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mc:AlternateContent xmlns:mc="http://schemas.openxmlformats.org/markup-compatibility/2006">
    <mc:Choice Requires="x15">
      <x15ac:absPath xmlns:x15ac="http://schemas.microsoft.com/office/spreadsheetml/2010/11/ac" url="C:\Users\marke\Documents\_COVID\NHDB\DB_2021\"/>
    </mc:Choice>
  </mc:AlternateContent>
  <xr:revisionPtr revIDLastSave="0" documentId="13_ncr:1_{80750F80-C997-4AA6-BC71-9E72843E7A7A}" xr6:coauthVersionLast="47" xr6:coauthVersionMax="47" xr10:uidLastSave="{00000000-0000-0000-0000-000000000000}"/>
  <bookViews>
    <workbookView xWindow="390" yWindow="380" windowWidth="18470" windowHeight="9650" firstSheet="80" activeTab="90" xr2:uid="{00000000-000D-0000-FFFF-FFFF00000000}"/>
  </bookViews>
  <sheets>
    <sheet name="Titles" sheetId="1" r:id="rId1"/>
    <sheet name="Introduction" sheetId="2" r:id="rId2"/>
    <sheet name="03.01" sheetId="8" r:id="rId3"/>
    <sheet name="03.02" sheetId="9" r:id="rId4"/>
    <sheet name="03.03" sheetId="10" r:id="rId5"/>
    <sheet name="03.04" sheetId="11" r:id="rId6"/>
    <sheet name="03.05" sheetId="7" r:id="rId7"/>
    <sheet name="03.06" sheetId="12" r:id="rId8"/>
    <sheet name="03.07" sheetId="15" r:id="rId9"/>
    <sheet name="03.08" sheetId="16" r:id="rId10"/>
    <sheet name="03.09" sheetId="17" r:id="rId11"/>
    <sheet name="03.10" sheetId="18" r:id="rId12"/>
    <sheet name="03.11" sheetId="19" r:id="rId13"/>
    <sheet name="03.12" sheetId="20" r:id="rId14"/>
    <sheet name="03.13" sheetId="21" r:id="rId15"/>
    <sheet name="03.14" sheetId="22" r:id="rId16"/>
    <sheet name="03.15" sheetId="80" r:id="rId17"/>
    <sheet name="03.16" sheetId="81" r:id="rId18"/>
    <sheet name="03.17" sheetId="33" r:id="rId19"/>
    <sheet name="03.18" sheetId="34" r:id="rId20"/>
    <sheet name="03.19" sheetId="35" r:id="rId21"/>
    <sheet name="03.20" sheetId="36" r:id="rId22"/>
    <sheet name="03.21" sheetId="37" r:id="rId23"/>
    <sheet name="03.22" sheetId="38" r:id="rId24"/>
    <sheet name="03.23" sheetId="39" r:id="rId25"/>
    <sheet name="03.24" sheetId="41" r:id="rId26"/>
    <sheet name="03.25" sheetId="42" r:id="rId27"/>
    <sheet name="03.26" sheetId="43" r:id="rId28"/>
    <sheet name="03.27" sheetId="44" r:id="rId29"/>
    <sheet name="03.28" sheetId="82" r:id="rId30"/>
    <sheet name="03.29" sheetId="83" r:id="rId31"/>
    <sheet name="03.30" sheetId="45" r:id="rId32"/>
    <sheet name="03.31" sheetId="46" r:id="rId33"/>
    <sheet name="03.32" sheetId="47" r:id="rId34"/>
    <sheet name="03.33" sheetId="48" r:id="rId35"/>
    <sheet name="03.34" sheetId="49" r:id="rId36"/>
    <sheet name="03.35" sheetId="50" r:id="rId37"/>
    <sheet name="03.36" sheetId="51" r:id="rId38"/>
    <sheet name="03.37" sheetId="52" r:id="rId39"/>
    <sheet name="03.38" sheetId="53" r:id="rId40"/>
    <sheet name="03.39" sheetId="54" r:id="rId41"/>
    <sheet name="03.40" sheetId="84" r:id="rId42"/>
    <sheet name="03.41" sheetId="85" r:id="rId43"/>
    <sheet name="03.42" sheetId="56" r:id="rId44"/>
    <sheet name="03.43" sheetId="59" r:id="rId45"/>
    <sheet name="03.44" sheetId="60" r:id="rId46"/>
    <sheet name="03.45" sheetId="89" r:id="rId47"/>
    <sheet name="03.46" sheetId="90" r:id="rId48"/>
    <sheet name="03.47" sheetId="91" r:id="rId49"/>
    <sheet name="03.48" sheetId="92" r:id="rId50"/>
    <sheet name="03.49" sheetId="93" r:id="rId51"/>
    <sheet name="03.50" sheetId="99" r:id="rId52"/>
    <sheet name="03.51" sheetId="100" r:id="rId53"/>
    <sheet name="03.52" sheetId="101" r:id="rId54"/>
    <sheet name="03.53" sheetId="102" r:id="rId55"/>
    <sheet name="03.54" sheetId="103" r:id="rId56"/>
    <sheet name="03.55" sheetId="104" r:id="rId57"/>
    <sheet name="03.56" sheetId="105" r:id="rId58"/>
    <sheet name="03.57" sheetId="106" r:id="rId59"/>
    <sheet name="03.58" sheetId="107" r:id="rId60"/>
    <sheet name="03.59" sheetId="108" r:id="rId61"/>
    <sheet name="03.60" sheetId="109" r:id="rId62"/>
    <sheet name="03.61" sheetId="110" r:id="rId63"/>
    <sheet name="03.62" sheetId="61" r:id="rId64"/>
    <sheet name="03.63" sheetId="62" r:id="rId65"/>
    <sheet name="03.64" sheetId="66" r:id="rId66"/>
    <sheet name="03.65" sheetId="67" r:id="rId67"/>
    <sheet name="03.66" sheetId="68" r:id="rId68"/>
    <sheet name="03.67" sheetId="97" r:id="rId69"/>
    <sheet name="03.68" sheetId="98" r:id="rId70"/>
    <sheet name="03.69" sheetId="69" r:id="rId71"/>
    <sheet name="03.70" sheetId="95" r:id="rId72"/>
    <sheet name="03.71" sheetId="71" r:id="rId73"/>
    <sheet name="03.72" sheetId="72" r:id="rId74"/>
    <sheet name="03.73" sheetId="73" r:id="rId75"/>
    <sheet name="03.74" sheetId="86" r:id="rId76"/>
    <sheet name="03.75" sheetId="96" r:id="rId77"/>
    <sheet name="03.76" sheetId="87" r:id="rId78"/>
    <sheet name="03.77" sheetId="24" r:id="rId79"/>
    <sheet name="03.78" sheetId="25" r:id="rId80"/>
    <sheet name="03.79" sheetId="26" r:id="rId81"/>
    <sheet name="03.80" sheetId="27" r:id="rId82"/>
    <sheet name="03.81" sheetId="28" r:id="rId83"/>
    <sheet name="03.82" sheetId="29" r:id="rId84"/>
    <sheet name="03.83" sheetId="30" r:id="rId85"/>
    <sheet name="03.84" sheetId="74" r:id="rId86"/>
    <sheet name="03.85" sheetId="75" r:id="rId87"/>
    <sheet name="03.86" sheetId="76" r:id="rId88"/>
    <sheet name="03.87" sheetId="77" r:id="rId89"/>
    <sheet name="03.88" sheetId="78" r:id="rId90"/>
    <sheet name="03.89" sheetId="79" r:id="rId91"/>
    <sheet name="03.90" sheetId="31" r:id="rId92"/>
    <sheet name="03.91" sheetId="32" r:id="rId93"/>
  </sheets>
  <definedNames>
    <definedName name="occupation" localSheetId="0">Titles!$B$41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75" l="1"/>
  <c r="C62" i="75"/>
  <c r="E61" i="75"/>
  <c r="C61" i="75"/>
  <c r="E60" i="75"/>
  <c r="C60" i="75"/>
  <c r="E59" i="75"/>
  <c r="C59" i="75"/>
  <c r="E58" i="75"/>
  <c r="C58" i="75"/>
  <c r="E57" i="75"/>
  <c r="C57" i="75"/>
  <c r="C56" i="75"/>
  <c r="E45" i="75"/>
  <c r="C45" i="75"/>
  <c r="E44" i="75"/>
  <c r="C44" i="75"/>
  <c r="E43" i="75"/>
  <c r="C43" i="75"/>
  <c r="E42" i="75"/>
  <c r="C42" i="75"/>
  <c r="E41" i="75"/>
  <c r="C41" i="75"/>
  <c r="E40" i="75"/>
  <c r="C40" i="75"/>
  <c r="C39" i="75"/>
  <c r="E28" i="75"/>
  <c r="C28" i="75"/>
  <c r="E27" i="75"/>
  <c r="C27" i="75"/>
  <c r="E26" i="75"/>
  <c r="C26" i="75"/>
  <c r="C25" i="75"/>
  <c r="E24" i="75"/>
  <c r="C24" i="75"/>
  <c r="E23" i="75"/>
  <c r="C23" i="75"/>
  <c r="C22" i="75"/>
  <c r="E11" i="75"/>
  <c r="C11" i="75"/>
  <c r="E10" i="75"/>
  <c r="C10" i="75"/>
  <c r="E9" i="75"/>
  <c r="C9" i="75"/>
  <c r="C8" i="75"/>
  <c r="E7" i="75"/>
  <c r="C7" i="75"/>
  <c r="E6" i="75"/>
  <c r="C6" i="75"/>
  <c r="C5" i="75"/>
  <c r="D283" i="25"/>
  <c r="D282" i="25"/>
  <c r="D281" i="25"/>
  <c r="D280" i="25"/>
  <c r="D279" i="25"/>
  <c r="D278" i="25"/>
  <c r="D277" i="25"/>
  <c r="D276" i="25"/>
  <c r="D275" i="25"/>
  <c r="D274" i="25"/>
  <c r="D273" i="25"/>
  <c r="D272" i="25"/>
  <c r="D271" i="25"/>
  <c r="D270" i="25"/>
  <c r="D269" i="25"/>
  <c r="D268" i="25"/>
  <c r="D267" i="25"/>
  <c r="D266" i="25"/>
  <c r="D265" i="25"/>
  <c r="D264" i="25"/>
  <c r="D263" i="25"/>
  <c r="D262" i="25"/>
  <c r="D261" i="25"/>
  <c r="D260" i="25"/>
  <c r="D259" i="25"/>
  <c r="D258" i="25"/>
  <c r="D257" i="25"/>
  <c r="D256" i="25"/>
  <c r="D255" i="25"/>
  <c r="D254" i="25"/>
  <c r="D244" i="25"/>
  <c r="D243" i="25"/>
  <c r="D242" i="25"/>
  <c r="D241" i="25"/>
  <c r="D240" i="25"/>
  <c r="D239" i="25"/>
  <c r="D238" i="25"/>
  <c r="D237" i="25"/>
  <c r="D236" i="25"/>
  <c r="D235" i="25"/>
  <c r="D234" i="25"/>
  <c r="D233" i="25"/>
  <c r="D232" i="25"/>
  <c r="D231" i="25"/>
  <c r="D230" i="25"/>
  <c r="D229" i="25"/>
  <c r="D228" i="25"/>
  <c r="D227" i="25"/>
  <c r="D226" i="25"/>
  <c r="D225" i="25"/>
  <c r="D224" i="25"/>
  <c r="D223" i="25"/>
  <c r="D222" i="25"/>
  <c r="D221" i="25"/>
  <c r="D220" i="25"/>
  <c r="D219" i="25"/>
  <c r="D218" i="25"/>
  <c r="D217" i="25"/>
  <c r="D216" i="25"/>
  <c r="D215" i="25"/>
  <c r="D205" i="25"/>
  <c r="D204" i="25"/>
  <c r="D203" i="25"/>
  <c r="D202" i="25"/>
  <c r="D201" i="25"/>
  <c r="D200" i="25"/>
  <c r="D199" i="25"/>
  <c r="D198" i="25"/>
  <c r="D197" i="25"/>
  <c r="D196" i="25"/>
  <c r="D195" i="25"/>
  <c r="D194" i="25"/>
  <c r="D193" i="25"/>
  <c r="D192" i="25"/>
  <c r="D191" i="25"/>
  <c r="D190" i="25"/>
  <c r="D189" i="25"/>
  <c r="D188" i="25"/>
  <c r="D187" i="25"/>
  <c r="D186" i="25"/>
  <c r="D185" i="25"/>
  <c r="D184" i="25"/>
  <c r="D183" i="25"/>
  <c r="D182" i="25"/>
  <c r="D181" i="25"/>
  <c r="D180" i="25"/>
  <c r="D179" i="25"/>
  <c r="D178" i="25"/>
  <c r="D177" i="25"/>
  <c r="D176" i="25"/>
  <c r="D165" i="25"/>
  <c r="D164" i="25"/>
  <c r="D163" i="25"/>
  <c r="D162" i="25"/>
  <c r="D161" i="25"/>
  <c r="D160" i="25"/>
  <c r="D159" i="25"/>
  <c r="D158" i="25"/>
  <c r="D157" i="25"/>
  <c r="D156" i="25"/>
  <c r="D155" i="25"/>
  <c r="D154" i="25"/>
  <c r="D153" i="25"/>
  <c r="D152" i="25"/>
  <c r="D151" i="25"/>
  <c r="D150" i="25"/>
  <c r="D149" i="25"/>
  <c r="D148" i="25"/>
  <c r="D147" i="25"/>
  <c r="D146" i="25"/>
  <c r="D145" i="25"/>
  <c r="D144" i="25"/>
  <c r="D143" i="25"/>
  <c r="D142" i="25"/>
  <c r="D141" i="25"/>
  <c r="D140" i="25"/>
  <c r="D139" i="25"/>
  <c r="D138" i="25"/>
  <c r="D137" i="25"/>
  <c r="D136" i="25"/>
  <c r="D126" i="25"/>
  <c r="D125" i="25"/>
  <c r="D124" i="25"/>
  <c r="D123" i="25"/>
  <c r="D122" i="25"/>
  <c r="D121" i="25"/>
  <c r="D120" i="25"/>
  <c r="D119" i="25"/>
  <c r="D118" i="25"/>
  <c r="D117" i="25"/>
  <c r="D116" i="25"/>
  <c r="D115" i="25"/>
  <c r="D114" i="25"/>
  <c r="D113" i="25"/>
  <c r="D112" i="25"/>
  <c r="D111" i="25"/>
  <c r="D110" i="25"/>
  <c r="D109" i="25"/>
  <c r="D108" i="25"/>
  <c r="D107" i="25"/>
  <c r="D106" i="25"/>
  <c r="D105" i="25"/>
  <c r="D104" i="25"/>
  <c r="D103" i="25"/>
  <c r="D102" i="25"/>
  <c r="D101" i="25"/>
  <c r="D100" i="25"/>
  <c r="D99" i="25"/>
  <c r="D98" i="25"/>
  <c r="D97" i="25"/>
  <c r="D87" i="25"/>
  <c r="D86" i="25"/>
  <c r="D85" i="25"/>
  <c r="D84" i="25"/>
  <c r="D83" i="25"/>
  <c r="D82" i="25"/>
  <c r="D81" i="25"/>
  <c r="D80" i="25"/>
  <c r="D79" i="25"/>
  <c r="D78" i="25"/>
  <c r="D77" i="25"/>
  <c r="D76" i="25"/>
  <c r="D75" i="25"/>
  <c r="D74" i="25"/>
  <c r="D73" i="25"/>
  <c r="D72" i="25"/>
  <c r="D71" i="25"/>
  <c r="D70" i="25"/>
  <c r="D69" i="25"/>
  <c r="D68" i="25"/>
  <c r="D67" i="25"/>
  <c r="D66" i="25"/>
  <c r="D65" i="25"/>
  <c r="D64" i="25"/>
  <c r="D63" i="25"/>
  <c r="D62" i="25"/>
  <c r="D61" i="25"/>
  <c r="D60" i="25"/>
  <c r="D59" i="25"/>
  <c r="D58" i="25"/>
  <c r="D48"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D6" i="25"/>
  <c r="D5" i="25"/>
  <c r="F63" i="24"/>
  <c r="H62" i="24"/>
  <c r="F62" i="24"/>
  <c r="E62" i="24"/>
  <c r="C62" i="24"/>
  <c r="H61" i="24"/>
  <c r="F61" i="24"/>
  <c r="E61" i="24"/>
  <c r="C61" i="24"/>
  <c r="H60" i="24"/>
  <c r="F60" i="24"/>
  <c r="E60" i="24"/>
  <c r="C60" i="24"/>
  <c r="H59" i="24"/>
  <c r="F59" i="24"/>
  <c r="E59" i="24"/>
  <c r="C59" i="24"/>
  <c r="H58" i="24"/>
  <c r="F58" i="24"/>
  <c r="E58" i="24"/>
  <c r="C58" i="24"/>
  <c r="H57" i="24"/>
  <c r="F57" i="24"/>
  <c r="E57" i="24"/>
  <c r="C57" i="24"/>
  <c r="F56" i="24"/>
  <c r="C56" i="24"/>
  <c r="F46" i="24"/>
  <c r="H45" i="24"/>
  <c r="F45" i="24"/>
  <c r="E45" i="24"/>
  <c r="C45" i="24"/>
  <c r="H44" i="24"/>
  <c r="F44" i="24"/>
  <c r="E44" i="24"/>
  <c r="C44" i="24"/>
  <c r="H43" i="24"/>
  <c r="F43" i="24"/>
  <c r="E43" i="24"/>
  <c r="C43" i="24"/>
  <c r="H42" i="24"/>
  <c r="F42" i="24"/>
  <c r="E42" i="24"/>
  <c r="C42" i="24"/>
  <c r="H41" i="24"/>
  <c r="F41" i="24"/>
  <c r="E41" i="24"/>
  <c r="C41" i="24"/>
  <c r="H40" i="24"/>
  <c r="F40" i="24"/>
  <c r="E40" i="24"/>
  <c r="C40" i="24"/>
  <c r="F39" i="24"/>
  <c r="C39" i="24"/>
  <c r="F29" i="24"/>
  <c r="H28" i="24"/>
  <c r="F28" i="24"/>
  <c r="E28" i="24"/>
  <c r="C28" i="24"/>
  <c r="H27" i="24"/>
  <c r="F27" i="24"/>
  <c r="E27" i="24"/>
  <c r="C27" i="24"/>
  <c r="H26" i="24"/>
  <c r="F26" i="24"/>
  <c r="E26" i="24"/>
  <c r="C26" i="24"/>
  <c r="F25" i="24"/>
  <c r="E25" i="24"/>
  <c r="C25" i="24"/>
  <c r="H24" i="24"/>
  <c r="F24" i="24"/>
  <c r="E24" i="24"/>
  <c r="C24" i="24"/>
  <c r="H23" i="24"/>
  <c r="F23" i="24"/>
  <c r="E23" i="24"/>
  <c r="C23" i="24"/>
  <c r="F22" i="24"/>
  <c r="C22" i="24"/>
  <c r="F12" i="24"/>
  <c r="H11" i="24"/>
  <c r="F11" i="24"/>
  <c r="E11" i="24"/>
  <c r="C11" i="24"/>
  <c r="H10" i="24"/>
  <c r="F10" i="24"/>
  <c r="E10" i="24"/>
  <c r="C10" i="24"/>
  <c r="H9" i="24"/>
  <c r="F9" i="24"/>
  <c r="E9" i="24"/>
  <c r="C9" i="24"/>
  <c r="F8" i="24"/>
  <c r="E8" i="24"/>
  <c r="C8" i="24"/>
  <c r="H7" i="24"/>
  <c r="F7" i="24"/>
  <c r="E7" i="24"/>
  <c r="C7" i="24"/>
  <c r="H6" i="24"/>
  <c r="F6" i="24"/>
  <c r="E6" i="24"/>
  <c r="C6" i="24"/>
  <c r="F5" i="24"/>
  <c r="C5" i="24"/>
  <c r="E62" i="95"/>
  <c r="C62" i="95"/>
  <c r="E61" i="95"/>
  <c r="C61" i="95"/>
  <c r="E60" i="95"/>
  <c r="C60" i="95"/>
  <c r="E59" i="95"/>
  <c r="C59" i="95"/>
  <c r="E58" i="95"/>
  <c r="C58" i="95"/>
  <c r="E57" i="95"/>
  <c r="C57" i="95"/>
  <c r="C56" i="95"/>
  <c r="E45" i="95"/>
  <c r="C45" i="95"/>
  <c r="E44" i="95"/>
  <c r="C44" i="95"/>
  <c r="E43" i="95"/>
  <c r="C43" i="95"/>
  <c r="E42" i="95"/>
  <c r="C42" i="95"/>
  <c r="E41" i="95"/>
  <c r="C41" i="95"/>
  <c r="E40" i="95"/>
  <c r="C40" i="95"/>
  <c r="C39" i="95"/>
  <c r="E28" i="95"/>
  <c r="C28" i="95"/>
  <c r="E27" i="95"/>
  <c r="C27" i="95"/>
  <c r="E26" i="95"/>
  <c r="C26" i="95"/>
  <c r="E25" i="95"/>
  <c r="C25" i="95"/>
  <c r="E24" i="95"/>
  <c r="C24" i="95"/>
  <c r="E23" i="95"/>
  <c r="C23" i="95"/>
  <c r="C22" i="95"/>
  <c r="E11" i="95"/>
  <c r="C11" i="95"/>
  <c r="E10" i="95"/>
  <c r="C10" i="95"/>
  <c r="E9" i="95"/>
  <c r="C9" i="95"/>
  <c r="E8" i="95"/>
  <c r="C8" i="95"/>
  <c r="E7" i="95"/>
  <c r="C7" i="95"/>
  <c r="E6" i="95"/>
  <c r="C6" i="95"/>
  <c r="C5" i="95"/>
</calcChain>
</file>

<file path=xl/sharedStrings.xml><?xml version="1.0" encoding="utf-8"?>
<sst xmlns="http://schemas.openxmlformats.org/spreadsheetml/2006/main" count="38402" uniqueCount="3786">
  <si>
    <t>Table Name</t>
  </si>
  <si>
    <t>Introduction</t>
  </si>
  <si>
    <t>Labor Force</t>
  </si>
  <si>
    <t>Occupation</t>
  </si>
  <si>
    <t>Employed</t>
  </si>
  <si>
    <t>Unemployed</t>
  </si>
  <si>
    <t>Farms Operated by Native Hawaiians in Hawai‘i: 1978, 1982, 1987, 1992, 1997, 2002, 2007, 2012</t>
  </si>
  <si>
    <t>Farms Operated by Native Hawaiians in Hawai‘i: 2002, 2007, 2012</t>
  </si>
  <si>
    <t xml:space="preserve"> </t>
  </si>
  <si>
    <t xml:space="preserve">The traditional practice of sustainability ensured the environmental, economic, and social well-being in ancient Native Hawaiian society.  Through diligent environmental management and controlled human consumption of resources, the needs of the Native Hawaiian people were maintained.  However, with a growing western style economy, a rapidly developing western style education system, and the adaptation of a western system of government, Native Hawaiians quickly lost the ability to continue their traditional practice of sustainability.  As Native Hawaiians were drawn into a western life style, survival destined them to adapting the new western practices.  Salary based employment and western housing are two of the major issues concerning economic self-sufficiency in contemporary Native Hawaiians. </t>
  </si>
  <si>
    <t>Employment and income levels are closely associated with education levels.  Those with minimal schooling and lacking job skills are likely to hold menial jobs and receive low wages.  The economically advantaged, on the other hand, take full advantage of the education system, hold top jobs, and generally have high incomes.  This disparity in employment and incomes clearly reflects the existing inequality in the distribution of wealth.  Economic inequality further perpetuates poverty, generates social unrest, and fuels high crime occurrence.  To break this cycle, strategies are needed to 1) identify obstacles preventing equal access to employment pools, and 2) develop mechanisms to improve job skills and increase employability.  In developing these strategies, data and statistics play a vital role by identifying 1) economically disadvantaged segments of the population, and 2) barriers precluding access to employment pools.</t>
  </si>
  <si>
    <t>Historically, Native Hawaiians have endured severe housing problems.  Although housing and living conditions have dramatically improved in recent decades.  The vast majority either share living quarters with parents and/or relatives or live in crowded rented housing units with virtually no means to acquire home ownership.  Given the ominous outlook of the housing situation in Hawai‘i, it is imperative to critically identify social, economic, and environmental barriers preventing Native Hawaiians from access to affordable housing.</t>
  </si>
  <si>
    <t>Employment Status</t>
  </si>
  <si>
    <t>Native Hawaiian</t>
  </si>
  <si>
    <t>State of Hawaiÿi</t>
  </si>
  <si>
    <t>Hawaiÿi County</t>
  </si>
  <si>
    <t>Estimate</t>
  </si>
  <si>
    <t>Margin of Error</t>
  </si>
  <si>
    <t>Percent</t>
  </si>
  <si>
    <t>Honolulu County</t>
  </si>
  <si>
    <t>Kauaÿi County</t>
  </si>
  <si>
    <t>Maui County</t>
  </si>
  <si>
    <t>Population 16 years and over</t>
  </si>
  <si>
    <t>Civilian labor force</t>
  </si>
  <si>
    <t>Armed Forces</t>
  </si>
  <si>
    <t>In labor force</t>
  </si>
  <si>
    <t>% Margin of Error</t>
  </si>
  <si>
    <t>(X)</t>
  </si>
  <si>
    <t>Not in labor force</t>
  </si>
  <si>
    <t>Females 16 years and over</t>
  </si>
  <si>
    <t>United States</t>
  </si>
  <si>
    <t xml:space="preserve">  In labor force</t>
  </si>
  <si>
    <t xml:space="preserve">    Civilian labor force</t>
  </si>
  <si>
    <t xml:space="preserve">      Employed</t>
  </si>
  <si>
    <t xml:space="preserve">      Unemployed</t>
  </si>
  <si>
    <t xml:space="preserve">    Armed Forces</t>
  </si>
  <si>
    <t xml:space="preserve">  Not in labor force</t>
  </si>
  <si>
    <t xml:space="preserve">  Percent Unemployed</t>
  </si>
  <si>
    <t xml:space="preserve">    Females 16 years and over</t>
  </si>
  <si>
    <t xml:space="preserve">    Own children under 6 years</t>
  </si>
  <si>
    <t xml:space="preserve">  All parents in family in labor force</t>
  </si>
  <si>
    <t xml:space="preserve">    Own children 6 to 17 years</t>
  </si>
  <si>
    <t>Total population</t>
  </si>
  <si>
    <t>Percent of civilian labor force</t>
  </si>
  <si>
    <t>Class of Worker</t>
  </si>
  <si>
    <t>Total</t>
  </si>
  <si>
    <t xml:space="preserve">  Male</t>
  </si>
  <si>
    <t xml:space="preserve">  Private for-profit wage and salary workers:</t>
  </si>
  <si>
    <t xml:space="preserve">    Employee of private company workers</t>
  </si>
  <si>
    <t xml:space="preserve">    Self-employed in own incorporated business workers</t>
  </si>
  <si>
    <t xml:space="preserve">  Private not-for-profit wage and salary workers</t>
  </si>
  <si>
    <t xml:space="preserve">  Local government workers</t>
  </si>
  <si>
    <t xml:space="preserve">  State government workers</t>
  </si>
  <si>
    <t xml:space="preserve">  Federal government workers</t>
  </si>
  <si>
    <t xml:space="preserve">  Self-employed in own not incorporated business workers</t>
  </si>
  <si>
    <t xml:space="preserve">  Unpaid family workers</t>
  </si>
  <si>
    <t>Female</t>
  </si>
  <si>
    <t xml:space="preserve">    Unpaid family workers</t>
  </si>
  <si>
    <t>Civilian employed population 16 years and over</t>
  </si>
  <si>
    <t>Private wage and salary workers</t>
  </si>
  <si>
    <t>Government workers</t>
  </si>
  <si>
    <t>Self-employed workers in own not incorporated business</t>
  </si>
  <si>
    <t>Unpaid family workers</t>
  </si>
  <si>
    <t>Total Population</t>
  </si>
  <si>
    <t xml:space="preserve">Native Hawaiian </t>
  </si>
  <si>
    <r>
      <t>Source:</t>
    </r>
    <r>
      <rPr>
        <sz val="10"/>
        <color rgb="FF000000"/>
        <rFont val="HawnHelv"/>
      </rPr>
      <t xml:space="preserve"> US Census Bureau. 2006-2010 American Community Survey Selected Population Tables. B24080: Sex by Class of Worker for the Civilian Employed Population 16 Years and over</t>
    </r>
  </si>
  <si>
    <t>County</t>
  </si>
  <si>
    <t xml:space="preserve">  Male:</t>
  </si>
  <si>
    <t xml:space="preserve">    Private for-profit wage and salary workers:</t>
  </si>
  <si>
    <t xml:space="preserve">      Employee of private company workers</t>
  </si>
  <si>
    <t xml:space="preserve">      Self-employed in own incorporated business workers</t>
  </si>
  <si>
    <t xml:space="preserve">    Private not-for-profit wage and salary workers</t>
  </si>
  <si>
    <t xml:space="preserve">    Local government workers</t>
  </si>
  <si>
    <t xml:space="preserve">    State government workers</t>
  </si>
  <si>
    <t xml:space="preserve">    Federal government workers</t>
  </si>
  <si>
    <t xml:space="preserve">    Self-employed in own not incorporated business workers</t>
  </si>
  <si>
    <t xml:space="preserve">  Female:</t>
  </si>
  <si>
    <t>White</t>
  </si>
  <si>
    <t>Chinese</t>
  </si>
  <si>
    <t>Filipino</t>
  </si>
  <si>
    <t>Japanese</t>
  </si>
  <si>
    <t>Area</t>
  </si>
  <si>
    <t>No.</t>
  </si>
  <si>
    <t>%</t>
  </si>
  <si>
    <t>% State Employed</t>
  </si>
  <si>
    <t>Employment Rate</t>
  </si>
  <si>
    <t>% State Unemployed</t>
  </si>
  <si>
    <t>Unemployment Rate</t>
  </si>
  <si>
    <t xml:space="preserve">Island of Hawaiÿi </t>
  </si>
  <si>
    <t xml:space="preserve">Island of Kauaÿi </t>
  </si>
  <si>
    <t xml:space="preserve">Island of Länaÿi </t>
  </si>
  <si>
    <t>Island of Maui</t>
  </si>
  <si>
    <t xml:space="preserve">Island of Molokaÿi </t>
  </si>
  <si>
    <t>Island of Oÿahu</t>
  </si>
  <si>
    <t xml:space="preserve">State of Hawaiÿi </t>
  </si>
  <si>
    <t>Year</t>
  </si>
  <si>
    <t>Civilian Labor Force: State of Hawaiÿi</t>
  </si>
  <si>
    <t>Total Labor Force</t>
  </si>
  <si>
    <t>Civilian Labor Force: Hawaiÿi Island</t>
  </si>
  <si>
    <t>Civilian Labor Force: Kauaÿi</t>
  </si>
  <si>
    <t>Civilian Labor Force: Länaÿi</t>
  </si>
  <si>
    <t>*</t>
  </si>
  <si>
    <t>* Less than 25.</t>
  </si>
  <si>
    <t>Civilian Labor Force: Maui</t>
  </si>
  <si>
    <t>Civilian Labor Force: Molokaÿi</t>
  </si>
  <si>
    <t>Civilian Labor Force: Oÿahu</t>
  </si>
  <si>
    <t>(Numbers in thousands, annual averages)</t>
  </si>
  <si>
    <t>Population group</t>
  </si>
  <si>
    <t xml:space="preserve">1 to 14 hours </t>
  </si>
  <si>
    <t xml:space="preserve">15 to 29 hours </t>
  </si>
  <si>
    <t xml:space="preserve">30 to 34 hours </t>
  </si>
  <si>
    <t xml:space="preserve">Total </t>
  </si>
  <si>
    <t xml:space="preserve">35 to 39 hours </t>
  </si>
  <si>
    <t xml:space="preserve">40 hours </t>
  </si>
  <si>
    <t xml:space="preserve">41 to 48 hours </t>
  </si>
  <si>
    <t xml:space="preserve">49 or more hours </t>
  </si>
  <si>
    <t>Hawaiÿi</t>
  </si>
  <si>
    <t>Men</t>
  </si>
  <si>
    <t>Women</t>
  </si>
  <si>
    <t>Both sexes, 16 to 19 years</t>
  </si>
  <si>
    <t xml:space="preserve">( ¹ ) </t>
  </si>
  <si>
    <t xml:space="preserve">Civilian labor force </t>
  </si>
  <si>
    <t xml:space="preserve">Employment </t>
  </si>
  <si>
    <t xml:space="preserve">Unemployment </t>
  </si>
  <si>
    <t xml:space="preserve">No. </t>
  </si>
  <si>
    <t xml:space="preserve">Rate </t>
  </si>
  <si>
    <t>4.3-5.3</t>
  </si>
  <si>
    <t>4.8-6.2</t>
  </si>
  <si>
    <t>3.4-4.8</t>
  </si>
  <si>
    <t>12.4-23.8</t>
  </si>
  <si>
    <t>Married men, spouse present</t>
  </si>
  <si>
    <t>3.1-4.7</t>
  </si>
  <si>
    <t xml:space="preserve">Married women, spouse present </t>
  </si>
  <si>
    <t>2.4-4</t>
  </si>
  <si>
    <t>Women who maintain families</t>
  </si>
  <si>
    <t>3.8-8.6</t>
  </si>
  <si>
    <t>(In thousands, annual averages)</t>
  </si>
  <si>
    <t xml:space="preserve">( ³ ) </t>
  </si>
  <si>
    <r>
      <t>1</t>
    </r>
    <r>
      <rPr>
        <sz val="10"/>
        <color rgb="FF000000"/>
        <rFont val="HawnHelv"/>
      </rPr>
      <t xml:space="preserve"> Includes seasonal work, job started or ended, own illness, childcare problems, other family or personal obligations, labor dispute, in school or training, civic or military duty, and all other reasons. </t>
    </r>
  </si>
  <si>
    <r>
      <t>2</t>
    </r>
    <r>
      <rPr>
        <sz val="10"/>
        <color rgb="FF000000"/>
        <rFont val="HawnHelv"/>
      </rPr>
      <t xml:space="preserve"> Includes seasonal work, health and medical limitations, full-time work week less than 35 hours, and all other reasons. </t>
    </r>
  </si>
  <si>
    <r>
      <t>3</t>
    </r>
    <r>
      <rPr>
        <sz val="10"/>
        <color rgb="FF000000"/>
        <rFont val="HawnHelv"/>
      </rPr>
      <t xml:space="preserve"> Fewer than 500 persons. </t>
    </r>
  </si>
  <si>
    <t>Full-time workers</t>
  </si>
  <si>
    <t>Part-time workers</t>
  </si>
  <si>
    <t>At work</t>
  </si>
  <si>
    <r>
      <t>1</t>
    </r>
    <r>
      <rPr>
        <sz val="10"/>
        <color rgb="FF000000"/>
        <rFont val="HawnHelv"/>
      </rPr>
      <t xml:space="preserve"> Employed persons are classified as full]or part]time workers on the basis of their usual weekly hours at all jobs, regardless of the number of hours they are at work during the reference week. Persons absent from work are classified according to their usual status. </t>
    </r>
  </si>
  <si>
    <r>
      <t>2</t>
    </r>
    <r>
      <rPr>
        <sz val="10"/>
        <color rgb="FF000000"/>
        <rFont val="HawnHelv"/>
      </rPr>
      <t xml:space="preserve"> Includes some persons at work 35 or more hours, classified by their reason for working part time. </t>
    </r>
  </si>
  <si>
    <r>
      <t>3</t>
    </r>
    <r>
      <rPr>
        <sz val="10"/>
        <color rgb="FF000000"/>
        <rFont val="HawnHelv"/>
      </rPr>
      <t xml:space="preserve"> Fewer than 500 persons.</t>
    </r>
  </si>
  <si>
    <t xml:space="preserve">(Numbers in thousands, annual averages) </t>
  </si>
  <si>
    <t>Less than a high school diploma</t>
  </si>
  <si>
    <t>High school graduate, no college</t>
  </si>
  <si>
    <t>Some college or associate’s degree</t>
  </si>
  <si>
    <t>Bachelor's degree and higher</t>
  </si>
  <si>
    <t>(in thousands, annual averages)</t>
  </si>
  <si>
    <t xml:space="preserve">Population group </t>
  </si>
  <si>
    <t xml:space="preserve">Weeks </t>
  </si>
  <si>
    <t xml:space="preserve">Less than 5 weeks </t>
  </si>
  <si>
    <t xml:space="preserve">5 to 14 weeks </t>
  </si>
  <si>
    <t xml:space="preserve">15 weeks or more </t>
  </si>
  <si>
    <t xml:space="preserve">15 to 26 weeks </t>
  </si>
  <si>
    <t xml:space="preserve">27 weeks or more </t>
  </si>
  <si>
    <t xml:space="preserve">27 to 51 weeks </t>
  </si>
  <si>
    <t xml:space="preserve">52 weeks or more </t>
  </si>
  <si>
    <t>(In thousands)</t>
  </si>
  <si>
    <t xml:space="preserve">Reentrants </t>
  </si>
  <si>
    <t>Industry for the Civilian Employed Population 16 Years and over</t>
  </si>
  <si>
    <t>Male</t>
  </si>
  <si>
    <t xml:space="preserve">    Agriculture, forestry, fishing and hunting, and mining:</t>
  </si>
  <si>
    <t xml:space="preserve">      Agriculture, forestry, fishing and hunting</t>
  </si>
  <si>
    <t xml:space="preserve">      Mining, quarrying, and oil and gas extraction</t>
  </si>
  <si>
    <t xml:space="preserve">    Construction</t>
  </si>
  <si>
    <t xml:space="preserve">    Manufacturing</t>
  </si>
  <si>
    <t xml:space="preserve">    Wholesale trade</t>
  </si>
  <si>
    <t xml:space="preserve">    Retail trade</t>
  </si>
  <si>
    <t xml:space="preserve">    Transportation and warehousing, and utilities:</t>
  </si>
  <si>
    <t xml:space="preserve">      Transportation and warehousing</t>
  </si>
  <si>
    <t xml:space="preserve">      Utilities</t>
  </si>
  <si>
    <t xml:space="preserve">    Information</t>
  </si>
  <si>
    <t xml:space="preserve">    Finance and insurance, and real estate and rental and leasing:</t>
  </si>
  <si>
    <t xml:space="preserve">      Finance and insurance</t>
  </si>
  <si>
    <t xml:space="preserve">      Real estate and rental and leasing</t>
  </si>
  <si>
    <t xml:space="preserve">    Professional, scientific, management, admin and waste management services:</t>
  </si>
  <si>
    <t xml:space="preserve">      Professional, scientific, and technical services</t>
  </si>
  <si>
    <t xml:space="preserve">      Management of companies and enterprises</t>
  </si>
  <si>
    <t xml:space="preserve">      Administrative and support and waste management services</t>
  </si>
  <si>
    <t xml:space="preserve">    Educational services, and health care and social assistance:</t>
  </si>
  <si>
    <t xml:space="preserve">      Educational services</t>
  </si>
  <si>
    <t xml:space="preserve">      Health care and social assistance</t>
  </si>
  <si>
    <t xml:space="preserve">    Arts, entertainment, and recreation, and accommodation and food services:</t>
  </si>
  <si>
    <t xml:space="preserve">      Arts, entertainment, and recreation</t>
  </si>
  <si>
    <t xml:space="preserve">      Accommodation and food services</t>
  </si>
  <si>
    <t xml:space="preserve">    Other services, except public administration</t>
  </si>
  <si>
    <t xml:space="preserve">    Public administration</t>
  </si>
  <si>
    <t xml:space="preserve">    Professional, scientific, management,  admin and waste management services:</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</si>
  <si>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</si>
  <si>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</si>
  <si>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</si>
  <si>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</si>
  <si>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</si>
  <si>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</si>
  <si>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</si>
  <si>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</si>
  <si>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</si>
  <si>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</si>
  <si>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</si>
  <si>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</si>
  <si>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</si>
  <si>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 xml:space="preserve">    Professional, scientific, and management, and admin and waste management services:</t>
  </si>
  <si>
    <t xml:space="preserve">  Female</t>
  </si>
  <si>
    <t>Professional, scientific, and management, and admin and waste management services:</t>
  </si>
  <si>
    <t>Agriculture, forestry, fishing and hunting, and mining:</t>
  </si>
  <si>
    <t>Transportation and warehousing, and utilities:</t>
  </si>
  <si>
    <t>Finance and insurance, and real estate and rental and leasing:</t>
  </si>
  <si>
    <t>Educational services, and health care and social assistance:</t>
  </si>
  <si>
    <t>Arts, entertainment, and recreation, and accommodation and food services:</t>
  </si>
  <si>
    <t>Other services, except public administration</t>
  </si>
  <si>
    <r>
      <t xml:space="preserve">Source: </t>
    </r>
    <r>
      <rPr>
        <sz val="10"/>
        <color rgb="FF000000"/>
        <rFont val="HawnHelv"/>
      </rPr>
      <t>US Census Bureau. 2006-2010 American Community Survey Selected Population Tables. C24030: Sex by Industry for the Civilian Employed Population 16 Years and over</t>
    </r>
  </si>
  <si>
    <t>Occupation for the Civilian Employed Population 16 Years and over</t>
  </si>
  <si>
    <t>Male:</t>
  </si>
  <si>
    <t>Health diagnosing and treating practitioners and other technical occupations</t>
  </si>
  <si>
    <t>Female:</t>
  </si>
  <si>
    <t>(Annual averages)</t>
  </si>
  <si>
    <t xml:space="preserve">Employment status </t>
  </si>
  <si>
    <t>Number (thousands)</t>
  </si>
  <si>
    <t xml:space="preserve">Mining and logging </t>
  </si>
  <si>
    <t xml:space="preserve">Construction </t>
  </si>
  <si>
    <t xml:space="preserve">Manufacturing </t>
  </si>
  <si>
    <t xml:space="preserve">Wholesale and retail trade </t>
  </si>
  <si>
    <t>Transportation and utilities</t>
  </si>
  <si>
    <t xml:space="preserve">Durable goods </t>
  </si>
  <si>
    <t xml:space="preserve">Nondurable goods </t>
  </si>
  <si>
    <t>Employment status</t>
  </si>
  <si>
    <t xml:space="preserve">Information </t>
  </si>
  <si>
    <t xml:space="preserve">Financial activities </t>
  </si>
  <si>
    <t xml:space="preserve">Professional and business services </t>
  </si>
  <si>
    <t xml:space="preserve">Education and health services </t>
  </si>
  <si>
    <t xml:space="preserve">Leisure and hospitality </t>
  </si>
  <si>
    <t xml:space="preserve">Other services </t>
  </si>
  <si>
    <t xml:space="preserve">Public administration </t>
  </si>
  <si>
    <t xml:space="preserve">Agriculture and related industries </t>
  </si>
  <si>
    <t xml:space="preserve">( ² ) </t>
  </si>
  <si>
    <t xml:space="preserve">Employed </t>
  </si>
  <si>
    <t>Unemployment rate</t>
  </si>
  <si>
    <t>² Data are not shown when the labor force base does not meet the BLS publication standard of reliability for the particular area, as determined by the sample size.</t>
  </si>
  <si>
    <t xml:space="preserve">³ Fewer than 500 persons. </t>
  </si>
  <si>
    <t>Professional, scientific, management, admin and waste management services:</t>
  </si>
  <si>
    <t>Education, legal, community service, arts, and media occupations:</t>
  </si>
  <si>
    <t>Management, business, science, and arts occupations</t>
  </si>
  <si>
    <t>Service occupations</t>
  </si>
  <si>
    <t>Sales and office occupations</t>
  </si>
  <si>
    <t>Natural resources, construction, and maintenance occupations</t>
  </si>
  <si>
    <t>Production, transportation, and material moving occupations</t>
  </si>
  <si>
    <t xml:space="preserve">Number (thousands) </t>
  </si>
  <si>
    <t xml:space="preserve">Management, professional, and related </t>
  </si>
  <si>
    <t xml:space="preserve">Service </t>
  </si>
  <si>
    <t xml:space="preserve">Sales and office </t>
  </si>
  <si>
    <t xml:space="preserve">Natural resources, construction, and maintenance </t>
  </si>
  <si>
    <t xml:space="preserve">Production, transportation, and material moving </t>
  </si>
  <si>
    <t xml:space="preserve">Management, business, and financial operations </t>
  </si>
  <si>
    <t xml:space="preserve">Professional and related </t>
  </si>
  <si>
    <t xml:space="preserve">Sales and related </t>
  </si>
  <si>
    <t xml:space="preserve">Office and administrative support </t>
  </si>
  <si>
    <t xml:space="preserve">Farming, fishing, and forestry </t>
  </si>
  <si>
    <t xml:space="preserve">Construction and extraction </t>
  </si>
  <si>
    <t xml:space="preserve">Installation, maintenance, and repair </t>
  </si>
  <si>
    <t xml:space="preserve">Production </t>
  </si>
  <si>
    <t xml:space="preserve">Transportation and material moving </t>
  </si>
  <si>
    <t xml:space="preserve">(Numbers in thousands) </t>
  </si>
  <si>
    <t>( ² )</t>
  </si>
  <si>
    <t>¹ Excludes persons with no previous work experience.</t>
  </si>
  <si>
    <t xml:space="preserve">² Data are not shown when the labor force base does not meet the BLS publication standard of reliability for the particular area, as determined by the sample size. </t>
  </si>
  <si>
    <t>³ Fewer than 500 persons.</t>
  </si>
  <si>
    <t>Firefighting and prevention, and other protective service workers including supervisors</t>
  </si>
  <si>
    <t>State</t>
  </si>
  <si>
    <t>Native Hawaiian-Owned Business Firms</t>
  </si>
  <si>
    <t>Firms With or Without Paid Employees</t>
  </si>
  <si>
    <t>Firms With Paid Employees</t>
  </si>
  <si>
    <t>Firms Without Paid Employees</t>
  </si>
  <si>
    <t>Firms (Number)</t>
  </si>
  <si>
    <t>Sales, receipts, or value of shipments ($1,000)</t>
  </si>
  <si>
    <t>Number of paid employees for pay period</t>
  </si>
  <si>
    <t>Annual payroll ($1,000)</t>
  </si>
  <si>
    <t>Alabama</t>
  </si>
  <si>
    <t>(D)</t>
  </si>
  <si>
    <t>(c)</t>
  </si>
  <si>
    <t>(S)</t>
  </si>
  <si>
    <t>Alaska</t>
  </si>
  <si>
    <t>Arizona</t>
  </si>
  <si>
    <t>Arkansas</t>
  </si>
  <si>
    <t>(b)</t>
  </si>
  <si>
    <t>California</t>
  </si>
  <si>
    <t>Colorado</t>
  </si>
  <si>
    <t>Connecticut</t>
  </si>
  <si>
    <t>Delaware</t>
  </si>
  <si>
    <t>(a)</t>
  </si>
  <si>
    <t>District of Columbia</t>
  </si>
  <si>
    <t>Florida</t>
  </si>
  <si>
    <t>Georgia</t>
  </si>
  <si>
    <t>(e)</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</si>
  <si>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</si>
  <si>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</si>
  <si>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</si>
  <si>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</si>
  <si>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</si>
  <si>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</si>
  <si>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</si>
  <si>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</si>
  <si>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</si>
  <si>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</si>
  <si>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</si>
  <si>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</si>
  <si>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</si>
  <si>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</si>
  <si>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</si>
  <si>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</si>
  <si>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</si>
  <si>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</si>
  <si>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</si>
  <si>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</si>
  <si>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</si>
  <si>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</si>
  <si>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</si>
  <si>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</si>
  <si>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</si>
  <si>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</si>
  <si>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</si>
  <si>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</si>
  <si>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</si>
  <si>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</si>
  <si>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</si>
  <si>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</si>
  <si>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</si>
  <si>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</si>
  <si>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</si>
  <si>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</si>
  <si>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</si>
  <si>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</si>
  <si>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</si>
  <si>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 =Withheld to avoid disclosing data for individual companies; data are included in higher level totals</t>
  </si>
  <si>
    <t>(S) =Withheld because estimate did not meet publication standards</t>
  </si>
  <si>
    <t>(a) =0 to 19 employees</t>
  </si>
  <si>
    <t>(e) =250 to 499 employees</t>
  </si>
  <si>
    <t>(g) =1,000 to 2,499 employees</t>
  </si>
  <si>
    <t>(b) =20 to 99 employees</t>
  </si>
  <si>
    <t>(f) =500 to 999 employees</t>
  </si>
  <si>
    <t>(h) =2,500 to 4,999 employees</t>
  </si>
  <si>
    <t>(c) =100 to 249 employees</t>
  </si>
  <si>
    <t>Note: The data in this file are based on the 2007 Economic Census, Survey of Business Owners (SBO). To maintain confidentiality, the Census Bureau suppresses data to protect the identity of any business or individual. The census results in this file contain sampling and nonsampling errors. Data users who create their own estimates using data from this file should cite the Census Bureau as the source of the original data only. For the full technical documentation, see the Survey Methodology.</t>
  </si>
  <si>
    <t>Male civilian employed population 16 years and over</t>
  </si>
  <si>
    <t>Female civilian employed population 16 years and over</t>
  </si>
  <si>
    <t>Sales &amp; Receipts ($1,000)</t>
  </si>
  <si>
    <t>Farms</t>
  </si>
  <si>
    <t>Maui</t>
  </si>
  <si>
    <t>(D) Data was withheld by the Bureau of the Census to avoid disclosing data for individual farms.</t>
  </si>
  <si>
    <t xml:space="preserve">Farms </t>
  </si>
  <si>
    <t>All Farms</t>
  </si>
  <si>
    <t>Farms w/ Sales of $10,000 or more</t>
  </si>
  <si>
    <t>Land (acres)</t>
  </si>
  <si>
    <t>—</t>
  </si>
  <si>
    <t>— Data not reported.</t>
  </si>
  <si>
    <t>Type of Business</t>
  </si>
  <si>
    <t>All Firms</t>
  </si>
  <si>
    <t>Firms with Paid Employees</t>
  </si>
  <si>
    <t>Firms (number)</t>
  </si>
  <si>
    <t>Employees (number)</t>
  </si>
  <si>
    <t>Annual Payroll ($1,000)</t>
  </si>
  <si>
    <t>Accommodation and food services</t>
  </si>
  <si>
    <t>Administrative and support and waste management and remediation services</t>
  </si>
  <si>
    <t>Agriculture, forestry, fishing and hunting (601)</t>
  </si>
  <si>
    <t>Arts, entertainment, and recreation</t>
  </si>
  <si>
    <t>Educational services</t>
  </si>
  <si>
    <t>Finance and insurance (604)</t>
  </si>
  <si>
    <t>Health care and social assistance</t>
  </si>
  <si>
    <t>Industries not classified</t>
  </si>
  <si>
    <t xml:space="preserve">(D) </t>
  </si>
  <si>
    <t xml:space="preserve">(a) </t>
  </si>
  <si>
    <t>Management of companies and enterprises</t>
  </si>
  <si>
    <t xml:space="preserve">(c) </t>
  </si>
  <si>
    <t>Mining, quarrying, and oil and gas extraction</t>
  </si>
  <si>
    <t>Other services (except public administration) (605)</t>
  </si>
  <si>
    <t>Professional, scientific, and technical services</t>
  </si>
  <si>
    <t>Real estate and rental and leasing</t>
  </si>
  <si>
    <t>Transportation and warehousing (603)</t>
  </si>
  <si>
    <t>Utilities</t>
  </si>
  <si>
    <t>Total for all Sectors</t>
  </si>
  <si>
    <t>(601) =Crop and Animal Production (NAICS 111 and 112) are out of scope of the 2007 Survey of Business Owners.</t>
  </si>
  <si>
    <t>(603) =Scheduled Passenger Air Transportation (NAICS 481111), Rail Transportation (NAICS 482), and the Postal Service (NAICS 491) are out of scope of the 2007 Survey of Business Owners.</t>
  </si>
  <si>
    <t>(604) =Funds, Trusts, and Other Financial Vehicles (NAICS 525) are out of scope of the 2007 Survey of Business Owners.</t>
  </si>
  <si>
    <t>(605) =Religious, Grantmaking, Civic, Professional, and Similar Organizations (NAICS 813) and Private Households (NAICS 814) are out of scope of the 2007 Survey of Business Owners.</t>
  </si>
  <si>
    <t>Taro - Acres Harvested</t>
  </si>
  <si>
    <t>Island</t>
  </si>
  <si>
    <t>Oÿahu</t>
  </si>
  <si>
    <t>Kauaÿi</t>
  </si>
  <si>
    <t>Molokaÿi</t>
  </si>
  <si>
    <t>Länaÿi</t>
  </si>
  <si>
    <t xml:space="preserve">Note: Not Seasonally Adjusted Civilian Labor Force. </t>
  </si>
  <si>
    <t> Area</t>
  </si>
  <si>
    <t>Race-Ethnicity</t>
  </si>
  <si>
    <t>Both Sexes</t>
  </si>
  <si>
    <t>Black/African American</t>
  </si>
  <si>
    <t>Amer. Indian/ Alaskan Native</t>
  </si>
  <si>
    <t>Asian</t>
  </si>
  <si>
    <t>Native Hawaiian/Pac Islander</t>
  </si>
  <si>
    <t>Some Other Race</t>
  </si>
  <si>
    <t>Two or More Races</t>
  </si>
  <si>
    <t>Employed: State of Hawaiÿi</t>
  </si>
  <si>
    <t>Note: Totals may not add due to rounding.</t>
  </si>
  <si>
    <t>Civilian Labor Force: Hawaiÿi County</t>
  </si>
  <si>
    <t>Amer. Indian/Alaskan Native</t>
  </si>
  <si>
    <t>Native Hawaiian/Pac. Islander</t>
  </si>
  <si>
    <t>Employed: Hawaiÿi County</t>
  </si>
  <si>
    <t>Civilian Labor Force: Honolulu County</t>
  </si>
  <si>
    <t>Employed: Honolulu County</t>
  </si>
  <si>
    <t>Civilian Labor Force: Kauaÿi County</t>
  </si>
  <si>
    <t>Employed: Kauaÿi County</t>
  </si>
  <si>
    <t>Civilian Labor Force: Maui County</t>
  </si>
  <si>
    <t>Employed: Maui County</t>
  </si>
  <si>
    <t>Employed Civilian Labor Force</t>
  </si>
  <si>
    <t>16 to 19 years</t>
  </si>
  <si>
    <t>20 to 24 years</t>
  </si>
  <si>
    <t>25 to 44 years</t>
  </si>
  <si>
    <t>45 to 54 years</t>
  </si>
  <si>
    <t>55 to 64 years</t>
  </si>
  <si>
    <t>65 to 74 years</t>
  </si>
  <si>
    <t>75 years and over</t>
  </si>
  <si>
    <t>N</t>
  </si>
  <si>
    <t>Black or African American</t>
  </si>
  <si>
    <t>American Indian and Alaska Native</t>
  </si>
  <si>
    <t>Native Hawaiian and Other Pacific Islander</t>
  </si>
  <si>
    <t>Some other race</t>
  </si>
  <si>
    <t>Two or more races</t>
  </si>
  <si>
    <t>Below poverty level</t>
  </si>
  <si>
    <t>Population 25 to 64 years</t>
  </si>
  <si>
    <t>Less than high school graduate</t>
  </si>
  <si>
    <t>High school graduate (includes equivalency)</t>
  </si>
  <si>
    <t>Some college or associate's degree</t>
  </si>
  <si>
    <t>Bachelor's degree or higher</t>
  </si>
  <si>
    <r>
      <t xml:space="preserve">Source: </t>
    </r>
    <r>
      <rPr>
        <sz val="10"/>
        <color theme="1"/>
        <rFont val="HawnHelv"/>
      </rPr>
      <t>U.S. Census Bureau, 2014 American Community Survey 1-Year Estimates. S2301: Employment Status.</t>
    </r>
  </si>
  <si>
    <t>Note: Not Seasonally Adjusted Civilian Labor Force.</t>
  </si>
  <si>
    <t>Unemployed: State of Hawaiÿi</t>
  </si>
  <si>
    <t>Unemployed: Hawaiÿi County</t>
  </si>
  <si>
    <t>Unemployed: Honolulu County</t>
  </si>
  <si>
    <t>Unemployed: Kauaÿi County</t>
  </si>
  <si>
    <t>‐‐‐‐</t>
  </si>
  <si>
    <t>---- Unable to Calculate.</t>
  </si>
  <si>
    <t>Unemployed: Maui County</t>
  </si>
  <si>
    <t xml:space="preserve">* Less than 25.  </t>
  </si>
  <si>
    <t xml:space="preserve">County/ Island    </t>
  </si>
  <si>
    <t>Census Tract No.</t>
  </si>
  <si>
    <t>Census Tract Area</t>
  </si>
  <si>
    <t>Wailupe</t>
  </si>
  <si>
    <t>Lower Wilhelmina</t>
  </si>
  <si>
    <t>Lower McCully</t>
  </si>
  <si>
    <t>Upper McCully</t>
  </si>
  <si>
    <t>Punahou School</t>
  </si>
  <si>
    <t>Judd Hillside-Lowrey Avenue</t>
  </si>
  <si>
    <t>Makiki Fire Station</t>
  </si>
  <si>
    <t>Poki Street</t>
  </si>
  <si>
    <t>Lower Makiki</t>
  </si>
  <si>
    <t>Maryknoll School</t>
  </si>
  <si>
    <t>Ala Moana</t>
  </si>
  <si>
    <t>Civic Center</t>
  </si>
  <si>
    <t>Financial District</t>
  </si>
  <si>
    <t>Punchbowl</t>
  </si>
  <si>
    <t>Dowsett Highlands</t>
  </si>
  <si>
    <t>Foster Botanical Garden</t>
  </si>
  <si>
    <t>Waiakamilo Road</t>
  </si>
  <si>
    <t>Mokauea Street</t>
  </si>
  <si>
    <t>Umi Street</t>
  </si>
  <si>
    <t>Kam IV Road</t>
  </si>
  <si>
    <t>Linapuni Street</t>
  </si>
  <si>
    <t>Gulick Avenue-Likelike</t>
  </si>
  <si>
    <t>Kamanaiki Street</t>
  </si>
  <si>
    <t>Kahauiki Street</t>
  </si>
  <si>
    <t>Tripler-Moanalua</t>
  </si>
  <si>
    <t>Red Hill</t>
  </si>
  <si>
    <t>Salt Lake Country Club</t>
  </si>
  <si>
    <t>Ala Lilikoi</t>
  </si>
  <si>
    <t>Arizona Road</t>
  </si>
  <si>
    <t>Navy Marine Golf Course</t>
  </si>
  <si>
    <t>Nimitz Elementary School</t>
  </si>
  <si>
    <t xml:space="preserve">Hangar Avenue-Vickers Avenue </t>
  </si>
  <si>
    <t>Ford Island</t>
  </si>
  <si>
    <t>Red Hill Military Housing</t>
  </si>
  <si>
    <t>Lower Pearl City</t>
  </si>
  <si>
    <t>Pearlridge Center</t>
  </si>
  <si>
    <t>Hale Mohalu Hospital</t>
  </si>
  <si>
    <t>Campbell High School</t>
  </si>
  <si>
    <t>Kapolei Golf Course</t>
  </si>
  <si>
    <t>Ko Olina-Honokai Hale</t>
  </si>
  <si>
    <t>Ko Olina Resort</t>
  </si>
  <si>
    <t>Upper Makakilo</t>
  </si>
  <si>
    <t>Leeward Community College</t>
  </si>
  <si>
    <t>West Loch</t>
  </si>
  <si>
    <t>Managers Drive</t>
  </si>
  <si>
    <t>Mililani High School</t>
  </si>
  <si>
    <t>Honowai School</t>
  </si>
  <si>
    <t>Mililani Town Center</t>
  </si>
  <si>
    <t>Waikele</t>
  </si>
  <si>
    <t>Seaview</t>
  </si>
  <si>
    <t>Royal Kunia</t>
  </si>
  <si>
    <t>Kaukonahua Road</t>
  </si>
  <si>
    <t>Makua Valley</t>
  </si>
  <si>
    <t>Waimea-Kahuku</t>
  </si>
  <si>
    <t>Kapunahala</t>
  </si>
  <si>
    <t>Castle High School-Halekou Road</t>
  </si>
  <si>
    <t>Kokokahi</t>
  </si>
  <si>
    <t>Mokulele Drive</t>
  </si>
  <si>
    <t>Oneawa Street-Kawainui</t>
  </si>
  <si>
    <t>Maluniu Avenue</t>
  </si>
  <si>
    <t>Maunawili</t>
  </si>
  <si>
    <t>Kailua Town</t>
  </si>
  <si>
    <t>Keolu</t>
  </si>
  <si>
    <t xml:space="preserve">Kapolei </t>
  </si>
  <si>
    <t>Honolulu County Total</t>
  </si>
  <si>
    <t xml:space="preserve">Hawaiÿi County    </t>
  </si>
  <si>
    <t>Kaumalumalu-Keahou</t>
  </si>
  <si>
    <t>Hawaiÿi County Total</t>
  </si>
  <si>
    <t>Kekaha-Waimea</t>
  </si>
  <si>
    <t>Kauaÿi County Total</t>
  </si>
  <si>
    <t>Huelo</t>
  </si>
  <si>
    <t>Kahoma</t>
  </si>
  <si>
    <t xml:space="preserve">Länaÿi </t>
  </si>
  <si>
    <t xml:space="preserve">Molokaÿi </t>
  </si>
  <si>
    <t>Molokai</t>
  </si>
  <si>
    <t xml:space="preserve">Maui/ Molokaÿi </t>
  </si>
  <si>
    <t>Spreckelsville/Kalawao</t>
  </si>
  <si>
    <t>Maui County Total</t>
  </si>
  <si>
    <t>Note:  Data rounded to nearest 50.  Rates are based on raw data.  Total may not add due to rounding.  The census share method is used to disaggregate county data to census tract level via the US Census Bureau, 2006-2010 ACS 5-Year Estimates, and are applied to current county data to estimate the current census tract breakout.</t>
  </si>
  <si>
    <t>An '(X)' means that the estimate is not applicable or not available.</t>
  </si>
  <si>
    <t>Educational Attainment</t>
  </si>
  <si>
    <t>Note: The data in this file are based on the 2007 Economic Census, Survey of Business Owners (SBO). To maintain confidentiality, the Census Bureau suppresses data to protect the identity of any business or individual. The census results in this file contain sampling and nonsampling errors. Data users who create their own estimates using data from this file should cite the Census Bureau as the source of the original data only. For the full technical documentation, see the Survey Methodology</t>
  </si>
  <si>
    <t xml:space="preserve">Civilian Labor
Force
</t>
  </si>
  <si>
    <t xml:space="preserve">Unemployment
Rate
</t>
  </si>
  <si>
    <t xml:space="preserve">Civilian Labor Force
</t>
  </si>
  <si>
    <t xml:space="preserve">Unemployment Rate
</t>
  </si>
  <si>
    <t>Population group and state</t>
  </si>
  <si>
    <t>Agricultural Industries</t>
  </si>
  <si>
    <t>Wage and Salary</t>
  </si>
  <si>
    <t>Self- employed</t>
  </si>
  <si>
    <t>Private</t>
  </si>
  <si>
    <t>Government</t>
  </si>
  <si>
    <t>Federal</t>
  </si>
  <si>
    <t xml:space="preserve">Age </t>
  </si>
  <si>
    <t>Race</t>
  </si>
  <si>
    <t>Poverty Status In The Past 12 Months</t>
  </si>
  <si>
    <r>
      <t>Source:</t>
    </r>
    <r>
      <rPr>
        <sz val="10"/>
        <color rgb="FF000000"/>
        <rFont val="HawnHelv"/>
      </rPr>
      <t xml:space="preserve"> US Census Bureau. 2014 American Community Survey 1-Year Estimates. S0201: Selected Population Profile in the United States.</t>
    </r>
  </si>
  <si>
    <r>
      <t>Source:</t>
    </r>
    <r>
      <rPr>
        <sz val="10"/>
        <color rgb="FF000000"/>
        <rFont val="HawnHelv"/>
      </rPr>
      <t xml:space="preserve"> US Census Bureau. 2014 American Community Survey 1-Year Estimates. DP03: Selected Economic Characteristics</t>
    </r>
  </si>
  <si>
    <r>
      <t>Source:</t>
    </r>
    <r>
      <rPr>
        <sz val="10"/>
        <color rgb="FF000000"/>
        <rFont val="HawnHelv"/>
      </rPr>
      <t>  Hawai‘i State. Department of Labor and Industrial Relations. Labor Force Report Local Area Unemployment Statistics (LAUS)</t>
    </r>
  </si>
  <si>
    <r>
      <t>Source:</t>
    </r>
    <r>
      <rPr>
        <sz val="10"/>
        <color rgb="FF000000"/>
        <rFont val="HawnHelv"/>
      </rPr>
      <t xml:space="preserve">  Hawai‘i State. Department of Labor and Industrial Relations. </t>
    </r>
    <r>
      <rPr>
        <i/>
        <sz val="10"/>
        <color rgb="FF000000"/>
        <rFont val="HawnHelv"/>
      </rPr>
      <t>Labor Force Estimates from 2010 Annual Local Area Unemployment Statistics (LAUS)</t>
    </r>
    <r>
      <rPr>
        <sz val="10"/>
        <color rgb="FF000000"/>
        <rFont val="HawnHelv"/>
      </rPr>
      <t>, 2010.</t>
    </r>
  </si>
  <si>
    <r>
      <t>Source:</t>
    </r>
    <r>
      <rPr>
        <sz val="10"/>
        <color rgb="FF000000"/>
        <rFont val="HawnHelv"/>
      </rPr>
      <t> Hawai‘i State. Department of Labor and Industrial Relations. Labor Force Report Local Area Unemployment Statistics (LAUS).</t>
    </r>
  </si>
  <si>
    <r>
      <t>Source:</t>
    </r>
    <r>
      <rPr>
        <sz val="10"/>
        <color theme="1"/>
        <rFont val="HawnHelv"/>
      </rPr>
      <t xml:space="preserve">   US. Bureau of the Census. 2012 Census of Agriculture, Hawaii. AC-12-A-51. (Washington, 2014). US. Bureau of the Census. 2007 Census of Agriculture, Hawaii. AC-07-A-11. (Washington, 2009). 2002 Census of Agriculture, Hawaii. AC-02-A-11. (Washington, 2004). </t>
    </r>
    <r>
      <rPr>
        <i/>
        <sz val="10"/>
        <color theme="1"/>
        <rFont val="HawnHelv"/>
      </rPr>
      <t>1997 Census of Agriculture, Hawaii</t>
    </r>
    <r>
      <rPr>
        <sz val="10"/>
        <color theme="1"/>
        <rFont val="HawnHelv"/>
      </rPr>
      <t xml:space="preserve">. AC-97-A-11. (Washington, 1999). </t>
    </r>
    <r>
      <rPr>
        <i/>
        <sz val="10"/>
        <color theme="1"/>
        <rFont val="HawnHelv"/>
      </rPr>
      <t>1992 Census of Agriculture, Hawaii</t>
    </r>
    <r>
      <rPr>
        <sz val="10"/>
        <color theme="1"/>
        <rFont val="HawnHelv"/>
      </rPr>
      <t xml:space="preserve">. AC-92-A-11. (Washington, 1994). </t>
    </r>
    <r>
      <rPr>
        <i/>
        <sz val="10"/>
        <color theme="1"/>
        <rFont val="HawnHelv"/>
      </rPr>
      <t>1987 Census of Agriculture, Hawaii</t>
    </r>
    <r>
      <rPr>
        <sz val="10"/>
        <color theme="1"/>
        <rFont val="HawnHelv"/>
      </rPr>
      <t xml:space="preserve">. AC-87-A-11. (Washington, 1989). </t>
    </r>
    <r>
      <rPr>
        <i/>
        <sz val="10"/>
        <color theme="1"/>
        <rFont val="HawnHelv"/>
      </rPr>
      <t>1982 Census of Agriculture, Hawaii</t>
    </r>
    <r>
      <rPr>
        <sz val="10"/>
        <color theme="1"/>
        <rFont val="HawnHelv"/>
      </rPr>
      <t xml:space="preserve">. AC-82-A-11. (Washington, 1984). </t>
    </r>
    <r>
      <rPr>
        <i/>
        <sz val="10"/>
        <color theme="1"/>
        <rFont val="HawnHelv"/>
      </rPr>
      <t>1978 Census of Agriculture, Hawaii</t>
    </r>
    <r>
      <rPr>
        <sz val="10"/>
        <color theme="1"/>
        <rFont val="HawnHelv"/>
      </rPr>
      <t>. AC-78-A-11. (Washington, 1981).</t>
    </r>
  </si>
  <si>
    <r>
      <t>Source:</t>
    </r>
    <r>
      <rPr>
        <sz val="10"/>
        <color theme="1"/>
        <rFont val="HawnHelv"/>
      </rPr>
      <t xml:space="preserve">   US Bureau of the Census. 2012 Census of Agriculture, Hawaii. AC-12-A-51. (Washington, 2014). US. Bureau of the Census. 2007 Census of Agriculture, Hawaii. AC-07-A-11. (Washington, 2009). 2002 Census of Agriculture, Hawaii. AC-02-A-11. (Washington, 2004). </t>
    </r>
  </si>
  <si>
    <r>
      <t>Source:</t>
    </r>
    <r>
      <rPr>
        <sz val="10"/>
        <color rgb="FF000000"/>
        <rFont val="Arial"/>
        <family val="2"/>
      </rPr>
      <t xml:space="preserve"> US Census Bureau, 2007 Survey of Business Owners</t>
    </r>
  </si>
  <si>
    <r>
      <t xml:space="preserve">Source: </t>
    </r>
    <r>
      <rPr>
        <sz val="10"/>
        <color rgb="FF000000"/>
        <rFont val="HawnHelv"/>
      </rPr>
      <t>US Department of Labor. US Bureau of Labor Statistics. Geographic Profile of Employment and Unemployment.</t>
    </r>
  </si>
  <si>
    <r>
      <t xml:space="preserve">Source: </t>
    </r>
    <r>
      <rPr>
        <sz val="10"/>
        <color rgb="FF000000"/>
        <rFont val="HawnHelv"/>
      </rPr>
      <t>US Department of Labor. U.S. Bureau of Labor Statistics. Geographic Profile of Employment and Unemployment,</t>
    </r>
  </si>
  <si>
    <r>
      <t xml:space="preserve">Source: </t>
    </r>
    <r>
      <rPr>
        <sz val="10"/>
        <color rgb="FF000000"/>
        <rFont val="HawnHelv"/>
      </rPr>
      <t>US Census Bureau. 2014 American Community Survey 1-Year Estimates. DP03: Selected Economic Characteristics</t>
    </r>
  </si>
  <si>
    <r>
      <t xml:space="preserve">Source: </t>
    </r>
    <r>
      <rPr>
        <sz val="10"/>
        <color rgb="FF000000"/>
        <rFont val="HawnHelv"/>
      </rPr>
      <t>US Department of Labor. U.S. Bureau of Labor Statistics. Geographic Profile of Employment and Unemployment.</t>
    </r>
  </si>
  <si>
    <r>
      <t xml:space="preserve">Source: </t>
    </r>
    <r>
      <rPr>
        <sz val="10"/>
        <color rgb="FF000000"/>
        <rFont val="HawnHelv"/>
      </rPr>
      <t>US Department of Labor. US Bureau of Labor Statistics. Geographic Profile of Employment and Unemployment, 2013.</t>
    </r>
  </si>
  <si>
    <r>
      <rPr>
        <b/>
        <sz val="10"/>
        <color theme="1"/>
        <rFont val="HawnHelv"/>
      </rPr>
      <t xml:space="preserve">Source: </t>
    </r>
    <r>
      <rPr>
        <sz val="10"/>
        <color theme="1"/>
        <rFont val="HawnHelv"/>
      </rPr>
      <t>US Department of Labor. US Bureau of Labor Statistics. Geographic Profile of Employment and Unemployment, 2013.</t>
    </r>
  </si>
  <si>
    <r>
      <t>Source:</t>
    </r>
    <r>
      <rPr>
        <sz val="10"/>
        <color rgb="FF000000"/>
        <rFont val="HawnHelv"/>
      </rPr>
      <t xml:space="preserve"> US Census Bureau, 2014 American Community Survey. 1-Year Estimates. S0201: Selected Population Profile in the United States</t>
    </r>
  </si>
  <si>
    <r>
      <rPr>
        <b/>
        <sz val="10"/>
        <rFont val="HawnHelv"/>
      </rPr>
      <t xml:space="preserve">Source: </t>
    </r>
    <r>
      <rPr>
        <sz val="10"/>
        <rFont val="HawnHelv"/>
      </rPr>
      <t>US Census Bureau, 2013 American Community Survey. 1-Year Estimates. DP03: Selected Economic Characteristics.</t>
    </r>
  </si>
  <si>
    <r>
      <rPr>
        <b/>
        <sz val="10"/>
        <rFont val="HawnHelv"/>
      </rPr>
      <t xml:space="preserve">Source: </t>
    </r>
    <r>
      <rPr>
        <sz val="10"/>
        <rFont val="HawnHelv"/>
      </rPr>
      <t>US Census Bureau, 2014 American Community Survey. 1-Year Estimates. DP03: Selected Economic Characteristics.</t>
    </r>
  </si>
  <si>
    <r>
      <rPr>
        <b/>
        <sz val="10"/>
        <rFont val="HawnHelv"/>
      </rPr>
      <t xml:space="preserve">Source: </t>
    </r>
    <r>
      <rPr>
        <sz val="10"/>
        <rFont val="HawnHelv"/>
      </rPr>
      <t>US Census Bureau, 2015 American Community Survey. 1-Year Estimates. DP03: Selected Economic Characteristics.</t>
    </r>
  </si>
  <si>
    <t/>
  </si>
  <si>
    <r>
      <t>Source:</t>
    </r>
    <r>
      <rPr>
        <sz val="10"/>
        <color rgb="FF000000"/>
        <rFont val="HawnHelv"/>
      </rPr>
      <t xml:space="preserve"> US Census Bureau. 2015 American Community Survey 1-Year Estimates. DP03: Selected Economic Characteristics</t>
    </r>
  </si>
  <si>
    <r>
      <t>Source:</t>
    </r>
    <r>
      <rPr>
        <sz val="10"/>
        <color rgb="FF000000"/>
        <rFont val="HawnHelv"/>
      </rPr>
      <t xml:space="preserve"> US Census Bureau, 2015 American Community Survey. 1-Year Estimates. S0201: Selected Population Profile in the United States</t>
    </r>
  </si>
  <si>
    <r>
      <t>Source:</t>
    </r>
    <r>
      <rPr>
        <sz val="10"/>
        <color rgb="FF000000"/>
        <rFont val="HawnHelv"/>
      </rPr>
      <t xml:space="preserve"> US Census Bureau. 2015 American Community Survey 1-Year Estimates. S0201: Selected Population Profile in the United States.</t>
    </r>
  </si>
  <si>
    <r>
      <t xml:space="preserve">Source: </t>
    </r>
    <r>
      <rPr>
        <sz val="10"/>
        <color rgb="FF000000"/>
        <rFont val="HawnHelv"/>
      </rPr>
      <t>US Census Bureau. 2015 American Community Survey 1-Year Estimates. DP03: Selected Economic Characteristics</t>
    </r>
  </si>
  <si>
    <r>
      <t>Source:</t>
    </r>
    <r>
      <rPr>
        <sz val="10"/>
        <color rgb="FF000000"/>
        <rFont val="Arial"/>
        <family val="2"/>
      </rPr>
      <t xml:space="preserve"> US Census Bureau, 2012 Survey of Business Owners</t>
    </r>
  </si>
  <si>
    <t>S</t>
  </si>
  <si>
    <t>b</t>
  </si>
  <si>
    <t>a</t>
  </si>
  <si>
    <t>e</t>
  </si>
  <si>
    <t>c</t>
  </si>
  <si>
    <t>(i) =5,000 to 9,999 employees</t>
  </si>
  <si>
    <t>(k) =25,000 to 49,999 employees</t>
  </si>
  <si>
    <r>
      <t>Source:</t>
    </r>
    <r>
      <rPr>
        <sz val="10"/>
        <color rgb="FF000000"/>
        <rFont val="HawnHelv"/>
        <scheme val="minor"/>
      </rPr>
      <t xml:space="preserve"> US Census Bureau, 2012 Survey of Business Owners</t>
    </r>
  </si>
  <si>
    <t>Note: The data in this file are based on the 2012 Economic Census, Survey of Business Owners (SBO). To maintain confidentiality, the Census Bureau suppresses data to protect the identity of any business or individual. The census results in this file contain sampling and nonsampling errors. Data users who create their own estimates using data from this file should cite the Census Bureau as the source of the original data only. For the full technical documentation, see Survey Methodology."</t>
  </si>
  <si>
    <r>
      <t xml:space="preserve">Source: </t>
    </r>
    <r>
      <rPr>
        <sz val="10"/>
        <color theme="1"/>
        <rFont val="HawnHelv"/>
      </rPr>
      <t>U.S. Census Bureau, 2015 American Community Survey 1-Year Estimates. S2301: Employment Status.</t>
    </r>
  </si>
  <si>
    <t xml:space="preserve">  16 to 19 years</t>
  </si>
  <si>
    <t xml:space="preserve">  20 to 24 years</t>
  </si>
  <si>
    <t xml:space="preserve">  25 to 29 years</t>
  </si>
  <si>
    <t xml:space="preserve">  30 to 34 years</t>
  </si>
  <si>
    <t xml:space="preserve">  35 to 44 years</t>
  </si>
  <si>
    <t xml:space="preserve">  45 to 54 years</t>
  </si>
  <si>
    <t xml:space="preserve">  55 to 59 years</t>
  </si>
  <si>
    <t xml:space="preserve">  60 to 64 years</t>
  </si>
  <si>
    <t xml:space="preserve">  65 to 74 years</t>
  </si>
  <si>
    <t xml:space="preserve">  75 years and over</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</si>
  <si>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</si>
  <si>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</si>
  <si>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</si>
  <si>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</si>
  <si>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</si>
  <si>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</si>
  <si>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</si>
  <si>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Below poverty level</t>
  </si>
  <si>
    <t xml:space="preserve">  At or above the poverty level</t>
  </si>
  <si>
    <t xml:space="preserve">  Population 25 to 64 years</t>
  </si>
  <si>
    <t xml:space="preserve">    Less than high school graduate</t>
  </si>
  <si>
    <t xml:space="preserve">    High school graduate (includes equivalency)</t>
  </si>
  <si>
    <t xml:space="preserve">    Some college or associate's degree</t>
  </si>
  <si>
    <t xml:space="preserve">    Bachelor's degree or higher</t>
  </si>
  <si>
    <t>Population 20 to 64 years</t>
  </si>
  <si>
    <t>Labor Force Participation Rate</t>
  </si>
  <si>
    <t>Employment/ Population Ratio</t>
  </si>
  <si>
    <t>Native Hawaiian‑Owned Business Firms With Paid Employees by Type of Business in the US: 2012</t>
  </si>
  <si>
    <t>Employed Civilian Labor Force by Race‑Ethnicity, Gender, and County in Hawai‘i: 2010</t>
  </si>
  <si>
    <t>Unemployed Civilian Labor Force by Race‑Ethnicity and Gender in Hawai‘i: 2010</t>
  </si>
  <si>
    <t>Hahaione-Mariners Ridge</t>
  </si>
  <si>
    <t>Kuapa Isle</t>
  </si>
  <si>
    <t>Hawaii Kai Marina</t>
  </si>
  <si>
    <t>Kalama Valley</t>
  </si>
  <si>
    <t>Lunalilo Park Subdivision</t>
  </si>
  <si>
    <t>Koko Marina</t>
  </si>
  <si>
    <t>Portlock</t>
  </si>
  <si>
    <t>Kuliouou</t>
  </si>
  <si>
    <t>Aina Haina-Hawaii Loa Ridge</t>
  </si>
  <si>
    <t>Waialae Nui Ridge-Ainakoa</t>
  </si>
  <si>
    <t>Waialae Iki</t>
  </si>
  <si>
    <t>Waialae-Kahala</t>
  </si>
  <si>
    <t>Diamond Head</t>
  </si>
  <si>
    <t>Kaimuki: 22nd Avenue</t>
  </si>
  <si>
    <t>Kaimuki: Kapiolani Community College</t>
  </si>
  <si>
    <t>Waialae Nui Valley</t>
  </si>
  <si>
    <t>Maunalani Heights</t>
  </si>
  <si>
    <t>Upper Palolo</t>
  </si>
  <si>
    <t>Central Palolo</t>
  </si>
  <si>
    <t>Waialae Avenue-Pukele Avenue</t>
  </si>
  <si>
    <t>Lower Palolo</t>
  </si>
  <si>
    <t>Kaimuki: 6th Avenue</t>
  </si>
  <si>
    <t>Kapaolono Field</t>
  </si>
  <si>
    <t>Upper Kapahulu</t>
  </si>
  <si>
    <t>Lower Kapahulu</t>
  </si>
  <si>
    <t>Kapiolani Park</t>
  </si>
  <si>
    <t>Koa Avenue</t>
  </si>
  <si>
    <t>Tusitala Street</t>
  </si>
  <si>
    <t>Jefferson School</t>
  </si>
  <si>
    <t>Waikiki Beach</t>
  </si>
  <si>
    <t>Ena Road</t>
  </si>
  <si>
    <t>Hobron Lane</t>
  </si>
  <si>
    <t>Seaside Avenue</t>
  </si>
  <si>
    <t>International Market Place</t>
  </si>
  <si>
    <t>Ala Wai-Niu Street</t>
  </si>
  <si>
    <t>Ala Wai-Olohana Street</t>
  </si>
  <si>
    <t>Olokele Avenue</t>
  </si>
  <si>
    <t>Kamoku Street-Iolani School</t>
  </si>
  <si>
    <t>Ala Wai Park-Lauiki Street</t>
  </si>
  <si>
    <t>Moiliili</t>
  </si>
  <si>
    <t>Lower Pawaa</t>
  </si>
  <si>
    <t>Bingham Tract</t>
  </si>
  <si>
    <t>UH Manoa Campus</t>
  </si>
  <si>
    <t>St. Louis Heights</t>
  </si>
  <si>
    <t>East Manoa</t>
  </si>
  <si>
    <t>Woodlawn</t>
  </si>
  <si>
    <t>Upper Manoa</t>
  </si>
  <si>
    <t>Round Top-Tantalus</t>
  </si>
  <si>
    <t>Makiki Heights</t>
  </si>
  <si>
    <t>Thurston Street</t>
  </si>
  <si>
    <t>Academy of Arts</t>
  </si>
  <si>
    <t>Upper Pawaa</t>
  </si>
  <si>
    <t>Sheridan Street</t>
  </si>
  <si>
    <t>Ahana Street</t>
  </si>
  <si>
    <t>Kaheka Street-Makaloa Street</t>
  </si>
  <si>
    <t>Kakaako</t>
  </si>
  <si>
    <t>Queen's Hospital</t>
  </si>
  <si>
    <t>Queen Emma Gardens</t>
  </si>
  <si>
    <t>Pauoa</t>
  </si>
  <si>
    <t>Puunui-Waokanaka Street</t>
  </si>
  <si>
    <t>Alewa-Kawananakoa</t>
  </si>
  <si>
    <t>Kamehameha Heights</t>
  </si>
  <si>
    <t>Lanakila</t>
  </si>
  <si>
    <t>Kuakini</t>
  </si>
  <si>
    <t>Chinatown</t>
  </si>
  <si>
    <t>Aala</t>
  </si>
  <si>
    <t>Mayor Wright Housing</t>
  </si>
  <si>
    <t xml:space="preserve">Palama </t>
  </si>
  <si>
    <t>Kapalama</t>
  </si>
  <si>
    <t>Iwilei-Anuenue</t>
  </si>
  <si>
    <t>Kalihi Waena</t>
  </si>
  <si>
    <t>Kalihi Valley Park</t>
  </si>
  <si>
    <t>Kalena Drive</t>
  </si>
  <si>
    <t>Upper Kalihi Valley</t>
  </si>
  <si>
    <t>Aliamanu</t>
  </si>
  <si>
    <t>Aliamanu Crater</t>
  </si>
  <si>
    <t>Ala Ilima Mauka</t>
  </si>
  <si>
    <t>Ala Ilima Makai</t>
  </si>
  <si>
    <t>Hickam Air Force Base</t>
  </si>
  <si>
    <t>Halawa Valley</t>
  </si>
  <si>
    <t>Halawa Heights</t>
  </si>
  <si>
    <t>Aloha Stadium</t>
  </si>
  <si>
    <t>Foster Village</t>
  </si>
  <si>
    <t>Lower Aiea</t>
  </si>
  <si>
    <t>Aiea Heights</t>
  </si>
  <si>
    <t>Waiau Townhouses</t>
  </si>
  <si>
    <t>Pearl Ridge High Rise</t>
  </si>
  <si>
    <t>Newtown</t>
  </si>
  <si>
    <t>Royal Summit</t>
  </si>
  <si>
    <t>Pearl Country Club</t>
  </si>
  <si>
    <t>Lower Waiau</t>
  </si>
  <si>
    <t>Manana</t>
  </si>
  <si>
    <t>Pacific Palisades</t>
  </si>
  <si>
    <t>Pearl City</t>
  </si>
  <si>
    <t>Pearl City Highlands</t>
  </si>
  <si>
    <t>Iroquois Point</t>
  </si>
  <si>
    <t>Ewa Beach</t>
  </si>
  <si>
    <t>Holomua School</t>
  </si>
  <si>
    <t>Hawaii Prince Golf Course</t>
  </si>
  <si>
    <t>Ocean Pointe</t>
  </si>
  <si>
    <t>Hoakalei Country Club</t>
  </si>
  <si>
    <t>Coral Creek Golf Course</t>
  </si>
  <si>
    <t>Geiger Road</t>
  </si>
  <si>
    <t>Ewa Gentry</t>
  </si>
  <si>
    <t>Kalaeloa</t>
  </si>
  <si>
    <t>Kahe</t>
  </si>
  <si>
    <t>Makakilo: Wainohia Street</t>
  </si>
  <si>
    <t>Kunia West</t>
  </si>
  <si>
    <t>Ewa Villages</t>
  </si>
  <si>
    <t>Lower Makakilo</t>
  </si>
  <si>
    <t>St. Joseph School</t>
  </si>
  <si>
    <t>Mililani Golf Course</t>
  </si>
  <si>
    <t>Mililani Marketplace</t>
  </si>
  <si>
    <t>Mililani District Park</t>
  </si>
  <si>
    <t>August Ahrens School</t>
  </si>
  <si>
    <t>Robinson Heights</t>
  </si>
  <si>
    <t>Waipio Acres</t>
  </si>
  <si>
    <t>Mililani: Nob Hill</t>
  </si>
  <si>
    <t>Waipio Gentry</t>
  </si>
  <si>
    <t>Waipio</t>
  </si>
  <si>
    <t>Village Park</t>
  </si>
  <si>
    <t>Laulani Valley-Mililani Technology Park</t>
  </si>
  <si>
    <t>Koolani Drive</t>
  </si>
  <si>
    <t>Mililani Mauka Middle School</t>
  </si>
  <si>
    <t>Mililani Mauka-Meheula Parkway</t>
  </si>
  <si>
    <t>Mililani: Ainamakua Drive</t>
  </si>
  <si>
    <t>Waiawa Prison</t>
  </si>
  <si>
    <t>Wheeler-East Range</t>
  </si>
  <si>
    <t>Wahiawa Mauka</t>
  </si>
  <si>
    <t>Wahiawa Waena</t>
  </si>
  <si>
    <t>Wahiawa Makai</t>
  </si>
  <si>
    <t>Kolekole Avenue</t>
  </si>
  <si>
    <t>Menoher Street</t>
  </si>
  <si>
    <t>Foote Avenue</t>
  </si>
  <si>
    <t>Leilehua Avenue</t>
  </si>
  <si>
    <t>Schofield: McCarthy Field</t>
  </si>
  <si>
    <t>Maili</t>
  </si>
  <si>
    <t>Lualualei Transmitter</t>
  </si>
  <si>
    <t>Waianae Kai</t>
  </si>
  <si>
    <t>Lualualei-Camp Waianae</t>
  </si>
  <si>
    <t>Lualualei: Halona Road</t>
  </si>
  <si>
    <t>Makaha</t>
  </si>
  <si>
    <t>Haleiwa</t>
  </si>
  <si>
    <t>Kaena Point</t>
  </si>
  <si>
    <t>Kawailoa</t>
  </si>
  <si>
    <t>Hauula-Kaaawa</t>
  </si>
  <si>
    <t>Laie</t>
  </si>
  <si>
    <t>Kahaluu-Waikane</t>
  </si>
  <si>
    <t>Ahuimanu</t>
  </si>
  <si>
    <t>Haiku</t>
  </si>
  <si>
    <t>Kaneohe District Park</t>
  </si>
  <si>
    <t>Waikalua Road</t>
  </si>
  <si>
    <t>Heeia Kea</t>
  </si>
  <si>
    <t>Kahuhipa Street</t>
  </si>
  <si>
    <t>Lilipuna Road</t>
  </si>
  <si>
    <t xml:space="preserve">Puohala </t>
  </si>
  <si>
    <t>Mokapu West</t>
  </si>
  <si>
    <t>Mokapu East</t>
  </si>
  <si>
    <t>Kalaheo Hillside</t>
  </si>
  <si>
    <t>Ulupaina Street</t>
  </si>
  <si>
    <t>Olomana</t>
  </si>
  <si>
    <t>Enchanted Lakes</t>
  </si>
  <si>
    <t>Kalaheo Avenue</t>
  </si>
  <si>
    <t>Lanikai</t>
  </si>
  <si>
    <t>Waimanalo</t>
  </si>
  <si>
    <t>Waipio Peninsula</t>
  </si>
  <si>
    <t>Waimanalo Beach-Homesteads</t>
  </si>
  <si>
    <t>Nanakuli</t>
  </si>
  <si>
    <t>Pauka‘a-Wailea</t>
  </si>
  <si>
    <t>Hilo: Upper Waiakea Forest Reserve</t>
  </si>
  <si>
    <t>Hilo: Pu‘u‘eo-Downtown</t>
  </si>
  <si>
    <t>Hilo:  Villa Franca-Kaiko'o</t>
  </si>
  <si>
    <t>Hilo:  University-Houselots</t>
  </si>
  <si>
    <t>Hilo: Keaukaha-Pana‘ewa</t>
  </si>
  <si>
    <t>Hilo:  Puainako</t>
  </si>
  <si>
    <t>Hilo:  Kawailani</t>
  </si>
  <si>
    <t>Hilo: Kahuku-Kaumana</t>
  </si>
  <si>
    <t>Hilo:  Piihonua-Kaumana</t>
  </si>
  <si>
    <t>Hilo:  Haihai</t>
  </si>
  <si>
    <t>Orchidland-Ainaloa</t>
  </si>
  <si>
    <t>Hawaiian Paradise Park</t>
  </si>
  <si>
    <t>Upper Puna (Puna Mauka)</t>
  </si>
  <si>
    <t>Volcano-Mt. View</t>
  </si>
  <si>
    <t>Kea‘au</t>
  </si>
  <si>
    <t>Kalapana-Kapoho</t>
  </si>
  <si>
    <t>Pahoa</t>
  </si>
  <si>
    <t>Ka‘u</t>
  </si>
  <si>
    <t>South Kona</t>
  </si>
  <si>
    <t>Konawaena</t>
  </si>
  <si>
    <t>Hualalai</t>
  </si>
  <si>
    <t>Kealakehe</t>
  </si>
  <si>
    <t>Kalaoa</t>
  </si>
  <si>
    <t>Kailua</t>
  </si>
  <si>
    <t>Holualoa</t>
  </si>
  <si>
    <t>Waimea-Pu‘u Anahulu</t>
  </si>
  <si>
    <t>Kawaihae-Waikoloa</t>
  </si>
  <si>
    <t>North Kohala</t>
  </si>
  <si>
    <t>Honoka‘a-Kukuihaele</t>
  </si>
  <si>
    <t>Pa‘auhau-Pa‘auilo</t>
  </si>
  <si>
    <t>North Hilo</t>
  </si>
  <si>
    <t>Princeville-Kilauea</t>
  </si>
  <si>
    <t>Ha'ena-Hanalei</t>
  </si>
  <si>
    <t>Wailua Houselots</t>
  </si>
  <si>
    <t>Wailua Homesteads</t>
  </si>
  <si>
    <t>Kapa'a</t>
  </si>
  <si>
    <t>Puhi-Hanama'ulu</t>
  </si>
  <si>
    <t>Lihu'e</t>
  </si>
  <si>
    <t>Koloa-Po'ipu</t>
  </si>
  <si>
    <t>Omao-Kukui'ula</t>
  </si>
  <si>
    <t>Eleele-Kalaheo</t>
  </si>
  <si>
    <t>Kaumakani-Hanapepe</t>
  </si>
  <si>
    <t>Anahola</t>
  </si>
  <si>
    <t>Hana</t>
  </si>
  <si>
    <t>Ha'iku</t>
  </si>
  <si>
    <t>Kula</t>
  </si>
  <si>
    <t>Wailea</t>
  </si>
  <si>
    <t>Pukalani</t>
  </si>
  <si>
    <t>Makawao</t>
  </si>
  <si>
    <t>Hali'imaile</t>
  </si>
  <si>
    <t>Pa'ia</t>
  </si>
  <si>
    <t>Kihei Mauka</t>
  </si>
  <si>
    <t>Kealia</t>
  </si>
  <si>
    <t>Waipuilani</t>
  </si>
  <si>
    <t>Halama</t>
  </si>
  <si>
    <t>Kamaole</t>
  </si>
  <si>
    <t>Keawakapu</t>
  </si>
  <si>
    <t>Waihee-Waikapu</t>
  </si>
  <si>
    <t>West Central Wailuku</t>
  </si>
  <si>
    <t>East Central Wailuku</t>
  </si>
  <si>
    <t>North Wailuku</t>
  </si>
  <si>
    <t>South Wailuku</t>
  </si>
  <si>
    <t>West Kahului</t>
  </si>
  <si>
    <t>Central Kahului</t>
  </si>
  <si>
    <t>Southeast Kahului</t>
  </si>
  <si>
    <t>Lahaina</t>
  </si>
  <si>
    <t>Lahainaluna</t>
  </si>
  <si>
    <t>Kapalua</t>
  </si>
  <si>
    <t>Honokahua</t>
  </si>
  <si>
    <t>Honokowai</t>
  </si>
  <si>
    <t>Lana'i</t>
  </si>
  <si>
    <t>East Moloka'i</t>
  </si>
  <si>
    <t>West Moloka'i</t>
  </si>
  <si>
    <t>Launiupoko</t>
  </si>
  <si>
    <t>Not Seasonally Adjusted Civilian Labor Force, Employment and Unemployment data for Hawaiÿi</t>
  </si>
  <si>
    <t>N/A</t>
  </si>
  <si>
    <r>
      <t>Source:</t>
    </r>
    <r>
      <rPr>
        <sz val="10"/>
        <color rgb="FF000000"/>
        <rFont val="HawnHelv"/>
      </rPr>
      <t> Hawai‘i State. Department of Labor and Industrial Relations. Research and Statistics Office, LAUS Program</t>
    </r>
  </si>
  <si>
    <t>Note: Totals may not add due to rounding. Not Seasonally Adjusted Civilian Labor Force, Employment and Unemployment data for Hawaiÿi</t>
  </si>
  <si>
    <t>N/A Less than 25.</t>
  </si>
  <si>
    <t>( ³ )</t>
  </si>
  <si>
    <t>( ¹ )</t>
  </si>
  <si>
    <r>
      <rPr>
        <b/>
        <sz val="10"/>
        <color theme="1"/>
        <rFont val="HawnHelv"/>
      </rPr>
      <t xml:space="preserve">Source: </t>
    </r>
    <r>
      <rPr>
        <sz val="10"/>
        <color theme="1"/>
        <rFont val="HawnHelv"/>
      </rPr>
      <t>US Department of Labor. US Bureau of Labor Statistics. Geographic Profile of Employment and Unemployment.</t>
    </r>
  </si>
  <si>
    <t>¹ Fewer than 500 people.</t>
  </si>
  <si>
    <t>¹ Less than 0.05 percent.</t>
  </si>
  <si>
    <r>
      <rPr>
        <b/>
        <sz val="10"/>
        <rFont val="HawnHelv"/>
      </rPr>
      <t xml:space="preserve">Source: </t>
    </r>
    <r>
      <rPr>
        <sz val="10"/>
        <rFont val="HawnHelv"/>
      </rPr>
      <t>US Census Bureau, 2016 American Community Survey. 1-Year Estimates. DP03: Selected Economic Characteristics.</t>
    </r>
  </si>
  <si>
    <t>Own children under 6 years</t>
  </si>
  <si>
    <t>Own children 6 to 17 years</t>
  </si>
  <si>
    <r>
      <t>Source:</t>
    </r>
    <r>
      <rPr>
        <sz val="10"/>
        <color rgb="FF000000"/>
        <rFont val="HawnHelv"/>
      </rPr>
      <t xml:space="preserve"> US Census Bureau. 2016 American Community Survey 1-Year Estimates. DP03: Selected Economic Characteristics</t>
    </r>
  </si>
  <si>
    <r>
      <t>Source:</t>
    </r>
    <r>
      <rPr>
        <sz val="10"/>
        <color rgb="FF000000"/>
        <rFont val="HawnHelv"/>
      </rPr>
      <t xml:space="preserve"> US Census Bureau. 2016 American Community Survey 1-Year Estimates. S0201: Selected Population Profile in the United States.</t>
    </r>
  </si>
  <si>
    <r>
      <t>Source:</t>
    </r>
    <r>
      <rPr>
        <sz val="10"/>
        <color rgb="FF000000"/>
        <rFont val="HawnHelv"/>
      </rPr>
      <t xml:space="preserve"> US Census Bureau, 2016 American Community Survey. 1-Year Estimates. S0201: Selected Population Profile in the United States</t>
    </r>
  </si>
  <si>
    <r>
      <t xml:space="preserve">Source: </t>
    </r>
    <r>
      <rPr>
        <sz val="10"/>
        <color rgb="FF000000"/>
        <rFont val="HawnHelv"/>
      </rPr>
      <t>US Census Bureau. 2016 American Community Survey 1-Year Estimates. DP03: Selected Economic Characteristics</t>
    </r>
  </si>
  <si>
    <r>
      <t xml:space="preserve">Source: </t>
    </r>
    <r>
      <rPr>
        <sz val="10"/>
        <color theme="1"/>
        <rFont val="HawnHelv"/>
      </rPr>
      <t>U.S. Census Bureau, 2016 American Community Survey 1-Year Estimates. S2301: Employment Status.</t>
    </r>
  </si>
  <si>
    <r>
      <rPr>
        <b/>
        <sz val="10"/>
        <color indexed="8"/>
        <rFont val="HawnHelv"/>
      </rPr>
      <t>Source:</t>
    </r>
    <r>
      <rPr>
        <sz val="10"/>
        <color indexed="8"/>
        <rFont val="HawnHelv"/>
      </rPr>
      <t xml:space="preserve"> US Census Bureau. 2011-2015 American Community Survey Selected Population Tables. DP03: Selected Economic Characteristics.</t>
    </r>
  </si>
  <si>
    <r>
      <t>Source:</t>
    </r>
    <r>
      <rPr>
        <sz val="10"/>
        <rFont val="HawnHelv"/>
      </rPr>
      <t xml:space="preserve"> US Census Bureau. 2011-2015 American Community Survey Selected Population Tables. DP03: Selected Economic Characteristics.</t>
    </r>
  </si>
  <si>
    <r>
      <t>Source:</t>
    </r>
    <r>
      <rPr>
        <sz val="10"/>
        <color indexed="8"/>
        <rFont val="HawnHelv"/>
      </rPr>
      <t xml:space="preserve"> US Census Bureau. 2011-2015 American Community Survey Selected Population Tables. B24080: Sex by Class of Worker for the Civilian Employed Population 16 Years and over</t>
    </r>
  </si>
  <si>
    <r>
      <t xml:space="preserve">Source: </t>
    </r>
    <r>
      <rPr>
        <sz val="10"/>
        <color indexed="8"/>
        <rFont val="HawnHelv"/>
      </rPr>
      <t>US Census Bureau. 2011-2015 American Community Survey Selected Population Tables. C24030: Sex by Industry for the Civilian Employed Population 16 Years and over</t>
    </r>
  </si>
  <si>
    <r>
      <t xml:space="preserve">Source: </t>
    </r>
    <r>
      <rPr>
        <sz val="10"/>
        <color indexed="8"/>
        <rFont val="HawnHelv"/>
      </rPr>
      <t>US Census Bureau. 2011-2015 American Community Survey Selected Population Tables. C24010: Sex by Occupation for the Civilian Employed Population 16 Years and over</t>
    </r>
  </si>
  <si>
    <r>
      <t>Source:</t>
    </r>
    <r>
      <rPr>
        <sz val="10"/>
        <color indexed="8"/>
        <rFont val="HawnHelv"/>
      </rPr>
      <t xml:space="preserve"> US Census Bureau. 2011-2015 American Community Survey Selected Population Tables. DP03: Selected Economic Characteristics.</t>
    </r>
  </si>
  <si>
    <r>
      <t>Source:</t>
    </r>
    <r>
      <rPr>
        <sz val="10"/>
        <color indexed="8"/>
        <rFont val="HawnHelv"/>
      </rPr>
      <t xml:space="preserve"> U.S. Census Bureau. 2010-2015 American Community Survey Selected Population Tables. DP03: Selected Economic Characteristics.</t>
    </r>
  </si>
  <si>
    <t>Class of Worker in Hawai‘i: 2013-2014</t>
  </si>
  <si>
    <t>Employment Status of the Civilian Labor Force by Gender, Age, and Marital Status in Hawai‘i: 2013-2016</t>
  </si>
  <si>
    <t>Employment Status of the Civilian Labor Force 25 Years and Older by Education Attainment in Hawai‘i: 2013-2014</t>
  </si>
  <si>
    <t>Employment Status by Full‑ or Part‑time Status, Gender and Age in Hawai‘i: 2013-2014</t>
  </si>
  <si>
    <t>Employed Persons by Gender, Age, and Hours at Work in Hawai‘i: 2013-2014</t>
  </si>
  <si>
    <t>Employed Persons by Full‑ or Part‑time Status, and Reason for Working Less than 35 Hours in Hawai‘i: 2013-2014</t>
  </si>
  <si>
    <t>Unemployed Persons by Gender and Reason for Unemployment in Hawai‘i: 2013-2014</t>
  </si>
  <si>
    <t>Unemployed Persons by Gender and Duration of Unemployment in Hawai‘i: 2013-2014</t>
  </si>
  <si>
    <t>Employment of Experienced Civilian Labor Force by Industry in Hawai‘i: 2013-2014</t>
  </si>
  <si>
    <t>Percent Distribution of Employed Persons by Industry and Gender in Hawai‘i: 2013-2014</t>
  </si>
  <si>
    <t>Employment of Civilians by Occupation and Gender in Hawai‘i: 2013-2014</t>
  </si>
  <si>
    <t>Employment Status of Civilians by Occupation and Gender in Hawai‘i: 2013-2014</t>
  </si>
  <si>
    <t>Chapter 3</t>
  </si>
  <si>
    <t>Introduction Chapter 3 Labor and Employment</t>
  </si>
  <si>
    <t>Table</t>
  </si>
  <si>
    <t>LABOR AND EMPLOYMENT</t>
  </si>
  <si>
    <t>Native Hawaiian Owned Firms by Gender of Owner and State: 2012</t>
  </si>
  <si>
    <t>Native Hawaiian Owned Firms in the United States: 2012</t>
  </si>
  <si>
    <t>Native Hawaiian Owned Firms by Industry and Gender in the United States: 2012</t>
  </si>
  <si>
    <t>Native Hawaiian Owned Firms by Industry by County in Hawaiÿi: 2012</t>
  </si>
  <si>
    <t>Native Hawaiian Owned Firms by Industry and Owner Gender in Hawaiÿi: 2012</t>
  </si>
  <si>
    <t>Class of Worker in Civilian Employed Population 16 Years and Over</t>
  </si>
  <si>
    <t>Total US Population</t>
  </si>
  <si>
    <t>Self-employed in own not incorporated business workers</t>
  </si>
  <si>
    <r>
      <t>Source:</t>
    </r>
    <r>
      <rPr>
        <sz val="10"/>
        <rFont val="HawnHelv"/>
      </rPr>
      <t xml:space="preserve"> U.S. Census Bureau, 2006-2010 American Community Survey. DP03: Selected Economic Characteristics</t>
    </r>
  </si>
  <si>
    <t>Total County Population</t>
  </si>
  <si>
    <t>Class of Worker by Gender for the Civilian Employed Population 16 Years and over</t>
  </si>
  <si>
    <t>Gender</t>
  </si>
  <si>
    <t>Employee of private company workers</t>
  </si>
  <si>
    <t>Self-employed in own incorporated business workers</t>
  </si>
  <si>
    <r>
      <t>Source:</t>
    </r>
    <r>
      <rPr>
        <sz val="10"/>
        <rFont val="HawnHelv"/>
      </rPr>
      <t xml:space="preserve"> U.S. Census Bureau, 2006-2010 American Community Survey. B24080: Sex by Class of Worker for the Civilian Employed Population 16 Years and over.</t>
    </r>
  </si>
  <si>
    <t>Total State Population</t>
  </si>
  <si>
    <t>Industry of Civilian Employed Population 16 Years and Over</t>
  </si>
  <si>
    <r>
      <t>Source:</t>
    </r>
    <r>
      <rPr>
        <sz val="10"/>
        <rFont val="HawnHelv"/>
      </rPr>
      <t xml:space="preserve"> U.S. Census Bureau, 2006-2010 American Community Survey. DP03: Selected Economic Characteristics.</t>
    </r>
  </si>
  <si>
    <t>Industry by Gender for the Civilian Employed Population 16 Years and over</t>
  </si>
  <si>
    <t xml:space="preserve">    Professional, scientific, and management, and admin and waste mgt services:</t>
  </si>
  <si>
    <t>Occupations of Civilian Employed Population 16 Years and Over</t>
  </si>
  <si>
    <t>Estimate Margin of Error</t>
  </si>
  <si>
    <t>Percent Margin of Error</t>
  </si>
  <si>
    <t>Occupation by Gender for the Civilian Employed Population 16 Years and over</t>
  </si>
  <si>
    <t>US Population</t>
  </si>
  <si>
    <t>State Population</t>
  </si>
  <si>
    <t>County Population</t>
  </si>
  <si>
    <t>Employment Status of Population 16 Years and Over</t>
  </si>
  <si>
    <t>Employment Status by Gender by Age for the Population 16 Years and over</t>
  </si>
  <si>
    <t>Sex by Age by Employment Status for the Population 16 Years and over</t>
  </si>
  <si>
    <t>Total:</t>
  </si>
  <si>
    <t>*****</t>
  </si>
  <si>
    <t>Symbols:</t>
  </si>
  <si>
    <r>
      <t>S</t>
    </r>
    <r>
      <rPr>
        <sz val="10"/>
        <color theme="1"/>
        <rFont val="HawnHelv"/>
      </rPr>
      <t xml:space="preserve"> - Withheld because estimate did not meet publication standards</t>
    </r>
  </si>
  <si>
    <r>
      <t>N</t>
    </r>
    <r>
      <rPr>
        <sz val="10"/>
        <color theme="1"/>
        <rFont val="HawnHelv"/>
      </rPr>
      <t xml:space="preserve"> - Not available or not comparable</t>
    </r>
  </si>
  <si>
    <r>
      <t>X</t>
    </r>
    <r>
      <rPr>
        <sz val="10"/>
        <color theme="1"/>
        <rFont val="HawnHelv"/>
      </rPr>
      <t xml:space="preserve"> - Not applicable</t>
    </r>
  </si>
  <si>
    <t>Employment Ranges</t>
  </si>
  <si>
    <t>a : 0 to 19 employees</t>
  </si>
  <si>
    <t>h : 2,500 to 4,999 employees</t>
  </si>
  <si>
    <t>b : 20 to 99 employees</t>
  </si>
  <si>
    <t>i : 5,000 to 9,999 employees</t>
  </si>
  <si>
    <t>c : 100 to 249 employees</t>
  </si>
  <si>
    <t>j : 10,000 to 24,999 employees</t>
  </si>
  <si>
    <t>e : 250 to 499 employees</t>
  </si>
  <si>
    <t>k : 25,000 to 49,999 employees</t>
  </si>
  <si>
    <t>f : 500 to 999 employees</t>
  </si>
  <si>
    <t>l : 50,000 to 99,999 employees</t>
  </si>
  <si>
    <t>g : 1,000 to 2,499 employees</t>
  </si>
  <si>
    <t>m : 100,000 employees or more</t>
  </si>
  <si>
    <r>
      <rPr>
        <b/>
        <sz val="10"/>
        <rFont val="HawnHelv"/>
      </rPr>
      <t xml:space="preserve">Source: </t>
    </r>
    <r>
      <rPr>
        <sz val="10"/>
        <rFont val="HawnHelv"/>
      </rPr>
      <t>US Bureau of the Census. 2012 Survey of Business Owners. SB1200CSA01: Statistics for All U.S. Firms by Industry, Gender, Ethnicity, and Race for the U.S., States, Metro Areas, Counties, and Places: 2012.  (December 2015).</t>
    </r>
  </si>
  <si>
    <t>Owner Gender</t>
  </si>
  <si>
    <t>Native Hawaiian Owned Firms</t>
  </si>
  <si>
    <t>All firms</t>
  </si>
  <si>
    <t>Equally male-/female-owned</t>
  </si>
  <si>
    <t>Female-owned</t>
  </si>
  <si>
    <t>Male-owned</t>
  </si>
  <si>
    <t>g</t>
  </si>
  <si>
    <t>Industry Classification (NAICS)</t>
  </si>
  <si>
    <t>Native Hawaiian Owned Firms in the United States</t>
  </si>
  <si>
    <t>Total for all sectors</t>
  </si>
  <si>
    <t>Agriculture, forestry, fishing and hunting (606)</t>
  </si>
  <si>
    <t>Finance and insurance (608)</t>
  </si>
  <si>
    <t>Other services (except public administration) (609)</t>
  </si>
  <si>
    <t>Transportation and warehousing (607)</t>
  </si>
  <si>
    <t>f</t>
  </si>
  <si>
    <t>Native Hawaiian Owned Firms in Hawaiÿi</t>
  </si>
  <si>
    <t>Native Hawaiian Owned Firms in Hawaiÿi County</t>
  </si>
  <si>
    <t>Native Hawaiian Owned Firms in Honolulu County</t>
  </si>
  <si>
    <t>Native Hawaiian Owned Firms in Kauaÿi County</t>
  </si>
  <si>
    <t>Native Hawaiian Owned Firms in Maui County</t>
  </si>
  <si>
    <t>Labor Force Characteristics of Native Hawaiians by County in Hawai‘i: Aggregated Years 2006-2010, 2011‑2015</t>
  </si>
  <si>
    <t>Labor Force Characteristics of Native Hawaiians in Hawai‘i: Aggregated Years 2006-2010, 2011‑2015</t>
  </si>
  <si>
    <r>
      <t>Source:</t>
    </r>
    <r>
      <rPr>
        <sz val="10"/>
        <rFont val="HawnHelv"/>
      </rPr>
      <t xml:space="preserve"> US Census Bureau. 2006-2010 American Community Survey Selected Population Tables. DP03: Selected Economic Characteristics.</t>
    </r>
  </si>
  <si>
    <t>Labor Force Characteristics of Native Hawaiians in the US and Hawai‘i: Aggregated Years 2006-2010, 2011‑2015</t>
  </si>
  <si>
    <r>
      <t>Source:</t>
    </r>
    <r>
      <rPr>
        <sz val="10"/>
        <color indexed="8"/>
        <rFont val="HawnHelv"/>
      </rPr>
      <t xml:space="preserve"> US Census Bureau. 2006-2010 American Community Survey Selected Population Tables. B24080: Sex by Class of Worker for the Civilian Employed Population 16 Years and over</t>
    </r>
  </si>
  <si>
    <t>Class of Worker for Civilian Native Hawaiians by Gender and County: 2006-2010, 2011‑2015</t>
  </si>
  <si>
    <t>Class of Worker for Civilian Native Hawaiians by Gender in Hawai‘i: Aggregated Years 2006-2010, 2011‑2015</t>
  </si>
  <si>
    <t>Class of Worker for Civilians by Gender and County: Aggregated Years 2006-2010, 2011‑2015</t>
  </si>
  <si>
    <t>Class of Worker for Civilian Native Hawaiians by Gender in the US and Hawai‘i: Aggregated Years 2006-2010, 2011‑2015</t>
  </si>
  <si>
    <r>
      <t>Source:</t>
    </r>
    <r>
      <rPr>
        <sz val="10"/>
        <color indexed="8"/>
        <rFont val="HawnHelv"/>
      </rPr>
      <t xml:space="preserve"> U.S. Census Bureau. 2006-2010 American Community Survey Selected Population Tables. DP03: Selected Economic Characteristics.</t>
    </r>
  </si>
  <si>
    <r>
      <t>Source:</t>
    </r>
    <r>
      <rPr>
        <sz val="10"/>
        <color indexed="8"/>
        <rFont val="HawnHelv"/>
      </rPr>
      <t xml:space="preserve"> US Census Bureau. 2006-2010 American Community Survey Selected Population Tables. DP03: Selected Economic Characteristics.</t>
    </r>
  </si>
  <si>
    <r>
      <t xml:space="preserve">Source: </t>
    </r>
    <r>
      <rPr>
        <sz val="10"/>
        <color indexed="8"/>
        <rFont val="HawnHelv"/>
      </rPr>
      <t>US Census Bureau. 2006-2010 American Community Survey Selected Population Tables. C24010: Sex by Occupation for the Civilian Employed Population 16 Years and over</t>
    </r>
  </si>
  <si>
    <r>
      <rPr>
        <b/>
        <sz val="10"/>
        <color indexed="8"/>
        <rFont val="HawnHelv"/>
      </rPr>
      <t xml:space="preserve">Source: </t>
    </r>
    <r>
      <rPr>
        <sz val="10"/>
        <color indexed="8"/>
        <rFont val="HawnHelv"/>
      </rPr>
      <t>US Census Bureau. 2011-2015 American Community Survey Selected Population Tables. C24010: Sex by Occupation for the Civilian Employed Population 16 Years and over</t>
    </r>
  </si>
  <si>
    <r>
      <rPr>
        <b/>
        <sz val="10"/>
        <color indexed="8"/>
        <rFont val="HawnHelv"/>
      </rPr>
      <t xml:space="preserve">Source: </t>
    </r>
    <r>
      <rPr>
        <sz val="10"/>
        <color indexed="8"/>
        <rFont val="HawnHelv"/>
      </rPr>
      <t>US Census Bureau. 2006-2010 American Community Survey Selected Population Tables. C24010: Sex by Occupation for the Civilian Employed Population 16 Years and over</t>
    </r>
  </si>
  <si>
    <r>
      <t xml:space="preserve">Source: </t>
    </r>
    <r>
      <rPr>
        <sz val="10"/>
        <color indexed="8"/>
        <rFont val="HawnHelv"/>
      </rPr>
      <t>US Census Bureau. 2006-2010 American Community Survey Selected Population Tables. C24030: Sex by Industry for the Civilian Employed Population 16 Years and over</t>
    </r>
  </si>
  <si>
    <t>Employment of Civilian Native Hawaiians by Industry, Gender, and County in Hawai‘i: Aggregated Years 2006-2010, 2011‑2015</t>
  </si>
  <si>
    <t>Employment of Civilian Native Hawaiians by Industry and Gender in Hawai‘i: Aggregated Years 2006-2010, 2011‑2015</t>
  </si>
  <si>
    <t>Employment of Civilian Native Hawaiians by Industry and Gender in the US and Hawai‘i: Aggregated Years 2006-2010, 2011‑2015</t>
  </si>
  <si>
    <t>Employment of Civilian Native Hawaiians by Industry and Gender in the US: Aggregated Years 2006-2010, 2011‑2015</t>
  </si>
  <si>
    <t>Employment of Civilian Native Hawaiians by Gender and Industry in the US and Hawai‘i: Aggregated Years 2006-2010, 2011‑2015</t>
  </si>
  <si>
    <t>Employment of Civilian Native Hawaiians by Occupation, Gender, and County in Hawai‘i: Aggregated Years 2006-2010, 2011‑2015</t>
  </si>
  <si>
    <t>Employment of Civilian Native Hawaiians by Occupation and Gender in Hawai‘i: Aggregated Years 2006-2010, 2011‑2015</t>
  </si>
  <si>
    <t>Employment of Civilian Native Hawaiians by Occupation and Gender in the US and Hawai‘i: Aggregated Years 2006-2010, 2011‑2015</t>
  </si>
  <si>
    <t>Employment of Civilian Native Hawaiians by Occupation and Gender in the US: Aggregated Years 2006-2010, 2011‑2015</t>
  </si>
  <si>
    <t>Employed Native Hawaiian Civilian Labor Force by County: Aggregated Years 2006-2010, 2011‑2015</t>
  </si>
  <si>
    <t>Unemployed Native Hawaiian Civilian Labor Force by County: Aggregated Years 2006-2010, 2011‑2015</t>
  </si>
  <si>
    <t>Native Hawaiian‑Owned Business Firms With or Without Paid Employees by State: 2007, 2012</t>
  </si>
  <si>
    <r>
      <t>Source:</t>
    </r>
    <r>
      <rPr>
        <sz val="10"/>
        <rFont val="HawnHelv"/>
      </rPr>
      <t xml:space="preserve"> U.S. Census Bureau, 2011-2015 American Community Survey Selected Population Tables. DP03: Selected Economic Characteristics</t>
    </r>
  </si>
  <si>
    <r>
      <t>Source:</t>
    </r>
    <r>
      <rPr>
        <sz val="10"/>
        <rFont val="HawnHelv"/>
      </rPr>
      <t xml:space="preserve"> U.S. Census Bureau, 2011-2015 American Community Survey Selected Population Tables. B24080: Sex by Class of Worker for the Civilian Employed Population 16 Years and over.</t>
    </r>
  </si>
  <si>
    <r>
      <t>Source:</t>
    </r>
    <r>
      <rPr>
        <sz val="10"/>
        <rFont val="HawnHelv"/>
      </rPr>
      <t xml:space="preserve"> U.S. Census Bureau, 2011-2015 American Community Survey Selected Population Tables. DP03: Selected Economic Characteristics.</t>
    </r>
  </si>
  <si>
    <r>
      <t xml:space="preserve">Source: </t>
    </r>
    <r>
      <rPr>
        <sz val="10"/>
        <rFont val="HawnHelv"/>
      </rPr>
      <t>U.S. Census Bureau, 2011-2015 American Community Survey Selected Population Tables. C24030: Sex by Industry for the Civilian Employed Population 16 Years and over.</t>
    </r>
  </si>
  <si>
    <r>
      <t xml:space="preserve">Source: </t>
    </r>
    <r>
      <rPr>
        <sz val="10"/>
        <rFont val="HawnHelv"/>
      </rPr>
      <t>U.S. Census Bureau, 2011-2015 American Community Survey Selected Population Tables. DP03: Selected Economic Characteristics.</t>
    </r>
  </si>
  <si>
    <r>
      <t>Source:</t>
    </r>
    <r>
      <rPr>
        <sz val="10"/>
        <rFont val="HawnHelv"/>
      </rPr>
      <t xml:space="preserve"> U.S. Census Bureau, 2011-2015 American Community Survey Selected Population Tables. C24010: Sex by Occupation for the Civilian Employed Population 16 Years.</t>
    </r>
  </si>
  <si>
    <r>
      <t>Source:</t>
    </r>
    <r>
      <rPr>
        <sz val="10"/>
        <rFont val="HawnHelv"/>
      </rPr>
      <t xml:space="preserve"> U.S. Census Bureau, 2011-2015 American Community Survey Selected Population Tables. B23001: Sex by Age by Employment Status for the Population 16 Years and over</t>
    </r>
  </si>
  <si>
    <t>Native Hawaiian Class of Worker by County: Aggregated Years 2006‑2010, 2011-2015</t>
  </si>
  <si>
    <t>Native Hawaiian Class of Worker by Gender and County: Aggregated Years 2006‑2010, 2011-2015</t>
  </si>
  <si>
    <t>Native Hawaiians by Industry and County: Aggregated Years 2006‑2010, 2011-2015</t>
  </si>
  <si>
    <t>Native Hawaiians by Industry, Gender, and County: Aggregated Years 2006‑2010, 2011-2015</t>
  </si>
  <si>
    <t>Native Hawaiians by Occupations and County: Aggregated Years 2006‑2010, 2011-2015</t>
  </si>
  <si>
    <t>Native Hawaiians by Occupations, Gender, and County: Aggregated Years 2006‑2010, 2011-2015</t>
  </si>
  <si>
    <t>Native Hawaiian Employment Status by County: Aggregated Years 2006‑2010, 2011-2015</t>
  </si>
  <si>
    <t>Native Hawaiian Employment Status by Age, Gender, and County: Aggregated Years 2006‑2010, 2011-2015</t>
  </si>
  <si>
    <r>
      <rPr>
        <b/>
        <sz val="10"/>
        <rFont val="HawnHelv"/>
      </rPr>
      <t xml:space="preserve">Source: </t>
    </r>
    <r>
      <rPr>
        <sz val="10"/>
        <rFont val="HawnHelv"/>
      </rPr>
      <t>US Census Bureau, 2017 American Community Survey. 1-Year Estimates. DP03: Selected Economic Characteristics.</t>
    </r>
  </si>
  <si>
    <r>
      <t>Source:</t>
    </r>
    <r>
      <rPr>
        <sz val="10"/>
        <color rgb="FF000000"/>
        <rFont val="HawnHelv"/>
      </rPr>
      <t xml:space="preserve"> US Census Bureau. 2017 American Community Survey 1-Year Estimates. DP03: Selected Economic Characteristics</t>
    </r>
  </si>
  <si>
    <r>
      <t>Source:</t>
    </r>
    <r>
      <rPr>
        <sz val="10"/>
        <color rgb="FF000000"/>
        <rFont val="HawnHelv"/>
      </rPr>
      <t xml:space="preserve"> US Census Bureau, 2017 American Community Survey. 1-Year Estimates. S0201: Selected Population Profile in the United States</t>
    </r>
  </si>
  <si>
    <r>
      <t>Source:</t>
    </r>
    <r>
      <rPr>
        <sz val="10"/>
        <color rgb="FF000000"/>
        <rFont val="HawnHelv"/>
      </rPr>
      <t xml:space="preserve"> US Census Bureau. 2017 American Community Survey 1-Year Estimates. S0201: Selected Population Profile in the United States.</t>
    </r>
  </si>
  <si>
    <r>
      <t xml:space="preserve">Source: </t>
    </r>
    <r>
      <rPr>
        <sz val="10"/>
        <color rgb="FF000000"/>
        <rFont val="HawnHelv"/>
      </rPr>
      <t>US Census Bureau. 2017 American Community Survey 1-Year Estimates. DP03: Selected Economic Characteristics</t>
    </r>
  </si>
  <si>
    <t>Race-Ethnicity: Native Hawaiian alone or in any combination (500-503) &amp; (100-299) or (300, A01-Z99) or (400-999), White alone or in combination with one or more other races, Chinese alone or in any combination (410-419) &amp; (100-299) or (300, A01-Z99) or (400-999),  Filipino alone or in any combination (420-421) &amp; (100-299) or (300, A01-Z99) or (400-999), Japanese alone or in any combination (430-439) &amp; (100-299) or (300, A01-Z99) or (400-999).</t>
  </si>
  <si>
    <r>
      <t xml:space="preserve">Source: </t>
    </r>
    <r>
      <rPr>
        <sz val="10"/>
        <color theme="1"/>
        <rFont val="HawnHelv"/>
      </rPr>
      <t>U.S. Census Bureau, 2017 American Community Survey 1-Year Estimates. S2301: Employment Status.</t>
    </r>
  </si>
  <si>
    <r>
      <t xml:space="preserve">Source: </t>
    </r>
    <r>
      <rPr>
        <sz val="10"/>
        <rFont val="HawnHelv"/>
      </rPr>
      <t>U.S. Census Bureau, 2014 American Community Survey 1-Year Estimates. S2301: Employment Status.</t>
    </r>
  </si>
  <si>
    <t>25 to 29 years</t>
  </si>
  <si>
    <t>30 to 34 years</t>
  </si>
  <si>
    <t>35 to 44 years</t>
  </si>
  <si>
    <t>55 to 59 years</t>
  </si>
  <si>
    <t>60 to 64 years</t>
  </si>
  <si>
    <t>White alone</t>
  </si>
  <si>
    <t>Black or African American alone</t>
  </si>
  <si>
    <t>Asian alone</t>
  </si>
  <si>
    <t>American Indian and Alaska Native alone</t>
  </si>
  <si>
    <t>Native Hawaiian and Other Pacific Islander alone</t>
  </si>
  <si>
    <t>Some other race alone</t>
  </si>
  <si>
    <t>At or above the poverty level</t>
  </si>
  <si>
    <r>
      <rPr>
        <b/>
        <sz val="10"/>
        <color theme="0"/>
        <rFont val="HawnHelv"/>
      </rPr>
      <t>Total</t>
    </r>
    <r>
      <rPr>
        <b/>
        <vertAlign val="superscript"/>
        <sz val="10"/>
        <color theme="0"/>
        <rFont val="HawnHelv"/>
      </rPr>
      <t>1</t>
    </r>
  </si>
  <si>
    <t>75 years and over:</t>
  </si>
  <si>
    <t>In labor force:</t>
  </si>
  <si>
    <t>70 to 74 years:</t>
  </si>
  <si>
    <t>55 to 59 years:</t>
  </si>
  <si>
    <t>In Armed Forces</t>
  </si>
  <si>
    <t>Civilian:</t>
  </si>
  <si>
    <t>60 and 61 years:</t>
  </si>
  <si>
    <t>62 to 64 years:</t>
  </si>
  <si>
    <t>65 to 69 years:</t>
  </si>
  <si>
    <t>16 to 19 years:</t>
  </si>
  <si>
    <t>20 and 21 years:</t>
  </si>
  <si>
    <t>22 to 24 years:</t>
  </si>
  <si>
    <t>25 to 29 years:</t>
  </si>
  <si>
    <t>30 to 34 years:</t>
  </si>
  <si>
    <t>35 to 44 years:</t>
  </si>
  <si>
    <t>45 to 54 years:</t>
  </si>
  <si>
    <t>Percent Unemployed</t>
  </si>
  <si>
    <t>All parents in family in labor force</t>
  </si>
  <si>
    <t>Maui County Population</t>
  </si>
  <si>
    <t>Kauaÿi County Population</t>
  </si>
  <si>
    <t>Honolulu County Population</t>
  </si>
  <si>
    <t>Hawaiÿi County Population</t>
  </si>
  <si>
    <t>State of Hawaiÿi Population</t>
  </si>
  <si>
    <t>Hawai‘i County</t>
  </si>
  <si>
    <t>Kaua‘i County</t>
  </si>
  <si>
    <t>MauiCounty</t>
  </si>
  <si>
    <t xml:space="preserve">Mining and Logging </t>
  </si>
  <si>
    <t xml:space="preserve">Durable Goods </t>
  </si>
  <si>
    <t xml:space="preserve">Nondurable Goods </t>
  </si>
  <si>
    <t xml:space="preserve">Wholesale and Retail Trade </t>
  </si>
  <si>
    <t>Transportation and Utilities</t>
  </si>
  <si>
    <t xml:space="preserve">Financial Activities </t>
  </si>
  <si>
    <t xml:space="preserve">Professional and Business Services </t>
  </si>
  <si>
    <t xml:space="preserve">Education and Health Services </t>
  </si>
  <si>
    <t xml:space="preserve">Leisure and Hospitality </t>
  </si>
  <si>
    <t xml:space="preserve">Other Services </t>
  </si>
  <si>
    <t xml:space="preserve">Public Administration </t>
  </si>
  <si>
    <t xml:space="preserve">Agriculture and Related Industries </t>
  </si>
  <si>
    <t xml:space="preserve">Educational Attainment </t>
  </si>
  <si>
    <t>Nonagricultural Industries</t>
  </si>
  <si>
    <t>Wage and Salary Workers</t>
  </si>
  <si>
    <t>Private Households</t>
  </si>
  <si>
    <t>State and Local</t>
  </si>
  <si>
    <t xml:space="preserve">Civilian Non-institutional Population </t>
  </si>
  <si>
    <t xml:space="preserve">% of Population </t>
  </si>
  <si>
    <t>Error Range of Rate</t>
  </si>
  <si>
    <t>Looking for Full-Time Work</t>
  </si>
  <si>
    <t>Looking for Part-Time Work</t>
  </si>
  <si>
    <t>Part Time for Economic Reasons</t>
  </si>
  <si>
    <t>Part Time for Noneconomic Reasons</t>
  </si>
  <si>
    <t>Not at Work</t>
  </si>
  <si>
    <t>35 or More Hours</t>
  </si>
  <si>
    <t>1 to 34 Hours for Economic or Noneconomic Reasons</t>
  </si>
  <si>
    <t xml:space="preserve">Total at Work </t>
  </si>
  <si>
    <t xml:space="preserve">Average Wours </t>
  </si>
  <si>
    <t xml:space="preserve">Persons who Usually Work Full Time </t>
  </si>
  <si>
    <t>Population Group</t>
  </si>
  <si>
    <t xml:space="preserve">Hours at Work </t>
  </si>
  <si>
    <t xml:space="preserve">35 or More Hours </t>
  </si>
  <si>
    <t>Usually Work Full Time</t>
  </si>
  <si>
    <t>Usually Work Part Time</t>
  </si>
  <si>
    <t>Slack Work or Business Conditions</t>
  </si>
  <si>
    <t>Vacation or Personal Day</t>
  </si>
  <si>
    <t>Holiday, Legal or Religious</t>
  </si>
  <si>
    <t>Weather Related Curtailment</t>
  </si>
  <si>
    <t xml:space="preserve">Child Care Problems </t>
  </si>
  <si>
    <t>Other Family or Personal Obligations</t>
  </si>
  <si>
    <t>In School or Training</t>
  </si>
  <si>
    <t xml:space="preserve">Population Group </t>
  </si>
  <si>
    <t xml:space="preserve">Total Unemployed </t>
  </si>
  <si>
    <t xml:space="preserve">Job Losers and Persons Who Completed Temporary Jobs </t>
  </si>
  <si>
    <t xml:space="preserve">On Temporary Layoff </t>
  </si>
  <si>
    <t xml:space="preserve">Job Leavers </t>
  </si>
  <si>
    <t xml:space="preserve">New Entrants </t>
  </si>
  <si>
    <t xml:space="preserve">Mean Duration </t>
  </si>
  <si>
    <t>Median Duration</t>
  </si>
  <si>
    <t xml:space="preserve">Management, Professional, and Related </t>
  </si>
  <si>
    <t xml:space="preserve">Management, Business, And Financial Operations </t>
  </si>
  <si>
    <t xml:space="preserve">Professional and Related </t>
  </si>
  <si>
    <t xml:space="preserve">Sales and Office </t>
  </si>
  <si>
    <t xml:space="preserve">Sales and Related </t>
  </si>
  <si>
    <t xml:space="preserve">Office and Administrative Support </t>
  </si>
  <si>
    <t xml:space="preserve">Natural Resources, Construction, and Maintenance </t>
  </si>
  <si>
    <t xml:space="preserve">Production, Transportation, and Material Moving </t>
  </si>
  <si>
    <t xml:space="preserve">Farming, Fishing, and Forestry </t>
  </si>
  <si>
    <t xml:space="preserve">Construction and Extraction </t>
  </si>
  <si>
    <t xml:space="preserve">Installation, Maintenance, and Repair </t>
  </si>
  <si>
    <t xml:space="preserve">Transportation and Material Moving </t>
  </si>
  <si>
    <t>Sales, Receipts, or Value of Shipments ($1,000)</t>
  </si>
  <si>
    <t>Number of Paid Employees for Pay Period</t>
  </si>
  <si>
    <t xml:space="preserve">Native Hawaiian Operators </t>
  </si>
  <si>
    <t xml:space="preserve">Land in Farms (acres) </t>
  </si>
  <si>
    <t xml:space="preserve">Farms with a Native Hawaiian Principal Operator </t>
  </si>
  <si>
    <t xml:space="preserve">    Civilian Labor Force</t>
  </si>
  <si>
    <t>Geographic Area Name</t>
  </si>
  <si>
    <t>Sales, Receipts, or Value of Shipments of Firms with or Without Paid Employees ($1,000)</t>
  </si>
  <si>
    <t>Number of Firms with Paid Employees</t>
  </si>
  <si>
    <t>Sales, Receipts, or Value of Shipments of Firms with Paid Employees ($1,000)</t>
  </si>
  <si>
    <t>Number of Firms With or without Paid Employees</t>
  </si>
  <si>
    <t>Number of Paid Employees oor Pay Period Including March 12</t>
  </si>
  <si>
    <t>Number of Firms Without Paid Employees</t>
  </si>
  <si>
    <t>Sales, Receipts, or Value of Shipments of Firms Without Paid Employees ($1,000)</t>
  </si>
  <si>
    <t>Number of Paid Employees oor Pay Period Including March 12</t>
  </si>
  <si>
    <t xml:space="preserve">Hawaiÿi </t>
  </si>
  <si>
    <t>LABOR AND EMPLOYMENT: Native Hawaiian Labor Force</t>
  </si>
  <si>
    <t>LABOR AND EMPLOYMENT: Native Hawaiian Industry</t>
  </si>
  <si>
    <t>LABOR AND EMPLOYMENT: Native Hawaiian Occupation</t>
  </si>
  <si>
    <t>LABOR AND EMPLOYMENT: Native Hawaiian Businesses</t>
  </si>
  <si>
    <t>LABOR AND EMPLOYMENT: Native Hawaiian Employment</t>
  </si>
  <si>
    <t>LABOR AND EMPLOYMENT: Native Hawaiian Unemployed</t>
  </si>
  <si>
    <r>
      <rPr>
        <b/>
        <sz val="10"/>
        <color indexed="8"/>
        <rFont val="HawnHelv"/>
      </rPr>
      <t>Source:</t>
    </r>
    <r>
      <rPr>
        <sz val="10"/>
        <color theme="1"/>
        <rFont val="HawnHelv"/>
      </rPr>
      <t xml:space="preserve"> US Census Bureau. 2011-2015 American Community Survey Selected Population Tables. DP03: Selected Economic Characteristics.</t>
    </r>
  </si>
  <si>
    <r>
      <rPr>
        <b/>
        <sz val="10"/>
        <color indexed="8"/>
        <rFont val="HawnHelv"/>
      </rPr>
      <t>Source:</t>
    </r>
    <r>
      <rPr>
        <sz val="10"/>
        <color theme="1"/>
        <rFont val="HawnHelv"/>
      </rPr>
      <t xml:space="preserve"> US Census Bureau. 2006-2010 American Community Survey Selected Population Tables. DP03: Selected Economic Characteristics.</t>
    </r>
  </si>
  <si>
    <r>
      <t xml:space="preserve">Source: </t>
    </r>
    <r>
      <rPr>
        <sz val="10"/>
        <rFont val="HawnHelv"/>
      </rPr>
      <t>U.S. Census Bureau, 2006-2010 American Community Survey. C24030: Sex by Industry for the Civilian Employed Population 16 Years and over.</t>
    </r>
  </si>
  <si>
    <r>
      <t xml:space="preserve">Source: </t>
    </r>
    <r>
      <rPr>
        <sz val="10"/>
        <color indexed="8"/>
        <rFont val="HawnHelv"/>
      </rPr>
      <t xml:space="preserve">US Census Bureau. 2006-2010 American Community Survey Selected Population Tables. C24030: Sex by Industry for the Civilian Employed Population 16 Years and over </t>
    </r>
  </si>
  <si>
    <r>
      <t xml:space="preserve">Source: </t>
    </r>
    <r>
      <rPr>
        <sz val="10"/>
        <color indexed="8"/>
        <rFont val="HawnHelv"/>
      </rPr>
      <t xml:space="preserve">US Census Bureau. 2011-2015 American Community Survey Selected Population Tables. C24030: Sex by Industry for the Civilian Employed Population 16 Years and over </t>
    </r>
  </si>
  <si>
    <r>
      <t xml:space="preserve">Source: </t>
    </r>
    <r>
      <rPr>
        <sz val="10"/>
        <rFont val="HawnHelv"/>
      </rPr>
      <t>US Census Bureau. 2011-2015 American Community Survey Selected Population Tables. C24030: Sex by Industry for the Civilian Employed Population 16 Years and over</t>
    </r>
  </si>
  <si>
    <t>Native Hawaiian: Male</t>
  </si>
  <si>
    <t>Native Hawaiian: Female</t>
  </si>
  <si>
    <t>State of Hawaiÿi: Female</t>
  </si>
  <si>
    <t>State of Hawaiÿi: Male</t>
  </si>
  <si>
    <t>Management, business, science, and arts occupations:</t>
  </si>
  <si>
    <t>Management occupations</t>
  </si>
  <si>
    <t>Business and financial operations occupations</t>
  </si>
  <si>
    <t>Computer and mathematical occupations</t>
  </si>
  <si>
    <t>Architecture and engineering occupations</t>
  </si>
  <si>
    <t>Life, physical, and social science occupations</t>
  </si>
  <si>
    <t>Community and social service occupations</t>
  </si>
  <si>
    <t>Legal occupations</t>
  </si>
  <si>
    <t>Education, training, and library occupations</t>
  </si>
  <si>
    <t>Arts, design, entertainment, sports, and media occupations</t>
  </si>
  <si>
    <t>Health technologists and technicians</t>
  </si>
  <si>
    <t>Service occupations:</t>
  </si>
  <si>
    <t>Law enforcement workers including supervisors</t>
  </si>
  <si>
    <t>Sales and office occupations:</t>
  </si>
  <si>
    <t>Natural resources, construction, and maintenance occupations:</t>
  </si>
  <si>
    <t>Production, transportation, and material moving occupations:</t>
  </si>
  <si>
    <t>Management, business, and financial occupations:</t>
  </si>
  <si>
    <t>Computer, engineering, and science occupations:</t>
  </si>
  <si>
    <t>Healthcare practitioners and technical occupations:</t>
  </si>
  <si>
    <t>Healthcare support occupations</t>
  </si>
  <si>
    <t>Protective service occupations:</t>
  </si>
  <si>
    <t>Food preparation and serving related occupations</t>
  </si>
  <si>
    <t>Building and grounds cleaning and maintenance occupations</t>
  </si>
  <si>
    <t>Personal care and service occupations</t>
  </si>
  <si>
    <t>Sales and related occupations</t>
  </si>
  <si>
    <t>Office and administrative support occupations</t>
  </si>
  <si>
    <t>Farming, fishing, and forestry occupations</t>
  </si>
  <si>
    <t>Construction and extraction occupations</t>
  </si>
  <si>
    <t>Installation, maintenance, and repair occupations</t>
  </si>
  <si>
    <t>Production occupations</t>
  </si>
  <si>
    <t>Transportation occupations</t>
  </si>
  <si>
    <t>Material moving occupations</t>
  </si>
  <si>
    <r>
      <t>Source:</t>
    </r>
    <r>
      <rPr>
        <sz val="10"/>
        <rFont val="HawnHelv"/>
      </rPr>
      <t xml:space="preserve"> U.S. Census Bureau, 2006-2010 American Community Survey. C24010: Sex by Occupation for the Civilian Employed Population 16 Years.</t>
    </r>
  </si>
  <si>
    <t>Total Hawaiÿi County Population</t>
  </si>
  <si>
    <t>Total Honolulu County Population</t>
  </si>
  <si>
    <t>Total Kauaÿi County Population</t>
  </si>
  <si>
    <t>Total Maui County Population</t>
  </si>
  <si>
    <r>
      <t>Source:</t>
    </r>
    <r>
      <rPr>
        <sz val="10"/>
        <rFont val="HawnHelv"/>
      </rPr>
      <t xml:space="preserve"> U.S. Census Bureau, 2006-2010 American Community Survey. B23001: Sex by Age by Employment Status for the Population 16 Years and over</t>
    </r>
  </si>
  <si>
    <t>Retired or Social Security Limit on Earnings</t>
  </si>
  <si>
    <t>Could find only Part-Time Work</t>
  </si>
  <si>
    <t>Compiled by Mark Eshima, Demographer, OHA</t>
  </si>
  <si>
    <t>Table 3.01</t>
  </si>
  <si>
    <t>Table 3.02</t>
  </si>
  <si>
    <t>Table 3.06</t>
  </si>
  <si>
    <t>Table 3.07</t>
  </si>
  <si>
    <t>Table 3.08</t>
  </si>
  <si>
    <t>Table 3.09</t>
  </si>
  <si>
    <t>Table 3.10</t>
  </si>
  <si>
    <t>Table 3.11</t>
  </si>
  <si>
    <t>Table 3.12</t>
  </si>
  <si>
    <t>Table 3.13</t>
  </si>
  <si>
    <t>Table 3.14</t>
  </si>
  <si>
    <t>Table 3.15</t>
  </si>
  <si>
    <t>Table 3.16</t>
  </si>
  <si>
    <t>Table 3.17</t>
  </si>
  <si>
    <t>Table 3.18</t>
  </si>
  <si>
    <t>Table 3.19</t>
  </si>
  <si>
    <t>Table 3.20</t>
  </si>
  <si>
    <t>Table 3.21</t>
  </si>
  <si>
    <t>Table 3.22</t>
  </si>
  <si>
    <t>Table 3.23</t>
  </si>
  <si>
    <t>Table 3.24</t>
  </si>
  <si>
    <t>Table 3.25</t>
  </si>
  <si>
    <t>Table 3.26</t>
  </si>
  <si>
    <t>Table 3.27</t>
  </si>
  <si>
    <t>Table 3.28</t>
  </si>
  <si>
    <t>Table 3.29</t>
  </si>
  <si>
    <t>Table 3.30</t>
  </si>
  <si>
    <t>Table 3.31</t>
  </si>
  <si>
    <t>Table 3.32</t>
  </si>
  <si>
    <t>Table 3.33</t>
  </si>
  <si>
    <t>Table 3.34</t>
  </si>
  <si>
    <t>Table 3.35</t>
  </si>
  <si>
    <t>Table 3.36</t>
  </si>
  <si>
    <t>Table 3.37</t>
  </si>
  <si>
    <t>Table 3.38</t>
  </si>
  <si>
    <t>Table 3.39</t>
  </si>
  <si>
    <t>Table 3.40</t>
  </si>
  <si>
    <t>Table 3.41</t>
  </si>
  <si>
    <t>Table 3.42</t>
  </si>
  <si>
    <t>Table 3.43</t>
  </si>
  <si>
    <t>Table 3.44</t>
  </si>
  <si>
    <t>Table 3.45</t>
  </si>
  <si>
    <t>Table 3.46</t>
  </si>
  <si>
    <t>Table 3.47</t>
  </si>
  <si>
    <t>Table 3.48</t>
  </si>
  <si>
    <t>Table 3.49</t>
  </si>
  <si>
    <t>Table 3.50</t>
  </si>
  <si>
    <t>Table 3.51</t>
  </si>
  <si>
    <t>Table 3.52</t>
  </si>
  <si>
    <t>Table 3.53</t>
  </si>
  <si>
    <t>Table 3.54</t>
  </si>
  <si>
    <t>Table 3.55</t>
  </si>
  <si>
    <t>Table 3.56</t>
  </si>
  <si>
    <t>Table 3.57</t>
  </si>
  <si>
    <t>Table 3.58</t>
  </si>
  <si>
    <t>Table 3.59</t>
  </si>
  <si>
    <t>Table 3.60</t>
  </si>
  <si>
    <t>Table 3.61</t>
  </si>
  <si>
    <t>Table 3.62</t>
  </si>
  <si>
    <t>Table 3.63</t>
  </si>
  <si>
    <t>Table 3.64</t>
  </si>
  <si>
    <t>Table 3.65</t>
  </si>
  <si>
    <t>Table 3.66</t>
  </si>
  <si>
    <t>Table 3.67</t>
  </si>
  <si>
    <t>Table 3.68</t>
  </si>
  <si>
    <t>Table 3.69</t>
  </si>
  <si>
    <t>Table 3.70</t>
  </si>
  <si>
    <t>Table 3.71</t>
  </si>
  <si>
    <t>Table 3.72</t>
  </si>
  <si>
    <t>Table 3.73</t>
  </si>
  <si>
    <t>Table 3.74</t>
  </si>
  <si>
    <t>Table 3.75</t>
  </si>
  <si>
    <t>Table 3.76</t>
  </si>
  <si>
    <t>Table 3.77</t>
  </si>
  <si>
    <t>Table 3.66a  Employed Civilian Labor Force by Selected Characteristics and County in Hawai‘i: 2015</t>
  </si>
  <si>
    <t>Table 3.66a  Employed Civilian Labor Force by Selected Characteristics and County in Hawai‘i: 2014</t>
  </si>
  <si>
    <t>Table 3.66b  Employed Civilian Labor Force by Selected Characteristics in Hawai‘i County: 2015</t>
  </si>
  <si>
    <t>Table 3.66b  Employed Civilian Labor Force by Selected Characteristics in Hawai‘i County: 2014</t>
  </si>
  <si>
    <t>Table 3.66c  Employed Civilian Labor Force by Selected Characteristics in Honolulu County: 2015</t>
  </si>
  <si>
    <t>Table 3.66c  Employed Civilian Labor Force by Selected Characteristics in Honolulu County: 2014</t>
  </si>
  <si>
    <t>Table 3.66d  Employed Civilian Labor Force by Selected Characteristics in Kaua‘i County: 2015</t>
  </si>
  <si>
    <t>Table 3.66d  Employed Civilian Labor Force by Selected Characteristics in Kaua‘i County: 2014</t>
  </si>
  <si>
    <t>Table 3.66e  Employed Civilian Labor Force by Selected Characteristics in Maui County: 2015</t>
  </si>
  <si>
    <t>Table 3.66e  Employed Civilian Labor Force by Selected Characteristics in Maui County: 2014</t>
  </si>
  <si>
    <t>Table 3.38  Employment of Civilians by Race-Ethnicity and Occupation in Hawai‘i: 2014</t>
  </si>
  <si>
    <t>Table 3.31  Employment of Civilians by Occupation and County in Hawaiʻi: 2015</t>
  </si>
  <si>
    <t>Table 3.31  Employment of Civilians by Occupation and County in Hawaiʻi: 2014</t>
  </si>
  <si>
    <t>Table 3.08  Class of Worker for Civilians by County in Hawaiʻi: 2015</t>
  </si>
  <si>
    <t>Table 3.08  Class of Worker for Civilians by County in Hawaiʻi: 2014</t>
  </si>
  <si>
    <t>Table 3.03</t>
  </si>
  <si>
    <t>Table 3.04</t>
  </si>
  <si>
    <t>Table 3.05</t>
  </si>
  <si>
    <r>
      <rPr>
        <b/>
        <sz val="11"/>
        <rFont val="HawnHelv"/>
      </rPr>
      <t>Table 3.01</t>
    </r>
    <r>
      <rPr>
        <sz val="11"/>
        <rFont val="HawnHelv"/>
      </rPr>
      <t xml:space="preserve">  Labor Force Characteristics of Native Hawaiians by County in Hawai‘i: Aggregated Years 2006-2010</t>
    </r>
  </si>
  <si>
    <r>
      <rPr>
        <b/>
        <sz val="11"/>
        <rFont val="HawnHelv"/>
      </rPr>
      <t xml:space="preserve">Table 3.02 </t>
    </r>
    <r>
      <rPr>
        <sz val="11"/>
        <rFont val="HawnHelv"/>
      </rPr>
      <t xml:space="preserve"> Labor Force Characteristics by County in Hawaiÿi: 2017</t>
    </r>
  </si>
  <si>
    <r>
      <rPr>
        <b/>
        <sz val="11"/>
        <rFont val="HawnHelv"/>
      </rPr>
      <t>Table 3.02</t>
    </r>
    <r>
      <rPr>
        <sz val="11"/>
        <rFont val="HawnHelv"/>
      </rPr>
      <t xml:space="preserve">  Labor Force Characteristics by County in Hawaiÿi: 2016</t>
    </r>
  </si>
  <si>
    <r>
      <rPr>
        <b/>
        <sz val="11"/>
        <rFont val="HawnHelv"/>
      </rPr>
      <t>Table 3.02</t>
    </r>
    <r>
      <rPr>
        <sz val="11"/>
        <rFont val="HawnHelv"/>
      </rPr>
      <t xml:space="preserve">  Labor Force Characteristics by County in Hawaiÿi: 2015</t>
    </r>
  </si>
  <si>
    <r>
      <rPr>
        <b/>
        <sz val="11"/>
        <rFont val="HawnHelv"/>
      </rPr>
      <t>Table 3.02</t>
    </r>
    <r>
      <rPr>
        <sz val="11"/>
        <rFont val="HawnHelv"/>
      </rPr>
      <t xml:space="preserve">  Labor Force Characteristics by County in Hawaiÿi: 2014</t>
    </r>
  </si>
  <si>
    <r>
      <rPr>
        <b/>
        <sz val="11"/>
        <rFont val="HawnHelv"/>
      </rPr>
      <t>Table 3.02</t>
    </r>
    <r>
      <rPr>
        <sz val="11"/>
        <rFont val="HawnHelv"/>
      </rPr>
      <t xml:space="preserve">  Labor Force Characteristics by County in Hawaiÿi: 2013</t>
    </r>
  </si>
  <si>
    <r>
      <rPr>
        <b/>
        <sz val="10"/>
        <rFont val="HawnHelv"/>
      </rPr>
      <t xml:space="preserve">Source: </t>
    </r>
    <r>
      <rPr>
        <sz val="10"/>
        <rFont val="HawnHelv"/>
      </rPr>
      <t>U.S. Census Bureau. 2011-2015 American Community Survey Selected Population Tables. DP03: Selected Economic Characteristics.</t>
    </r>
  </si>
  <si>
    <r>
      <t xml:space="preserve">Table 3.06 </t>
    </r>
    <r>
      <rPr>
        <sz val="11"/>
        <rFont val="HawnHelv"/>
      </rPr>
      <t xml:space="preserve"> Labor Force Characteristics of Native Hawaiians in the United States and Hawai‘i: Aggregated Years 2006-2010</t>
    </r>
  </si>
  <si>
    <r>
      <rPr>
        <b/>
        <sz val="11"/>
        <color theme="1"/>
        <rFont val="HawnHelv"/>
      </rPr>
      <t>Table 3.08</t>
    </r>
    <r>
      <rPr>
        <sz val="11"/>
        <color theme="1"/>
        <rFont val="HawnHelv"/>
      </rPr>
      <t xml:space="preserve">  Class of Worker for Civilians by County in Hawaiʻi: 2017</t>
    </r>
  </si>
  <si>
    <r>
      <rPr>
        <b/>
        <sz val="11"/>
        <color theme="1"/>
        <rFont val="HawnHelv"/>
      </rPr>
      <t xml:space="preserve">Table 3.08 </t>
    </r>
    <r>
      <rPr>
        <sz val="11"/>
        <color theme="1"/>
        <rFont val="HawnHelv"/>
      </rPr>
      <t xml:space="preserve"> Class of Worker for Civilians by County in Hawaiʻi: 2016</t>
    </r>
  </si>
  <si>
    <r>
      <rPr>
        <b/>
        <sz val="11"/>
        <color theme="1"/>
        <rFont val="HawnHelv"/>
      </rPr>
      <t>Table 3.09</t>
    </r>
    <r>
      <rPr>
        <sz val="11"/>
        <color theme="1"/>
        <rFont val="HawnHelv"/>
      </rPr>
      <t xml:space="preserve">  Class of Worker for Civilian Native Hawaiians by Gender in Hawai‘i: Aggregated Years 2006-2010</t>
    </r>
  </si>
  <si>
    <r>
      <rPr>
        <b/>
        <sz val="11"/>
        <color theme="1"/>
        <rFont val="HawnHelv"/>
      </rPr>
      <t>Table 3.11</t>
    </r>
    <r>
      <rPr>
        <sz val="11"/>
        <color theme="1"/>
        <rFont val="HawnHelv"/>
      </rPr>
      <t xml:space="preserve">  Class of Worker for Civilians by Gender and County: Aggregated Years 2006-2010</t>
    </r>
  </si>
  <si>
    <r>
      <rPr>
        <b/>
        <sz val="11"/>
        <color theme="1"/>
        <rFont val="HawnHelv"/>
      </rPr>
      <t>Table 3.12</t>
    </r>
    <r>
      <rPr>
        <sz val="11"/>
        <color theme="1"/>
        <rFont val="HawnHelv"/>
      </rPr>
      <t xml:space="preserve">   Class of Worker for Civilians by Race-Ethnicity in Hawai‘i: 2016</t>
    </r>
  </si>
  <si>
    <r>
      <rPr>
        <b/>
        <sz val="11"/>
        <color theme="1"/>
        <rFont val="HawnHelv"/>
      </rPr>
      <t>Table 3.12</t>
    </r>
    <r>
      <rPr>
        <sz val="11"/>
        <color theme="1"/>
        <rFont val="HawnHelv"/>
      </rPr>
      <t xml:space="preserve">   Class of Worker for Civilians by Race-Ethnicity in Hawai‘i: 2015</t>
    </r>
  </si>
  <si>
    <r>
      <rPr>
        <b/>
        <sz val="11"/>
        <color theme="1"/>
        <rFont val="HawnHelv"/>
      </rPr>
      <t>Table 3.12</t>
    </r>
    <r>
      <rPr>
        <sz val="11"/>
        <color theme="1"/>
        <rFont val="HawnHelv"/>
      </rPr>
      <t xml:space="preserve">   Class of Worker for Civilians by Race-Ethnicity in Hawai‘i: 2014</t>
    </r>
  </si>
  <si>
    <r>
      <rPr>
        <b/>
        <sz val="11"/>
        <color theme="1"/>
        <rFont val="HawnHelv"/>
      </rPr>
      <t xml:space="preserve">Table 3.13 </t>
    </r>
    <r>
      <rPr>
        <sz val="11"/>
        <color theme="1"/>
        <rFont val="HawnHelv"/>
      </rPr>
      <t xml:space="preserve"> Class of Worker for Civilian Native Hawaiians by Gender in the United States and Hawai‘i: Aggregated Years 2006-2010</t>
    </r>
  </si>
  <si>
    <r>
      <rPr>
        <b/>
        <sz val="11"/>
        <color theme="1"/>
        <rFont val="HawnHelv"/>
      </rPr>
      <t>Table 3.18</t>
    </r>
    <r>
      <rPr>
        <sz val="11"/>
        <color theme="1"/>
        <rFont val="HawnHelv"/>
      </rPr>
      <t xml:space="preserve">  Employment of Civilians by Industry and County in Hawaiʻi: 2017</t>
    </r>
  </si>
  <si>
    <r>
      <rPr>
        <b/>
        <sz val="11"/>
        <color theme="1"/>
        <rFont val="HawnHelv"/>
      </rPr>
      <t>Table 3.18</t>
    </r>
    <r>
      <rPr>
        <sz val="11"/>
        <color theme="1"/>
        <rFont val="HawnHelv"/>
      </rPr>
      <t xml:space="preserve">  Employment of Civilians by Industry and County in Hawaiʻi: 2016</t>
    </r>
  </si>
  <si>
    <r>
      <rPr>
        <b/>
        <sz val="11"/>
        <color theme="1"/>
        <rFont val="HawnHelv"/>
      </rPr>
      <t>Table 3.18</t>
    </r>
    <r>
      <rPr>
        <sz val="11"/>
        <color theme="1"/>
        <rFont val="HawnHelv"/>
      </rPr>
      <t xml:space="preserve">  Employment of Civilians by Industry and County in Hawaiʻi: 2015</t>
    </r>
  </si>
  <si>
    <r>
      <rPr>
        <b/>
        <sz val="11"/>
        <color theme="1"/>
        <rFont val="HawnHelv"/>
      </rPr>
      <t>Table 3.18</t>
    </r>
    <r>
      <rPr>
        <sz val="11"/>
        <color theme="1"/>
        <rFont val="HawnHelv"/>
      </rPr>
      <t xml:space="preserve">  Employment of Civilians by Industry and County in Hawaiʻi: 2014</t>
    </r>
  </si>
  <si>
    <r>
      <rPr>
        <b/>
        <sz val="11"/>
        <color indexed="8"/>
        <rFont val="HawnHelv"/>
      </rPr>
      <t>Table 3.22</t>
    </r>
    <r>
      <rPr>
        <sz val="11"/>
        <color indexed="8"/>
        <rFont val="HawnHelv"/>
      </rPr>
      <t xml:space="preserve">  Employment of Civilian Native Hawaiians by Industry and Gender in the US and Hawaiÿi: Aggregated Years 2006-2010</t>
    </r>
  </si>
  <si>
    <r>
      <rPr>
        <b/>
        <sz val="11"/>
        <color indexed="8"/>
        <rFont val="HawnHelv"/>
      </rPr>
      <t xml:space="preserve">Table 3.25 </t>
    </r>
    <r>
      <rPr>
        <sz val="11"/>
        <color indexed="8"/>
        <rFont val="HawnHelv"/>
      </rPr>
      <t xml:space="preserve"> Employment of Civilian Native Hawaiians by Gender and Industry in the United States and Hawai‘i: Aggregated Years 2006-2010</t>
    </r>
  </si>
  <si>
    <r>
      <rPr>
        <b/>
        <sz val="11"/>
        <color theme="1"/>
        <rFont val="HawnHelv"/>
      </rPr>
      <t>Table 3.27</t>
    </r>
    <r>
      <rPr>
        <sz val="11"/>
        <color theme="1"/>
        <rFont val="HawnHelv"/>
      </rPr>
      <t xml:space="preserve">  Percent Distribution of Employed Persons, by Industry and Sex in Hawaiÿi:  2013</t>
    </r>
  </si>
  <si>
    <r>
      <rPr>
        <b/>
        <sz val="11"/>
        <color indexed="8"/>
        <rFont val="HawnHelv"/>
      </rPr>
      <t>Table 3.30</t>
    </r>
    <r>
      <rPr>
        <sz val="11"/>
        <color indexed="8"/>
        <rFont val="HawnHelv"/>
      </rPr>
      <t xml:space="preserve">  Employment of Civilian Native Hawaiians by Occupation, Gender, and County in Hawaiÿi: Aggregated Years 2006-2010</t>
    </r>
  </si>
  <si>
    <r>
      <rPr>
        <b/>
        <sz val="11"/>
        <color theme="1"/>
        <rFont val="HawnHelv"/>
      </rPr>
      <t>Table 3.31</t>
    </r>
    <r>
      <rPr>
        <sz val="11"/>
        <color theme="1"/>
        <rFont val="HawnHelv"/>
      </rPr>
      <t xml:space="preserve">  Employment of Civilians by Occupation and County in Hawaiʻi: 2016</t>
    </r>
  </si>
  <si>
    <r>
      <rPr>
        <b/>
        <sz val="11"/>
        <color theme="1"/>
        <rFont val="HawnHelv"/>
      </rPr>
      <t>Table 3.31</t>
    </r>
    <r>
      <rPr>
        <sz val="11"/>
        <color theme="1"/>
        <rFont val="HawnHelv"/>
      </rPr>
      <t xml:space="preserve">  Employment of Civilians by Occupation and County in Hawaiʻi: 2017</t>
    </r>
  </si>
  <si>
    <r>
      <rPr>
        <b/>
        <sz val="11"/>
        <color indexed="8"/>
        <rFont val="HawnHelv"/>
      </rPr>
      <t xml:space="preserve">Table 3.33 </t>
    </r>
    <r>
      <rPr>
        <sz val="11"/>
        <color indexed="8"/>
        <rFont val="HawnHelv"/>
      </rPr>
      <t xml:space="preserve"> Employment of Civilian Native Hawaiians by Occupation and Gender in Hawai‘i: Aggregated Years 2006-2010</t>
    </r>
  </si>
  <si>
    <r>
      <rPr>
        <b/>
        <sz val="11"/>
        <color theme="1"/>
        <rFont val="HawnHelv"/>
      </rPr>
      <t>Table 3.34</t>
    </r>
    <r>
      <rPr>
        <sz val="11"/>
        <color theme="1"/>
        <rFont val="HawnHelv"/>
      </rPr>
      <t xml:space="preserve">  Employment of Civilians by Occupation and Gender in Hawai‘i: 2013</t>
    </r>
  </si>
  <si>
    <r>
      <rPr>
        <b/>
        <sz val="11"/>
        <color theme="1"/>
        <rFont val="HawnHelv"/>
      </rPr>
      <t>Table 3.35</t>
    </r>
    <r>
      <rPr>
        <sz val="11"/>
        <color theme="1"/>
        <rFont val="HawnHelv"/>
      </rPr>
      <t xml:space="preserve">  Employment Status of Civilians by Occupation in Hawai‘i: 2013</t>
    </r>
  </si>
  <si>
    <r>
      <rPr>
        <b/>
        <sz val="11"/>
        <color indexed="8"/>
        <rFont val="HawnHelv"/>
      </rPr>
      <t>Table 3.36</t>
    </r>
    <r>
      <rPr>
        <sz val="11"/>
        <color indexed="8"/>
        <rFont val="HawnHelv"/>
      </rPr>
      <t xml:space="preserve">  Employment of Civilian Native Hawaiians by Occupation and Gender in the United States and Hawai‘i: Aggregated Years 2006-2010</t>
    </r>
  </si>
  <si>
    <r>
      <rPr>
        <b/>
        <sz val="11"/>
        <color indexed="8"/>
        <rFont val="HawnHelv"/>
      </rPr>
      <t>Table 3.37</t>
    </r>
    <r>
      <rPr>
        <sz val="11"/>
        <color indexed="8"/>
        <rFont val="HawnHelv"/>
      </rPr>
      <t xml:space="preserve">  Employment of Civilian Native Hawaiians by Occupation and Gender in the US: Aggregated Years 2006-2010</t>
    </r>
  </si>
  <si>
    <r>
      <rPr>
        <b/>
        <sz val="11"/>
        <color theme="1"/>
        <rFont val="HawnHelv"/>
      </rPr>
      <t>Table 3.38</t>
    </r>
    <r>
      <rPr>
        <sz val="11"/>
        <color theme="1"/>
        <rFont val="HawnHelv"/>
      </rPr>
      <t xml:space="preserve">  Employment of Civilians by Race-Ethnicity and Occupation in Hawai‘i: 2017</t>
    </r>
  </si>
  <si>
    <r>
      <rPr>
        <b/>
        <sz val="11"/>
        <color theme="1"/>
        <rFont val="HawnHelv"/>
      </rPr>
      <t>Table 3.38</t>
    </r>
    <r>
      <rPr>
        <sz val="11"/>
        <color theme="1"/>
        <rFont val="HawnHelv"/>
      </rPr>
      <t xml:space="preserve">  Employment of Civilians by Race-Ethnicity and Occupation in Hawai‘i: 2016</t>
    </r>
  </si>
  <si>
    <r>
      <rPr>
        <b/>
        <sz val="11"/>
        <color theme="1"/>
        <rFont val="HawnHelv"/>
      </rPr>
      <t>Table 3.38</t>
    </r>
    <r>
      <rPr>
        <sz val="11"/>
        <color theme="1"/>
        <rFont val="HawnHelv"/>
      </rPr>
      <t xml:space="preserve">  Employment of Civilians by Race-Ethnicity and Occupation in Hawai‘i: 2015</t>
    </r>
  </si>
  <si>
    <r>
      <t xml:space="preserve">Source: </t>
    </r>
    <r>
      <rPr>
        <sz val="10"/>
        <rFont val="HawnHelv"/>
      </rPr>
      <t>U.S. Census Bureau, 2006-2010 American Community Survey. DP03: Selected Economic Characteristics.</t>
    </r>
  </si>
  <si>
    <r>
      <rPr>
        <b/>
        <sz val="11"/>
        <color theme="1"/>
        <rFont val="HawnHelv"/>
      </rPr>
      <t>Table 3.42</t>
    </r>
    <r>
      <rPr>
        <sz val="11"/>
        <color theme="1"/>
        <rFont val="HawnHelv"/>
      </rPr>
      <t xml:space="preserve">  Native Hawaiian-Owned Business Firms With or Without Paid Employees by State: 2007</t>
    </r>
  </si>
  <si>
    <r>
      <rPr>
        <b/>
        <sz val="11"/>
        <color theme="1"/>
        <rFont val="HawnHelv"/>
      </rPr>
      <t>Table 3.43</t>
    </r>
    <r>
      <rPr>
        <sz val="11"/>
        <color theme="1"/>
        <rFont val="HawnHelv"/>
      </rPr>
      <t xml:space="preserve">  Native Hawaiian-Owned Business Firms With Paid Employees by Type of Business in the US: 2007</t>
    </r>
  </si>
  <si>
    <r>
      <rPr>
        <b/>
        <sz val="11"/>
        <color theme="1"/>
        <rFont val="HawnHelv"/>
      </rPr>
      <t>Table 3.59c</t>
    </r>
    <r>
      <rPr>
        <sz val="11"/>
        <color theme="1"/>
        <rFont val="HawnHelv"/>
      </rPr>
      <t xml:space="preserve">  Employed Civilian Labor Force by Selected Characteristics in Honolulu County: 2016</t>
    </r>
  </si>
  <si>
    <r>
      <rPr>
        <b/>
        <sz val="11"/>
        <color theme="1"/>
        <rFont val="HawnHelv"/>
      </rPr>
      <t xml:space="preserve">Table 3.59b </t>
    </r>
    <r>
      <rPr>
        <sz val="11"/>
        <color theme="1"/>
        <rFont val="HawnHelv"/>
      </rPr>
      <t xml:space="preserve"> Employed Civilian Labor Force by Selected Characteristics in Hawai‘i County: 2016</t>
    </r>
  </si>
  <si>
    <r>
      <rPr>
        <b/>
        <sz val="11"/>
        <color theme="1"/>
        <rFont val="HawnHelv"/>
      </rPr>
      <t>Table 3.59a</t>
    </r>
    <r>
      <rPr>
        <sz val="11"/>
        <color theme="1"/>
        <rFont val="HawnHelv"/>
      </rPr>
      <t xml:space="preserve">  Employed Civilian Labor Force by Selected Characteristics and County in Hawai‘i: 2017</t>
    </r>
  </si>
  <si>
    <r>
      <rPr>
        <b/>
        <sz val="11"/>
        <color theme="1"/>
        <rFont val="HawnHelv"/>
      </rPr>
      <t>Table 3.59b</t>
    </r>
    <r>
      <rPr>
        <sz val="11"/>
        <color theme="1"/>
        <rFont val="HawnHelv"/>
      </rPr>
      <t xml:space="preserve">  Employed Civilian Labor Force by Selected Characteristics in Hawai‘i County: 2017</t>
    </r>
  </si>
  <si>
    <r>
      <rPr>
        <b/>
        <sz val="11"/>
        <color theme="1"/>
        <rFont val="HawnHelv"/>
      </rPr>
      <t xml:space="preserve">Table 3.59c </t>
    </r>
    <r>
      <rPr>
        <sz val="11"/>
        <color theme="1"/>
        <rFont val="HawnHelv"/>
      </rPr>
      <t xml:space="preserve"> Employed Civilian Labor Force by Selected Characteristics in Honolulu County: 2017</t>
    </r>
  </si>
  <si>
    <r>
      <rPr>
        <b/>
        <sz val="11"/>
        <color theme="1"/>
        <rFont val="HawnHelv"/>
      </rPr>
      <t xml:space="preserve">Table 3.59d </t>
    </r>
    <r>
      <rPr>
        <sz val="11"/>
        <color theme="1"/>
        <rFont val="HawnHelv"/>
      </rPr>
      <t xml:space="preserve"> Employed Civilian Labor Force by Selected Characteristics in Kaua‘i County: 2017</t>
    </r>
  </si>
  <si>
    <r>
      <rPr>
        <b/>
        <sz val="11"/>
        <color theme="1"/>
        <rFont val="HawnHelv"/>
      </rPr>
      <t xml:space="preserve">Table 3.59d </t>
    </r>
    <r>
      <rPr>
        <sz val="11"/>
        <color theme="1"/>
        <rFont val="HawnHelv"/>
      </rPr>
      <t xml:space="preserve"> Employed Civilian Labor Force by Selected Characteristics in Kaua‘i County: 2016</t>
    </r>
  </si>
  <si>
    <r>
      <rPr>
        <b/>
        <sz val="11"/>
        <color theme="1"/>
        <rFont val="HawnHelv"/>
      </rPr>
      <t xml:space="preserve">Table 3.59e </t>
    </r>
    <r>
      <rPr>
        <sz val="11"/>
        <color theme="1"/>
        <rFont val="HawnHelv"/>
      </rPr>
      <t xml:space="preserve"> Employed Civilian Labor Force by Selected Characteristics in Maui County: 2017</t>
    </r>
  </si>
  <si>
    <r>
      <rPr>
        <b/>
        <sz val="11"/>
        <color theme="1"/>
        <rFont val="HawnHelv"/>
      </rPr>
      <t>Table 3.59e</t>
    </r>
    <r>
      <rPr>
        <sz val="11"/>
        <color theme="1"/>
        <rFont val="HawnHelv"/>
      </rPr>
      <t xml:space="preserve">  Employed Civilian Labor Force by Selected Characteristics in Maui County: 2016</t>
    </r>
  </si>
  <si>
    <r>
      <rPr>
        <b/>
        <sz val="11"/>
        <color theme="1"/>
        <rFont val="HawnHelv"/>
      </rPr>
      <t xml:space="preserve">Table 2.59a </t>
    </r>
    <r>
      <rPr>
        <sz val="11"/>
        <color theme="1"/>
        <rFont val="HawnHelv"/>
      </rPr>
      <t xml:space="preserve"> Employed Civilian Labor Force by Selected Characteristics and County in Hawai‘i: 2016</t>
    </r>
  </si>
  <si>
    <r>
      <rPr>
        <b/>
        <sz val="11"/>
        <color theme="1"/>
        <rFont val="HawnHelv"/>
      </rPr>
      <t>Table 3.72</t>
    </r>
    <r>
      <rPr>
        <sz val="11"/>
        <color theme="1"/>
        <rFont val="HawnHelv"/>
      </rPr>
      <t xml:space="preserve">  Unemployed Native Hawaiian Civilian Labor Force by County: Aggregated Years 2006-2010</t>
    </r>
  </si>
  <si>
    <t>Taro Cultivation in the United States and Hawaiÿi (US Census Agriculture): 1997, 2002, 2007, 2012, and 2017</t>
  </si>
  <si>
    <t>Agriculture Census Year</t>
  </si>
  <si>
    <t>Taro - Operations with Area Harvested</t>
  </si>
  <si>
    <t>Taro, Fresh Market - Acres Harvested</t>
  </si>
  <si>
    <t>Taro, Fresh Market - Operations with Area Harvested</t>
  </si>
  <si>
    <t>Taro, Processing - Acres Harvested</t>
  </si>
  <si>
    <t>Taro, Processing - Operations with Area Harvested</t>
  </si>
  <si>
    <t>Value</t>
  </si>
  <si>
    <t>CV (%)</t>
  </si>
  <si>
    <t xml:space="preserve"> (D)</t>
  </si>
  <si>
    <t>Taro. A tropical plant grown primarily for its edible corms or root. Beginning in 2017 data were reported in the vegetable section. In 2012 and previous censuses, data for taro root were reported in the field crop section.</t>
  </si>
  <si>
    <t>CV - Coefficient of variation.  Available from the 2012 Census of Agriculture. County-level CVs are generalized.</t>
  </si>
  <si>
    <t>D - Withheld to avoid disclosing data for individual operations.</t>
  </si>
  <si>
    <r>
      <rPr>
        <b/>
        <sz val="10"/>
        <color theme="1"/>
        <rFont val="HawnHelv"/>
      </rPr>
      <t>Source:</t>
    </r>
    <r>
      <rPr>
        <sz val="10"/>
        <color theme="1"/>
        <rFont val="HawnHelv"/>
      </rPr>
      <t xml:space="preserve"> United States Department of Agriculture, National Agricultural Statistics Service (NASS), Quick Stats</t>
    </r>
  </si>
  <si>
    <t>Taro - Production, Measured in lb</t>
  </si>
  <si>
    <t>Taro, Irrigated - Acres Harvested</t>
  </si>
  <si>
    <t>Taro, Irrigated - Operations With Area Harvested</t>
  </si>
  <si>
    <t>(H)</t>
  </si>
  <si>
    <t>H - Coefficient of variation or generalized coefficient of variation is greater than or equal to 99.95 percent or the standard error is greater than or equal to 99.95 percent of the mean.</t>
  </si>
  <si>
    <t>Taro Cultivation in Hawaiÿi Counties (US Census Agriculture): 1997, 2002, 2007, 2012, and 2017</t>
  </si>
  <si>
    <t>Hawaiÿi Island</t>
  </si>
  <si>
    <t>Kauaÿi and Niÿihau Islands</t>
  </si>
  <si>
    <t>Maui, Molokaÿi &amp; Länaÿi Island</t>
  </si>
  <si>
    <t>Oÿahu Island</t>
  </si>
  <si>
    <t>CV - Coefficient of variation. Available from the 2012 Census of Agriculture. County-level CVs are generalized.</t>
  </si>
  <si>
    <t>Taro Cultivation in the United States (US Agriculture Survey): 1946-2018</t>
  </si>
  <si>
    <t>Survey Year</t>
  </si>
  <si>
    <t>Taro - Price Received, Measured in $/lb</t>
  </si>
  <si>
    <t>Taro - Production, Measured in $</t>
  </si>
  <si>
    <t>Taro - Yield, Measured in lb/Acre</t>
  </si>
  <si>
    <t>Taro. A tropical plant grown primarily for its edible corms or root. Beginning in with the 2013 survey, data were reported in the vegetable section. In 2012 and previous censuses, data for taro root were reported in the field crop section.</t>
  </si>
  <si>
    <r>
      <rPr>
        <b/>
        <sz val="10"/>
        <color theme="1"/>
        <rFont val="HawnHelv"/>
      </rPr>
      <t xml:space="preserve">Source: </t>
    </r>
    <r>
      <rPr>
        <sz val="10"/>
        <color theme="1"/>
        <rFont val="HawnHelv"/>
      </rPr>
      <t>United States Department of Agriculture, National Agricultural Statistics Service (NASS), Quick Stats</t>
    </r>
  </si>
  <si>
    <t>Taro Cultivation in the State of Hawaiÿi (US Agriculture Survey): 1946-2018</t>
  </si>
  <si>
    <t xml:space="preserve">Consistent with this approach, Chapter 3 brings together a comprehensive profile of the economic status of Native Hawaiians with specific accounts on income, employment, and unemployment. </t>
  </si>
  <si>
    <t>Chapter 3 also provides comprehensive baseline information on living arrangements prevailing within and across racial groups.  The overall objective is to outline the statistical basis needed to develop strategies to lessen the housing problem among Native Hawaiians.  Briefly, this chapter examines current housing patterns in Hawai‘i with careful analysis of prevailing living arrangements in urban and rural areas.  The analyses include housing profiles across race, age, and geographic boundaries. This chapter also includes statistics on housing tenure and the economics of housing.</t>
  </si>
  <si>
    <t>Native Hawaiian Employment Status: Aggregated Years 2010‑2017</t>
  </si>
  <si>
    <t>Unemployed Civilian Labor Force by Selected Characteristics and County in Hawai‘i: 2014-2018</t>
  </si>
  <si>
    <t>Employed Civilian Labor Force by Island: 1990‑2019</t>
  </si>
  <si>
    <t>Employed Civilian Labor Force by Island: 2019</t>
  </si>
  <si>
    <t>Employment Status of the Civilian Labor Force by Island in Hawai‘i: 2019</t>
  </si>
  <si>
    <t>Employed and Unemployed Civilian Labor Force in Hawai‘i: 1976‑2019</t>
  </si>
  <si>
    <t>Unemployed Civilian Labor Force by Island: 2019</t>
  </si>
  <si>
    <t>Unemployed Civilians by Census Tract and County in Hawai‘i: 2019</t>
  </si>
  <si>
    <r>
      <rPr>
        <b/>
        <sz val="11"/>
        <rFont val="HawnHelv"/>
      </rPr>
      <t xml:space="preserve">Table 3.02 </t>
    </r>
    <r>
      <rPr>
        <sz val="11"/>
        <rFont val="HawnHelv"/>
      </rPr>
      <t xml:space="preserve"> Labor Force Characteristics by County in Hawaiÿi: 2018</t>
    </r>
  </si>
  <si>
    <r>
      <rPr>
        <b/>
        <sz val="10"/>
        <rFont val="HawnHelv"/>
      </rPr>
      <t xml:space="preserve">Source: </t>
    </r>
    <r>
      <rPr>
        <sz val="10"/>
        <rFont val="HawnHelv"/>
      </rPr>
      <t>US Census Bureau, 2018 American Community Survey. 1-Year Estimates. DP03: Selected Economic Characteristics.</t>
    </r>
  </si>
  <si>
    <r>
      <t xml:space="preserve">Table 3.04 </t>
    </r>
    <r>
      <rPr>
        <sz val="11"/>
        <rFont val="HawnHelv"/>
        <scheme val="minor"/>
      </rPr>
      <t xml:space="preserve"> Labor Force Characteristics by Race-Ethnicity in Hawaiÿi: 2018</t>
    </r>
  </si>
  <si>
    <r>
      <rPr>
        <b/>
        <sz val="10"/>
        <rFont val="HawnHelv"/>
        <scheme val="minor"/>
      </rPr>
      <t xml:space="preserve">Source: </t>
    </r>
    <r>
      <rPr>
        <sz val="10"/>
        <rFont val="HawnHelv"/>
        <scheme val="minor"/>
      </rPr>
      <t>US Census Bureau. 2018 American Community Survey 1-Year Estimates. S0201: Selected Population Profile in the United States.</t>
    </r>
  </si>
  <si>
    <r>
      <t xml:space="preserve">Table 3.04 </t>
    </r>
    <r>
      <rPr>
        <sz val="11"/>
        <rFont val="HawnHelv"/>
        <scheme val="minor"/>
      </rPr>
      <t xml:space="preserve"> Labor Force Characteristics by Race-Ethnicity in Hawaiÿi: 2017</t>
    </r>
  </si>
  <si>
    <r>
      <rPr>
        <b/>
        <sz val="10"/>
        <rFont val="HawnHelv"/>
        <scheme val="minor"/>
      </rPr>
      <t xml:space="preserve">Source: </t>
    </r>
    <r>
      <rPr>
        <sz val="10"/>
        <rFont val="HawnHelv"/>
        <scheme val="minor"/>
      </rPr>
      <t>US Census Bureau. 2017 American Community Survey 1-Year Estimates. S0201: Selected Population Profile in the United States.</t>
    </r>
  </si>
  <si>
    <r>
      <t>Table 3.04</t>
    </r>
    <r>
      <rPr>
        <sz val="11"/>
        <rFont val="HawnHelv"/>
        <scheme val="minor"/>
      </rPr>
      <t xml:space="preserve">  Labor Force Characteristics by Race-Ethnicity in Hawaiÿi: 2016</t>
    </r>
  </si>
  <si>
    <r>
      <rPr>
        <b/>
        <sz val="10"/>
        <rFont val="HawnHelv"/>
        <scheme val="minor"/>
      </rPr>
      <t xml:space="preserve">Source: </t>
    </r>
    <r>
      <rPr>
        <sz val="10"/>
        <rFont val="HawnHelv"/>
        <scheme val="minor"/>
      </rPr>
      <t>US Census Bureau. 2016 American Community Survey 1-Year Estimates. S0201: Selected Population Profile in the United States.</t>
    </r>
  </si>
  <si>
    <r>
      <t xml:space="preserve">Table 3.04 </t>
    </r>
    <r>
      <rPr>
        <sz val="11"/>
        <rFont val="HawnHelv"/>
        <scheme val="minor"/>
      </rPr>
      <t xml:space="preserve"> Labor Force Characteristics by Race-Ethnicity in Hawaiÿi: 2015</t>
    </r>
  </si>
  <si>
    <r>
      <rPr>
        <b/>
        <sz val="10"/>
        <rFont val="HawnHelv"/>
        <scheme val="minor"/>
      </rPr>
      <t xml:space="preserve">Source: </t>
    </r>
    <r>
      <rPr>
        <sz val="10"/>
        <rFont val="HawnHelv"/>
        <scheme val="minor"/>
      </rPr>
      <t>US Census Bureau. 2015 American Community Survey 1-Year Estimates. S0201: Selected Population Profile in the United States.</t>
    </r>
  </si>
  <si>
    <r>
      <t>Table 3.04</t>
    </r>
    <r>
      <rPr>
        <sz val="11"/>
        <rFont val="HawnHelv"/>
        <scheme val="minor"/>
      </rPr>
      <t xml:space="preserve">  Labor Force Characteristics by Race-Ethnicity in Hawaiÿi: 2014</t>
    </r>
  </si>
  <si>
    <r>
      <rPr>
        <b/>
        <sz val="10"/>
        <rFont val="HawnHelv"/>
        <scheme val="minor"/>
      </rPr>
      <t xml:space="preserve">Source: </t>
    </r>
    <r>
      <rPr>
        <sz val="10"/>
        <rFont val="HawnHelv"/>
        <scheme val="minor"/>
      </rPr>
      <t>US Census Bureau. 2014 American Community Survey 1-Year Estimates. S0201: Selected Population Profile in the United States.</t>
    </r>
  </si>
  <si>
    <r>
      <rPr>
        <b/>
        <sz val="11"/>
        <color theme="1"/>
        <rFont val="HawnHelv"/>
      </rPr>
      <t>Table 3.08</t>
    </r>
    <r>
      <rPr>
        <sz val="11"/>
        <color theme="1"/>
        <rFont val="HawnHelv"/>
      </rPr>
      <t xml:space="preserve">  Class of Worker for Civilians by County in Hawaiʻi: 2018</t>
    </r>
  </si>
  <si>
    <r>
      <t>Source:</t>
    </r>
    <r>
      <rPr>
        <sz val="10"/>
        <color rgb="FF000000"/>
        <rFont val="HawnHelv"/>
      </rPr>
      <t xml:space="preserve"> US Census Bureau. 2018 American Community Survey 1-Year Estimates. DP03: Selected Economic Characteristics</t>
    </r>
  </si>
  <si>
    <r>
      <rPr>
        <b/>
        <sz val="11"/>
        <color theme="1"/>
        <rFont val="HawnHelv"/>
      </rPr>
      <t>Table 3.12</t>
    </r>
    <r>
      <rPr>
        <sz val="11"/>
        <color theme="1"/>
        <rFont val="HawnHelv"/>
      </rPr>
      <t xml:space="preserve">  Class of Worker for Civilians by Race-Ethnicity in Hawai‘i: 2018</t>
    </r>
  </si>
  <si>
    <r>
      <t>Source:</t>
    </r>
    <r>
      <rPr>
        <sz val="10"/>
        <color rgb="FF000000"/>
        <rFont val="HawnHelv"/>
      </rPr>
      <t xml:space="preserve"> US Census Bureau, 2018 American Community Survey. 1-Year Estimates. S0201: Selected Population Profile in the United States</t>
    </r>
  </si>
  <si>
    <r>
      <rPr>
        <b/>
        <sz val="11"/>
        <color theme="1"/>
        <rFont val="HawnHelv"/>
      </rPr>
      <t>Table 3.18</t>
    </r>
    <r>
      <rPr>
        <sz val="11"/>
        <color theme="1"/>
        <rFont val="HawnHelv"/>
      </rPr>
      <t xml:space="preserve">  Employment of Civilians by Industry and County in Hawaiʻi: 2018</t>
    </r>
  </si>
  <si>
    <r>
      <t>Source:</t>
    </r>
    <r>
      <rPr>
        <sz val="10"/>
        <color rgb="FF000000"/>
        <rFont val="HawnHelv"/>
      </rPr>
      <t xml:space="preserve"> US Census Bureau. 2018 American Community Survey 1-Year Estimates. S0201: Selected Population Profile in the United States.</t>
    </r>
  </si>
  <si>
    <r>
      <rPr>
        <b/>
        <sz val="11"/>
        <color theme="1"/>
        <rFont val="HawnHelv"/>
        <scheme val="minor"/>
      </rPr>
      <t>Table 3.21</t>
    </r>
    <r>
      <rPr>
        <sz val="11"/>
        <color theme="1"/>
        <rFont val="HawnHelv"/>
        <scheme val="minor"/>
      </rPr>
      <t xml:space="preserve">  Employment of Civilians by Race-Ethnicity by Industry in Hawai‘i: 2018</t>
    </r>
  </si>
  <si>
    <r>
      <t>Source:</t>
    </r>
    <r>
      <rPr>
        <sz val="10"/>
        <color rgb="FF000000"/>
        <rFont val="HawnHelv"/>
        <scheme val="minor"/>
      </rPr>
      <t xml:space="preserve"> US Census Bureau. 2018 American Community Survey 1-Year Estimates. S0201: Selected Population Profile in the United States.</t>
    </r>
  </si>
  <si>
    <r>
      <rPr>
        <b/>
        <sz val="11"/>
        <color theme="1"/>
        <rFont val="HawnHelv"/>
        <scheme val="minor"/>
      </rPr>
      <t>Table 3.21</t>
    </r>
    <r>
      <rPr>
        <sz val="11"/>
        <color theme="1"/>
        <rFont val="HawnHelv"/>
        <scheme val="minor"/>
      </rPr>
      <t xml:space="preserve">  Employment of Civilians by Race-Ethnicity by Industry in Hawai‘i: 2017</t>
    </r>
  </si>
  <si>
    <r>
      <t>Source:</t>
    </r>
    <r>
      <rPr>
        <sz val="10"/>
        <color rgb="FF000000"/>
        <rFont val="HawnHelv"/>
        <scheme val="minor"/>
      </rPr>
      <t xml:space="preserve"> US Census Bureau. 2017 American Community Survey 1-Year Estimates. S0201: Selected Population Profile in the United States.</t>
    </r>
  </si>
  <si>
    <r>
      <rPr>
        <b/>
        <sz val="11"/>
        <color theme="1"/>
        <rFont val="HawnHelv"/>
        <scheme val="minor"/>
      </rPr>
      <t xml:space="preserve">Table 3.21 </t>
    </r>
    <r>
      <rPr>
        <sz val="11"/>
        <color theme="1"/>
        <rFont val="HawnHelv"/>
        <scheme val="minor"/>
      </rPr>
      <t xml:space="preserve"> Employment of Civilians by Race-Ethnicity by Industry in Hawai‘i: 2016</t>
    </r>
  </si>
  <si>
    <r>
      <t>Source:</t>
    </r>
    <r>
      <rPr>
        <sz val="10"/>
        <color rgb="FF000000"/>
        <rFont val="HawnHelv"/>
        <scheme val="minor"/>
      </rPr>
      <t xml:space="preserve"> US Census Bureau. 2016 American Community Survey 1-Year Estimates. S0201: Selected Population Profile in the United States.</t>
    </r>
  </si>
  <si>
    <r>
      <rPr>
        <b/>
        <sz val="11"/>
        <color theme="1"/>
        <rFont val="HawnHelv"/>
        <scheme val="minor"/>
      </rPr>
      <t>Table 3.21</t>
    </r>
    <r>
      <rPr>
        <sz val="11"/>
        <color theme="1"/>
        <rFont val="HawnHelv"/>
        <scheme val="minor"/>
      </rPr>
      <t xml:space="preserve">  Employment of Civilians by Race-Ethnicity by Industry in Hawai‘i: 2015</t>
    </r>
  </si>
  <si>
    <r>
      <t>Source:</t>
    </r>
    <r>
      <rPr>
        <sz val="10"/>
        <color rgb="FF000000"/>
        <rFont val="HawnHelv"/>
        <scheme val="minor"/>
      </rPr>
      <t xml:space="preserve"> US Census Bureau. 2015 American Community Survey 1-Year Estimates. S0201: Selected Population Profile in the United States.</t>
    </r>
  </si>
  <si>
    <r>
      <rPr>
        <b/>
        <sz val="11"/>
        <color theme="1"/>
        <rFont val="HawnHelv"/>
        <scheme val="minor"/>
      </rPr>
      <t>Table 3.21</t>
    </r>
    <r>
      <rPr>
        <sz val="11"/>
        <color theme="1"/>
        <rFont val="HawnHelv"/>
        <scheme val="minor"/>
      </rPr>
      <t xml:space="preserve">  Employment of Civilians by Race-Ethnicity by Industry in Hawai‘i: 2014</t>
    </r>
  </si>
  <si>
    <r>
      <t>Source:</t>
    </r>
    <r>
      <rPr>
        <sz val="10"/>
        <color rgb="FF000000"/>
        <rFont val="HawnHelv"/>
        <scheme val="minor"/>
      </rPr>
      <t xml:space="preserve"> US Census Bureau. 2014 American Community Survey 1-Year Estimates. S0201: Selected Population Profile in the United States.</t>
    </r>
  </si>
  <si>
    <r>
      <rPr>
        <b/>
        <sz val="11"/>
        <color theme="1"/>
        <rFont val="HawnHelv"/>
      </rPr>
      <t>Table 3.31</t>
    </r>
    <r>
      <rPr>
        <sz val="11"/>
        <color theme="1"/>
        <rFont val="HawnHelv"/>
      </rPr>
      <t xml:space="preserve">  Employment of Civilians by Occupation and County in Hawaiʻi: 2018</t>
    </r>
  </si>
  <si>
    <r>
      <t xml:space="preserve">Source: </t>
    </r>
    <r>
      <rPr>
        <sz val="10"/>
        <color rgb="FF000000"/>
        <rFont val="HawnHelv"/>
      </rPr>
      <t>US Census Bureau. 2018 American Community Survey 1-Year Estimates. DP03: Selected Economic Characteristics</t>
    </r>
  </si>
  <si>
    <r>
      <rPr>
        <b/>
        <sz val="11"/>
        <color theme="1"/>
        <rFont val="HawnHelv"/>
      </rPr>
      <t>Table 3.38</t>
    </r>
    <r>
      <rPr>
        <sz val="11"/>
        <color theme="1"/>
        <rFont val="HawnHelv"/>
      </rPr>
      <t xml:space="preserve">  Employment of Civilians by Race-Ethnicity and Occupation in Hawai‘i: 2018</t>
    </r>
  </si>
  <si>
    <t>Not Seasonally Adjusted Civilian Labor Force, Employment and Unemployment data for Hawaiÿi.
N/A - less than 50</t>
  </si>
  <si>
    <r>
      <rPr>
        <b/>
        <sz val="10"/>
        <color theme="1"/>
        <rFont val="HawnHelv"/>
        <scheme val="minor"/>
      </rPr>
      <t xml:space="preserve">Source: </t>
    </r>
    <r>
      <rPr>
        <sz val="10"/>
        <color theme="1"/>
        <rFont val="HawnHelv"/>
        <scheme val="minor"/>
      </rPr>
      <t xml:space="preserve"> Hawai‘i State. Department of Labor and Industrial Relations. Labor Force Report Local Area Unemployment Statistics (LAUS)</t>
    </r>
  </si>
  <si>
    <r>
      <rPr>
        <b/>
        <sz val="11"/>
        <color theme="1"/>
        <rFont val="HawnHelv"/>
        <scheme val="minor"/>
      </rPr>
      <t>Table 3.56</t>
    </r>
    <r>
      <rPr>
        <sz val="11"/>
        <color theme="1"/>
        <rFont val="HawnHelv"/>
        <scheme val="minor"/>
      </rPr>
      <t xml:space="preserve">  Employment Status of the Civilian Labor Force by Island in Hawai‘i: 2018</t>
    </r>
  </si>
  <si>
    <r>
      <rPr>
        <b/>
        <sz val="11"/>
        <color theme="1"/>
        <rFont val="HawnHelv"/>
        <scheme val="minor"/>
      </rPr>
      <t>Table 3.56</t>
    </r>
    <r>
      <rPr>
        <sz val="11"/>
        <color theme="1"/>
        <rFont val="HawnHelv"/>
        <scheme val="minor"/>
      </rPr>
      <t xml:space="preserve">  Employment Status of the Civilian Labor Force by Island in Hawai‘i: 2017</t>
    </r>
  </si>
  <si>
    <r>
      <rPr>
        <b/>
        <sz val="11"/>
        <color theme="1"/>
        <rFont val="HawnHelv"/>
        <scheme val="minor"/>
      </rPr>
      <t>Table 3.56</t>
    </r>
    <r>
      <rPr>
        <sz val="11"/>
        <color theme="1"/>
        <rFont val="HawnHelv"/>
        <scheme val="minor"/>
      </rPr>
      <t xml:space="preserve">  Employment Status of the Civilian Labor Force by Island in Hawai‘i: 2016</t>
    </r>
  </si>
  <si>
    <r>
      <rPr>
        <b/>
        <sz val="11"/>
        <color theme="1"/>
        <rFont val="HawnHelv"/>
      </rPr>
      <t>Table 3.59a</t>
    </r>
    <r>
      <rPr>
        <sz val="11"/>
        <color theme="1"/>
        <rFont val="HawnHelv"/>
      </rPr>
      <t xml:space="preserve">  Employed Civilian Labor Force by Selected Characteristics and County in Hawai‘i: 2018</t>
    </r>
  </si>
  <si>
    <t>Sex</t>
  </si>
  <si>
    <t>With own children under 18 years</t>
  </si>
  <si>
    <t>With own children under 6 years only</t>
  </si>
  <si>
    <t>With own children under 6 years and 6 to 17  years</t>
  </si>
  <si>
    <t>With own children 6 to 17 years only</t>
  </si>
  <si>
    <t>Disability Status</t>
  </si>
  <si>
    <t>With any disability</t>
  </si>
  <si>
    <r>
      <t xml:space="preserve">Source: </t>
    </r>
    <r>
      <rPr>
        <sz val="10"/>
        <color theme="1"/>
        <rFont val="HawnHelv"/>
      </rPr>
      <t>U.S. Census Bureau, 2018 American Community Survey 1-Year Estimates. S2301: Employment Status.</t>
    </r>
  </si>
  <si>
    <r>
      <rPr>
        <b/>
        <sz val="11"/>
        <color theme="1"/>
        <rFont val="HawnHelv"/>
      </rPr>
      <t>Table 3.59b</t>
    </r>
    <r>
      <rPr>
        <sz val="11"/>
        <color theme="1"/>
        <rFont val="HawnHelv"/>
      </rPr>
      <t xml:space="preserve">  Employed Civilian Labor Force by Selected Characteristics in Hawai‘i County: 2018</t>
    </r>
  </si>
  <si>
    <r>
      <rPr>
        <b/>
        <sz val="11"/>
        <color theme="1"/>
        <rFont val="HawnHelv"/>
      </rPr>
      <t xml:space="preserve">Table 3.59c </t>
    </r>
    <r>
      <rPr>
        <sz val="11"/>
        <color theme="1"/>
        <rFont val="HawnHelv"/>
      </rPr>
      <t xml:space="preserve"> Employed Civilian Labor Force by Selected Characteristics in Honolulu County: 2018</t>
    </r>
  </si>
  <si>
    <r>
      <rPr>
        <b/>
        <sz val="11"/>
        <color theme="1"/>
        <rFont val="HawnHelv"/>
      </rPr>
      <t xml:space="preserve">Table 3.59d </t>
    </r>
    <r>
      <rPr>
        <sz val="11"/>
        <color theme="1"/>
        <rFont val="HawnHelv"/>
      </rPr>
      <t xml:space="preserve"> Employed Civilian Labor Force by Selected Characteristics in Kaua‘i County: 2018</t>
    </r>
  </si>
  <si>
    <r>
      <rPr>
        <b/>
        <sz val="11"/>
        <color theme="1"/>
        <rFont val="HawnHelv"/>
      </rPr>
      <t xml:space="preserve">Table 3.59e </t>
    </r>
    <r>
      <rPr>
        <sz val="11"/>
        <color theme="1"/>
        <rFont val="HawnHelv"/>
      </rPr>
      <t xml:space="preserve"> Employed Civilian Labor Force by Selected Characteristics in Maui County: 2018</t>
    </r>
  </si>
  <si>
    <t>Nimitz-Airport Commercial</t>
  </si>
  <si>
    <r>
      <t xml:space="preserve">* </t>
    </r>
    <r>
      <rPr>
        <sz val="10"/>
        <color theme="1"/>
        <rFont val="HawnHelv"/>
        <scheme val="minor"/>
      </rPr>
      <t>less than 50</t>
    </r>
  </si>
  <si>
    <r>
      <t xml:space="preserve">Source: </t>
    </r>
    <r>
      <rPr>
        <sz val="10"/>
        <color theme="1"/>
        <rFont val="HawnHelv"/>
        <scheme val="minor"/>
      </rPr>
      <t>Hawai'i State.  Department of Labor and Industrial Relations. Labor Force Report Local Area Unemployment Statistics (LAUS)</t>
    </r>
  </si>
  <si>
    <r>
      <rPr>
        <b/>
        <sz val="9"/>
        <rFont val="HawnHelv"/>
      </rPr>
      <t>Race-Ethnicity:</t>
    </r>
    <r>
      <rPr>
        <sz val="9"/>
        <rFont val="HawnHelv"/>
      </rPr>
      <t xml:space="preserve"> Native Hawaiian alone or in any combination (500-503) &amp; (100-299) or (300, A01-Z99) or (400-999), White alone or in combination with one or more other races, Chinese alone or in any combination (410-419) &amp; (100-299) or (300, A01-Z99) or (400-999),  Filipino alone or in any combination (420-421) &amp; (100-299) or (300, A01-Z99) or (400-999), Japanese alone or in any combination (430-439) &amp; (100-299) or (300, A01-Z99) or (400-999).</t>
    </r>
  </si>
  <si>
    <r>
      <rPr>
        <b/>
        <sz val="10"/>
        <rFont val="HawnHelv"/>
      </rPr>
      <t xml:space="preserve">Source: </t>
    </r>
    <r>
      <rPr>
        <sz val="10"/>
        <rFont val="HawnHelv"/>
      </rPr>
      <t>US Census Bureau, 2019 American Community Survey. 1-Year Estimates. DP03: Selected Economic Characteristics.</t>
    </r>
  </si>
  <si>
    <r>
      <rPr>
        <b/>
        <sz val="10"/>
        <rFont val="HawnHelv"/>
        <scheme val="minor"/>
      </rPr>
      <t xml:space="preserve">Source: </t>
    </r>
    <r>
      <rPr>
        <sz val="10"/>
        <rFont val="HawnHelv"/>
        <scheme val="minor"/>
      </rPr>
      <t>US Census Bureau. 2019 American Community Survey 1-Year Estimates. S0201: Selected Population Profile in the United States.</t>
    </r>
  </si>
  <si>
    <r>
      <t>Source:</t>
    </r>
    <r>
      <rPr>
        <sz val="10"/>
        <color rgb="FF000000"/>
        <rFont val="HawnHelv"/>
      </rPr>
      <t xml:space="preserve"> US Census Bureau. 2019 American Community Survey 1-Year Estimates. DP03: Selected Economic Characteristics</t>
    </r>
  </si>
  <si>
    <r>
      <t>Source:</t>
    </r>
    <r>
      <rPr>
        <sz val="10"/>
        <color rgb="FF000000"/>
        <rFont val="HawnHelv"/>
      </rPr>
      <t xml:space="preserve"> US Census Bureau, 2019 American Community Survey. 1-Year Estimates. S0201: Selected Population Profile in the United States</t>
    </r>
  </si>
  <si>
    <r>
      <t>Source:</t>
    </r>
    <r>
      <rPr>
        <sz val="10"/>
        <color rgb="FF000000"/>
        <rFont val="HawnHelv"/>
        <scheme val="minor"/>
      </rPr>
      <t xml:space="preserve"> US Census Bureau. 2019 American Community Survey 1-Year Estimates. S0201: Selected Population Profile in the United States.</t>
    </r>
  </si>
  <si>
    <r>
      <t xml:space="preserve">Source: </t>
    </r>
    <r>
      <rPr>
        <sz val="10"/>
        <color rgb="FF000000"/>
        <rFont val="HawnHelv"/>
      </rPr>
      <t>US Census Bureau. 2019 American Community Survey 1-Year Estimates. DP03: Selected Economic Characteristics</t>
    </r>
  </si>
  <si>
    <r>
      <t>Source:</t>
    </r>
    <r>
      <rPr>
        <sz val="10"/>
        <color rgb="FF000000"/>
        <rFont val="HawnHelv"/>
      </rPr>
      <t xml:space="preserve"> US Census Bureau. 2019 American Community Survey 1-Year Estimates. S0201: Selected Population Profile in the United States.</t>
    </r>
  </si>
  <si>
    <r>
      <t xml:space="preserve">Source: </t>
    </r>
    <r>
      <rPr>
        <sz val="10"/>
        <color theme="1"/>
        <rFont val="HawnHelv"/>
      </rPr>
      <t>U.S. Census Bureau, 2019 American Community Survey 1-Year Estimates. S2301: Employment Status.</t>
    </r>
  </si>
  <si>
    <t>Unemployment ate</t>
  </si>
  <si>
    <t>Table 3.71a  Unemployed Civilian Labor Force by Selected Characteristics and County in Hawai‘i: 2015</t>
  </si>
  <si>
    <t>Table 3.71a  Unemployed Civilian Labor Force by Selected Characteristics and County in Hawai‘i: 2014</t>
  </si>
  <si>
    <t>Unemployed Civilian Labor Force</t>
  </si>
  <si>
    <t xml:space="preserve"> Below poverty level</t>
  </si>
  <si>
    <t>Table 3.71b  Unemployed Civilian Labor Force by Selected Characteristic in Hawai‘i County: 2015</t>
  </si>
  <si>
    <t>Table 3.71b  Unemployed Civilian Labor Force by Selected Characteristic in Hawai‘i County: 2014</t>
  </si>
  <si>
    <t>Table 3.71c  Unemployed Civilian Labor Force by Selected Characteristic in Honolulu County: 2015</t>
  </si>
  <si>
    <t>Table 3.71c  Unemployed Civilian Labor Force by Selected Characteristic in Honolulu County: 2014</t>
  </si>
  <si>
    <t>Table 3.71d  Unemployed Civilian Labor Force by Selected Characteristic in Kaua‘i County: 2015</t>
  </si>
  <si>
    <t>Table 3.71d  Unemployed Civilian Labor Force by Selected Characteristic in Kaua‘i County: 2014</t>
  </si>
  <si>
    <t>Table 3.71e  Unemployed Civilian Labor Force by Selected Characteristic in Maui County: 2015</t>
  </si>
  <si>
    <t>Table 3.71e  Unemployed Civilian Labor Force by Selected Characteristic in Maui County: 2014</t>
  </si>
  <si>
    <r>
      <t>Table 3.03</t>
    </r>
    <r>
      <rPr>
        <sz val="11"/>
        <rFont val="HawnHelv"/>
      </rPr>
      <t xml:space="preserve">  Labor Force Characteristics of Native Hawaiians in Hawai‘i: Aggregated Years 2006-2010</t>
    </r>
  </si>
  <si>
    <r>
      <rPr>
        <b/>
        <sz val="10"/>
        <color theme="1"/>
        <rFont val="HawnHelv"/>
      </rPr>
      <t xml:space="preserve">Table 3.07 </t>
    </r>
    <r>
      <rPr>
        <sz val="10"/>
        <color theme="1"/>
        <rFont val="HawnHelv"/>
      </rPr>
      <t xml:space="preserve"> Class of Worker for Civilian Native Hawaiians by Gender and County: Aggregated Years 2006-2010</t>
    </r>
  </si>
  <si>
    <t>(Annual Averages)</t>
  </si>
  <si>
    <t>¹ Includes unpaid family workers.</t>
  </si>
  <si>
    <t>² Fewer than 500 persons.</t>
  </si>
  <si>
    <r>
      <rPr>
        <b/>
        <sz val="10"/>
        <rFont val="HawnHelv"/>
      </rPr>
      <t xml:space="preserve">Source: </t>
    </r>
    <r>
      <rPr>
        <sz val="10"/>
        <rFont val="HawnHelv"/>
      </rPr>
      <t>U.S. Department of Labor. US Bureau of Labor Statistics. Geographic Profile of Employment and Unemployment (GP).</t>
    </r>
  </si>
  <si>
    <r>
      <rPr>
        <b/>
        <sz val="10"/>
        <color theme="1"/>
        <rFont val="HawnHelv"/>
      </rPr>
      <t>Table 2.10</t>
    </r>
    <r>
      <rPr>
        <sz val="10"/>
        <color theme="1"/>
        <rFont val="HawnHelv"/>
      </rPr>
      <t xml:space="preserve">  Class of Worker in Hawaiÿi: 2013</t>
    </r>
  </si>
  <si>
    <r>
      <rPr>
        <b/>
        <sz val="11"/>
        <color theme="1"/>
        <rFont val="HawnHelv"/>
        <scheme val="minor"/>
      </rPr>
      <t xml:space="preserve">Table 3.24 </t>
    </r>
    <r>
      <rPr>
        <sz val="11"/>
        <color theme="1"/>
        <rFont val="HawnHelv"/>
        <scheme val="minor"/>
      </rPr>
      <t xml:space="preserve"> Employment of Civilian Native Hawaiians by Industry and Gender in the United States: Aggregated Years 2006-2010</t>
    </r>
  </si>
  <si>
    <r>
      <t xml:space="preserve">Source: </t>
    </r>
    <r>
      <rPr>
        <sz val="10"/>
        <color indexed="8"/>
        <rFont val="HawnHelv"/>
        <scheme val="minor"/>
      </rPr>
      <t>US Census Bureau. 2011-2015 American Community Survey Selected Population Tables. C24030: Sex by Industry for the Civilian Employed Population 16 Years and over</t>
    </r>
  </si>
  <si>
    <r>
      <t xml:space="preserve">Source: </t>
    </r>
    <r>
      <rPr>
        <sz val="10"/>
        <color indexed="8"/>
        <rFont val="HawnHelv"/>
        <scheme val="minor"/>
      </rPr>
      <t>US Census Bureau. 2006-2010 American Community Survey Selected Population Tables. C24030: Sex by Industry for the Civilian Employed Population 16 Years and over</t>
    </r>
  </si>
  <si>
    <r>
      <t xml:space="preserve">Source: </t>
    </r>
    <r>
      <rPr>
        <sz val="10"/>
        <color rgb="FF000000"/>
        <rFont val="HawnHelv"/>
        <scheme val="minor"/>
      </rPr>
      <t>US Department of Labor. US Bureau of Labor Statistics. Geographic Profile of Employment and Unemployment.</t>
    </r>
  </si>
  <si>
    <r>
      <rPr>
        <b/>
        <sz val="11"/>
        <color theme="1"/>
        <rFont val="HawnHelv"/>
        <scheme val="minor"/>
      </rPr>
      <t xml:space="preserve">Table 3.26 </t>
    </r>
    <r>
      <rPr>
        <sz val="11"/>
        <color theme="1"/>
        <rFont val="HawnHelv"/>
        <scheme val="minor"/>
      </rPr>
      <t xml:space="preserve"> Employment Status of the Experienced Civilian Labor Force by Industry in Hawaiÿi: 2013</t>
    </r>
  </si>
  <si>
    <r>
      <rPr>
        <b/>
        <sz val="10"/>
        <color indexed="8"/>
        <rFont val="HawnHelv"/>
      </rPr>
      <t xml:space="preserve">Table 3.32 </t>
    </r>
    <r>
      <rPr>
        <sz val="10"/>
        <color indexed="8"/>
        <rFont val="HawnHelv"/>
      </rPr>
      <t xml:space="preserve"> Employment of Civilian Native Hawaiians by Occupation and Gender in Hawai‘i: Aggregated Years 2006-2010</t>
    </r>
  </si>
  <si>
    <r>
      <t xml:space="preserve">All farms with a Native Hawaiian Operator </t>
    </r>
    <r>
      <rPr>
        <vertAlign val="superscript"/>
        <sz val="10"/>
        <color theme="0"/>
        <rFont val="HawnHelv"/>
      </rPr>
      <t>1</t>
    </r>
    <r>
      <rPr>
        <b/>
        <sz val="10"/>
        <color theme="0"/>
        <rFont val="HawnHelv"/>
      </rPr>
      <t xml:space="preserve"> </t>
    </r>
  </si>
  <si>
    <r>
      <rPr>
        <b/>
        <sz val="10"/>
        <color theme="1"/>
        <rFont val="HawnHelv"/>
      </rPr>
      <t xml:space="preserve">Table 3.57 </t>
    </r>
    <r>
      <rPr>
        <sz val="10"/>
        <color theme="1"/>
        <rFont val="HawnHelv"/>
      </rPr>
      <t xml:space="preserve"> Employed Native Hawaiian Civilian Labor Force by County: Aggregated Years 2006-2010</t>
    </r>
  </si>
  <si>
    <r>
      <t xml:space="preserve">(Numbers in thousands, </t>
    </r>
    <r>
      <rPr>
        <sz val="10"/>
        <color theme="1"/>
        <rFont val="HawnHelv"/>
      </rPr>
      <t>annual averages</t>
    </r>
    <r>
      <rPr>
        <sz val="10"/>
        <color rgb="FF000000"/>
        <rFont val="HawnHelv"/>
      </rPr>
      <t xml:space="preserve">) </t>
    </r>
  </si>
  <si>
    <r>
      <t>Employed</t>
    </r>
    <r>
      <rPr>
        <b/>
        <vertAlign val="superscript"/>
        <sz val="10"/>
        <color theme="0"/>
        <rFont val="HawnHelv"/>
      </rPr>
      <t>1</t>
    </r>
  </si>
  <si>
    <r>
      <t>At work</t>
    </r>
    <r>
      <rPr>
        <b/>
        <vertAlign val="superscript"/>
        <sz val="10"/>
        <color theme="0"/>
        <rFont val="HawnHelv"/>
      </rPr>
      <t>2</t>
    </r>
  </si>
  <si>
    <r>
      <t>Other Reasons</t>
    </r>
    <r>
      <rPr>
        <b/>
        <vertAlign val="superscript"/>
        <sz val="9"/>
        <color rgb="FFFFFFFF"/>
        <rFont val="HawnHelv"/>
      </rPr>
      <t>1</t>
    </r>
  </si>
  <si>
    <r>
      <t>Other Reasons</t>
    </r>
    <r>
      <rPr>
        <b/>
        <vertAlign val="superscript"/>
        <sz val="9"/>
        <color rgb="FFFFFFFF"/>
        <rFont val="HawnHelv"/>
      </rPr>
      <t>2</t>
    </r>
  </si>
  <si>
    <r>
      <t> </t>
    </r>
    <r>
      <rPr>
        <b/>
        <sz val="10"/>
        <color indexed="9"/>
        <rFont val="HawnHelv"/>
      </rPr>
      <t>Area</t>
    </r>
  </si>
  <si>
    <r>
      <rPr>
        <b/>
        <sz val="10"/>
        <color theme="1"/>
        <rFont val="HawnHelv"/>
      </rPr>
      <t>Table 3.74a</t>
    </r>
    <r>
      <rPr>
        <sz val="10"/>
        <color theme="1"/>
        <rFont val="HawnHelv"/>
      </rPr>
      <t xml:space="preserve">  Unemployed Civilian Labor Force by Selected Characteristics and County in Hawai‘i: 2018</t>
    </r>
  </si>
  <si>
    <r>
      <rPr>
        <b/>
        <sz val="10"/>
        <color theme="1"/>
        <rFont val="HawnHelv"/>
      </rPr>
      <t>Table 3.74a</t>
    </r>
    <r>
      <rPr>
        <sz val="10"/>
        <color theme="1"/>
        <rFont val="HawnHelv"/>
      </rPr>
      <t xml:space="preserve">  Unemployed Civilian Labor Force by Selected Characteristics and County in Hawai‘i: 2017</t>
    </r>
  </si>
  <si>
    <r>
      <rPr>
        <b/>
        <sz val="10"/>
        <color theme="1"/>
        <rFont val="HawnHelv"/>
      </rPr>
      <t xml:space="preserve">Table 3.74a </t>
    </r>
    <r>
      <rPr>
        <sz val="10"/>
        <color theme="1"/>
        <rFont val="HawnHelv"/>
      </rPr>
      <t xml:space="preserve"> Unemployed Civilian Labor Force by Selected Characteristics and County in Hawai‘i: 2016</t>
    </r>
  </si>
  <si>
    <r>
      <rPr>
        <b/>
        <sz val="10"/>
        <color theme="1"/>
        <rFont val="HawnHelv"/>
      </rPr>
      <t>Table 3.74b</t>
    </r>
    <r>
      <rPr>
        <sz val="10"/>
        <color theme="1"/>
        <rFont val="HawnHelv"/>
      </rPr>
      <t xml:space="preserve">  Unemployed Civilian Labor Force by Selected Characteristic in Hawai‘i County: 2018</t>
    </r>
  </si>
  <si>
    <r>
      <rPr>
        <b/>
        <sz val="10"/>
        <color theme="1"/>
        <rFont val="HawnHelv"/>
      </rPr>
      <t>Table 3.74b</t>
    </r>
    <r>
      <rPr>
        <sz val="10"/>
        <color theme="1"/>
        <rFont val="HawnHelv"/>
      </rPr>
      <t xml:space="preserve">  Unemployed Civilian Labor Force by Selected Characteristic in Hawai‘i County: 2017</t>
    </r>
  </si>
  <si>
    <r>
      <rPr>
        <b/>
        <sz val="10"/>
        <color theme="1"/>
        <rFont val="HawnHelv"/>
      </rPr>
      <t>Table 3.74b</t>
    </r>
    <r>
      <rPr>
        <sz val="10"/>
        <color theme="1"/>
        <rFont val="HawnHelv"/>
      </rPr>
      <t xml:space="preserve">  Unemployed Civilian Labor Force by Selected Characteristic in Hawai‘i County: 2016</t>
    </r>
  </si>
  <si>
    <r>
      <rPr>
        <b/>
        <sz val="10"/>
        <color theme="1"/>
        <rFont val="HawnHelv"/>
      </rPr>
      <t>Table 3.74c</t>
    </r>
    <r>
      <rPr>
        <sz val="10"/>
        <color theme="1"/>
        <rFont val="HawnHelv"/>
      </rPr>
      <t xml:space="preserve">  Unemployed Civilian Labor Force by Selected Characteristic in Honolulu County: 2018</t>
    </r>
  </si>
  <si>
    <r>
      <rPr>
        <b/>
        <sz val="10"/>
        <color theme="1"/>
        <rFont val="HawnHelv"/>
      </rPr>
      <t>Table 3.74c</t>
    </r>
    <r>
      <rPr>
        <sz val="10"/>
        <color theme="1"/>
        <rFont val="HawnHelv"/>
      </rPr>
      <t xml:space="preserve">  Unemployed Civilian Labor Force by Selected Characteristic in Honolulu County: 2017</t>
    </r>
  </si>
  <si>
    <r>
      <rPr>
        <b/>
        <sz val="10"/>
        <color theme="1"/>
        <rFont val="HawnHelv"/>
      </rPr>
      <t>Table 3.74c</t>
    </r>
    <r>
      <rPr>
        <sz val="10"/>
        <color theme="1"/>
        <rFont val="HawnHelv"/>
      </rPr>
      <t xml:space="preserve">  Unemployed Civilian Labor Force by Selected Characteristic in Honolulu County: 2016</t>
    </r>
  </si>
  <si>
    <r>
      <rPr>
        <b/>
        <sz val="10"/>
        <color theme="1"/>
        <rFont val="HawnHelv"/>
      </rPr>
      <t>Table 3.74d</t>
    </r>
    <r>
      <rPr>
        <sz val="10"/>
        <color theme="1"/>
        <rFont val="HawnHelv"/>
      </rPr>
      <t xml:space="preserve">  Unemployed Civilian Labor Force by Selected Characteristic in Kaua‘i County: 2018</t>
    </r>
  </si>
  <si>
    <r>
      <rPr>
        <b/>
        <sz val="10"/>
        <color theme="1"/>
        <rFont val="HawnHelv"/>
      </rPr>
      <t>Table 3.74d</t>
    </r>
    <r>
      <rPr>
        <sz val="10"/>
        <color theme="1"/>
        <rFont val="HawnHelv"/>
      </rPr>
      <t xml:space="preserve">  Unemployed Civilian Labor Force by Selected Characteristic in Kaua‘i County: 2017</t>
    </r>
  </si>
  <si>
    <r>
      <rPr>
        <b/>
        <sz val="10"/>
        <color theme="1"/>
        <rFont val="HawnHelv"/>
      </rPr>
      <t>Table 3.74d</t>
    </r>
    <r>
      <rPr>
        <sz val="10"/>
        <color theme="1"/>
        <rFont val="HawnHelv"/>
      </rPr>
      <t xml:space="preserve">  Unemployed Civilian Labor Force by Selected Characteristic in Kaua‘i County: 2016</t>
    </r>
  </si>
  <si>
    <r>
      <rPr>
        <b/>
        <sz val="10"/>
        <color theme="1"/>
        <rFont val="HawnHelv"/>
      </rPr>
      <t>Table 3.74e</t>
    </r>
    <r>
      <rPr>
        <sz val="10"/>
        <color theme="1"/>
        <rFont val="HawnHelv"/>
      </rPr>
      <t xml:space="preserve">  Unemployed Civilian Labor Force by Selected Characteristic in Maui County: 2018</t>
    </r>
  </si>
  <si>
    <r>
      <rPr>
        <b/>
        <sz val="10"/>
        <color theme="1"/>
        <rFont val="HawnHelv"/>
      </rPr>
      <t>Table 3.74e</t>
    </r>
    <r>
      <rPr>
        <sz val="10"/>
        <color theme="1"/>
        <rFont val="HawnHelv"/>
      </rPr>
      <t xml:space="preserve">  Unemployed Civilian Labor Force by Selected Characteristic in Maui County: 2017</t>
    </r>
  </si>
  <si>
    <r>
      <rPr>
        <b/>
        <sz val="10"/>
        <color theme="1"/>
        <rFont val="HawnHelv"/>
      </rPr>
      <t xml:space="preserve">Table 3.74e </t>
    </r>
    <r>
      <rPr>
        <sz val="10"/>
        <color theme="1"/>
        <rFont val="HawnHelv"/>
      </rPr>
      <t xml:space="preserve"> Unemployed Civilian Labor Force by Selected Characteristic in Maui County: 2016</t>
    </r>
  </si>
  <si>
    <t>Native Hawaiian Data Book: 2021</t>
  </si>
  <si>
    <t>Geographic Area</t>
  </si>
  <si>
    <t>2012
Total Harvested</t>
  </si>
  <si>
    <t>Total Harvested</t>
  </si>
  <si>
    <t>Harvested for Fresh Market</t>
  </si>
  <si>
    <t>Harvested for Processing</t>
  </si>
  <si>
    <t>Acres</t>
  </si>
  <si>
    <t>State Total</t>
  </si>
  <si>
    <t>(NA)</t>
  </si>
  <si>
    <t>Counties</t>
  </si>
  <si>
    <t>Honolulu</t>
  </si>
  <si>
    <t>(NA)  Not available.</t>
  </si>
  <si>
    <r>
      <t xml:space="preserve">Source: </t>
    </r>
    <r>
      <rPr>
        <sz val="10"/>
        <rFont val="HawnHelv"/>
      </rPr>
      <t>US Bureau of the Census. 2017 Census of Agriculture Volume 1. Hawaii.</t>
    </r>
    <r>
      <rPr>
        <b/>
        <sz val="10"/>
        <rFont val="HawnHelv"/>
      </rPr>
      <t xml:space="preserve"> </t>
    </r>
    <r>
      <rPr>
        <sz val="10"/>
        <rFont val="HawnHelv"/>
      </rPr>
      <t>AC-17-A-11.</t>
    </r>
  </si>
  <si>
    <t>United States Total</t>
  </si>
  <si>
    <t>States</t>
  </si>
  <si>
    <t xml:space="preserve">Missouri </t>
  </si>
  <si>
    <t>—  Represents zero</t>
  </si>
  <si>
    <t>(D)  Withheld to avoid disclosing data for
individual farms.</t>
  </si>
  <si>
    <r>
      <t xml:space="preserve">Source: </t>
    </r>
    <r>
      <rPr>
        <sz val="10"/>
        <rFont val="HawnHelv"/>
      </rPr>
      <t xml:space="preserve">US Bureau of the Census. 2017 Census of Agriculture Volume 1. United States. </t>
    </r>
    <r>
      <rPr>
        <b/>
        <sz val="10"/>
        <rFont val="HawnHelv"/>
      </rPr>
      <t xml:space="preserve"> </t>
    </r>
    <r>
      <rPr>
        <sz val="10"/>
        <rFont val="HawnHelv"/>
      </rPr>
      <t>AC-17-A-51.</t>
    </r>
  </si>
  <si>
    <t>Taro Cultivation in Hawaiÿi (US Census Agriculture): 2017</t>
  </si>
  <si>
    <t>Taro Cultivation in the United States (US Census Agriculture): 2017</t>
  </si>
  <si>
    <t>Native Hawaiian Owned Employer Firms in Hawai‘i: 2017</t>
  </si>
  <si>
    <t>Years in Business for Native Hawaiian Owned Employer Firms in Hawaiÿi : 2017</t>
  </si>
  <si>
    <t>Receipts Size of Firm for Native Hawaiian Owned Employer Firms in Hawaiÿi : 2017</t>
  </si>
  <si>
    <t>Employment Size of Firm for Native Hawaiian Owned Employer Firms in Hawaiÿi : 2017</t>
  </si>
  <si>
    <t>Native Hawaiian Owned Employer Firms by in the United States: 2017</t>
  </si>
  <si>
    <t>Years in Business for Native Hawaiian Owned Employer Firms in the United States: 2017</t>
  </si>
  <si>
    <t>Receipts Size of Firm for Native Hawaiian Owned Employer Firms In the United States: 2017</t>
  </si>
  <si>
    <t>Employment Size of Firm for Native Hawaiian Owned Employer Firms in the United States: 2017</t>
  </si>
  <si>
    <t>Native Hawaiian Owned Employer Firms by US State: 2017</t>
  </si>
  <si>
    <t>Years in Business for Native Hawaiian Owned Employer Firms by US State: 2017</t>
  </si>
  <si>
    <t>Receipts Size of Firm for Native Hawaiian Owned Employer Firms by US State: 2017</t>
  </si>
  <si>
    <t>Employment Size of Firm for Native Hawaiian Owned Employer Firms by US State: 2017</t>
  </si>
  <si>
    <t>State of Hawai‘i</t>
  </si>
  <si>
    <t>Number of Employer Firms</t>
  </si>
  <si>
    <t>Sales, Value of Shipments, or Revenue of Employer Firms ($1,000)</t>
  </si>
  <si>
    <t>Number of Employees</t>
  </si>
  <si>
    <t>Relative Standard Error of Employer Firms (%)</t>
  </si>
  <si>
    <t>Relative Standard Error of Sales, Value of Shipments, or Revenue of Employer Firms (%)</t>
  </si>
  <si>
    <t>Relative Standard Error of Number of Employees (%)</t>
  </si>
  <si>
    <t>Relative Standard Error of Annual Payroll (%)</t>
  </si>
  <si>
    <t>Equally male/female</t>
  </si>
  <si>
    <r>
      <rPr>
        <b/>
        <sz val="10"/>
        <rFont val="HawnHelv"/>
        <scheme val="minor"/>
      </rPr>
      <t xml:space="preserve">Source: </t>
    </r>
    <r>
      <rPr>
        <sz val="10"/>
        <rFont val="HawnHelv"/>
        <scheme val="minor"/>
      </rPr>
      <t>US Bureau of the Census. 2017 Economic Surveys. AB1700CSA01 Statistics for Employer Firms by Industry, Sex, Ethnicity, Race, and Veteran Status for the U.S., States, Metro Areas, Counties, and Places: 2017</t>
    </r>
  </si>
  <si>
    <t>Years in Business</t>
  </si>
  <si>
    <t>Firms with less than 2 years in business</t>
  </si>
  <si>
    <t>Firms with 2 to 3 years in business</t>
  </si>
  <si>
    <t>Firms with 4 to 5 years in business</t>
  </si>
  <si>
    <t>Firms with 6 to 10 years in business</t>
  </si>
  <si>
    <t>Firms with 11 to 15 years in business</t>
  </si>
  <si>
    <t>Firms with 16 or more years in business</t>
  </si>
  <si>
    <t>500 to 999 employees</t>
  </si>
  <si>
    <r>
      <rPr>
        <b/>
        <sz val="9"/>
        <rFont val="HawnHelv"/>
      </rPr>
      <t xml:space="preserve">Symbols: </t>
    </r>
    <r>
      <rPr>
        <sz val="9"/>
        <rFont val="HawnHelv"/>
      </rPr>
      <t>S - Withheld because estimate did not meet publication standards</t>
    </r>
  </si>
  <si>
    <r>
      <rPr>
        <b/>
        <sz val="10"/>
        <rFont val="HawnHelv"/>
      </rPr>
      <t xml:space="preserve">Source: </t>
    </r>
    <r>
      <rPr>
        <sz val="10"/>
        <rFont val="HawnHelv"/>
      </rPr>
      <t>US Bureau of the Census. 2017 Economic Surveys. AB1700CSA02. Years in Business Statistics for Employer Firms by Sector, Sex, Ethnicity, Race, and Veteran Status for the U.S., States and Metro Areas: 2017</t>
    </r>
  </si>
  <si>
    <t>Sales, Value of Shipments, or Revenue Size of Firms</t>
  </si>
  <si>
    <t>Firms with sales/receipts of less than $10,000</t>
  </si>
  <si>
    <t>Firms with sales/receipts of $10,000 to $49,999</t>
  </si>
  <si>
    <t>Firms with sales/receipts of $50,000 to $99,999</t>
  </si>
  <si>
    <t>Firms with sales/receipts of $100,000 to $249,999</t>
  </si>
  <si>
    <t>Firms with sales/receipts of $250,000 to $499,999</t>
  </si>
  <si>
    <t>Firms with sales/receipts of $500,000 to $999,999</t>
  </si>
  <si>
    <t>Firms with sales/receipts of $1,000,000 or more</t>
  </si>
  <si>
    <t>20 to 99 employees</t>
  </si>
  <si>
    <r>
      <rPr>
        <b/>
        <sz val="10"/>
        <rFont val="HawnHelv"/>
      </rPr>
      <t xml:space="preserve">Source: </t>
    </r>
    <r>
      <rPr>
        <sz val="10"/>
        <rFont val="HawnHelv"/>
      </rPr>
      <t>US Bureau of the Census. 2017 Economic Surveys. AB1700CSA03. Receipts Size of Firm Statistics for Employer Firms by Sector, Sex, Ethnicity, Race, and Veteran Status for the U.S., States and Metro Areas: 2017</t>
    </r>
  </si>
  <si>
    <t>Employment Size of Firms Code</t>
  </si>
  <si>
    <t>Firms with no employees</t>
  </si>
  <si>
    <t>Firms with 1 to 4 employees</t>
  </si>
  <si>
    <t>Firms with 5 to 9 employees</t>
  </si>
  <si>
    <t>Firms with 10 to 19 employees</t>
  </si>
  <si>
    <t>Firms with 20 to 49 employees</t>
  </si>
  <si>
    <t>Firms with 50 to 99 employees</t>
  </si>
  <si>
    <t>Firms with 100 to 249 employees</t>
  </si>
  <si>
    <t>Firms with 250 to 499 employees</t>
  </si>
  <si>
    <t>Firms with 500 employees or more</t>
  </si>
  <si>
    <t>10,000 to 24,999 employees</t>
  </si>
  <si>
    <t>5,000 to 9,999 employees</t>
  </si>
  <si>
    <t>1,000 to 2,499 employees</t>
  </si>
  <si>
    <r>
      <rPr>
        <b/>
        <sz val="10"/>
        <rFont val="HawnHelv"/>
      </rPr>
      <t xml:space="preserve">Source: </t>
    </r>
    <r>
      <rPr>
        <sz val="10"/>
        <rFont val="HawnHelv"/>
      </rPr>
      <t>US Bureau of the Census. 2017 Economic Surveys. AB1700CSA04. Employment Size of Firm Statistics for Employer Firms by Sector, Sex, Ethnicity, Race, and Veteran Status for the U.S., States and Metro Areas: 2017</t>
    </r>
  </si>
  <si>
    <t>Industry</t>
  </si>
  <si>
    <t>Native Hawaiian: United States</t>
  </si>
  <si>
    <t>Agriculture, forestry, fishing and hunting(660)</t>
  </si>
  <si>
    <t>0 to 19 employees</t>
  </si>
  <si>
    <t>250 to 499 employees</t>
  </si>
  <si>
    <t>100 to 249 employees</t>
  </si>
  <si>
    <t>Transportation and warehousing(661)</t>
  </si>
  <si>
    <t>Finance and insurance(662)</t>
  </si>
  <si>
    <t>Other services (except public administration)(663)</t>
  </si>
  <si>
    <t>Years In Business</t>
  </si>
  <si>
    <t>2,500 to 4,999 employees</t>
  </si>
  <si>
    <t>Employment Size of Firms</t>
  </si>
  <si>
    <t>Years in Business Code</t>
  </si>
  <si>
    <r>
      <rPr>
        <b/>
        <sz val="11"/>
        <color theme="0"/>
        <rFont val="HawnHelv"/>
        <scheme val="minor"/>
      </rPr>
      <t>Table 3.50:</t>
    </r>
    <r>
      <rPr>
        <sz val="11"/>
        <color theme="0"/>
        <rFont val="HawnHelv"/>
        <scheme val="minor"/>
      </rPr>
      <t xml:space="preserve">  Native Hawaiian Owned Employer Firms in Hawai‘i: 2017</t>
    </r>
  </si>
  <si>
    <r>
      <t xml:space="preserve">Table 3.51: </t>
    </r>
    <r>
      <rPr>
        <sz val="11"/>
        <color theme="0"/>
        <rFont val="HawnHelv"/>
        <scheme val="minor"/>
      </rPr>
      <t>Years in Business for Native Hawaiian Owned Employer Firms in Hawaiÿi : 2017</t>
    </r>
  </si>
  <si>
    <r>
      <rPr>
        <b/>
        <sz val="11"/>
        <color theme="0"/>
        <rFont val="HawnHelv"/>
        <scheme val="minor"/>
      </rPr>
      <t>Table 3.52:</t>
    </r>
    <r>
      <rPr>
        <sz val="11"/>
        <color theme="0"/>
        <rFont val="HawnHelv"/>
        <scheme val="minor"/>
      </rPr>
      <t xml:space="preserve">  Receipts Size of Firm for Native Hawaiian Owned Employer Firms in Hawaiÿi : 2017</t>
    </r>
  </si>
  <si>
    <r>
      <rPr>
        <b/>
        <sz val="11"/>
        <color theme="0"/>
        <rFont val="HawnHelv"/>
        <scheme val="minor"/>
      </rPr>
      <t>Table 3.53:</t>
    </r>
    <r>
      <rPr>
        <sz val="11"/>
        <color theme="0"/>
        <rFont val="HawnHelv"/>
        <scheme val="minor"/>
      </rPr>
      <t xml:space="preserve">  Employment Size of Firm for Native Hawaiian Owned Employer Firms in Hawaiÿi : 2017</t>
    </r>
  </si>
  <si>
    <r>
      <rPr>
        <b/>
        <sz val="11"/>
        <color theme="0"/>
        <rFont val="HawnHelv"/>
        <scheme val="minor"/>
      </rPr>
      <t xml:space="preserve">Table 3.54: </t>
    </r>
    <r>
      <rPr>
        <sz val="11"/>
        <color theme="0"/>
        <rFont val="HawnHelv"/>
        <scheme val="minor"/>
      </rPr>
      <t xml:space="preserve"> Native Hawaiian Owned Employer Firms by in the United States: 2017</t>
    </r>
  </si>
  <si>
    <r>
      <rPr>
        <b/>
        <sz val="11"/>
        <color theme="0"/>
        <rFont val="HawnHelv"/>
        <scheme val="minor"/>
      </rPr>
      <t xml:space="preserve">Table 3.55: </t>
    </r>
    <r>
      <rPr>
        <sz val="11"/>
        <color theme="0"/>
        <rFont val="HawnHelv"/>
        <scheme val="minor"/>
      </rPr>
      <t xml:space="preserve"> Years in Business for Native Hawaiian Owned Employer Firms in the United States: 2017</t>
    </r>
  </si>
  <si>
    <r>
      <rPr>
        <b/>
        <sz val="11"/>
        <color theme="0"/>
        <rFont val="HawnHelv"/>
        <scheme val="minor"/>
      </rPr>
      <t>Table 3.56:</t>
    </r>
    <r>
      <rPr>
        <sz val="11"/>
        <color theme="0"/>
        <rFont val="HawnHelv"/>
        <scheme val="minor"/>
      </rPr>
      <t xml:space="preserve">  Receipts Size of Firm for Native Hawaiian Owned Employer Firms In the United States: 2017</t>
    </r>
  </si>
  <si>
    <r>
      <rPr>
        <b/>
        <sz val="11"/>
        <color theme="0"/>
        <rFont val="HawnHelv"/>
        <scheme val="minor"/>
      </rPr>
      <t>Table 3.57:</t>
    </r>
    <r>
      <rPr>
        <sz val="11"/>
        <color theme="0"/>
        <rFont val="HawnHelv"/>
        <scheme val="minor"/>
      </rPr>
      <t xml:space="preserve"> Employment Size of Firm for Native Hawaiian Owned Employer Firms in the United States: 2017</t>
    </r>
  </si>
  <si>
    <r>
      <rPr>
        <b/>
        <sz val="11"/>
        <color theme="0"/>
        <rFont val="HawnHelv"/>
        <scheme val="minor"/>
      </rPr>
      <t xml:space="preserve">Table 3.58: </t>
    </r>
    <r>
      <rPr>
        <sz val="11"/>
        <color theme="0"/>
        <rFont val="HawnHelv"/>
        <scheme val="minor"/>
      </rPr>
      <t xml:space="preserve"> Native Hawaiian Owned Employer Firms by US State: 2017</t>
    </r>
  </si>
  <si>
    <r>
      <rPr>
        <b/>
        <sz val="11"/>
        <color theme="0"/>
        <rFont val="HawnHelv"/>
        <scheme val="minor"/>
      </rPr>
      <t>Table 3.59:</t>
    </r>
    <r>
      <rPr>
        <sz val="11"/>
        <color theme="0"/>
        <rFont val="HawnHelv"/>
        <scheme val="minor"/>
      </rPr>
      <t xml:space="preserve">  Years in Business for Native Hawaiian Owned Employer Firms by US State: 2017</t>
    </r>
  </si>
  <si>
    <r>
      <rPr>
        <b/>
        <sz val="11"/>
        <color theme="0"/>
        <rFont val="HawnHelv"/>
        <scheme val="minor"/>
      </rPr>
      <t xml:space="preserve">Table 3.60: </t>
    </r>
    <r>
      <rPr>
        <sz val="11"/>
        <color theme="0"/>
        <rFont val="HawnHelv"/>
        <scheme val="minor"/>
      </rPr>
      <t xml:space="preserve"> Receipts Size of Firm for Native Hawaiian Owned Employer Firms by US State: 2017</t>
    </r>
  </si>
  <si>
    <r>
      <rPr>
        <b/>
        <sz val="11"/>
        <color theme="0"/>
        <rFont val="HawnHelv"/>
        <scheme val="minor"/>
      </rPr>
      <t>Table 3.61:</t>
    </r>
    <r>
      <rPr>
        <sz val="11"/>
        <color theme="0"/>
        <rFont val="HawnHelv"/>
        <scheme val="minor"/>
      </rPr>
      <t xml:space="preserve">  Employment Size of Firm for Native Hawaiian Owned Employer Firms by US State: 2017</t>
    </r>
  </si>
  <si>
    <r>
      <rPr>
        <b/>
        <sz val="11"/>
        <color theme="1"/>
        <rFont val="HawnHelv"/>
      </rPr>
      <t>Table 3.91</t>
    </r>
    <r>
      <rPr>
        <sz val="11"/>
        <color theme="1"/>
        <rFont val="HawnHelv"/>
      </rPr>
      <t xml:space="preserve">  Unemployed Persons by Gender and Duration of Unemployment in Hawai‘i: 2013</t>
    </r>
  </si>
  <si>
    <r>
      <rPr>
        <b/>
        <sz val="11"/>
        <color theme="1"/>
        <rFont val="HawnHelv"/>
      </rPr>
      <t>Table 3.90</t>
    </r>
    <r>
      <rPr>
        <sz val="11"/>
        <color theme="1"/>
        <rFont val="HawnHelv"/>
      </rPr>
      <t xml:space="preserve">  Unemployed Persons by Gender and Reason for Unemployment in Hawai‘i: 2013</t>
    </r>
  </si>
  <si>
    <r>
      <rPr>
        <b/>
        <sz val="11"/>
        <color theme="0"/>
        <rFont val="HawnHelv"/>
        <scheme val="minor"/>
      </rPr>
      <t>Table 3.89:</t>
    </r>
    <r>
      <rPr>
        <sz val="11"/>
        <color theme="0"/>
        <rFont val="HawnHelv"/>
        <scheme val="minor"/>
      </rPr>
      <t xml:space="preserve">  Unemployed Civilians by Census Tract and County in Hawaiÿi: 2019</t>
    </r>
  </si>
  <si>
    <r>
      <rPr>
        <b/>
        <sz val="11"/>
        <color theme="0"/>
        <rFont val="HawnHelv"/>
      </rPr>
      <t xml:space="preserve">Table 3.88a  </t>
    </r>
    <r>
      <rPr>
        <sz val="11"/>
        <color theme="0"/>
        <rFont val="HawnHelv"/>
      </rPr>
      <t>Unemployed Civilian Labor Force by Selected Characteristics and County in Hawai‘i:  2019</t>
    </r>
  </si>
  <si>
    <r>
      <rPr>
        <b/>
        <sz val="11"/>
        <color theme="0"/>
        <rFont val="HawnHelv"/>
      </rPr>
      <t>Table 3.88b</t>
    </r>
    <r>
      <rPr>
        <sz val="11"/>
        <color theme="0"/>
        <rFont val="HawnHelv"/>
      </rPr>
      <t xml:space="preserve">  Employed Civilian Labor Force by Selected Characteristics in Hawai‘i County: 2019</t>
    </r>
  </si>
  <si>
    <r>
      <rPr>
        <b/>
        <sz val="11"/>
        <color theme="0"/>
        <rFont val="HawnHelv"/>
      </rPr>
      <t xml:space="preserve">Table 3.88c </t>
    </r>
    <r>
      <rPr>
        <sz val="11"/>
        <color theme="0"/>
        <rFont val="HawnHelv"/>
      </rPr>
      <t xml:space="preserve"> Employed Civilian Labor Force by Selected Characteristics in Honolulu County: 2019</t>
    </r>
  </si>
  <si>
    <r>
      <rPr>
        <b/>
        <sz val="11"/>
        <color theme="0"/>
        <rFont val="HawnHelv"/>
      </rPr>
      <t xml:space="preserve">Table 3.88d </t>
    </r>
    <r>
      <rPr>
        <sz val="11"/>
        <color theme="0"/>
        <rFont val="HawnHelv"/>
      </rPr>
      <t xml:space="preserve"> Employed Civilian Labor Force by Selected Characteristics in Kaua‘i County: 2019</t>
    </r>
  </si>
  <si>
    <r>
      <rPr>
        <b/>
        <sz val="11"/>
        <color theme="0"/>
        <rFont val="HawnHelv"/>
      </rPr>
      <t xml:space="preserve">Table 3.88e </t>
    </r>
    <r>
      <rPr>
        <sz val="11"/>
        <color theme="0"/>
        <rFont val="HawnHelv"/>
      </rPr>
      <t xml:space="preserve"> Employed Civilian Labor Force by Selected Characteristics in Maui County: 2019</t>
    </r>
  </si>
  <si>
    <r>
      <rPr>
        <b/>
        <sz val="10"/>
        <color theme="1"/>
        <rFont val="HawnHelv"/>
        <scheme val="minor"/>
      </rPr>
      <t>Table 3.85</t>
    </r>
    <r>
      <rPr>
        <sz val="10"/>
        <color theme="1"/>
        <rFont val="HawnHelv"/>
        <scheme val="minor"/>
      </rPr>
      <t xml:space="preserve">  Employment Status of the Civilian Labor Force by Island in Hawai‘i: 2018</t>
    </r>
  </si>
  <si>
    <r>
      <rPr>
        <b/>
        <sz val="10"/>
        <color theme="1"/>
        <rFont val="HawnHelv"/>
        <scheme val="minor"/>
      </rPr>
      <t>Table 3.85</t>
    </r>
    <r>
      <rPr>
        <sz val="10"/>
        <color theme="1"/>
        <rFont val="HawnHelv"/>
        <scheme val="minor"/>
      </rPr>
      <t xml:space="preserve">  Employment Status of the Civilian Labor Force by Island in Hawai‘i: 2017</t>
    </r>
  </si>
  <si>
    <r>
      <rPr>
        <b/>
        <sz val="10"/>
        <color theme="1"/>
        <rFont val="HawnHelv"/>
        <scheme val="minor"/>
      </rPr>
      <t>Table 3.85</t>
    </r>
    <r>
      <rPr>
        <sz val="10"/>
        <color theme="1"/>
        <rFont val="HawnHelv"/>
        <scheme val="minor"/>
      </rPr>
      <t xml:space="preserve">  Employment Status of the Civilian Labor Force by Island in Hawai‘i: 2016</t>
    </r>
  </si>
  <si>
    <r>
      <rPr>
        <b/>
        <sz val="11"/>
        <color theme="0"/>
        <rFont val="HawnHelv"/>
      </rPr>
      <t>Table 3.84:</t>
    </r>
    <r>
      <rPr>
        <sz val="11"/>
        <color theme="0"/>
        <rFont val="HawnHelv"/>
      </rPr>
      <t xml:space="preserve">  Unemployed Civilian Labor Force by Island: 1990-2019</t>
    </r>
  </si>
  <si>
    <r>
      <rPr>
        <b/>
        <sz val="11"/>
        <color theme="0"/>
        <rFont val="HawnHelv"/>
        <scheme val="minor"/>
      </rPr>
      <t>Table 3.85:</t>
    </r>
    <r>
      <rPr>
        <sz val="11"/>
        <color theme="0"/>
        <rFont val="HawnHelv"/>
        <scheme val="minor"/>
      </rPr>
      <t xml:space="preserve">  Employment Status of the Civilian Labor Force by Island in Hawai‘i: 2019</t>
    </r>
  </si>
  <si>
    <r>
      <rPr>
        <b/>
        <sz val="11"/>
        <color theme="1"/>
        <rFont val="HawnHelv"/>
      </rPr>
      <t xml:space="preserve">Table 3.83 </t>
    </r>
    <r>
      <rPr>
        <sz val="11"/>
        <color theme="1"/>
        <rFont val="HawnHelv"/>
      </rPr>
      <t xml:space="preserve"> Employed Persons by Full- or Part-time Status, and Reason for Working Less than 35 Hours in Hawai‘i: 2013</t>
    </r>
  </si>
  <si>
    <r>
      <rPr>
        <b/>
        <sz val="11"/>
        <color theme="1"/>
        <rFont val="HawnHelv"/>
      </rPr>
      <t>Table 3.82</t>
    </r>
    <r>
      <rPr>
        <sz val="11"/>
        <color theme="1"/>
        <rFont val="HawnHelv"/>
      </rPr>
      <t xml:space="preserve">  Employed Persons by Gender, Age, and Hours at Work in Hawai‘i: 2013</t>
    </r>
  </si>
  <si>
    <r>
      <rPr>
        <b/>
        <sz val="11"/>
        <color theme="1"/>
        <rFont val="HawnHelv"/>
      </rPr>
      <t>Table 3.81</t>
    </r>
    <r>
      <rPr>
        <sz val="11"/>
        <color theme="1"/>
        <rFont val="HawnHelv"/>
      </rPr>
      <t xml:space="preserve">  Employment Status by Full- or Part-time Status, Gender and Age in Hawai‘i: 2013</t>
    </r>
  </si>
  <si>
    <r>
      <rPr>
        <b/>
        <sz val="11"/>
        <color theme="1"/>
        <rFont val="HawnHelv"/>
      </rPr>
      <t>Table 3.80</t>
    </r>
    <r>
      <rPr>
        <sz val="11"/>
        <color theme="1"/>
        <rFont val="HawnHelv"/>
      </rPr>
      <t xml:space="preserve">  Employment Status of the Civilian Labor Force 25 Years and Older by Education Attainment in Hawai‘i: 2013</t>
    </r>
  </si>
  <si>
    <r>
      <rPr>
        <b/>
        <sz val="11"/>
        <color theme="0"/>
        <rFont val="HawnHelv"/>
      </rPr>
      <t>Table 3.78g</t>
    </r>
    <r>
      <rPr>
        <sz val="11"/>
        <color theme="0"/>
        <rFont val="HawnHelv"/>
      </rPr>
      <t xml:space="preserve">  Employed and Unemployed Civilian Labor Force on Oÿahu: 1990-2019</t>
    </r>
  </si>
  <si>
    <r>
      <rPr>
        <b/>
        <sz val="11"/>
        <color theme="0"/>
        <rFont val="HawnHelv"/>
      </rPr>
      <t xml:space="preserve">Table 3.78f </t>
    </r>
    <r>
      <rPr>
        <sz val="11"/>
        <color theme="0"/>
        <rFont val="HawnHelv"/>
      </rPr>
      <t xml:space="preserve"> Employed and Unemployed Civilian Labor Force on Molokaÿi: 1990-2019</t>
    </r>
  </si>
  <si>
    <r>
      <rPr>
        <b/>
        <sz val="11"/>
        <color theme="0"/>
        <rFont val="HawnHelv"/>
      </rPr>
      <t>Table 3.78e</t>
    </r>
    <r>
      <rPr>
        <sz val="11"/>
        <color theme="0"/>
        <rFont val="HawnHelv"/>
      </rPr>
      <t xml:space="preserve">  Employed and Unemployed Civilian Labor Force on Maui Island: 1990-2019</t>
    </r>
  </si>
  <si>
    <r>
      <rPr>
        <b/>
        <sz val="11"/>
        <color theme="0"/>
        <rFont val="HawnHelv"/>
      </rPr>
      <t>Table 3.78d</t>
    </r>
    <r>
      <rPr>
        <sz val="11"/>
        <color theme="0"/>
        <rFont val="HawnHelv"/>
      </rPr>
      <t xml:space="preserve">  Employed and Unemployed Civilian Labor Force on Länaÿi: 1990-2019</t>
    </r>
  </si>
  <si>
    <r>
      <rPr>
        <b/>
        <sz val="11"/>
        <color theme="0"/>
        <rFont val="HawnHelv"/>
      </rPr>
      <t>Table 3.78c</t>
    </r>
    <r>
      <rPr>
        <sz val="11"/>
        <color theme="0"/>
        <rFont val="HawnHelv"/>
      </rPr>
      <t xml:space="preserve">  Employed and Unemployed Civilian Labor Force on Kauaÿi: 1990-2019</t>
    </r>
  </si>
  <si>
    <r>
      <rPr>
        <b/>
        <sz val="11"/>
        <color theme="0"/>
        <rFont val="HawnHelv"/>
      </rPr>
      <t>Table 3.78b</t>
    </r>
    <r>
      <rPr>
        <sz val="11"/>
        <color theme="0"/>
        <rFont val="HawnHelv"/>
      </rPr>
      <t xml:space="preserve">  Employed and Unemployed Civilian Labor Force on Hawaiÿi Island: 1990-2019</t>
    </r>
  </si>
  <si>
    <r>
      <rPr>
        <b/>
        <sz val="11"/>
        <color theme="0"/>
        <rFont val="HawnHelv"/>
      </rPr>
      <t>Table 3.78a</t>
    </r>
    <r>
      <rPr>
        <sz val="11"/>
        <color theme="0"/>
        <rFont val="HawnHelv"/>
      </rPr>
      <t xml:space="preserve">  Employed and Unemployed Civilian Labor Force in Hawai‘i: 1976-2019</t>
    </r>
  </si>
  <si>
    <r>
      <rPr>
        <b/>
        <sz val="11"/>
        <color theme="0"/>
        <rFont val="HawnHelv"/>
        <scheme val="minor"/>
      </rPr>
      <t>Table 3.77</t>
    </r>
    <r>
      <rPr>
        <sz val="11"/>
        <color theme="0"/>
        <rFont val="HawnHelv"/>
        <scheme val="minor"/>
      </rPr>
      <t xml:space="preserve">  Employment Status of the Civilian Labor Force by Island in Hawai‘i: 2019</t>
    </r>
  </si>
  <si>
    <r>
      <rPr>
        <b/>
        <sz val="11"/>
        <color theme="1"/>
        <rFont val="HawnHelv"/>
        <scheme val="minor"/>
      </rPr>
      <t>Table 3.77</t>
    </r>
    <r>
      <rPr>
        <sz val="11"/>
        <color theme="1"/>
        <rFont val="HawnHelv"/>
        <scheme val="minor"/>
      </rPr>
      <t xml:space="preserve">  Employment Status of the Civilian Labor Force by Island in Hawai‘i: 2018</t>
    </r>
  </si>
  <si>
    <r>
      <rPr>
        <b/>
        <sz val="10"/>
        <color theme="1"/>
        <rFont val="HawnHelv"/>
        <scheme val="minor"/>
      </rPr>
      <t>Table 3.77</t>
    </r>
    <r>
      <rPr>
        <sz val="10"/>
        <color theme="1"/>
        <rFont val="HawnHelv"/>
        <scheme val="minor"/>
      </rPr>
      <t xml:space="preserve">  Employment Status of the Civilian Labor Force by Island in Hawai‘i: 2017</t>
    </r>
  </si>
  <si>
    <r>
      <rPr>
        <b/>
        <sz val="11"/>
        <color theme="1"/>
        <rFont val="HawnHelv"/>
        <scheme val="minor"/>
      </rPr>
      <t>Table 3.77</t>
    </r>
    <r>
      <rPr>
        <sz val="11"/>
        <color theme="1"/>
        <rFont val="HawnHelv"/>
        <scheme val="minor"/>
      </rPr>
      <t xml:space="preserve">  Employment Status of the Civilian Labor Force by Island in Hawai‘i: 2016</t>
    </r>
  </si>
  <si>
    <r>
      <rPr>
        <b/>
        <sz val="11"/>
        <color theme="0"/>
        <rFont val="HawnHelv"/>
        <scheme val="minor"/>
      </rPr>
      <t>Table 3.70</t>
    </r>
    <r>
      <rPr>
        <sz val="11"/>
        <color theme="0"/>
        <rFont val="HawnHelv"/>
        <scheme val="minor"/>
      </rPr>
      <t xml:space="preserve">  Employment Status of the Civilian Labor Force by Island in Hawai‘i: 2019</t>
    </r>
  </si>
  <si>
    <r>
      <rPr>
        <b/>
        <sz val="11"/>
        <color theme="0"/>
        <rFont val="HawnHelv"/>
      </rPr>
      <t>Table 3.69</t>
    </r>
    <r>
      <rPr>
        <sz val="11"/>
        <color theme="0"/>
        <rFont val="HawnHelv"/>
      </rPr>
      <t xml:space="preserve">  Employed Civilian Labor Force by Island: 1990-2019</t>
    </r>
  </si>
  <si>
    <r>
      <rPr>
        <b/>
        <sz val="11"/>
        <color theme="0"/>
        <rFont val="HawnHelv"/>
        <scheme val="minor"/>
      </rPr>
      <t xml:space="preserve">Table 3.68: </t>
    </r>
    <r>
      <rPr>
        <sz val="11"/>
        <color theme="0"/>
        <rFont val="HawnHelv"/>
        <scheme val="minor"/>
      </rPr>
      <t>Taro Cultivation in the United States (US Census Agriculture): 2017</t>
    </r>
  </si>
  <si>
    <r>
      <rPr>
        <b/>
        <sz val="11"/>
        <color theme="0"/>
        <rFont val="HawnHelv"/>
        <scheme val="minor"/>
      </rPr>
      <t xml:space="preserve">Table 3.67: </t>
    </r>
    <r>
      <rPr>
        <sz val="11"/>
        <color theme="0"/>
        <rFont val="HawnHelv"/>
        <scheme val="minor"/>
      </rPr>
      <t>Taro Cultivation in Hawaiÿi (US Census Agriculture): 2017</t>
    </r>
  </si>
  <si>
    <t>Table 3.78</t>
  </si>
  <si>
    <t>Table 3.79</t>
  </si>
  <si>
    <t>Table 3.80</t>
  </si>
  <si>
    <t>Table 3.81</t>
  </si>
  <si>
    <t>Table 3.82</t>
  </si>
  <si>
    <t>Table 3.83</t>
  </si>
  <si>
    <t>Table 3.84</t>
  </si>
  <si>
    <t>Table 3.85</t>
  </si>
  <si>
    <t>Table 3.86</t>
  </si>
  <si>
    <t>Table 3.87</t>
  </si>
  <si>
    <t>Table 3.88</t>
  </si>
  <si>
    <t>Table 3.89</t>
  </si>
  <si>
    <t>Table 3.90</t>
  </si>
  <si>
    <t>Table 3.91</t>
  </si>
  <si>
    <r>
      <rPr>
        <b/>
        <sz val="11"/>
        <color theme="0"/>
        <rFont val="HawnHelv"/>
      </rPr>
      <t>Table 3.01</t>
    </r>
    <r>
      <rPr>
        <sz val="11"/>
        <color theme="0"/>
        <rFont val="HawnHelv"/>
      </rPr>
      <t xml:space="preserve">  Labor Force Characteristics of Native Hawaiians by County in Hawai‘i: Aggregated Years 2011-2015</t>
    </r>
  </si>
  <si>
    <r>
      <t xml:space="preserve">Table 3.03 </t>
    </r>
    <r>
      <rPr>
        <sz val="11"/>
        <color theme="0"/>
        <rFont val="HawnHelv"/>
      </rPr>
      <t xml:space="preserve"> Labor Force Characteristics of Native Hawaiians in Hawai‘i: Aggregated Years 2011-2015</t>
    </r>
  </si>
  <si>
    <r>
      <t xml:space="preserve">Table 3.06 </t>
    </r>
    <r>
      <rPr>
        <sz val="11"/>
        <color theme="0"/>
        <rFont val="HawnHelv"/>
      </rPr>
      <t xml:space="preserve"> Labor Force Characteristics of Native Hawaiians in the United States and Hawai‘i: Aggregated Years 2011-2015</t>
    </r>
  </si>
  <si>
    <r>
      <rPr>
        <b/>
        <sz val="11"/>
        <color theme="0"/>
        <rFont val="HawnHelv"/>
      </rPr>
      <t xml:space="preserve">Table 3.07 </t>
    </r>
    <r>
      <rPr>
        <sz val="11"/>
        <color theme="0"/>
        <rFont val="HawnHelv"/>
      </rPr>
      <t xml:space="preserve"> Class of Worker for Civilian Native Hawaiians by Gender and County: Aggregated Years 2011-2015</t>
    </r>
  </si>
  <si>
    <r>
      <rPr>
        <b/>
        <sz val="11"/>
        <color theme="0"/>
        <rFont val="HawnHelv"/>
      </rPr>
      <t>Table 3.09</t>
    </r>
    <r>
      <rPr>
        <sz val="11"/>
        <color theme="0"/>
        <rFont val="HawnHelv"/>
      </rPr>
      <t xml:space="preserve">  Class of Worker for Civilian Native Hawaiians by Gender in Hawai‘i: Aggregated Years 2011-2015</t>
    </r>
  </si>
  <si>
    <r>
      <rPr>
        <b/>
        <sz val="11"/>
        <color theme="0"/>
        <rFont val="HawnHelv"/>
      </rPr>
      <t>Table 2.10</t>
    </r>
    <r>
      <rPr>
        <sz val="11"/>
        <color theme="0"/>
        <rFont val="HawnHelv"/>
      </rPr>
      <t xml:space="preserve">  Class of Worker in Hawaiÿi: 2014</t>
    </r>
  </si>
  <si>
    <r>
      <rPr>
        <b/>
        <sz val="11"/>
        <color theme="0"/>
        <rFont val="HawnHelv"/>
      </rPr>
      <t>Table 3.11</t>
    </r>
    <r>
      <rPr>
        <sz val="11"/>
        <color theme="0"/>
        <rFont val="HawnHelv"/>
      </rPr>
      <t xml:space="preserve">  Class of Worker for Civilians by Gender and County: Aggregated Years 2006-2010</t>
    </r>
  </si>
  <si>
    <r>
      <rPr>
        <b/>
        <sz val="11"/>
        <color theme="0"/>
        <rFont val="HawnHelv"/>
      </rPr>
      <t>Table 3.13</t>
    </r>
    <r>
      <rPr>
        <sz val="11"/>
        <color theme="0"/>
        <rFont val="HawnHelv"/>
      </rPr>
      <t xml:space="preserve">  Class of Worker for Civilian Native Hawaiians by Gender in the United States and Hawai‘i: Aggregated Years 2011-2015</t>
    </r>
  </si>
  <si>
    <r>
      <rPr>
        <b/>
        <sz val="11"/>
        <color theme="0"/>
        <rFont val="HawnHelv"/>
      </rPr>
      <t>Table 3.17</t>
    </r>
    <r>
      <rPr>
        <sz val="11"/>
        <color theme="0"/>
        <rFont val="HawnHelv"/>
      </rPr>
      <t xml:space="preserve">  Employment of Civilian Native Hawaiians by Industry, Gender, and County in Hawaiÿi: Aggregated Years 2011-2015</t>
    </r>
  </si>
  <si>
    <r>
      <rPr>
        <b/>
        <sz val="11"/>
        <color theme="0"/>
        <rFont val="HawnHelv"/>
      </rPr>
      <t>Table 3.19</t>
    </r>
    <r>
      <rPr>
        <sz val="11"/>
        <color theme="0"/>
        <rFont val="HawnHelv"/>
      </rPr>
      <t xml:space="preserve">  Employment of Civilian Native Hawaiians by Industry and Gender in Hawai‘i: Aggregated Years 2011-2015</t>
    </r>
  </si>
  <si>
    <r>
      <rPr>
        <b/>
        <sz val="11"/>
        <color theme="0"/>
        <rFont val="HawnHelv"/>
      </rPr>
      <t>Table 3.20</t>
    </r>
    <r>
      <rPr>
        <sz val="11"/>
        <color theme="0"/>
        <rFont val="HawnHelv"/>
      </rPr>
      <t xml:space="preserve">  Employment of Civilian Native Hawaiians by Industry and Gender in Hawai‘i: Aggregated Years 2006-2010</t>
    </r>
  </si>
  <si>
    <r>
      <rPr>
        <b/>
        <sz val="11"/>
        <color theme="0"/>
        <rFont val="HawnHelv"/>
      </rPr>
      <t>Table 3.22</t>
    </r>
    <r>
      <rPr>
        <sz val="11"/>
        <color theme="0"/>
        <rFont val="HawnHelv"/>
      </rPr>
      <t xml:space="preserve">  Employment of Civilian Native Hawaiians by Industry and Gender in the US and Hawaiÿi: Aggregated Years 2011-2015</t>
    </r>
  </si>
  <si>
    <r>
      <rPr>
        <b/>
        <sz val="11"/>
        <color theme="0"/>
        <rFont val="HawnHelv"/>
        <scheme val="minor"/>
      </rPr>
      <t>Table 3.24</t>
    </r>
    <r>
      <rPr>
        <sz val="11"/>
        <color theme="0"/>
        <rFont val="HawnHelv"/>
        <scheme val="minor"/>
      </rPr>
      <t xml:space="preserve">  Employment of Civilian Native Hawaiians by Industry and Gender in the United States: Aggregated Years 2011-2015</t>
    </r>
  </si>
  <si>
    <r>
      <rPr>
        <b/>
        <sz val="11"/>
        <color theme="0"/>
        <rFont val="HawnHelv"/>
      </rPr>
      <t>Table 3.25</t>
    </r>
    <r>
      <rPr>
        <sz val="11"/>
        <color theme="0"/>
        <rFont val="HawnHelv"/>
      </rPr>
      <t xml:space="preserve">  Employment of Civilian Native Hawaiians by Gender and Industry in the United States and Hawai‘i: Aggregated Years 2011-2015</t>
    </r>
  </si>
  <si>
    <r>
      <rPr>
        <b/>
        <sz val="11"/>
        <color theme="0"/>
        <rFont val="HawnHelv"/>
        <scheme val="minor"/>
      </rPr>
      <t>Table 3.26</t>
    </r>
    <r>
      <rPr>
        <sz val="11"/>
        <color theme="0"/>
        <rFont val="HawnHelv"/>
        <scheme val="minor"/>
      </rPr>
      <t xml:space="preserve">  Employment Status of the Experienced Civilian Labor Force by Industry in Hawaiÿi: 2014</t>
    </r>
  </si>
  <si>
    <r>
      <rPr>
        <b/>
        <sz val="11"/>
        <color theme="0"/>
        <rFont val="HawnHelv"/>
      </rPr>
      <t xml:space="preserve">Table 3.27 </t>
    </r>
    <r>
      <rPr>
        <sz val="11"/>
        <color theme="0"/>
        <rFont val="HawnHelv"/>
      </rPr>
      <t xml:space="preserve"> Percent Distribution of Employed Persons, by Industry and Sex in Hawaiÿi:  2014</t>
    </r>
  </si>
  <si>
    <r>
      <rPr>
        <b/>
        <sz val="11"/>
        <color theme="0"/>
        <rFont val="HawnHelv"/>
      </rPr>
      <t>Table 3.30</t>
    </r>
    <r>
      <rPr>
        <sz val="11"/>
        <color theme="0"/>
        <rFont val="HawnHelv"/>
      </rPr>
      <t xml:space="preserve">  Employment of Civilian Native Hawaiians by Occupation, Gender, and County in Hawaiÿi: Aggregated Years 2011-2015</t>
    </r>
  </si>
  <si>
    <r>
      <rPr>
        <b/>
        <sz val="10"/>
        <color theme="0"/>
        <rFont val="HawnHelv"/>
      </rPr>
      <t>Table 3.32</t>
    </r>
    <r>
      <rPr>
        <sz val="10"/>
        <color theme="0"/>
        <rFont val="HawnHelv"/>
      </rPr>
      <t xml:space="preserve">  Employment of Civilian Native Hawaiians by Occupation and Gender in Hawai‘i: Aggregated Years 2011-2015</t>
    </r>
  </si>
  <si>
    <r>
      <rPr>
        <b/>
        <sz val="11"/>
        <color theme="0"/>
        <rFont val="HawnHelv"/>
      </rPr>
      <t>Table 3.91:</t>
    </r>
    <r>
      <rPr>
        <sz val="11"/>
        <color theme="0"/>
        <rFont val="HawnHelv"/>
      </rPr>
      <t xml:space="preserve">  Unemployed Persons by Gender and Duration of Unemployment in Hawai‘i: 2014</t>
    </r>
  </si>
  <si>
    <r>
      <rPr>
        <b/>
        <sz val="11"/>
        <color theme="0"/>
        <rFont val="HawnHelv"/>
      </rPr>
      <t xml:space="preserve">Table 3.90: </t>
    </r>
    <r>
      <rPr>
        <sz val="11"/>
        <color theme="0"/>
        <rFont val="HawnHelv"/>
      </rPr>
      <t xml:space="preserve"> Unemployed Persons by Gender and Reason for Unemployment in Hawai‘i: 2014</t>
    </r>
  </si>
  <si>
    <r>
      <rPr>
        <b/>
        <sz val="11"/>
        <color theme="0"/>
        <rFont val="HawnHelv"/>
      </rPr>
      <t>Table 3.86:</t>
    </r>
    <r>
      <rPr>
        <sz val="11"/>
        <color theme="0"/>
        <rFont val="HawnHelv"/>
      </rPr>
      <t xml:space="preserve">  Unemployed Native Hawaiian Civilian Labor Force by County: Aggregated Years 2011-2015</t>
    </r>
  </si>
  <si>
    <r>
      <rPr>
        <b/>
        <sz val="11"/>
        <color theme="0"/>
        <rFont val="HawnHelv"/>
      </rPr>
      <t>Table 3.83:</t>
    </r>
    <r>
      <rPr>
        <sz val="11"/>
        <color theme="0"/>
        <rFont val="HawnHelv"/>
      </rPr>
      <t xml:space="preserve">  Employed Persons by Full- or Part-time Status, and Reason for Working Less than 35 Hours in Hawai‘i: 2014</t>
    </r>
  </si>
  <si>
    <r>
      <rPr>
        <b/>
        <sz val="11"/>
        <color theme="0"/>
        <rFont val="HawnHelv"/>
      </rPr>
      <t>Table 3.82:</t>
    </r>
    <r>
      <rPr>
        <sz val="11"/>
        <color theme="0"/>
        <rFont val="HawnHelv"/>
      </rPr>
      <t xml:space="preserve">  Employed Persons by Gender, Age, and Hours at Work in Hawai‘i: 2014</t>
    </r>
  </si>
  <si>
    <r>
      <t>1</t>
    </r>
    <r>
      <rPr>
        <sz val="9"/>
        <color rgb="FF000000"/>
        <rFont val="HawnHelv"/>
      </rPr>
      <t xml:space="preserve"> Employed persons are classified as full]or part]time workers on the basis of their usual weekly hours at all jobs, regardless of the number of hours they are at work during the reference week. Persons absent from work are classified according to their usual status. </t>
    </r>
  </si>
  <si>
    <r>
      <t>2</t>
    </r>
    <r>
      <rPr>
        <sz val="9"/>
        <color rgb="FF000000"/>
        <rFont val="HawnHelv"/>
      </rPr>
      <t xml:space="preserve"> Includes some persons at work 35 or more hours, classified by their reason for working part time. </t>
    </r>
  </si>
  <si>
    <r>
      <t>3</t>
    </r>
    <r>
      <rPr>
        <sz val="9"/>
        <color rgb="FF000000"/>
        <rFont val="HawnHelv"/>
      </rPr>
      <t xml:space="preserve"> Fewer than 500 persons.</t>
    </r>
  </si>
  <si>
    <r>
      <rPr>
        <b/>
        <sz val="11"/>
        <color theme="0"/>
        <rFont val="HawnHelv"/>
      </rPr>
      <t>Table 3.81</t>
    </r>
    <r>
      <rPr>
        <sz val="11"/>
        <color theme="0"/>
        <rFont val="HawnHelv"/>
      </rPr>
      <t xml:space="preserve">  Employment Status by Full- or Part-time Status, Gender and Age in Hawai‘i: 2014</t>
    </r>
  </si>
  <si>
    <r>
      <rPr>
        <b/>
        <sz val="11"/>
        <color theme="0"/>
        <rFont val="HawnHelv"/>
      </rPr>
      <t>Table 3.80:</t>
    </r>
    <r>
      <rPr>
        <sz val="11"/>
        <color theme="0"/>
        <rFont val="HawnHelv"/>
      </rPr>
      <t xml:space="preserve">  Employment Status of the Civilian Labor Force 25 Years and Older by Education Attainment in Hawai‘i: 2014</t>
    </r>
  </si>
  <si>
    <r>
      <rPr>
        <b/>
        <sz val="11"/>
        <color theme="0"/>
        <rFont val="HawnHelv"/>
      </rPr>
      <t xml:space="preserve">Table 3.79: </t>
    </r>
    <r>
      <rPr>
        <sz val="11"/>
        <color theme="0"/>
        <rFont val="HawnHelv"/>
      </rPr>
      <t xml:space="preserve"> Employment Status of the Civilian Labor Force by Gender, Age, and Marital Status in Hawai‘i: 2013</t>
    </r>
  </si>
  <si>
    <r>
      <rPr>
        <b/>
        <sz val="11"/>
        <color theme="0"/>
        <rFont val="HawnHelv"/>
      </rPr>
      <t>Table 3.33</t>
    </r>
    <r>
      <rPr>
        <sz val="11"/>
        <color theme="0"/>
        <rFont val="HawnHelv"/>
      </rPr>
      <t xml:space="preserve">  Employment of Civilian Native Hawaiians by Occupation and Gender in Hawai‘i: Aggregated Years 2011-2015</t>
    </r>
  </si>
  <si>
    <r>
      <rPr>
        <b/>
        <sz val="11"/>
        <color theme="0"/>
        <rFont val="HawnHelv"/>
      </rPr>
      <t xml:space="preserve">Table 3.34 </t>
    </r>
    <r>
      <rPr>
        <sz val="11"/>
        <color theme="0"/>
        <rFont val="HawnHelv"/>
      </rPr>
      <t xml:space="preserve"> Employment of Civilians by Occupation and Gender in Hawai‘i: 2014</t>
    </r>
  </si>
  <si>
    <r>
      <rPr>
        <b/>
        <sz val="11"/>
        <color theme="0"/>
        <rFont val="HawnHelv"/>
      </rPr>
      <t>Table 3.35</t>
    </r>
    <r>
      <rPr>
        <sz val="11"/>
        <color theme="0"/>
        <rFont val="HawnHelv"/>
      </rPr>
      <t xml:space="preserve">  Employment Status of Civilians by Occupation in Hawai‘i: 2014</t>
    </r>
  </si>
  <si>
    <r>
      <rPr>
        <b/>
        <sz val="11"/>
        <color theme="0"/>
        <rFont val="HawnHelv"/>
      </rPr>
      <t>Table 3.36</t>
    </r>
    <r>
      <rPr>
        <sz val="11"/>
        <color theme="0"/>
        <rFont val="HawnHelv"/>
      </rPr>
      <t xml:space="preserve">  Employment of Civilian Native Hawaiians by Occupation and Gender in the United States and Hawai‘i: Aggregated Years 2011-2015</t>
    </r>
  </si>
  <si>
    <r>
      <rPr>
        <b/>
        <sz val="11"/>
        <color theme="0"/>
        <rFont val="HawnHelv"/>
      </rPr>
      <t>Table 3.37</t>
    </r>
    <r>
      <rPr>
        <sz val="11"/>
        <color theme="0"/>
        <rFont val="HawnHelv"/>
      </rPr>
      <t xml:space="preserve">  Employment of Civilian Native Hawaiians by Occupation and Gender in the US: Aggregated Years 2011-2015</t>
    </r>
  </si>
  <si>
    <r>
      <rPr>
        <b/>
        <sz val="11"/>
        <color theme="0"/>
        <rFont val="HawnHelv"/>
      </rPr>
      <t xml:space="preserve">Table 3.42 </t>
    </r>
    <r>
      <rPr>
        <sz val="11"/>
        <color theme="0"/>
        <rFont val="HawnHelv"/>
      </rPr>
      <t xml:space="preserve"> Native Hawaiian-Owned Business Firms With or Without Paid Employees by State: 2012</t>
    </r>
  </si>
  <si>
    <r>
      <rPr>
        <b/>
        <sz val="11"/>
        <color theme="0"/>
        <rFont val="HawnHelv"/>
      </rPr>
      <t>Table 3.43</t>
    </r>
    <r>
      <rPr>
        <sz val="11"/>
        <color theme="0"/>
        <rFont val="HawnHelv"/>
      </rPr>
      <t xml:space="preserve">  Native Hawaiian-Owned Business Firms With Paid Employees by Type of Business in the US: 2012</t>
    </r>
  </si>
  <si>
    <r>
      <rPr>
        <b/>
        <sz val="11"/>
        <color theme="0"/>
        <rFont val="HawnHelv"/>
      </rPr>
      <t xml:space="preserve">Table 3.44 </t>
    </r>
    <r>
      <rPr>
        <sz val="11"/>
        <color theme="0"/>
        <rFont val="HawnHelv"/>
      </rPr>
      <t xml:space="preserve"> Farms Operated by Native Hawaiians in Hawai‘i: 1978, 1982, 1987, 1992, 1997, 2002, 2007, 2012</t>
    </r>
  </si>
  <si>
    <r>
      <t>Table 3.45</t>
    </r>
    <r>
      <rPr>
        <sz val="11"/>
        <color theme="0"/>
        <rFont val="HawnHelv"/>
      </rPr>
      <t xml:space="preserve">  Native Hawaiian Owned Firms by Gender of Owner and State: 2012</t>
    </r>
  </si>
  <si>
    <r>
      <t xml:space="preserve">Table 3.46 </t>
    </r>
    <r>
      <rPr>
        <sz val="11"/>
        <color theme="0"/>
        <rFont val="HawnHelv"/>
      </rPr>
      <t xml:space="preserve"> Native Hawaiian Owned Firms in the United States: 2012</t>
    </r>
  </si>
  <si>
    <r>
      <t>Table 3.47</t>
    </r>
    <r>
      <rPr>
        <sz val="11"/>
        <color theme="0"/>
        <rFont val="HawnHelv"/>
      </rPr>
      <t xml:space="preserve">  Native Hawaiian Owned Firms by Industry and Gender in the United States: 2012</t>
    </r>
  </si>
  <si>
    <r>
      <t xml:space="preserve">Table 3.48 </t>
    </r>
    <r>
      <rPr>
        <sz val="11"/>
        <color theme="0"/>
        <rFont val="HawnHelv"/>
      </rPr>
      <t xml:space="preserve"> Native Hawaiian Owned Firms by Industry by County in Hawaiÿi: 2012</t>
    </r>
  </si>
  <si>
    <r>
      <t>Table 3.49</t>
    </r>
    <r>
      <rPr>
        <sz val="11"/>
        <color theme="0"/>
        <rFont val="HawnHelv"/>
      </rPr>
      <t xml:space="preserve">  Native Hawaiian Owned Firms by Industry and Owner Gender in Hawaiÿi: 2012</t>
    </r>
  </si>
  <si>
    <r>
      <rPr>
        <b/>
        <sz val="11"/>
        <color theme="0"/>
        <rFont val="HawnHelv"/>
      </rPr>
      <t>Table 3.62:</t>
    </r>
    <r>
      <rPr>
        <sz val="11"/>
        <color theme="0"/>
        <rFont val="HawnHelv"/>
      </rPr>
      <t xml:space="preserve">  Farms Operated by Native Hawaiians in Hawai‘i: 2002, 2007, 2012</t>
    </r>
  </si>
  <si>
    <r>
      <rPr>
        <b/>
        <sz val="11"/>
        <color theme="0"/>
        <rFont val="HawnHelv"/>
      </rPr>
      <t xml:space="preserve">Table 3.63: </t>
    </r>
    <r>
      <rPr>
        <sz val="11"/>
        <color theme="0"/>
        <rFont val="HawnHelv"/>
      </rPr>
      <t xml:space="preserve"> Taro Cultivation in the United States and Hawaiÿi (US Census Agriculture): 1997, 2002, 2007, 2012, and 2017</t>
    </r>
  </si>
  <si>
    <r>
      <rPr>
        <b/>
        <sz val="11"/>
        <color theme="0"/>
        <rFont val="HawnHelv"/>
      </rPr>
      <t>Table 3.64:</t>
    </r>
    <r>
      <rPr>
        <sz val="11"/>
        <color theme="0"/>
        <rFont val="HawnHelv"/>
      </rPr>
      <t xml:space="preserve">  Taro Cultivation in Hawaiÿi Counties (US Census Agriculture): 1997, 2002, 2007, 2012, and 2017</t>
    </r>
  </si>
  <si>
    <r>
      <rPr>
        <b/>
        <sz val="11"/>
        <color theme="0"/>
        <rFont val="HawnHelv"/>
      </rPr>
      <t>Table 3.65</t>
    </r>
    <r>
      <rPr>
        <sz val="11"/>
        <color theme="0"/>
        <rFont val="HawnHelv"/>
      </rPr>
      <t xml:space="preserve">  Taro Cultivation in the United States (US Agriculture Survey): 1946-2018</t>
    </r>
  </si>
  <si>
    <r>
      <rPr>
        <b/>
        <sz val="11"/>
        <color theme="0"/>
        <rFont val="HawnHelv"/>
      </rPr>
      <t>Table 3.66:</t>
    </r>
    <r>
      <rPr>
        <sz val="11"/>
        <color theme="0"/>
        <rFont val="HawnHelv"/>
      </rPr>
      <t xml:space="preserve">  Taro Cultivation in the State of Hawaiÿi (US Agriculture Survey): 1946-2018</t>
    </r>
  </si>
  <si>
    <r>
      <rPr>
        <b/>
        <sz val="11"/>
        <color theme="0"/>
        <rFont val="HawnHelv"/>
      </rPr>
      <t xml:space="preserve">Table 3.71 </t>
    </r>
    <r>
      <rPr>
        <sz val="11"/>
        <color theme="0"/>
        <rFont val="HawnHelv"/>
      </rPr>
      <t xml:space="preserve"> Employed Native Hawaiian Civilian Labor Force by County: Aggregated Years 2011-2015</t>
    </r>
  </si>
  <si>
    <r>
      <rPr>
        <b/>
        <sz val="11"/>
        <color theme="0"/>
        <rFont val="HawnHelv"/>
      </rPr>
      <t xml:space="preserve">Table 3.72a </t>
    </r>
    <r>
      <rPr>
        <sz val="11"/>
        <color theme="0"/>
        <rFont val="HawnHelv"/>
      </rPr>
      <t xml:space="preserve"> Employed Civilian Labor Force by Race-Ethnicity, Gender, and County in Hawai‘i: 2010</t>
    </r>
  </si>
  <si>
    <r>
      <rPr>
        <b/>
        <sz val="11"/>
        <color theme="0"/>
        <rFont val="HawnHelv"/>
      </rPr>
      <t xml:space="preserve">Table 3.72b </t>
    </r>
    <r>
      <rPr>
        <sz val="11"/>
        <color theme="0"/>
        <rFont val="HawnHelv"/>
      </rPr>
      <t xml:space="preserve"> Employed Civilian Labor Force by Age, Race-Ethnicity, and Education in Hawai‘i County: 2010</t>
    </r>
  </si>
  <si>
    <r>
      <rPr>
        <b/>
        <sz val="11"/>
        <color theme="0"/>
        <rFont val="HawnHelv"/>
      </rPr>
      <t xml:space="preserve">Table 3.72c  </t>
    </r>
    <r>
      <rPr>
        <sz val="11"/>
        <color theme="0"/>
        <rFont val="HawnHelv"/>
      </rPr>
      <t>Employed Civilian Labor Force by Age, Race-Ethnicity, and Education in Honolulu County: 2010</t>
    </r>
  </si>
  <si>
    <r>
      <rPr>
        <b/>
        <sz val="11"/>
        <color theme="0"/>
        <rFont val="HawnHelv"/>
      </rPr>
      <t xml:space="preserve">Table 3.72d  </t>
    </r>
    <r>
      <rPr>
        <sz val="11"/>
        <color theme="0"/>
        <rFont val="HawnHelv"/>
      </rPr>
      <t>Employed Civilian Labor Force by Age, Race-Ethnicity, and Education in Kaua‘i County: 2010</t>
    </r>
  </si>
  <si>
    <r>
      <rPr>
        <b/>
        <sz val="11"/>
        <color theme="0"/>
        <rFont val="HawnHelv"/>
      </rPr>
      <t>Table 3.72e</t>
    </r>
    <r>
      <rPr>
        <sz val="11"/>
        <color theme="0"/>
        <rFont val="HawnHelv"/>
      </rPr>
      <t xml:space="preserve">  Employed Civilian Labor Force by Age, Race-Ethnicity, and Education in Maui County: 2010</t>
    </r>
  </si>
  <si>
    <r>
      <rPr>
        <b/>
        <sz val="11"/>
        <color theme="0"/>
        <rFont val="HawnHelv"/>
        <scheme val="minor"/>
      </rPr>
      <t>Table 3.87a</t>
    </r>
    <r>
      <rPr>
        <sz val="11"/>
        <color theme="0"/>
        <rFont val="HawnHelv"/>
        <scheme val="minor"/>
      </rPr>
      <t xml:space="preserve">  Unemployed Civilian Labor Force by Race-Ethnicity and Gender in Hawai‘i: 2010</t>
    </r>
  </si>
  <si>
    <r>
      <t>Source:</t>
    </r>
    <r>
      <rPr>
        <sz val="10"/>
        <rFont val="HawnHelv"/>
        <scheme val="minor"/>
      </rPr>
      <t xml:space="preserve">  Hawai‘i State. Department of Labor and Industrial Relations. </t>
    </r>
    <r>
      <rPr>
        <i/>
        <sz val="10"/>
        <rFont val="HawnHelv"/>
        <scheme val="minor"/>
      </rPr>
      <t>Labor Force Estimates from 2010 Annual Local Area Unemployment Statistics (LAUS)</t>
    </r>
    <r>
      <rPr>
        <sz val="10"/>
        <rFont val="HawnHelv"/>
        <scheme val="minor"/>
      </rPr>
      <t>, 2010.</t>
    </r>
  </si>
  <si>
    <r>
      <rPr>
        <b/>
        <sz val="11"/>
        <color theme="0"/>
        <rFont val="HawnHelv"/>
        <scheme val="minor"/>
      </rPr>
      <t>Table 3.87b</t>
    </r>
    <r>
      <rPr>
        <sz val="11"/>
        <color theme="0"/>
        <rFont val="HawnHelv"/>
        <scheme val="minor"/>
      </rPr>
      <t xml:space="preserve">  Unemployed Civilian Labor Force by Race-Ethnicity and Gender in Hawaiÿi County: 2010</t>
    </r>
  </si>
  <si>
    <r>
      <rPr>
        <b/>
        <sz val="11"/>
        <color theme="0"/>
        <rFont val="HawnHelv"/>
        <scheme val="minor"/>
      </rPr>
      <t>Table 3.87c</t>
    </r>
    <r>
      <rPr>
        <sz val="11"/>
        <color theme="0"/>
        <rFont val="HawnHelv"/>
        <scheme val="minor"/>
      </rPr>
      <t xml:space="preserve">  Unemployed Civilian Labor Force by Race-Ethnicity and Gender in Honolulu County: 2010</t>
    </r>
  </si>
  <si>
    <r>
      <rPr>
        <b/>
        <sz val="11"/>
        <color theme="0"/>
        <rFont val="HawnHelv"/>
        <scheme val="minor"/>
      </rPr>
      <t>Table 3.87d</t>
    </r>
    <r>
      <rPr>
        <sz val="11"/>
        <color theme="0"/>
        <rFont val="HawnHelv"/>
        <scheme val="minor"/>
      </rPr>
      <t xml:space="preserve">  Unemployed Civilian Labor Force by Race-Ethnicity and Gender in Kauaÿi County: 2010</t>
    </r>
  </si>
  <si>
    <r>
      <rPr>
        <b/>
        <sz val="11"/>
        <color theme="0"/>
        <rFont val="HawnHelv"/>
        <scheme val="minor"/>
      </rPr>
      <t xml:space="preserve">Table 3.87e </t>
    </r>
    <r>
      <rPr>
        <sz val="11"/>
        <color theme="0"/>
        <rFont val="HawnHelv"/>
        <scheme val="minor"/>
      </rPr>
      <t xml:space="preserve"> Unemployed Civilian Labor Force by Race-Ethnicity and Gender in Maui County: 2010</t>
    </r>
  </si>
  <si>
    <r>
      <t>1</t>
    </r>
    <r>
      <rPr>
        <sz val="9"/>
        <color rgb="FF000000"/>
        <rFont val="HawnHelv"/>
      </rPr>
      <t xml:space="preserve"> Data were collected for a maximum of three operators per farm.</t>
    </r>
  </si>
  <si>
    <r>
      <rPr>
        <b/>
        <sz val="11"/>
        <color theme="0"/>
        <rFont val="HawnHelv"/>
      </rPr>
      <t xml:space="preserve">Table 03.02 </t>
    </r>
    <r>
      <rPr>
        <sz val="11"/>
        <color theme="0"/>
        <rFont val="HawnHelv"/>
      </rPr>
      <t xml:space="preserve"> Labor Force Characteristics by County in Hawaiÿi: 2021</t>
    </r>
  </si>
  <si>
    <r>
      <rPr>
        <b/>
        <sz val="11"/>
        <rFont val="HawnHelv"/>
      </rPr>
      <t xml:space="preserve">Table 03.02 </t>
    </r>
    <r>
      <rPr>
        <sz val="11"/>
        <rFont val="HawnHelv"/>
      </rPr>
      <t xml:space="preserve"> Labor Force Characteristics by County in Hawaiÿi: 2019</t>
    </r>
  </si>
  <si>
    <t>±1,772</t>
  </si>
  <si>
    <t>+/-1,583</t>
  </si>
  <si>
    <t>+/-1,857</t>
  </si>
  <si>
    <t>+/-1,566</t>
  </si>
  <si>
    <t>+/-1,584</t>
  </si>
  <si>
    <t>+/-1,830</t>
  </si>
  <si>
    <t>±7,213</t>
  </si>
  <si>
    <t>±0.6</t>
  </si>
  <si>
    <t>+/-7,524</t>
  </si>
  <si>
    <t>+/-0.6</t>
  </si>
  <si>
    <t>+/-6,865</t>
  </si>
  <si>
    <t>+/-7,151</t>
  </si>
  <si>
    <t>+/-6,789</t>
  </si>
  <si>
    <t>+/-6,153</t>
  </si>
  <si>
    <t>+/-0.5</t>
  </si>
  <si>
    <t>±7,690</t>
  </si>
  <si>
    <t>±0.7</t>
  </si>
  <si>
    <t>+/-8,091</t>
  </si>
  <si>
    <t>+/-0.7</t>
  </si>
  <si>
    <t>+/-7,624</t>
  </si>
  <si>
    <t>+/-8,033</t>
  </si>
  <si>
    <t>+/-7,272</t>
  </si>
  <si>
    <t>+/-7,233</t>
  </si>
  <si>
    <t>±7,445</t>
  </si>
  <si>
    <t>+/-8,766</t>
  </si>
  <si>
    <t>+/-0.8</t>
  </si>
  <si>
    <t>+/-8,024</t>
  </si>
  <si>
    <t>+/-7,765</t>
  </si>
  <si>
    <t>+/-7,810</t>
  </si>
  <si>
    <t>+/-7,883</t>
  </si>
  <si>
    <t>±3,971</t>
  </si>
  <si>
    <t>±0.3</t>
  </si>
  <si>
    <t>+/-2,742</t>
  </si>
  <si>
    <t>+/-0.2</t>
  </si>
  <si>
    <t>+/-2,920</t>
  </si>
  <si>
    <t>+/-0.3</t>
  </si>
  <si>
    <t>+/-3,151</t>
  </si>
  <si>
    <t>+/-3,392</t>
  </si>
  <si>
    <t>+/-3,154</t>
  </si>
  <si>
    <t>±3,157</t>
  </si>
  <si>
    <t>+/-2,432</t>
  </si>
  <si>
    <t>+/-2,530</t>
  </si>
  <si>
    <t>+/-2,703</t>
  </si>
  <si>
    <t>+/-2,328</t>
  </si>
  <si>
    <t>+/-3,375</t>
  </si>
  <si>
    <t>±7,266</t>
  </si>
  <si>
    <t>+/-7,492</t>
  </si>
  <si>
    <t>+/-6,930</t>
  </si>
  <si>
    <t>+/-7,500</t>
  </si>
  <si>
    <t>+/-7,019</t>
  </si>
  <si>
    <t>+/-5,851</t>
  </si>
  <si>
    <t>+/-0.4</t>
  </si>
  <si>
    <t>±1,457</t>
  </si>
  <si>
    <t>+/-1,180</t>
  </si>
  <si>
    <t>+/-1,510</t>
  </si>
  <si>
    <t>+/-1,132</t>
  </si>
  <si>
    <t>+/-1,400</t>
  </si>
  <si>
    <t>+/-1,772</t>
  </si>
  <si>
    <t>±5,006</t>
  </si>
  <si>
    <t>±0.9</t>
  </si>
  <si>
    <t>+/-4,825</t>
  </si>
  <si>
    <t>+/-4,823</t>
  </si>
  <si>
    <t>+/-0.9</t>
  </si>
  <si>
    <t>+/-5,647</t>
  </si>
  <si>
    <t>+/-1.0</t>
  </si>
  <si>
    <t>+/-5,152</t>
  </si>
  <si>
    <t>+/-4,972</t>
  </si>
  <si>
    <t>±5,606</t>
  </si>
  <si>
    <t>±1.0</t>
  </si>
  <si>
    <t>+/-4,896</t>
  </si>
  <si>
    <t>+/-4,891</t>
  </si>
  <si>
    <t>+/-5,654</t>
  </si>
  <si>
    <t>+/-5,038</t>
  </si>
  <si>
    <t>+/-5,031</t>
  </si>
  <si>
    <t>±5,808</t>
  </si>
  <si>
    <t>+/-5,104</t>
  </si>
  <si>
    <t>+/-5,103</t>
  </si>
  <si>
    <t>+/-5,382</t>
  </si>
  <si>
    <t>+/-5,879</t>
  </si>
  <si>
    <t>+/-5,332</t>
  </si>
  <si>
    <t>Own children of the householder under 6 years</t>
  </si>
  <si>
    <t>±3,151</t>
  </si>
  <si>
    <t>+/-2,460</t>
  </si>
  <si>
    <t>+/-2,623</t>
  </si>
  <si>
    <t>+/-2,526</t>
  </si>
  <si>
    <t>+/-2,286</t>
  </si>
  <si>
    <t>+/-2,229</t>
  </si>
  <si>
    <t>±3,870</t>
  </si>
  <si>
    <t>±3.6</t>
  </si>
  <si>
    <t>+/-3,830</t>
  </si>
  <si>
    <t>+/-3.1</t>
  </si>
  <si>
    <t>+/-3,618</t>
  </si>
  <si>
    <t>+/-3.0</t>
  </si>
  <si>
    <t>+/-3,491</t>
  </si>
  <si>
    <t>+/-3,149</t>
  </si>
  <si>
    <t>+/-2.7</t>
  </si>
  <si>
    <t>+/-3,542</t>
  </si>
  <si>
    <t>Own children of the householder 6 to 17 years</t>
  </si>
  <si>
    <t>±3,236</t>
  </si>
  <si>
    <t>+/-3,013</t>
  </si>
  <si>
    <t>+/-3,438</t>
  </si>
  <si>
    <t>+/-2,452</t>
  </si>
  <si>
    <t>+/-2,544</t>
  </si>
  <si>
    <t>+/-3,234</t>
  </si>
  <si>
    <t xml:space="preserve">    All parents in family in labor force</t>
  </si>
  <si>
    <t>±5,670</t>
  </si>
  <si>
    <t>±2.6</t>
  </si>
  <si>
    <t>+/-4,711</t>
  </si>
  <si>
    <t>+/-2.2</t>
  </si>
  <si>
    <t>+/-4,920</t>
  </si>
  <si>
    <t>+/-2.4</t>
  </si>
  <si>
    <t>+/-5,473</t>
  </si>
  <si>
    <t>+/-2.6</t>
  </si>
  <si>
    <t>+/-4,274</t>
  </si>
  <si>
    <t>+/-1.9</t>
  </si>
  <si>
    <t>+/-5,002</t>
  </si>
  <si>
    <r>
      <rPr>
        <b/>
        <sz val="10"/>
        <rFont val="HawnHelv"/>
      </rPr>
      <t xml:space="preserve">Source: </t>
    </r>
    <r>
      <rPr>
        <sz val="10"/>
        <rFont val="HawnHelv"/>
      </rPr>
      <t>US Census Bureau, 2021 American Community Survey. 1-Year Estimates. DP03: Selected Economic Characteristics.</t>
    </r>
  </si>
  <si>
    <t>±901</t>
  </si>
  <si>
    <t>+/-723</t>
  </si>
  <si>
    <t>+/-727</t>
  </si>
  <si>
    <t>+/-835</t>
  </si>
  <si>
    <t>+/-715</t>
  </si>
  <si>
    <t>+/-838</t>
  </si>
  <si>
    <t>±3,822</t>
  </si>
  <si>
    <t>±2.4</t>
  </si>
  <si>
    <t>+/-3,389</t>
  </si>
  <si>
    <t>+/-2.1</t>
  </si>
  <si>
    <t>+/-3,400</t>
  </si>
  <si>
    <t>+/-3,188</t>
  </si>
  <si>
    <t>+/-2.0</t>
  </si>
  <si>
    <t>+/-3,301</t>
  </si>
  <si>
    <t>+/-3,326</t>
  </si>
  <si>
    <t>±3,859</t>
  </si>
  <si>
    <t>+/-3,365</t>
  </si>
  <si>
    <t>+/-3,360</t>
  </si>
  <si>
    <t>+/-3,185</t>
  </si>
  <si>
    <t>+/-3,305</t>
  </si>
  <si>
    <t>+/-3,342</t>
  </si>
  <si>
    <t>±3,675</t>
  </si>
  <si>
    <t>±2.3</t>
  </si>
  <si>
    <t>+/-3,641</t>
  </si>
  <si>
    <t>+/-3,559</t>
  </si>
  <si>
    <t>+/-3,413</t>
  </si>
  <si>
    <t>+/-3,290</t>
  </si>
  <si>
    <t>+/-3,569</t>
  </si>
  <si>
    <t>±1,836</t>
  </si>
  <si>
    <t>±1.1</t>
  </si>
  <si>
    <t>+/-1,205</t>
  </si>
  <si>
    <t>+/-1,314</t>
  </si>
  <si>
    <t>+/-1,332</t>
  </si>
  <si>
    <t>+/-1,338</t>
  </si>
  <si>
    <t>+/-1,678</t>
  </si>
  <si>
    <t>+/-1.1</t>
  </si>
  <si>
    <t>±222</t>
  </si>
  <si>
    <t>±0.1</t>
  </si>
  <si>
    <t>+/-209</t>
  </si>
  <si>
    <t>+/-0.1</t>
  </si>
  <si>
    <t>+/-311</t>
  </si>
  <si>
    <t>+/-288</t>
  </si>
  <si>
    <t>+/-181</t>
  </si>
  <si>
    <t>+/-236</t>
  </si>
  <si>
    <t>±3,952</t>
  </si>
  <si>
    <t>+/-3,374</t>
  </si>
  <si>
    <t>+/-3,283</t>
  </si>
  <si>
    <t>+/-3,263</t>
  </si>
  <si>
    <t>+/-3,321</t>
  </si>
  <si>
    <t>+/-3,373</t>
  </si>
  <si>
    <t>±1.9</t>
  </si>
  <si>
    <t>+/-1.3</t>
  </si>
  <si>
    <t>+/-1.4</t>
  </si>
  <si>
    <t>+/-1.5</t>
  </si>
  <si>
    <t>+/-1.8</t>
  </si>
  <si>
    <t>±769</t>
  </si>
  <si>
    <t>+/-553</t>
  </si>
  <si>
    <t>+/-660</t>
  </si>
  <si>
    <t>+/-511</t>
  </si>
  <si>
    <t>+/-690</t>
  </si>
  <si>
    <t>+/-1,173</t>
  </si>
  <si>
    <t>±2,618</t>
  </si>
  <si>
    <t>±3.2</t>
  </si>
  <si>
    <t>+/-2,270</t>
  </si>
  <si>
    <t>+/-2.8</t>
  </si>
  <si>
    <t>+/-2.9</t>
  </si>
  <si>
    <t>+/-1,844</t>
  </si>
  <si>
    <t>+/-2.3</t>
  </si>
  <si>
    <t>+/-1,963</t>
  </si>
  <si>
    <t>+/-2.5</t>
  </si>
  <si>
    <t>+/-2,244</t>
  </si>
  <si>
    <t>±2,619</t>
  </si>
  <si>
    <t>±2,626</t>
  </si>
  <si>
    <t>+/-2,407</t>
  </si>
  <si>
    <t>+/-2,403</t>
  </si>
  <si>
    <t>+/-2,057</t>
  </si>
  <si>
    <t>+/-2,195</t>
  </si>
  <si>
    <t>+/-2,382</t>
  </si>
  <si>
    <t>±1,151</t>
  </si>
  <si>
    <t>+/-1,019</t>
  </si>
  <si>
    <t>+/-1,141</t>
  </si>
  <si>
    <t>+/-1,071</t>
  </si>
  <si>
    <t>+/-1,020</t>
  </si>
  <si>
    <t>+/-1,012</t>
  </si>
  <si>
    <t>±1,774</t>
  </si>
  <si>
    <t>±14.1</t>
  </si>
  <si>
    <t>+/-1,499</t>
  </si>
  <si>
    <t>+/-9.0</t>
  </si>
  <si>
    <t>+/-1,552</t>
  </si>
  <si>
    <t>+/-10.7</t>
  </si>
  <si>
    <t>+/-1,428</t>
  </si>
  <si>
    <t>+/-9.9</t>
  </si>
  <si>
    <t>+/-1,195</t>
  </si>
  <si>
    <t>+/-8.3</t>
  </si>
  <si>
    <t>+/-1,257</t>
  </si>
  <si>
    <t>+/-9.8</t>
  </si>
  <si>
    <t>±1,136</t>
  </si>
  <si>
    <t>+/-1,463</t>
  </si>
  <si>
    <t>+/-1,549</t>
  </si>
  <si>
    <t>+/-1,343</t>
  </si>
  <si>
    <t>+/-1,261</t>
  </si>
  <si>
    <t>+/-1,301</t>
  </si>
  <si>
    <t>±2,768</t>
  </si>
  <si>
    <t>±9.1</t>
  </si>
  <si>
    <t>+/-1,979</t>
  </si>
  <si>
    <t>+/-5.6</t>
  </si>
  <si>
    <t>+/-1,912</t>
  </si>
  <si>
    <t>+/-6.6</t>
  </si>
  <si>
    <t>+/-2,307</t>
  </si>
  <si>
    <t>+/-7.2</t>
  </si>
  <si>
    <t>+/-2,167</t>
  </si>
  <si>
    <t>+/-6.3</t>
  </si>
  <si>
    <t>+/-2,720</t>
  </si>
  <si>
    <t>+/-9.7</t>
  </si>
  <si>
    <t>±1,263</t>
  </si>
  <si>
    <t>+/-1,243</t>
  </si>
  <si>
    <t>+/-892</t>
  </si>
  <si>
    <t>+/-1,074</t>
  </si>
  <si>
    <t>+/-1,435</t>
  </si>
  <si>
    <t>±5,526</t>
  </si>
  <si>
    <t>+/-5,887</t>
  </si>
  <si>
    <t>+/-4,664</t>
  </si>
  <si>
    <t>+/-5,973</t>
  </si>
  <si>
    <t>+/-5,602</t>
  </si>
  <si>
    <t>+/-5,036</t>
  </si>
  <si>
    <t>±6,130</t>
  </si>
  <si>
    <t>±0.8</t>
  </si>
  <si>
    <t>+/-6,280</t>
  </si>
  <si>
    <t>+/-5,311</t>
  </si>
  <si>
    <t>+/-6,478</t>
  </si>
  <si>
    <t>+/-5,900</t>
  </si>
  <si>
    <t>+/-5,902</t>
  </si>
  <si>
    <t>±5,726</t>
  </si>
  <si>
    <t>+/-6,579</t>
  </si>
  <si>
    <t>+/-5,610</t>
  </si>
  <si>
    <t>+/-5,572</t>
  </si>
  <si>
    <t>+/-6,104</t>
  </si>
  <si>
    <t>+/-6,373</t>
  </si>
  <si>
    <t>±3,424</t>
  </si>
  <si>
    <t>±0.4</t>
  </si>
  <si>
    <t>+/-2,079</t>
  </si>
  <si>
    <t>+/-2,262</t>
  </si>
  <si>
    <t>+/-2,981</t>
  </si>
  <si>
    <t>+/-2,399</t>
  </si>
  <si>
    <t>+/-2,234</t>
  </si>
  <si>
    <t>±3,045</t>
  </si>
  <si>
    <t>+/-2,478</t>
  </si>
  <si>
    <t>+/-2,531</t>
  </si>
  <si>
    <t>+/-2,775</t>
  </si>
  <si>
    <t>+/-2,287</t>
  </si>
  <si>
    <t>+/-3,372</t>
  </si>
  <si>
    <t>±5,760</t>
  </si>
  <si>
    <t>+/-5,745</t>
  </si>
  <si>
    <t>+/-4,810</t>
  </si>
  <si>
    <t>+/-6,116</t>
  </si>
  <si>
    <t>+/-5,680</t>
  </si>
  <si>
    <t>+/-4,843</t>
  </si>
  <si>
    <t>±1,044</t>
  </si>
  <si>
    <t>+/-840</t>
  </si>
  <si>
    <t>+/-1,090</t>
  </si>
  <si>
    <t>+/-755</t>
  </si>
  <si>
    <t>+/-851</t>
  </si>
  <si>
    <t>+/-994</t>
  </si>
  <si>
    <t>±4,325</t>
  </si>
  <si>
    <t>+/-3,718</t>
  </si>
  <si>
    <t>+/-3,113</t>
  </si>
  <si>
    <t>+/-4,392</t>
  </si>
  <si>
    <t>+/-4,183</t>
  </si>
  <si>
    <t>+/-4,212</t>
  </si>
  <si>
    <t>±4,731</t>
  </si>
  <si>
    <t>±1.2</t>
  </si>
  <si>
    <t>+/-3,859</t>
  </si>
  <si>
    <t>+/-3,153</t>
  </si>
  <si>
    <t>+/-4,339</t>
  </si>
  <si>
    <t>+/-4,094</t>
  </si>
  <si>
    <t>+/-4,072</t>
  </si>
  <si>
    <t>±4,711</t>
  </si>
  <si>
    <t>+/-3,935</t>
  </si>
  <si>
    <t>+/-3,429</t>
  </si>
  <si>
    <t>+/-3,755</t>
  </si>
  <si>
    <t>+/-4,397</t>
  </si>
  <si>
    <t>+/-4,530</t>
  </si>
  <si>
    <t>±2,776</t>
  </si>
  <si>
    <t>+/-2,009</t>
  </si>
  <si>
    <t>+/-2,039</t>
  </si>
  <si>
    <t>+/-1,652</t>
  </si>
  <si>
    <t>+/-1,635</t>
  </si>
  <si>
    <t>±3,196</t>
  </si>
  <si>
    <t>±4.1</t>
  </si>
  <si>
    <t>+/-3,261</t>
  </si>
  <si>
    <t>+/-4.0</t>
  </si>
  <si>
    <t>+/-2,839</t>
  </si>
  <si>
    <t>+/-3.4</t>
  </si>
  <si>
    <t>+/-3,087</t>
  </si>
  <si>
    <t>+/-3.5</t>
  </si>
  <si>
    <t>+/-2,297</t>
  </si>
  <si>
    <t>+/-2,973</t>
  </si>
  <si>
    <t>+/-3.7</t>
  </si>
  <si>
    <t>±2,782</t>
  </si>
  <si>
    <t>+/-2,582</t>
  </si>
  <si>
    <t>+/-2,140</t>
  </si>
  <si>
    <t>+/-1,998</t>
  </si>
  <si>
    <t>+/-2,162</t>
  </si>
  <si>
    <t>+/-2,449</t>
  </si>
  <si>
    <t>±4,346</t>
  </si>
  <si>
    <t>±2.8</t>
  </si>
  <si>
    <t>+/-4,113</t>
  </si>
  <si>
    <t>+/-3,572</t>
  </si>
  <si>
    <t>+/-4,074</t>
  </si>
  <si>
    <t>+/-3,817</t>
  </si>
  <si>
    <t>+/-3,654</t>
  </si>
  <si>
    <t>±532</t>
  </si>
  <si>
    <t>+/-398</t>
  </si>
  <si>
    <t>+/-650</t>
  </si>
  <si>
    <t>+/-379</t>
  </si>
  <si>
    <t>+/-579</t>
  </si>
  <si>
    <t>+/-413</t>
  </si>
  <si>
    <t>±1,708</t>
  </si>
  <si>
    <t>±3.0</t>
  </si>
  <si>
    <t>+/-1,674</t>
  </si>
  <si>
    <t>+/-1,757</t>
  </si>
  <si>
    <t>+/-1,229</t>
  </si>
  <si>
    <t>+/-1,468</t>
  </si>
  <si>
    <t>+/-1,268</t>
  </si>
  <si>
    <t>±3.1</t>
  </si>
  <si>
    <t>+/-1,690</t>
  </si>
  <si>
    <t>+/-1,753</t>
  </si>
  <si>
    <t>+/-1,232</t>
  </si>
  <si>
    <t>+/-1,516</t>
  </si>
  <si>
    <t>+/-1,303</t>
  </si>
  <si>
    <t>±1,809</t>
  </si>
  <si>
    <t>+/-1,841</t>
  </si>
  <si>
    <t>+/-3.2</t>
  </si>
  <si>
    <t>+/-2,083</t>
  </si>
  <si>
    <t>+/-1,284</t>
  </si>
  <si>
    <t>+/-1,543</t>
  </si>
  <si>
    <t>±1,010</t>
  </si>
  <si>
    <t>±1.7</t>
  </si>
  <si>
    <t>+/-624</t>
  </si>
  <si>
    <t>+/-950</t>
  </si>
  <si>
    <t>+/-1.7</t>
  </si>
  <si>
    <t>+/-499</t>
  </si>
  <si>
    <t>+/-563</t>
  </si>
  <si>
    <t>+/-615</t>
  </si>
  <si>
    <t>±484</t>
  </si>
  <si>
    <t>+/-165</t>
  </si>
  <si>
    <t>+/-141</t>
  </si>
  <si>
    <t>+/-202</t>
  </si>
  <si>
    <t>+/-212</t>
  </si>
  <si>
    <t>+/-173</t>
  </si>
  <si>
    <t>±1,841</t>
  </si>
  <si>
    <t>+/-1,713</t>
  </si>
  <si>
    <t>+/-1,703</t>
  </si>
  <si>
    <t>+/-1,192</t>
  </si>
  <si>
    <t>+/-1,236</t>
  </si>
  <si>
    <t>±487</t>
  </si>
  <si>
    <t>+/-306</t>
  </si>
  <si>
    <t>+/-374</t>
  </si>
  <si>
    <t>+/-322</t>
  </si>
  <si>
    <t>+/-534</t>
  </si>
  <si>
    <t>+/-459</t>
  </si>
  <si>
    <t>±1,139</t>
  </si>
  <si>
    <t>+/-1,059</t>
  </si>
  <si>
    <t>+/-3.6</t>
  </si>
  <si>
    <t>+/-1,182</t>
  </si>
  <si>
    <t>+/-834</t>
  </si>
  <si>
    <t>+/-1,108</t>
  </si>
  <si>
    <t>+/-866</t>
  </si>
  <si>
    <t>±1,262</t>
  </si>
  <si>
    <t>±4.5</t>
  </si>
  <si>
    <t>+/-1,186</t>
  </si>
  <si>
    <t>+/-847</t>
  </si>
  <si>
    <t>+/-1,120</t>
  </si>
  <si>
    <t>±1,244</t>
  </si>
  <si>
    <t>±4.4</t>
  </si>
  <si>
    <t>+/-1,063</t>
  </si>
  <si>
    <t>+/-1,305</t>
  </si>
  <si>
    <t>+/-4.4</t>
  </si>
  <si>
    <t>+/-852</t>
  </si>
  <si>
    <t>+/-1,110</t>
  </si>
  <si>
    <t>+/-933</t>
  </si>
  <si>
    <t>+/-684</t>
  </si>
  <si>
    <t>+/-642</t>
  </si>
  <si>
    <t>+/-586</t>
  </si>
  <si>
    <t>+/-521</t>
  </si>
  <si>
    <t>+/-500</t>
  </si>
  <si>
    <t>+/-931</t>
  </si>
  <si>
    <t>+/-11.4</t>
  </si>
  <si>
    <t>+/-752</t>
  </si>
  <si>
    <t>+/-565</t>
  </si>
  <si>
    <t>+/-14.6</t>
  </si>
  <si>
    <t>+/-778</t>
  </si>
  <si>
    <t>+/-12.8</t>
  </si>
  <si>
    <t>+/-841</t>
  </si>
  <si>
    <t>+/-15.3</t>
  </si>
  <si>
    <t>+/-593</t>
  </si>
  <si>
    <t>+/-945</t>
  </si>
  <si>
    <t>+/-491</t>
  </si>
  <si>
    <t>+/-921</t>
  </si>
  <si>
    <t>+/-725</t>
  </si>
  <si>
    <t>+/-763</t>
  </si>
  <si>
    <t>+/-5.4</t>
  </si>
  <si>
    <t>+/-1,200</t>
  </si>
  <si>
    <t>+/-8.6</t>
  </si>
  <si>
    <t>+/-996</t>
  </si>
  <si>
    <t>+/-7.5</t>
  </si>
  <si>
    <t>+/-830</t>
  </si>
  <si>
    <t>+/-6.7</t>
  </si>
  <si>
    <t>+/-992</t>
  </si>
  <si>
    <t>+/-9.5</t>
  </si>
  <si>
    <t>±815</t>
  </si>
  <si>
    <t>+/-897</t>
  </si>
  <si>
    <t>+/-754</t>
  </si>
  <si>
    <t>+/-681</t>
  </si>
  <si>
    <t>+/-564</t>
  </si>
  <si>
    <t>+/-708</t>
  </si>
  <si>
    <t>±2,392</t>
  </si>
  <si>
    <t>±1.8</t>
  </si>
  <si>
    <t>+/-2,680</t>
  </si>
  <si>
    <t>+/-2,435</t>
  </si>
  <si>
    <t>+/-2,315</t>
  </si>
  <si>
    <t>+/-2,618</t>
  </si>
  <si>
    <t>+/-2,279</t>
  </si>
  <si>
    <t>±2,368</t>
  </si>
  <si>
    <t>+/-2,736</t>
  </si>
  <si>
    <t>+/-2,385</t>
  </si>
  <si>
    <t>+/-2,692</t>
  </si>
  <si>
    <t>+/-2,269</t>
  </si>
  <si>
    <t>±2,634</t>
  </si>
  <si>
    <t>±2.0</t>
  </si>
  <si>
    <t>+/-2,914</t>
  </si>
  <si>
    <t>+/-2,640</t>
  </si>
  <si>
    <t>+/-2,707</t>
  </si>
  <si>
    <t>+/-2,989</t>
  </si>
  <si>
    <t>+/-2,901</t>
  </si>
  <si>
    <t>±1,297</t>
  </si>
  <si>
    <t>+/-1,240</t>
  </si>
  <si>
    <t>+/-1,190</t>
  </si>
  <si>
    <t>+/-1,329</t>
  </si>
  <si>
    <t>+/-1,579</t>
  </si>
  <si>
    <t>+/-1.2</t>
  </si>
  <si>
    <t>±241</t>
  </si>
  <si>
    <t>±0.2</t>
  </si>
  <si>
    <t>+/-351</t>
  </si>
  <si>
    <t>+/-185</t>
  </si>
  <si>
    <t>+/-409</t>
  </si>
  <si>
    <t>+/-317</t>
  </si>
  <si>
    <t>+/-184</t>
  </si>
  <si>
    <t>±2,321</t>
  </si>
  <si>
    <t>+/-2,656</t>
  </si>
  <si>
    <t>+/-2,541</t>
  </si>
  <si>
    <t>+/-2,354</t>
  </si>
  <si>
    <t>+/-2,683</t>
  </si>
  <si>
    <t>+/-2,391</t>
  </si>
  <si>
    <t>±1.5</t>
  </si>
  <si>
    <t>±533</t>
  </si>
  <si>
    <t>+/-682</t>
  </si>
  <si>
    <t>+/-647</t>
  </si>
  <si>
    <t>+/-626</t>
  </si>
  <si>
    <t>+/-736</t>
  </si>
  <si>
    <t>+/-498</t>
  </si>
  <si>
    <t>±2,025</t>
  </si>
  <si>
    <t>±2.9</t>
  </si>
  <si>
    <t>+/-2,050</t>
  </si>
  <si>
    <t>+/-1,554</t>
  </si>
  <si>
    <t>+/-1,628</t>
  </si>
  <si>
    <t>+/-2,330</t>
  </si>
  <si>
    <t>+/-1,803</t>
  </si>
  <si>
    <t>±2,017</t>
  </si>
  <si>
    <t>+/-2,048</t>
  </si>
  <si>
    <t>+/-1,825</t>
  </si>
  <si>
    <t>±1,942</t>
  </si>
  <si>
    <t>+/-2,169</t>
  </si>
  <si>
    <t>+/-1,647</t>
  </si>
  <si>
    <t>+/-1,664</t>
  </si>
  <si>
    <t>+/-2,483</t>
  </si>
  <si>
    <t>+/-1,882</t>
  </si>
  <si>
    <t>±849</t>
  </si>
  <si>
    <t>+/-776</t>
  </si>
  <si>
    <t>+/-1,025</t>
  </si>
  <si>
    <t>+/-839</t>
  </si>
  <si>
    <t>+/-843</t>
  </si>
  <si>
    <t>+/-726</t>
  </si>
  <si>
    <t>±1,041</t>
  </si>
  <si>
    <t>±8.4</t>
  </si>
  <si>
    <t>+/-1,146</t>
  </si>
  <si>
    <t>+/-8.9</t>
  </si>
  <si>
    <t>+/-6.2</t>
  </si>
  <si>
    <t>+/-969</t>
  </si>
  <si>
    <t>+/-7.9</t>
  </si>
  <si>
    <t>+/-1,227</t>
  </si>
  <si>
    <t>+/-1,017</t>
  </si>
  <si>
    <t>+/-6.8</t>
  </si>
  <si>
    <t>±1,400</t>
  </si>
  <si>
    <t>+/-958</t>
  </si>
  <si>
    <t>+/-1,452</t>
  </si>
  <si>
    <t>+/-871</t>
  </si>
  <si>
    <t>+/-1,050</t>
  </si>
  <si>
    <t>±2,048</t>
  </si>
  <si>
    <t>±7.9</t>
  </si>
  <si>
    <t>+/-1,765</t>
  </si>
  <si>
    <t>+/-1,905</t>
  </si>
  <si>
    <t>+/-6.5</t>
  </si>
  <si>
    <t>+/-1,666</t>
  </si>
  <si>
    <t>+/-1,780</t>
  </si>
  <si>
    <t>+/-1,565</t>
  </si>
  <si>
    <t>+/-4.8</t>
  </si>
  <si>
    <t>Labor Force Characteristics by County in Hawai‘i: 2013-2021</t>
  </si>
  <si>
    <t>UPDATED</t>
  </si>
  <si>
    <r>
      <t xml:space="preserve">Table 03.04 </t>
    </r>
    <r>
      <rPr>
        <sz val="11"/>
        <color theme="0"/>
        <rFont val="HawnHelv"/>
        <scheme val="minor"/>
      </rPr>
      <t xml:space="preserve"> Labor Force Characteristics by Race-Ethnicity in Hawaiÿi: 2021</t>
    </r>
  </si>
  <si>
    <t>±10,461</t>
  </si>
  <si>
    <t>±9,602</t>
  </si>
  <si>
    <t>±8,801</t>
  </si>
  <si>
    <t>±9,836</t>
  </si>
  <si>
    <t>±8,778</t>
  </si>
  <si>
    <t>±1.6</t>
  </si>
  <si>
    <t>±1.4</t>
  </si>
  <si>
    <t>±0.5</t>
  </si>
  <si>
    <t>±6,132</t>
  </si>
  <si>
    <t>±5,540</t>
  </si>
  <si>
    <t>±5,549</t>
  </si>
  <si>
    <t>±5,528</t>
  </si>
  <si>
    <t>±5,497</t>
  </si>
  <si>
    <t>±2.5</t>
  </si>
  <si>
    <t>±2.1</t>
  </si>
  <si>
    <t>±2.7</t>
  </si>
  <si>
    <t>±2.2</t>
  </si>
  <si>
    <r>
      <rPr>
        <b/>
        <sz val="10"/>
        <rFont val="HawnHelv"/>
        <scheme val="minor"/>
      </rPr>
      <t xml:space="preserve">Source: </t>
    </r>
    <r>
      <rPr>
        <sz val="10"/>
        <rFont val="HawnHelv"/>
        <scheme val="minor"/>
      </rPr>
      <t>US Census Bureau. 2021 American Community Survey 1-Year Estimates. S0201: Selected Population Profile in the United States.</t>
    </r>
  </si>
  <si>
    <r>
      <t xml:space="preserve">Table 03.04 </t>
    </r>
    <r>
      <rPr>
        <sz val="11"/>
        <rFont val="HawnHelv"/>
        <scheme val="minor"/>
      </rPr>
      <t xml:space="preserve"> Labor Force Characteristics by Race-Ethnicity in Hawaiÿi: 2019</t>
    </r>
  </si>
  <si>
    <t>+/-7,635</t>
  </si>
  <si>
    <t>+/-8,494</t>
  </si>
  <si>
    <t>+/-7,175</t>
  </si>
  <si>
    <t>+/-9,647</t>
  </si>
  <si>
    <t>+/-9,101</t>
  </si>
  <si>
    <t>+/-1.6</t>
  </si>
  <si>
    <t>+/-4,495</t>
  </si>
  <si>
    <t>+/-5,115</t>
  </si>
  <si>
    <t>+/-4,419</t>
  </si>
  <si>
    <t>+/-5,671</t>
  </si>
  <si>
    <t>+/-5,366</t>
  </si>
  <si>
    <t>+/-9,595</t>
  </si>
  <si>
    <t>+/-8,461</t>
  </si>
  <si>
    <t>+/-6,640</t>
  </si>
  <si>
    <t>+/-10,289</t>
  </si>
  <si>
    <t>+/-10,218</t>
  </si>
  <si>
    <t>+/-4,778</t>
  </si>
  <si>
    <t>+/-4,572</t>
  </si>
  <si>
    <t>+/-4,065</t>
  </si>
  <si>
    <t>+/-5,073</t>
  </si>
  <si>
    <t>+/-5,336</t>
  </si>
  <si>
    <t>+/-9,370</t>
  </si>
  <si>
    <t>+/-8,083</t>
  </si>
  <si>
    <t>+/-6,974</t>
  </si>
  <si>
    <t>+/-10,036</t>
  </si>
  <si>
    <t>+/-8,848</t>
  </si>
  <si>
    <t>+/-5,682</t>
  </si>
  <si>
    <t>+/-5,322</t>
  </si>
  <si>
    <t>+/-4,395</t>
  </si>
  <si>
    <t>+/-6,275</t>
  </si>
  <si>
    <t>+/-5,406</t>
  </si>
  <si>
    <t>+/-7,996</t>
  </si>
  <si>
    <t>+/-7,359</t>
  </si>
  <si>
    <t>+/-7,785</t>
  </si>
  <si>
    <t>+/-9,322</t>
  </si>
  <si>
    <t>+/-8,787</t>
  </si>
  <si>
    <t>+/-4,700</t>
  </si>
  <si>
    <t>+/-4,325</t>
  </si>
  <si>
    <t>+/-4,474</t>
  </si>
  <si>
    <t>+/-5,313</t>
  </si>
  <si>
    <t>+/-4,958</t>
  </si>
  <si>
    <t>Labor Force Characteristics by Race‑Ethnicity in Hawai‘i: 2014-2021</t>
  </si>
  <si>
    <r>
      <t>Table 03.05</t>
    </r>
    <r>
      <rPr>
        <sz val="11"/>
        <color theme="0"/>
        <rFont val="HawnHelv"/>
      </rPr>
      <t xml:space="preserve"> Labor Force Characteristics of Native Hawaiians in Hawai‘i: 2010-2021</t>
    </r>
  </si>
  <si>
    <t>2020 *</t>
  </si>
  <si>
    <t>±8,243</t>
  </si>
  <si>
    <t>±8,123</t>
  </si>
  <si>
    <t>±8,466</t>
  </si>
  <si>
    <t>±7,443</t>
  </si>
  <si>
    <t>±7,996</t>
  </si>
  <si>
    <t>±9,370</t>
  </si>
  <si>
    <t>±9,595</t>
  </si>
  <si>
    <t>±7,635</t>
  </si>
  <si>
    <t>±7,672</t>
  </si>
  <si>
    <t>±8,178</t>
  </si>
  <si>
    <t>±1.3</t>
  </si>
  <si>
    <t>±1</t>
  </si>
  <si>
    <t>±5,117</t>
  </si>
  <si>
    <t>±4,924</t>
  </si>
  <si>
    <t>±4,565</t>
  </si>
  <si>
    <t>±4,427</t>
  </si>
  <si>
    <t>±4,700</t>
  </si>
  <si>
    <t>±5,682</t>
  </si>
  <si>
    <t>±4,778</t>
  </si>
  <si>
    <t>±4,495</t>
  </si>
  <si>
    <t>±4,513</t>
  </si>
  <si>
    <t>±5,188</t>
  </si>
  <si>
    <t>±2</t>
  </si>
  <si>
    <t>* Due to COVID-19, the US Census Bureau was compelled to make modifications to the 2020 American Community Survey (ACS). Adjustments were implemented to address nonresponse bias, weighting methodology, among other issues in the American Community Survey. Consequently, the Bureau does not recommend comparing their "experimental estimates" with standard ACS estimates or the decennial census.</t>
  </si>
  <si>
    <r>
      <t>Source:</t>
    </r>
    <r>
      <rPr>
        <sz val="10"/>
        <rFont val="HawnHelv"/>
      </rPr>
      <t xml:space="preserve"> US Census Bureau. 2010-2021 American Community Survey 1-Year Estimates. S0201: Selected Population Profile in the United States.</t>
    </r>
  </si>
  <si>
    <t>±11,486</t>
  </si>
  <si>
    <t>±11,131</t>
  </si>
  <si>
    <t>±12,060</t>
  </si>
  <si>
    <t>±12,841</t>
  </si>
  <si>
    <t>±13,137</t>
  </si>
  <si>
    <t>±14,316</t>
  </si>
  <si>
    <t>±13,169</t>
  </si>
  <si>
    <t>±12,942</t>
  </si>
  <si>
    <t>±11,560</t>
  </si>
  <si>
    <t>±14,927</t>
  </si>
  <si>
    <t>±14,727</t>
  </si>
  <si>
    <t>±7,820</t>
  </si>
  <si>
    <t>±7,151</t>
  </si>
  <si>
    <t>±6,843</t>
  </si>
  <si>
    <t>±8,065</t>
  </si>
  <si>
    <t>±8,474</t>
  </si>
  <si>
    <t>±9,124</t>
  </si>
  <si>
    <t>±7,596</t>
  </si>
  <si>
    <t>±7,373</t>
  </si>
  <si>
    <t>±6,811</t>
  </si>
  <si>
    <t>±9,419</t>
  </si>
  <si>
    <t>±7,924</t>
  </si>
  <si>
    <t>±1,814</t>
  </si>
  <si>
    <t>±1,954</t>
  </si>
  <si>
    <t>±1,678</t>
  </si>
  <si>
    <t>±1,830</t>
  </si>
  <si>
    <t>±1,584</t>
  </si>
  <si>
    <t>±1,566</t>
  </si>
  <si>
    <t>±1,857</t>
  </si>
  <si>
    <t>±1,583</t>
  </si>
  <si>
    <t>±1,858</t>
  </si>
  <si>
    <t>±1,894</t>
  </si>
  <si>
    <t>±1,547</t>
  </si>
  <si>
    <t>±1,050</t>
  </si>
  <si>
    <t>±1,132</t>
  </si>
  <si>
    <t>±1,510</t>
  </si>
  <si>
    <t>±1,180</t>
  </si>
  <si>
    <t>±1,499</t>
  </si>
  <si>
    <t>±1,554</t>
  </si>
  <si>
    <t>Labor Force Characteristics of Native Hawaiians in Hawai‘i: 2010-2021</t>
  </si>
  <si>
    <t>Class of Worker for Civilians by Race‑Ethnicity in Hawai‘i: 2014-2021</t>
  </si>
  <si>
    <t>Class of Worker for Civilians by County in Hawai‘i: 2014-2021</t>
  </si>
  <si>
    <t>Class of Worker for Civilian Native Hawaiians in the US and Hawai‘i: 2010‑2021</t>
  </si>
  <si>
    <t>Employment of Civilian Native Hawaiians by Industry in the US and Hawai‘i: 2010‑2021</t>
  </si>
  <si>
    <t>Employment of Civilians by Industry and Race‑Ethnicity in Hawai‘i: 2014-2021</t>
  </si>
  <si>
    <t>Employment of Civilians by Industry and County in Hawai‘i: 2014-2021</t>
  </si>
  <si>
    <t>Employment of Civilians by Occupation and Race‑Ethnicity in Hawai‘i: 2014-2021</t>
  </si>
  <si>
    <t>Employment of Civilians by Occupation and County in Hawai‘i: 2014-2021</t>
  </si>
  <si>
    <t>Employment of Civilian Native Hawaiians by Occupation and Gender in the US and Hawai‘i: 2010‑2021</t>
  </si>
  <si>
    <r>
      <rPr>
        <b/>
        <sz val="11"/>
        <color theme="0"/>
        <rFont val="HawnHelv"/>
      </rPr>
      <t>Table 03.73a</t>
    </r>
    <r>
      <rPr>
        <sz val="11"/>
        <color theme="0"/>
        <rFont val="HawnHelv"/>
      </rPr>
      <t xml:space="preserve">  Employed Civilian Labor Force by Selected Characteristics and County in Hawai‘i: 2021</t>
    </r>
  </si>
  <si>
    <r>
      <rPr>
        <b/>
        <sz val="11"/>
        <color theme="1"/>
        <rFont val="HawnHelv"/>
      </rPr>
      <t>Table 03.59a</t>
    </r>
    <r>
      <rPr>
        <sz val="11"/>
        <color theme="1"/>
        <rFont val="HawnHelv"/>
      </rPr>
      <t xml:space="preserve">  Employed Civilian Labor Force by Selected Characteristics and County in Hawai‘i: 2019</t>
    </r>
  </si>
  <si>
    <t>±2,165</t>
  </si>
  <si>
    <t>±5.6</t>
  </si>
  <si>
    <t>+/-2,135</t>
  </si>
  <si>
    <t>+/-1,787</t>
  </si>
  <si>
    <t>+/-2,002</t>
  </si>
  <si>
    <t>±1,862</t>
  </si>
  <si>
    <t>+/-1,820</t>
  </si>
  <si>
    <t>+/-1,754</t>
  </si>
  <si>
    <t>+/-1,490</t>
  </si>
  <si>
    <t>+/-1,399</t>
  </si>
  <si>
    <t>+/-1,534</t>
  </si>
  <si>
    <t>+/-1,879</t>
  </si>
  <si>
    <t>±1,528</t>
  </si>
  <si>
    <t>+/-1,122</t>
  </si>
  <si>
    <t>+/-916</t>
  </si>
  <si>
    <t>+/-1,276</t>
  </si>
  <si>
    <t>±1,919</t>
  </si>
  <si>
    <t>+/-1,124</t>
  </si>
  <si>
    <t>+/-738</t>
  </si>
  <si>
    <t>+/-1,439</t>
  </si>
  <si>
    <t>+/-800</t>
  </si>
  <si>
    <t>+/-918</t>
  </si>
  <si>
    <t>±3,723</t>
  </si>
  <si>
    <t>+/-3,557</t>
  </si>
  <si>
    <t>+/-3,940</t>
  </si>
  <si>
    <t>+/-828</t>
  </si>
  <si>
    <t>±3,766</t>
  </si>
  <si>
    <t>+/-3,535</t>
  </si>
  <si>
    <t>+/-3,966</t>
  </si>
  <si>
    <t>±1,006</t>
  </si>
  <si>
    <t>+/-999</t>
  </si>
  <si>
    <t>+/-691</t>
  </si>
  <si>
    <t>±830</t>
  </si>
  <si>
    <t>+/-516</t>
  </si>
  <si>
    <t>±2,900</t>
  </si>
  <si>
    <t>+/-3,468</t>
  </si>
  <si>
    <t>+/-2,708</t>
  </si>
  <si>
    <t>+/-2,314</t>
  </si>
  <si>
    <t>±1,881</t>
  </si>
  <si>
    <t>±5.5</t>
  </si>
  <si>
    <t>±6.3</t>
  </si>
  <si>
    <t>±6.9</t>
  </si>
  <si>
    <t>+/-1,783</t>
  </si>
  <si>
    <t>+/-1,571</t>
  </si>
  <si>
    <t>+/-5.8</t>
  </si>
  <si>
    <t>+/-1,621</t>
  </si>
  <si>
    <t>+/-5.5</t>
  </si>
  <si>
    <t>±9,230</t>
  </si>
  <si>
    <t>+/-6,235</t>
  </si>
  <si>
    <t>+/-7,826</t>
  </si>
  <si>
    <t>+/-7,117</t>
  </si>
  <si>
    <t>±4,689</t>
  </si>
  <si>
    <t>+/-4,682</t>
  </si>
  <si>
    <t>+/-3,984</t>
  </si>
  <si>
    <t>±3,173</t>
  </si>
  <si>
    <t>±5.9</t>
  </si>
  <si>
    <t>±6.5</t>
  </si>
  <si>
    <t>+/-2,509</t>
  </si>
  <si>
    <t>+/-2,204</t>
  </si>
  <si>
    <t>+/-6.4</t>
  </si>
  <si>
    <t>±10,561</t>
  </si>
  <si>
    <t>+/-9,220</t>
  </si>
  <si>
    <t>+/-9,007</t>
  </si>
  <si>
    <t>+/-8,104</t>
  </si>
  <si>
    <t>±1,634</t>
  </si>
  <si>
    <t>+/-1,723</t>
  </si>
  <si>
    <t>+/-1,420</t>
  </si>
  <si>
    <t>+/-1,611</t>
  </si>
  <si>
    <t>±1,213</t>
  </si>
  <si>
    <t>+/-1,269</t>
  </si>
  <si>
    <t>±1,423</t>
  </si>
  <si>
    <t>+/-1,096</t>
  </si>
  <si>
    <t>±4,770</t>
  </si>
  <si>
    <t>+/-4,335</t>
  </si>
  <si>
    <t>±2,462</t>
  </si>
  <si>
    <t>±5.1</t>
  </si>
  <si>
    <t>±3.4</t>
  </si>
  <si>
    <t>+/-3,124</t>
  </si>
  <si>
    <t>+/-4.1</t>
  </si>
  <si>
    <t>+/-4.6</t>
  </si>
  <si>
    <t>±2,821</t>
  </si>
  <si>
    <t>±5.4</t>
  </si>
  <si>
    <t>±5.7</t>
  </si>
  <si>
    <t>+/-2,473</t>
  </si>
  <si>
    <t>+/-4.2</t>
  </si>
  <si>
    <t>+/-4.3</t>
  </si>
  <si>
    <t>±4,179</t>
  </si>
  <si>
    <t>+/-3,310</t>
  </si>
  <si>
    <t>±5,943</t>
  </si>
  <si>
    <t>±3.7</t>
  </si>
  <si>
    <t>±3.3</t>
  </si>
  <si>
    <t>±4.8</t>
  </si>
  <si>
    <t>+/-4,590</t>
  </si>
  <si>
    <t>+/-4,833</t>
  </si>
  <si>
    <t>+/-3.3</t>
  </si>
  <si>
    <t>+/-5,565</t>
  </si>
  <si>
    <t>±6,278</t>
  </si>
  <si>
    <t>+/-4,762</t>
  </si>
  <si>
    <t>+/-5,020</t>
  </si>
  <si>
    <t>±4,219</t>
  </si>
  <si>
    <t>±3.5</t>
  </si>
  <si>
    <t>+/-4,297</t>
  </si>
  <si>
    <t>±1,867</t>
  </si>
  <si>
    <t>+/-1,653</t>
  </si>
  <si>
    <t>+/-1,546</t>
  </si>
  <si>
    <t>+/-1,602</t>
  </si>
  <si>
    <t>±4,153</t>
  </si>
  <si>
    <t>±4.3</t>
  </si>
  <si>
    <t>±4.0</t>
  </si>
  <si>
    <t>+/-3,462</t>
  </si>
  <si>
    <t>+/-3.9</t>
  </si>
  <si>
    <t>+/-4,509</t>
  </si>
  <si>
    <t>+/-3.8</t>
  </si>
  <si>
    <t>+/-3,707</t>
  </si>
  <si>
    <t>±7,338</t>
  </si>
  <si>
    <t>+/-6,537</t>
  </si>
  <si>
    <t>+/-6,358</t>
  </si>
  <si>
    <t>+/-6,790</t>
  </si>
  <si>
    <t>±6,227</t>
  </si>
  <si>
    <t>+/-7,845</t>
  </si>
  <si>
    <t>+/-6,872</t>
  </si>
  <si>
    <t>+/-6,182</t>
  </si>
  <si>
    <t>±7,440</t>
  </si>
  <si>
    <t>+/-7,026</t>
  </si>
  <si>
    <t>+/-6,442</t>
  </si>
  <si>
    <t>+/-6,810</t>
  </si>
  <si>
    <r>
      <t xml:space="preserve">Source: </t>
    </r>
    <r>
      <rPr>
        <sz val="10"/>
        <color theme="1"/>
        <rFont val="HawnHelv"/>
      </rPr>
      <t>U.S. Census Bureau, 2021 American Community Survey 1-Year Estimates. S2301: Employment Status.</t>
    </r>
  </si>
  <si>
    <r>
      <rPr>
        <b/>
        <sz val="11"/>
        <color theme="0"/>
        <rFont val="HawnHelv"/>
      </rPr>
      <t>Table 03.73b</t>
    </r>
    <r>
      <rPr>
        <sz val="11"/>
        <color theme="0"/>
        <rFont val="HawnHelv"/>
      </rPr>
      <t xml:space="preserve">  Employed Civilian Labor Force by Selected Characteristics in Hawai‘i County: 2021</t>
    </r>
  </si>
  <si>
    <r>
      <rPr>
        <b/>
        <sz val="11"/>
        <color theme="1"/>
        <rFont val="HawnHelv"/>
      </rPr>
      <t>Table 03.59b</t>
    </r>
    <r>
      <rPr>
        <sz val="11"/>
        <color theme="1"/>
        <rFont val="HawnHelv"/>
      </rPr>
      <t xml:space="preserve">  Employed Civilian Labor Force by Selected Characteristics in Hawai‘i County: 2019</t>
    </r>
  </si>
  <si>
    <t>±937</t>
  </si>
  <si>
    <t>±8.3</t>
  </si>
  <si>
    <t>±8.6</t>
  </si>
  <si>
    <t>±18.5</t>
  </si>
  <si>
    <t>+/-961</t>
  </si>
  <si>
    <t>+/-7.8</t>
  </si>
  <si>
    <t>+/-1,023</t>
  </si>
  <si>
    <t>+/-7.3</t>
  </si>
  <si>
    <t>+/-1,069</t>
  </si>
  <si>
    <t>+/-5.9</t>
  </si>
  <si>
    <t>+/-867</t>
  </si>
  <si>
    <t>+/-7.1</t>
  </si>
  <si>
    <t>±775</t>
  </si>
  <si>
    <t>±9.4</t>
  </si>
  <si>
    <t>±9.6</t>
  </si>
  <si>
    <t>±11.1</t>
  </si>
  <si>
    <t>+/-821</t>
  </si>
  <si>
    <t>+/-10.4</t>
  </si>
  <si>
    <t>+/-971</t>
  </si>
  <si>
    <t>+/-8.1</t>
  </si>
  <si>
    <t>+/-7.7</t>
  </si>
  <si>
    <t>+/-1,279</t>
  </si>
  <si>
    <t>+/-849</t>
  </si>
  <si>
    <t>+/-8.8</t>
  </si>
  <si>
    <t>±1,104</t>
  </si>
  <si>
    <t>±11.5</t>
  </si>
  <si>
    <t>+/-689</t>
  </si>
  <si>
    <t>+/-987</t>
  </si>
  <si>
    <t>+/-9.3</t>
  </si>
  <si>
    <t>±994</t>
  </si>
  <si>
    <t>±8.0</t>
  </si>
  <si>
    <t>±11.0</t>
  </si>
  <si>
    <t>±8.9</t>
  </si>
  <si>
    <t>+/-439</t>
  </si>
  <si>
    <t>+/-770</t>
  </si>
  <si>
    <t>+/-7.6</t>
  </si>
  <si>
    <t>+/-728</t>
  </si>
  <si>
    <t>±5.0</t>
  </si>
  <si>
    <t>+/-719</t>
  </si>
  <si>
    <t>+/-5.2</t>
  </si>
  <si>
    <t>+/-6.0</t>
  </si>
  <si>
    <t>+/-895</t>
  </si>
  <si>
    <t>+/-353</t>
  </si>
  <si>
    <t>+/-5.0</t>
  </si>
  <si>
    <t>±1,369</t>
  </si>
  <si>
    <t>±3.8</t>
  </si>
  <si>
    <t>+/-831</t>
  </si>
  <si>
    <t>+/-4.9</t>
  </si>
  <si>
    <t>+/-981</t>
  </si>
  <si>
    <t>+/-230</t>
  </si>
  <si>
    <t>+/-4.5</t>
  </si>
  <si>
    <t>+/-5.1</t>
  </si>
  <si>
    <t>+/-577</t>
  </si>
  <si>
    <t>±1,733</t>
  </si>
  <si>
    <t>±7.4</t>
  </si>
  <si>
    <t>±7.3</t>
  </si>
  <si>
    <t>+/-1,669</t>
  </si>
  <si>
    <t>+/-7.4</t>
  </si>
  <si>
    <t>+/-6.9</t>
  </si>
  <si>
    <t>+/-1,476</t>
  </si>
  <si>
    <t>+/-1,441</t>
  </si>
  <si>
    <t>+/-7.0</t>
  </si>
  <si>
    <t>+/-377</t>
  </si>
  <si>
    <t>±1,737</t>
  </si>
  <si>
    <t>±6.8</t>
  </si>
  <si>
    <t>±6.6</t>
  </si>
  <si>
    <t>+/-1,685</t>
  </si>
  <si>
    <t>+/-6.1</t>
  </si>
  <si>
    <t>+/-1,498</t>
  </si>
  <si>
    <t>+/-1,477</t>
  </si>
  <si>
    <t>±648</t>
  </si>
  <si>
    <t>+/-751</t>
  </si>
  <si>
    <t>+/-383</t>
  </si>
  <si>
    <t>+/-634</t>
  </si>
  <si>
    <t>±569</t>
  </si>
  <si>
    <t>+/-5.3</t>
  </si>
  <si>
    <t>+/-313</t>
  </si>
  <si>
    <t>+/-4.7</t>
  </si>
  <si>
    <t>+/-452</t>
  </si>
  <si>
    <t>±1,548</t>
  </si>
  <si>
    <t>±3.9</t>
  </si>
  <si>
    <t>+/-1,972</t>
  </si>
  <si>
    <t>+/-1,149</t>
  </si>
  <si>
    <t>+/-1,029</t>
  </si>
  <si>
    <t>±3,399</t>
  </si>
  <si>
    <t>+/-3,017</t>
  </si>
  <si>
    <t>+/-2,798</t>
  </si>
  <si>
    <t>+/-2,053</t>
  </si>
  <si>
    <t>+/-2,913</t>
  </si>
  <si>
    <t>±2,186</t>
  </si>
  <si>
    <t>±6.1</t>
  </si>
  <si>
    <t>+/-2,043</t>
  </si>
  <si>
    <t>+/-2,171</t>
  </si>
  <si>
    <t>+/-1,950</t>
  </si>
  <si>
    <t>+/-1,615</t>
  </si>
  <si>
    <t>±4,692</t>
  </si>
  <si>
    <t>±4.6</t>
  </si>
  <si>
    <t>+/-4,238</t>
  </si>
  <si>
    <t>+/-3,647</t>
  </si>
  <si>
    <t>+/-3,309</t>
  </si>
  <si>
    <t>+/-3,444</t>
  </si>
  <si>
    <t>±944</t>
  </si>
  <si>
    <t>+/-742</t>
  </si>
  <si>
    <t>+/-1,049</t>
  </si>
  <si>
    <t>±791</t>
  </si>
  <si>
    <t>+/-641</t>
  </si>
  <si>
    <t>±865</t>
  </si>
  <si>
    <t>+/-543</t>
  </si>
  <si>
    <t>±1,932</t>
  </si>
  <si>
    <t>±7.2</t>
  </si>
  <si>
    <t>+/-1,853</t>
  </si>
  <si>
    <t>+/-5.7</t>
  </si>
  <si>
    <t>±931</t>
  </si>
  <si>
    <t>±11.7</t>
  </si>
  <si>
    <t>±10.4</t>
  </si>
  <si>
    <t>+/-1,055</t>
  </si>
  <si>
    <t>+/-11.8</t>
  </si>
  <si>
    <t>+/-11.6</t>
  </si>
  <si>
    <t>±1,333</t>
  </si>
  <si>
    <t>±16.6</t>
  </si>
  <si>
    <t>±17.7</t>
  </si>
  <si>
    <t>±9.8</t>
  </si>
  <si>
    <t>+/-1,148</t>
  </si>
  <si>
    <t>+/-12.3</t>
  </si>
  <si>
    <t>+/-12.6</t>
  </si>
  <si>
    <t>±1,794</t>
  </si>
  <si>
    <t>+/-1,379</t>
  </si>
  <si>
    <t>±2,772</t>
  </si>
  <si>
    <t>±10.3</t>
  </si>
  <si>
    <t>+/-2,993</t>
  </si>
  <si>
    <t>+/-2,781</t>
  </si>
  <si>
    <t>+/-2,902</t>
  </si>
  <si>
    <t>±3,353</t>
  </si>
  <si>
    <t>+/-2,186</t>
  </si>
  <si>
    <t>+/-3,316</t>
  </si>
  <si>
    <t>+/-2,884</t>
  </si>
  <si>
    <t>±2,230</t>
  </si>
  <si>
    <t>±12.2</t>
  </si>
  <si>
    <t>+/-1,730</t>
  </si>
  <si>
    <t>±1,116</t>
  </si>
  <si>
    <t>+/-780</t>
  </si>
  <si>
    <t>+/-1,105</t>
  </si>
  <si>
    <t>+/-731</t>
  </si>
  <si>
    <t>±1,769</t>
  </si>
  <si>
    <t>±14.0</t>
  </si>
  <si>
    <t>±13.4</t>
  </si>
  <si>
    <t>+/-1,152</t>
  </si>
  <si>
    <t>+/-11.3</t>
  </si>
  <si>
    <t>+/-10.9</t>
  </si>
  <si>
    <t>+/-12.0</t>
  </si>
  <si>
    <t>+/-1,770</t>
  </si>
  <si>
    <t>+/-11.5</t>
  </si>
  <si>
    <t>+/-1,519</t>
  </si>
  <si>
    <t>±3,472</t>
  </si>
  <si>
    <t>+/-3,513</t>
  </si>
  <si>
    <t>+/-3,020</t>
  </si>
  <si>
    <t>+/-2,467</t>
  </si>
  <si>
    <t>+/-2,947</t>
  </si>
  <si>
    <t>±3,425</t>
  </si>
  <si>
    <t>±4.2</t>
  </si>
  <si>
    <t>+/-2,726</t>
  </si>
  <si>
    <t>+/-2,888</t>
  </si>
  <si>
    <t>+/-3,213</t>
  </si>
  <si>
    <t>±3,046</t>
  </si>
  <si>
    <t>+/-2,928</t>
  </si>
  <si>
    <t>+/-2,760</t>
  </si>
  <si>
    <t>+/-2,646</t>
  </si>
  <si>
    <t>+/-3,089</t>
  </si>
  <si>
    <r>
      <rPr>
        <b/>
        <sz val="11"/>
        <color theme="0"/>
        <rFont val="HawnHelv"/>
      </rPr>
      <t xml:space="preserve">Table 03.73c </t>
    </r>
    <r>
      <rPr>
        <sz val="11"/>
        <color theme="0"/>
        <rFont val="HawnHelv"/>
      </rPr>
      <t xml:space="preserve"> Employed Civilian Labor Force by Selected Characteristics in Honolulu County: 2021</t>
    </r>
  </si>
  <si>
    <r>
      <rPr>
        <b/>
        <sz val="11"/>
        <color theme="1"/>
        <rFont val="HawnHelv"/>
      </rPr>
      <t xml:space="preserve">Table 03.59c </t>
    </r>
    <r>
      <rPr>
        <sz val="11"/>
        <color theme="1"/>
        <rFont val="HawnHelv"/>
      </rPr>
      <t xml:space="preserve"> Employed Civilian Labor Force by Selected Characteristics in Honolulu County: 2019</t>
    </r>
  </si>
  <si>
    <t>±1,361</t>
  </si>
  <si>
    <t>+/-1,094</t>
  </si>
  <si>
    <t>+/-1,341</t>
  </si>
  <si>
    <t>+/-1,318</t>
  </si>
  <si>
    <t>±831</t>
  </si>
  <si>
    <t>+/-523</t>
  </si>
  <si>
    <t>+/-914</t>
  </si>
  <si>
    <t>+/-657</t>
  </si>
  <si>
    <t>+/-798</t>
  </si>
  <si>
    <t>±649</t>
  </si>
  <si>
    <t>+/-225</t>
  </si>
  <si>
    <t>+/-292</t>
  </si>
  <si>
    <t>+/-447</t>
  </si>
  <si>
    <t>+/-456</t>
  </si>
  <si>
    <t>±298</t>
  </si>
  <si>
    <t>+/-426</t>
  </si>
  <si>
    <t>+/-224</t>
  </si>
  <si>
    <t>+/-349</t>
  </si>
  <si>
    <t>+/-428</t>
  </si>
  <si>
    <t>±722</t>
  </si>
  <si>
    <t>+/-542</t>
  </si>
  <si>
    <t>+/-157</t>
  </si>
  <si>
    <t>±739</t>
  </si>
  <si>
    <t>+/-664</t>
  </si>
  <si>
    <t>+/-573</t>
  </si>
  <si>
    <t>+/-158</t>
  </si>
  <si>
    <t>+/-301</t>
  </si>
  <si>
    <t>±2,870</t>
  </si>
  <si>
    <t>+/-2,755</t>
  </si>
  <si>
    <t>+/-2,022</t>
  </si>
  <si>
    <t>+/-2,846</t>
  </si>
  <si>
    <t>±2,958</t>
  </si>
  <si>
    <t>+/-2,077</t>
  </si>
  <si>
    <t>+/-2,802</t>
  </si>
  <si>
    <t>±391</t>
  </si>
  <si>
    <t>+/-480</t>
  </si>
  <si>
    <t>+/-363</t>
  </si>
  <si>
    <t>+/-416</t>
  </si>
  <si>
    <t>±403</t>
  </si>
  <si>
    <t>+/-622</t>
  </si>
  <si>
    <t>+/-286</t>
  </si>
  <si>
    <t>+/-200</t>
  </si>
  <si>
    <t>±2,119</t>
  </si>
  <si>
    <t>+/-2,555</t>
  </si>
  <si>
    <t>+/-1,887</t>
  </si>
  <si>
    <t>±1,654</t>
  </si>
  <si>
    <t>±7.0</t>
  </si>
  <si>
    <t>+/-1,387</t>
  </si>
  <si>
    <t>+/-1,422</t>
  </si>
  <si>
    <t>±7,114</t>
  </si>
  <si>
    <t>+/-5,247</t>
  </si>
  <si>
    <t>+/-6,216</t>
  </si>
  <si>
    <t>+/-6,173</t>
  </si>
  <si>
    <t>+/-5,899</t>
  </si>
  <si>
    <t>±3,496</t>
  </si>
  <si>
    <t>+/-3,308</t>
  </si>
  <si>
    <t>+/-3,347</t>
  </si>
  <si>
    <t>+/-3,050</t>
  </si>
  <si>
    <t>+/-2,944</t>
  </si>
  <si>
    <t>±2,435</t>
  </si>
  <si>
    <t>±6.4</t>
  </si>
  <si>
    <t>+/-2,375</t>
  </si>
  <si>
    <t>+/-8.0</t>
  </si>
  <si>
    <t>+/-10.5</t>
  </si>
  <si>
    <t>±8,625</t>
  </si>
  <si>
    <t>+/-7,361</t>
  </si>
  <si>
    <t>+/-8,232</t>
  </si>
  <si>
    <t>+/-6,763</t>
  </si>
  <si>
    <t>+/-5,798</t>
  </si>
  <si>
    <t>+/-635</t>
  </si>
  <si>
    <t>+/-920</t>
  </si>
  <si>
    <t>+/-654</t>
  </si>
  <si>
    <t>+/-784</t>
  </si>
  <si>
    <t>+/-549</t>
  </si>
  <si>
    <t>±493</t>
  </si>
  <si>
    <t>+/-297</t>
  </si>
  <si>
    <t>±3,912</t>
  </si>
  <si>
    <t>+/-3,577</t>
  </si>
  <si>
    <t>±1,874</t>
  </si>
  <si>
    <t>+/-2,573</t>
  </si>
  <si>
    <t>±2,517</t>
  </si>
  <si>
    <t>±6.7</t>
  </si>
  <si>
    <t>+/-1,877</t>
  </si>
  <si>
    <t>±3,296</t>
  </si>
  <si>
    <t>+/-2,519</t>
  </si>
  <si>
    <t>±5,060</t>
  </si>
  <si>
    <t>±6.0</t>
  </si>
  <si>
    <t>+/-3,179</t>
  </si>
  <si>
    <t>+/-4,983</t>
  </si>
  <si>
    <t>+/-4,090</t>
  </si>
  <si>
    <t>+/-3,766</t>
  </si>
  <si>
    <t>±5,108</t>
  </si>
  <si>
    <t>+/-3,580</t>
  </si>
  <si>
    <t>+/-5,010</t>
  </si>
  <si>
    <t>+/-4,213</t>
  </si>
  <si>
    <t>±3,319</t>
  </si>
  <si>
    <t>+/-3,887</t>
  </si>
  <si>
    <t>±695</t>
  </si>
  <si>
    <t>+/-510</t>
  </si>
  <si>
    <t>+/-395</t>
  </si>
  <si>
    <t>+/-507</t>
  </si>
  <si>
    <t>±3,631</t>
  </si>
  <si>
    <t>+/-3,298</t>
  </si>
  <si>
    <t>+/-3,357</t>
  </si>
  <si>
    <t>+/-3,913</t>
  </si>
  <si>
    <t>+/-2,451</t>
  </si>
  <si>
    <t>±5,902</t>
  </si>
  <si>
    <t>+/-5,749</t>
  </si>
  <si>
    <t>+/-5,639</t>
  </si>
  <si>
    <t>+/-5,373</t>
  </si>
  <si>
    <t>+/-5,643</t>
  </si>
  <si>
    <t>±5,420</t>
  </si>
  <si>
    <t>+/-6,224</t>
  </si>
  <si>
    <t>+/-5,713</t>
  </si>
  <si>
    <t>+/-5,189</t>
  </si>
  <si>
    <t>+/-5,426</t>
  </si>
  <si>
    <t>±5,826</t>
  </si>
  <si>
    <t>+/-5,583</t>
  </si>
  <si>
    <t>+/-5,739</t>
  </si>
  <si>
    <t>+/-5,405</t>
  </si>
  <si>
    <t>+/-5,389</t>
  </si>
  <si>
    <r>
      <rPr>
        <b/>
        <sz val="11"/>
        <color theme="0"/>
        <rFont val="HawnHelv"/>
      </rPr>
      <t xml:space="preserve">Table 03.73d </t>
    </r>
    <r>
      <rPr>
        <sz val="11"/>
        <color theme="0"/>
        <rFont val="HawnHelv"/>
      </rPr>
      <t xml:space="preserve"> Employed Civilian Labor Force by Selected Characteristics in Kaua‘i County: 2021</t>
    </r>
  </si>
  <si>
    <r>
      <rPr>
        <b/>
        <sz val="11"/>
        <color theme="1"/>
        <rFont val="HawnHelv"/>
      </rPr>
      <t xml:space="preserve">Table 03.59d </t>
    </r>
    <r>
      <rPr>
        <sz val="11"/>
        <color theme="1"/>
        <rFont val="HawnHelv"/>
      </rPr>
      <t xml:space="preserve"> Employed Civilian Labor Force by Selected Characteristics in Kaua‘i County: 2019</t>
    </r>
  </si>
  <si>
    <t>±897</t>
  </si>
  <si>
    <t>±16.3</t>
  </si>
  <si>
    <t>±15.9</t>
  </si>
  <si>
    <t>+/-636</t>
  </si>
  <si>
    <t>+/-9.6</t>
  </si>
  <si>
    <t>+/-926</t>
  </si>
  <si>
    <t>+/-10.3</t>
  </si>
  <si>
    <t>+/-582</t>
  </si>
  <si>
    <t>+/-649</t>
  </si>
  <si>
    <t>+/-15.9</t>
  </si>
  <si>
    <t>+/-14.9</t>
  </si>
  <si>
    <t>±736</t>
  </si>
  <si>
    <t>±14.6</t>
  </si>
  <si>
    <t>±17.2</t>
  </si>
  <si>
    <t>+/-688</t>
  </si>
  <si>
    <t>+/-9.2</t>
  </si>
  <si>
    <t>+/-692</t>
  </si>
  <si>
    <t>+/-12.4</t>
  </si>
  <si>
    <t>+/-712</t>
  </si>
  <si>
    <t>+/-10.8</t>
  </si>
  <si>
    <t>+/-11.2</t>
  </si>
  <si>
    <t>+/-774</t>
  </si>
  <si>
    <t>+/-15.1</t>
  </si>
  <si>
    <t>±656</t>
  </si>
  <si>
    <t>+/-786</t>
  </si>
  <si>
    <t>+/-11.0</t>
  </si>
  <si>
    <t>+/-11.7</t>
  </si>
  <si>
    <t>+/-782</t>
  </si>
  <si>
    <t>+/-12.1</t>
  </si>
  <si>
    <t>+/-648</t>
  </si>
  <si>
    <t>+/-1,077</t>
  </si>
  <si>
    <t>±1,009</t>
  </si>
  <si>
    <t>+/-512</t>
  </si>
  <si>
    <t>+/-448</t>
  </si>
  <si>
    <t>+/-562</t>
  </si>
  <si>
    <t>±10.2</t>
  </si>
  <si>
    <t>+/-907</t>
  </si>
  <si>
    <t>+/-655</t>
  </si>
  <si>
    <t>+/-9.1</t>
  </si>
  <si>
    <t>+/-514</t>
  </si>
  <si>
    <t>+/-260</t>
  </si>
  <si>
    <t>±862</t>
  </si>
  <si>
    <t>±5.8</t>
  </si>
  <si>
    <t>+/-700</t>
  </si>
  <si>
    <t>+/-606</t>
  </si>
  <si>
    <t>+/-312</t>
  </si>
  <si>
    <t>+/-8.4</t>
  </si>
  <si>
    <t>±892</t>
  </si>
  <si>
    <t>±9.3</t>
  </si>
  <si>
    <t>+/-887</t>
  </si>
  <si>
    <t>+/-237</t>
  </si>
  <si>
    <t>±926</t>
  </si>
  <si>
    <t>±9.2</t>
  </si>
  <si>
    <t>±8.5</t>
  </si>
  <si>
    <t>+/-775</t>
  </si>
  <si>
    <t>+/-11.1</t>
  </si>
  <si>
    <t>+/-12.5</t>
  </si>
  <si>
    <t>±471</t>
  </si>
  <si>
    <t>±7.6</t>
  </si>
  <si>
    <t>+/-389</t>
  </si>
  <si>
    <t>+/-405</t>
  </si>
  <si>
    <t>+/-8.2</t>
  </si>
  <si>
    <t>+/-277</t>
  </si>
  <si>
    <t>+/-8.7</t>
  </si>
  <si>
    <t>±361</t>
  </si>
  <si>
    <t>±21.8</t>
  </si>
  <si>
    <t>+/-455</t>
  </si>
  <si>
    <t>+/-222</t>
  </si>
  <si>
    <t>+/-124</t>
  </si>
  <si>
    <t>±419</t>
  </si>
  <si>
    <t>±5.2</t>
  </si>
  <si>
    <t>+/-612</t>
  </si>
  <si>
    <t>+/-471</t>
  </si>
  <si>
    <t>+/-644</t>
  </si>
  <si>
    <t>+/-544</t>
  </si>
  <si>
    <t>±2,072</t>
  </si>
  <si>
    <t>+/-1,917</t>
  </si>
  <si>
    <t>+/-1,464</t>
  </si>
  <si>
    <t>+/-1,714</t>
  </si>
  <si>
    <t>+/-1,589</t>
  </si>
  <si>
    <t>+/-768</t>
  </si>
  <si>
    <t>+/-8.5</t>
  </si>
  <si>
    <t>±2,188</t>
  </si>
  <si>
    <t>+/-2,216</t>
  </si>
  <si>
    <t>+/-1,859</t>
  </si>
  <si>
    <t>±917</t>
  </si>
  <si>
    <t>+/-792</t>
  </si>
  <si>
    <t>+/-616</t>
  </si>
  <si>
    <t>±660</t>
  </si>
  <si>
    <t>+/-590</t>
  </si>
  <si>
    <t>±703</t>
  </si>
  <si>
    <t>+/-481</t>
  </si>
  <si>
    <t>±1,140</t>
  </si>
  <si>
    <t>±11.2</t>
  </si>
  <si>
    <t>±502</t>
  </si>
  <si>
    <t>±17.9</t>
  </si>
  <si>
    <t>±34.0</t>
  </si>
  <si>
    <t>±41.8</t>
  </si>
  <si>
    <t>+/-16.9</t>
  </si>
  <si>
    <t>+/-22.8</t>
  </si>
  <si>
    <t>±605</t>
  </si>
  <si>
    <t>±18.3</t>
  </si>
  <si>
    <t>±12.0</t>
  </si>
  <si>
    <t>+/-631</t>
  </si>
  <si>
    <t>+/-13.9</t>
  </si>
  <si>
    <t>±1,090</t>
  </si>
  <si>
    <t>±9.7</t>
  </si>
  <si>
    <t>±12.3</t>
  </si>
  <si>
    <t>+/-687</t>
  </si>
  <si>
    <t>±1,129</t>
  </si>
  <si>
    <t>±12.7</t>
  </si>
  <si>
    <t>±13.9</t>
  </si>
  <si>
    <t>+/-1,026</t>
  </si>
  <si>
    <t>+/-13.8</t>
  </si>
  <si>
    <t>+/-13.2</t>
  </si>
  <si>
    <t>+/-1,093</t>
  </si>
  <si>
    <t>+/-1,260</t>
  </si>
  <si>
    <t>+/-10.6</t>
  </si>
  <si>
    <t>±1,396</t>
  </si>
  <si>
    <t>+/-1,024</t>
  </si>
  <si>
    <t>+/-1,291</t>
  </si>
  <si>
    <t>±996</t>
  </si>
  <si>
    <t>±16.7</t>
  </si>
  <si>
    <t>±16.5</t>
  </si>
  <si>
    <t>+/-475</t>
  </si>
  <si>
    <t>+/-16.7</t>
  </si>
  <si>
    <t>±927</t>
  </si>
  <si>
    <t>+/-937</t>
  </si>
  <si>
    <t>+/-862</t>
  </si>
  <si>
    <t>+/-698</t>
  </si>
  <si>
    <t>+/-966</t>
  </si>
  <si>
    <t>±953</t>
  </si>
  <si>
    <t>±19.1</t>
  </si>
  <si>
    <t>±19.6</t>
  </si>
  <si>
    <t>+/-885</t>
  </si>
  <si>
    <t>+/-450</t>
  </si>
  <si>
    <t>+/-17.4</t>
  </si>
  <si>
    <t>+/-18.0</t>
  </si>
  <si>
    <t>+/-675</t>
  </si>
  <si>
    <t>+/-17.7</t>
  </si>
  <si>
    <t>+/-17.3</t>
  </si>
  <si>
    <t>+/-18.4</t>
  </si>
  <si>
    <t>±1,662</t>
  </si>
  <si>
    <t>±8.2</t>
  </si>
  <si>
    <t>+/-1,344</t>
  </si>
  <si>
    <t>+/-1,473</t>
  </si>
  <si>
    <t>±1,851</t>
  </si>
  <si>
    <t>+/-1,525</t>
  </si>
  <si>
    <t>+/-1,776</t>
  </si>
  <si>
    <t>+/-1,386</t>
  </si>
  <si>
    <t>±1,660</t>
  </si>
  <si>
    <t>+/-1,189</t>
  </si>
  <si>
    <t>+/-1,485</t>
  </si>
  <si>
    <t>+/-1,520</t>
  </si>
  <si>
    <r>
      <rPr>
        <b/>
        <sz val="11"/>
        <color theme="0"/>
        <rFont val="HawnHelv"/>
      </rPr>
      <t xml:space="preserve">Table 03.73e </t>
    </r>
    <r>
      <rPr>
        <sz val="11"/>
        <color theme="0"/>
        <rFont val="HawnHelv"/>
      </rPr>
      <t xml:space="preserve"> Employed Civilian Labor Force by Selected Characteristics in Maui County: 2021</t>
    </r>
  </si>
  <si>
    <r>
      <rPr>
        <b/>
        <sz val="11"/>
        <color theme="1"/>
        <rFont val="HawnHelv"/>
      </rPr>
      <t xml:space="preserve">Table 03.59e </t>
    </r>
    <r>
      <rPr>
        <sz val="11"/>
        <color theme="1"/>
        <rFont val="HawnHelv"/>
      </rPr>
      <t xml:space="preserve"> Employed Civilian Labor Force by Selected Characteristics in Maui County: 2019</t>
    </r>
  </si>
  <si>
    <t>±841</t>
  </si>
  <si>
    <t>±10.7</t>
  </si>
  <si>
    <t>+/-1,006</t>
  </si>
  <si>
    <t>+/-10.0</t>
  </si>
  <si>
    <t>+/-908</t>
  </si>
  <si>
    <t>+/-794</t>
  </si>
  <si>
    <t>±1,346</t>
  </si>
  <si>
    <t>±7.1</t>
  </si>
  <si>
    <t>±9.0</t>
  </si>
  <si>
    <t>+/-812</t>
  </si>
  <si>
    <t>+/-886</t>
  </si>
  <si>
    <t>±1,417</t>
  </si>
  <si>
    <t>+/-1,034</t>
  </si>
  <si>
    <t>+/-566</t>
  </si>
  <si>
    <t>+/-816</t>
  </si>
  <si>
    <t>+/-1,004</t>
  </si>
  <si>
    <t>±646</t>
  </si>
  <si>
    <t>+/-669</t>
  </si>
  <si>
    <t>+/-378</t>
  </si>
  <si>
    <t>+/-325</t>
  </si>
  <si>
    <t>+/-709</t>
  </si>
  <si>
    <t>±867</t>
  </si>
  <si>
    <t>±4.7</t>
  </si>
  <si>
    <t>+/-489</t>
  </si>
  <si>
    <t>±4.9</t>
  </si>
  <si>
    <t>+/-552</t>
  </si>
  <si>
    <t>+/-525</t>
  </si>
  <si>
    <t>+/-710</t>
  </si>
  <si>
    <t>±7.8</t>
  </si>
  <si>
    <t>+/-1,214</t>
  </si>
  <si>
    <t>+/-1,087</t>
  </si>
  <si>
    <t>+/-1,215</t>
  </si>
  <si>
    <t>±1,202</t>
  </si>
  <si>
    <t>+/-1,171</t>
  </si>
  <si>
    <t>+/-1,066</t>
  </si>
  <si>
    <t>+/-1,234</t>
  </si>
  <si>
    <t>±448</t>
  </si>
  <si>
    <t>+/-402</t>
  </si>
  <si>
    <t>+/-334</t>
  </si>
  <si>
    <t>+/-296</t>
  </si>
  <si>
    <t>±245</t>
  </si>
  <si>
    <t>+/-386</t>
  </si>
  <si>
    <t>+/-197</t>
  </si>
  <si>
    <t>+/-139</t>
  </si>
  <si>
    <t>±881</t>
  </si>
  <si>
    <t>+/-1,434</t>
  </si>
  <si>
    <t>+/-1,401</t>
  </si>
  <si>
    <t>+/-1,306</t>
  </si>
  <si>
    <t>±2,160</t>
  </si>
  <si>
    <t>+/-2,334</t>
  </si>
  <si>
    <t>+/-2,329</t>
  </si>
  <si>
    <t>+/-2,767</t>
  </si>
  <si>
    <t>+/-1,661</t>
  </si>
  <si>
    <t>+/-977</t>
  </si>
  <si>
    <t>+/-1,430</t>
  </si>
  <si>
    <t>+/-1,354</t>
  </si>
  <si>
    <t>±3,065</t>
  </si>
  <si>
    <t>+/-2,654</t>
  </si>
  <si>
    <t>+/-2,705</t>
  </si>
  <si>
    <t>+/-3,136</t>
  </si>
  <si>
    <t>+/-3,714</t>
  </si>
  <si>
    <t>±753</t>
  </si>
  <si>
    <t>+/-1,067</t>
  </si>
  <si>
    <t>+/-960</t>
  </si>
  <si>
    <t>±705</t>
  </si>
  <si>
    <t>±686</t>
  </si>
  <si>
    <t>+/-734</t>
  </si>
  <si>
    <t>±1,730</t>
  </si>
  <si>
    <t>±987</t>
  </si>
  <si>
    <t>±12.9</t>
  </si>
  <si>
    <t>+/-932</t>
  </si>
  <si>
    <t>+/-14.5</t>
  </si>
  <si>
    <t>+/-15.2</t>
  </si>
  <si>
    <t>±1,077</t>
  </si>
  <si>
    <t>±12.8</t>
  </si>
  <si>
    <t>±12.6</t>
  </si>
  <si>
    <t>+/-1,219</t>
  </si>
  <si>
    <t>±1,310</t>
  </si>
  <si>
    <t>±7.5</t>
  </si>
  <si>
    <t>+/-1,424</t>
  </si>
  <si>
    <t>±2,465</t>
  </si>
  <si>
    <t>+/-1,804</t>
  </si>
  <si>
    <t>+/-1,827</t>
  </si>
  <si>
    <t>+/-1,749</t>
  </si>
  <si>
    <t>+/-10.1</t>
  </si>
  <si>
    <t>+/-2,192</t>
  </si>
  <si>
    <t>±2,401</t>
  </si>
  <si>
    <t>+/-2,176</t>
  </si>
  <si>
    <t>+/-2,025</t>
  </si>
  <si>
    <t>+/-1,960</t>
  </si>
  <si>
    <t>±1,575</t>
  </si>
  <si>
    <t>+/-1,208</t>
  </si>
  <si>
    <t>±1,427</t>
  </si>
  <si>
    <t>+/-1,098</t>
  </si>
  <si>
    <t>+/-771</t>
  </si>
  <si>
    <t>±1,296</t>
  </si>
  <si>
    <t>±11.3</t>
  </si>
  <si>
    <t>+/-1,411</t>
  </si>
  <si>
    <t>+/-1,274</t>
  </si>
  <si>
    <t>+/-1,417</t>
  </si>
  <si>
    <t>+/-1,586</t>
  </si>
  <si>
    <t>±2,510</t>
  </si>
  <si>
    <t>+/-2,559</t>
  </si>
  <si>
    <t>+/-2,160</t>
  </si>
  <si>
    <t>+/-2,591</t>
  </si>
  <si>
    <t>+/-2,387</t>
  </si>
  <si>
    <t>±2,254</t>
  </si>
  <si>
    <t>+/-2,699</t>
  </si>
  <si>
    <t>+/-2,731</t>
  </si>
  <si>
    <t>+/-2,718</t>
  </si>
  <si>
    <t>±2,580</t>
  </si>
  <si>
    <t>+/-2,254</t>
  </si>
  <si>
    <t>+/-2,108</t>
  </si>
  <si>
    <t>+/-2,010</t>
  </si>
  <si>
    <t>+/-2,104</t>
  </si>
  <si>
    <t>Employed Civilian Labor Force by Selected Characteristics and County in Hawai‘i: 2014-2021</t>
  </si>
  <si>
    <r>
      <rPr>
        <b/>
        <sz val="11"/>
        <color theme="0"/>
        <rFont val="HawnHelv"/>
      </rPr>
      <t xml:space="preserve">Table 03.39 </t>
    </r>
    <r>
      <rPr>
        <sz val="11"/>
        <color theme="0"/>
        <rFont val="HawnHelv"/>
      </rPr>
      <t xml:space="preserve"> Employment of Civilian Native Hawaiians by Occupation in the US and Hawaiʻi: 2010-2021</t>
    </r>
  </si>
  <si>
    <t>±5,600</t>
  </si>
  <si>
    <t>±5,428</t>
  </si>
  <si>
    <t>±6,188</t>
  </si>
  <si>
    <t>±5,802</t>
  </si>
  <si>
    <t>±6,464</t>
  </si>
  <si>
    <t>±7,428</t>
  </si>
  <si>
    <t>±7,143</t>
  </si>
  <si>
    <t>±6,171</t>
  </si>
  <si>
    <t>±6,168</t>
  </si>
  <si>
    <t>±7,048</t>
  </si>
  <si>
    <t>±3,471</t>
  </si>
  <si>
    <t>±2,992</t>
  </si>
  <si>
    <t>±4,112</t>
  </si>
  <si>
    <t>±3,350</t>
  </si>
  <si>
    <t>±4,133</t>
  </si>
  <si>
    <t>±4,545</t>
  </si>
  <si>
    <t>±4,572</t>
  </si>
  <si>
    <t>±3,986</t>
  </si>
  <si>
    <t>±4,221</t>
  </si>
  <si>
    <t>±3,775</t>
  </si>
  <si>
    <t>±3,802</t>
  </si>
  <si>
    <t>±3,436</t>
  </si>
  <si>
    <t>±3,753</t>
  </si>
  <si>
    <t>±3,461</t>
  </si>
  <si>
    <t>±4,785</t>
  </si>
  <si>
    <t>±3,820</t>
  </si>
  <si>
    <t>±3,665</t>
  </si>
  <si>
    <t>±3,610</t>
  </si>
  <si>
    <t>±4,120</t>
  </si>
  <si>
    <t>±4,349</t>
  </si>
  <si>
    <t>±7,912</t>
  </si>
  <si>
    <t>±8,730</t>
  </si>
  <si>
    <t>±8,678</t>
  </si>
  <si>
    <t>±8,513</t>
  </si>
  <si>
    <t>±9,630</t>
  </si>
  <si>
    <t>±10,785</t>
  </si>
  <si>
    <t>±10,227</t>
  </si>
  <si>
    <t>±10,224</t>
  </si>
  <si>
    <t>±9,770</t>
  </si>
  <si>
    <t>±10,098</t>
  </si>
  <si>
    <t>±10,426</t>
  </si>
  <si>
    <t>±4,894</t>
  </si>
  <si>
    <t>±5,530</t>
  </si>
  <si>
    <t>±5,819</t>
  </si>
  <si>
    <t>±5,197</t>
  </si>
  <si>
    <t>±5,432</t>
  </si>
  <si>
    <t>±5,804</t>
  </si>
  <si>
    <t>±6,547</t>
  </si>
  <si>
    <t>±7,108</t>
  </si>
  <si>
    <t>±6,480</t>
  </si>
  <si>
    <t>±7,365</t>
  </si>
  <si>
    <t>±7,080</t>
  </si>
  <si>
    <t>±5,656</t>
  </si>
  <si>
    <t>±5,562</t>
  </si>
  <si>
    <t>±4,688</t>
  </si>
  <si>
    <t>±5,695</t>
  </si>
  <si>
    <t>±6,176</t>
  </si>
  <si>
    <t>±6,658</t>
  </si>
  <si>
    <t>±6,276</t>
  </si>
  <si>
    <t>±6,402</t>
  </si>
  <si>
    <t>±5,753</t>
  </si>
  <si>
    <t>±6,825</t>
  </si>
  <si>
    <t>±5,817</t>
  </si>
  <si>
    <t>±8,660</t>
  </si>
  <si>
    <t>±8,252</t>
  </si>
  <si>
    <t>±7,446</t>
  </si>
  <si>
    <t>±7,883</t>
  </si>
  <si>
    <t>±7,810</t>
  </si>
  <si>
    <t>±7,765</t>
  </si>
  <si>
    <t>±8,024</t>
  </si>
  <si>
    <t>±8,766</t>
  </si>
  <si>
    <t>±7,650</t>
  </si>
  <si>
    <t>±8,560</t>
  </si>
  <si>
    <t>±5,939</t>
  </si>
  <si>
    <t>±5,469</t>
  </si>
  <si>
    <t>±5,422</t>
  </si>
  <si>
    <t>±6,138</t>
  </si>
  <si>
    <t>±4,348</t>
  </si>
  <si>
    <t>±6,089</t>
  </si>
  <si>
    <t>±5,782</t>
  </si>
  <si>
    <t>±6,287</t>
  </si>
  <si>
    <t>±4,744</t>
  </si>
  <si>
    <t>±5,631</t>
  </si>
  <si>
    <t>±5,789</t>
  </si>
  <si>
    <t>±5,078</t>
  </si>
  <si>
    <t>±5,332</t>
  </si>
  <si>
    <t>±5,879</t>
  </si>
  <si>
    <t>±5,382</t>
  </si>
  <si>
    <t>±5,103</t>
  </si>
  <si>
    <t>±5,104</t>
  </si>
  <si>
    <t>±4,979</t>
  </si>
  <si>
    <r>
      <rPr>
        <b/>
        <sz val="11"/>
        <color theme="0"/>
        <rFont val="HawnHelv"/>
      </rPr>
      <t>Table 03.38</t>
    </r>
    <r>
      <rPr>
        <sz val="11"/>
        <color theme="0"/>
        <rFont val="HawnHelv"/>
      </rPr>
      <t xml:space="preserve">  Employment of Civilians by Race-Ethnicity and Occupation in Hawai‘i: 2021</t>
    </r>
  </si>
  <si>
    <t>±7,150</t>
  </si>
  <si>
    <t>±6,395</t>
  </si>
  <si>
    <t>±7,866</t>
  </si>
  <si>
    <t>±5,634</t>
  </si>
  <si>
    <t>±4,465</t>
  </si>
  <si>
    <t>±3,597</t>
  </si>
  <si>
    <t>±4,753</t>
  </si>
  <si>
    <t>±3,505</t>
  </si>
  <si>
    <t>±4,737</t>
  </si>
  <si>
    <t>±3,981</t>
  </si>
  <si>
    <t>±4,290</t>
  </si>
  <si>
    <t>±4,069</t>
  </si>
  <si>
    <r>
      <t>Source:</t>
    </r>
    <r>
      <rPr>
        <sz val="10"/>
        <color rgb="FF000000"/>
        <rFont val="HawnHelv"/>
      </rPr>
      <t xml:space="preserve"> US Census Bureau. 2021 American Community Survey 1-Year Estimates. S0201: Selected Population Profile in the United States.</t>
    </r>
  </si>
  <si>
    <r>
      <rPr>
        <b/>
        <sz val="11"/>
        <color theme="1"/>
        <rFont val="HawnHelv"/>
      </rPr>
      <t>Table 03.38</t>
    </r>
    <r>
      <rPr>
        <sz val="11"/>
        <color theme="1"/>
        <rFont val="HawnHelv"/>
      </rPr>
      <t xml:space="preserve">  Employment of Civilians by Race-Ethnicity and Occupation in Hawai‘i: 2019</t>
    </r>
  </si>
  <si>
    <t>+/-6,171</t>
  </si>
  <si>
    <t>+/-8,482</t>
  </si>
  <si>
    <t>+/-5,612</t>
  </si>
  <si>
    <t>+/-8,456</t>
  </si>
  <si>
    <t>+/-6,284</t>
  </si>
  <si>
    <t>+/-5,757</t>
  </si>
  <si>
    <t>+/-3,627</t>
  </si>
  <si>
    <t>+/-5,176</t>
  </si>
  <si>
    <t>+/-3,862</t>
  </si>
  <si>
    <t>+/-6,089</t>
  </si>
  <si>
    <t>+/-3,665</t>
  </si>
  <si>
    <t>+/-4,659</t>
  </si>
  <si>
    <t>+/-3,487</t>
  </si>
  <si>
    <t>+/-4,817</t>
  </si>
  <si>
    <t>+/-3,589</t>
  </si>
  <si>
    <t>+/-7,143</t>
  </si>
  <si>
    <t>+/-7,006</t>
  </si>
  <si>
    <t>+/-5,060</t>
  </si>
  <si>
    <t>+/-7,924</t>
  </si>
  <si>
    <t>+/-4,545</t>
  </si>
  <si>
    <t>+/-5,092</t>
  </si>
  <si>
    <t>+/-3,173</t>
  </si>
  <si>
    <t>+/-5,391</t>
  </si>
  <si>
    <t>+/-4,738</t>
  </si>
  <si>
    <t>+/-4,924</t>
  </si>
  <si>
    <t>+/-3,820</t>
  </si>
  <si>
    <t>+/-4,139</t>
  </si>
  <si>
    <t>+/-3,004</t>
  </si>
  <si>
    <t>+/-3,962</t>
  </si>
  <si>
    <t>+/-7,428</t>
  </si>
  <si>
    <t>+/-7,795</t>
  </si>
  <si>
    <t>+/-4,669</t>
  </si>
  <si>
    <t>+/-8,659</t>
  </si>
  <si>
    <t>+/-6,106</t>
  </si>
  <si>
    <t>+/-3,952</t>
  </si>
  <si>
    <t>+/-4,537</t>
  </si>
  <si>
    <t>+/-3,228</t>
  </si>
  <si>
    <t>+/-4,902</t>
  </si>
  <si>
    <t>+/-3,793</t>
  </si>
  <si>
    <t>+/-4,785</t>
  </si>
  <si>
    <t>+/-4,929</t>
  </si>
  <si>
    <t>+/-3,219</t>
  </si>
  <si>
    <t>+/-5,148</t>
  </si>
  <si>
    <t>+/-3,612</t>
  </si>
  <si>
    <t>+/-6,464</t>
  </si>
  <si>
    <t>+/-7,185</t>
  </si>
  <si>
    <t>+/-6,172</t>
  </si>
  <si>
    <t>+/-7,382</t>
  </si>
  <si>
    <t>+/-6,338</t>
  </si>
  <si>
    <t>+/-4,133</t>
  </si>
  <si>
    <t>+/-4,812</t>
  </si>
  <si>
    <t>+/-3,276</t>
  </si>
  <si>
    <t>+/-4,046</t>
  </si>
  <si>
    <t>+/-4,348</t>
  </si>
  <si>
    <t>+/-3,461</t>
  </si>
  <si>
    <t>+/-3,998</t>
  </si>
  <si>
    <t>+/-3,916</t>
  </si>
  <si>
    <t>+/-4,308</t>
  </si>
  <si>
    <t>+/-3,856</t>
  </si>
  <si>
    <r>
      <rPr>
        <b/>
        <sz val="11"/>
        <color theme="0"/>
        <rFont val="HawnHelv"/>
      </rPr>
      <t>Table 03.31</t>
    </r>
    <r>
      <rPr>
        <sz val="11"/>
        <color theme="0"/>
        <rFont val="HawnHelv"/>
      </rPr>
      <t xml:space="preserve">  Employment of Civilians by Occupation and County in Hawaiʻi: 2021</t>
    </r>
  </si>
  <si>
    <r>
      <rPr>
        <b/>
        <sz val="11"/>
        <color theme="1"/>
        <rFont val="HawnHelv"/>
      </rPr>
      <t>Table 03.31</t>
    </r>
    <r>
      <rPr>
        <sz val="11"/>
        <color theme="1"/>
        <rFont val="HawnHelv"/>
      </rPr>
      <t xml:space="preserve">  Employment of Civilians by Occupation and County in Hawaiʻi: 2019</t>
    </r>
  </si>
  <si>
    <t>±7,225</t>
  </si>
  <si>
    <t>+/-6,413</t>
  </si>
  <si>
    <t>+/-6,440</t>
  </si>
  <si>
    <t>+/-6,396</t>
  </si>
  <si>
    <t>+/-6,738</t>
  </si>
  <si>
    <t>±7,125</t>
  </si>
  <si>
    <t>+/-7,128</t>
  </si>
  <si>
    <t>+/-6,474</t>
  </si>
  <si>
    <t>+/-5,607</t>
  </si>
  <si>
    <t>+/-5,834</t>
  </si>
  <si>
    <t>±5,433</t>
  </si>
  <si>
    <t>+/-7,021</t>
  </si>
  <si>
    <t>+/-6,004</t>
  </si>
  <si>
    <t>+/-6,114</t>
  </si>
  <si>
    <t>+/-6,308</t>
  </si>
  <si>
    <t>±3,865</t>
  </si>
  <si>
    <t>+/-4,756</t>
  </si>
  <si>
    <t>+/-4,860</t>
  </si>
  <si>
    <t>+/-4,378</t>
  </si>
  <si>
    <t>+/-3,897</t>
  </si>
  <si>
    <t>±3,512</t>
  </si>
  <si>
    <t>+/-3,165</t>
  </si>
  <si>
    <t>+/-3,484</t>
  </si>
  <si>
    <t>+/-4,070</t>
  </si>
  <si>
    <t>+/-3,473</t>
  </si>
  <si>
    <t>±3,143</t>
  </si>
  <si>
    <t>+/-2,788</t>
  </si>
  <si>
    <t>+/-2,713</t>
  </si>
  <si>
    <t>+/-2,469</t>
  </si>
  <si>
    <t>+/-2,880</t>
  </si>
  <si>
    <t>±2,653</t>
  </si>
  <si>
    <t>+/-3,081</t>
  </si>
  <si>
    <t>+/-2,794</t>
  </si>
  <si>
    <t>+/-2,441</t>
  </si>
  <si>
    <t>+/-2,643</t>
  </si>
  <si>
    <t>±1,989</t>
  </si>
  <si>
    <t>+/-2,539</t>
  </si>
  <si>
    <t>+/-2,194</t>
  </si>
  <si>
    <t>+/-2,824</t>
  </si>
  <si>
    <t>+/-2,620</t>
  </si>
  <si>
    <t>±2,049</t>
  </si>
  <si>
    <t>+/-1,789</t>
  </si>
  <si>
    <t>+/-1,699</t>
  </si>
  <si>
    <t>+/-1,871</t>
  </si>
  <si>
    <t>+/-2,019</t>
  </si>
  <si>
    <t>±1,947</t>
  </si>
  <si>
    <t>+/-1,576</t>
  </si>
  <si>
    <t>+/-1,670</t>
  </si>
  <si>
    <t>+/-1,453</t>
  </si>
  <si>
    <t>±5,575</t>
  </si>
  <si>
    <t>+/-5,259</t>
  </si>
  <si>
    <t>+/-5,587</t>
  </si>
  <si>
    <t>+/-5,250</t>
  </si>
  <si>
    <t>+/-5,491</t>
  </si>
  <si>
    <t>±4,965</t>
  </si>
  <si>
    <t>+/-5,203</t>
  </si>
  <si>
    <t>+/-4,960</t>
  </si>
  <si>
    <t>+/-5,229</t>
  </si>
  <si>
    <t>+/-4,383</t>
  </si>
  <si>
    <t>±4,365</t>
  </si>
  <si>
    <t>+/-5,625</t>
  </si>
  <si>
    <t>+/-4,573</t>
  </si>
  <si>
    <t>+/-4,722</t>
  </si>
  <si>
    <t>+/-4,990</t>
  </si>
  <si>
    <t>±2,964</t>
  </si>
  <si>
    <t>+/-3,421</t>
  </si>
  <si>
    <t>+/-3,477</t>
  </si>
  <si>
    <t>+/-3,552</t>
  </si>
  <si>
    <t>+/-2,750</t>
  </si>
  <si>
    <t>±3,127</t>
  </si>
  <si>
    <t>+/-2,676</t>
  </si>
  <si>
    <t>+/-2,744</t>
  </si>
  <si>
    <t>+/-3,194</t>
  </si>
  <si>
    <t>±1,647</t>
  </si>
  <si>
    <t>+/-1,258</t>
  </si>
  <si>
    <t>+/-1,272</t>
  </si>
  <si>
    <t>±1,582</t>
  </si>
  <si>
    <t>+/-1,802</t>
  </si>
  <si>
    <t>+/-1,491</t>
  </si>
  <si>
    <t>+/-1,513</t>
  </si>
  <si>
    <t>+/-1,300</t>
  </si>
  <si>
    <t>±1,256</t>
  </si>
  <si>
    <t>+/-1,144</t>
  </si>
  <si>
    <t>+/-1,252</t>
  </si>
  <si>
    <t>±974</t>
  </si>
  <si>
    <t>+/-836</t>
  </si>
  <si>
    <t>+/-693</t>
  </si>
  <si>
    <t>+/-934</t>
  </si>
  <si>
    <t>+/-711</t>
  </si>
  <si>
    <t>±915</t>
  </si>
  <si>
    <t>+/-761</t>
  </si>
  <si>
    <t>+/-868</t>
  </si>
  <si>
    <t>+/-872</t>
  </si>
  <si>
    <t>±2,531</t>
  </si>
  <si>
    <t>+/-2,231</t>
  </si>
  <si>
    <t>+/-2,261</t>
  </si>
  <si>
    <t>+/-2,001</t>
  </si>
  <si>
    <t>±2,847</t>
  </si>
  <si>
    <t>+/-2,811</t>
  </si>
  <si>
    <t>+/-2,874</t>
  </si>
  <si>
    <t>+/-2,356</t>
  </si>
  <si>
    <t>+/-2,658</t>
  </si>
  <si>
    <t>±1,955</t>
  </si>
  <si>
    <t>+/-1,938</t>
  </si>
  <si>
    <t>+/-2,175</t>
  </si>
  <si>
    <t>+/-1,881</t>
  </si>
  <si>
    <t>+/-2,018</t>
  </si>
  <si>
    <t>±1,543</t>
  </si>
  <si>
    <t>+/-1,679</t>
  </si>
  <si>
    <t>+/-1,758</t>
  </si>
  <si>
    <t>+/-1,813</t>
  </si>
  <si>
    <t>±1,206</t>
  </si>
  <si>
    <t>+/-1,755</t>
  </si>
  <si>
    <t>+/-1,484</t>
  </si>
  <si>
    <r>
      <t xml:space="preserve">Source: </t>
    </r>
    <r>
      <rPr>
        <sz val="10"/>
        <color rgb="FF000000"/>
        <rFont val="HawnHelv"/>
      </rPr>
      <t>US Census Bureau. 2021 American Community Survey 1-Year Estimates. DP03: Selected Economic Characteristics</t>
    </r>
  </si>
  <si>
    <r>
      <rPr>
        <b/>
        <sz val="11"/>
        <color theme="0"/>
        <rFont val="HawnHelv"/>
      </rPr>
      <t>Table 03.23</t>
    </r>
    <r>
      <rPr>
        <sz val="11"/>
        <color theme="0"/>
        <rFont val="HawnHelv"/>
      </rPr>
      <t xml:space="preserve">  Employment of Civilian Native Hawaiians by Industry in the United States and Hawaiÿi: 2010-2021</t>
    </r>
  </si>
  <si>
    <r>
      <rPr>
        <b/>
        <sz val="11"/>
        <color theme="0"/>
        <rFont val="HawnHelv"/>
        <scheme val="minor"/>
      </rPr>
      <t>Table 03.21</t>
    </r>
    <r>
      <rPr>
        <sz val="11"/>
        <color theme="0"/>
        <rFont val="HawnHelv"/>
        <scheme val="minor"/>
      </rPr>
      <t xml:space="preserve">  Employment of Civilians by Race-Ethnicity by Industry in Hawai‘i: 2021</t>
    </r>
  </si>
  <si>
    <r>
      <t>Source:</t>
    </r>
    <r>
      <rPr>
        <sz val="10"/>
        <color rgb="FF000000"/>
        <rFont val="HawnHelv"/>
        <scheme val="minor"/>
      </rPr>
      <t xml:space="preserve"> US Census Bureau. 2021 American Community Survey 1-Year Estimates. S0201: Selected Population Profile in the United States.</t>
    </r>
  </si>
  <si>
    <r>
      <rPr>
        <b/>
        <sz val="11"/>
        <color theme="1"/>
        <rFont val="HawnHelv"/>
        <scheme val="minor"/>
      </rPr>
      <t>Table 03.21</t>
    </r>
    <r>
      <rPr>
        <sz val="11"/>
        <color theme="1"/>
        <rFont val="HawnHelv"/>
        <scheme val="minor"/>
      </rPr>
      <t xml:space="preserve">  Employment of Civilians by Race-Ethnicity by Industry in Hawai‘i: 2019</t>
    </r>
  </si>
  <si>
    <r>
      <rPr>
        <b/>
        <sz val="11"/>
        <color theme="0"/>
        <rFont val="HawnHelv"/>
      </rPr>
      <t>Table 03.18</t>
    </r>
    <r>
      <rPr>
        <sz val="11"/>
        <color theme="0"/>
        <rFont val="HawnHelv"/>
      </rPr>
      <t xml:space="preserve">  Employment of Civilians by Industry and County in Hawaiʻi: 2021</t>
    </r>
  </si>
  <si>
    <r>
      <rPr>
        <b/>
        <sz val="11"/>
        <color theme="1"/>
        <rFont val="HawnHelv"/>
      </rPr>
      <t>Table 03.18</t>
    </r>
    <r>
      <rPr>
        <sz val="11"/>
        <color theme="1"/>
        <rFont val="HawnHelv"/>
      </rPr>
      <t xml:space="preserve">  Employment of Civilians by Industry and County in Hawaiʻi: 2019</t>
    </r>
  </si>
  <si>
    <t>±1,821</t>
  </si>
  <si>
    <t>+/-2,084</t>
  </si>
  <si>
    <t>+/-1,756</t>
  </si>
  <si>
    <t>+/-2,250</t>
  </si>
  <si>
    <t>±4,106</t>
  </si>
  <si>
    <t>+/-3,878</t>
  </si>
  <si>
    <t>+/-4,281</t>
  </si>
  <si>
    <t>+/-3,453</t>
  </si>
  <si>
    <t>±2,012</t>
  </si>
  <si>
    <t>+/-2,339</t>
  </si>
  <si>
    <t>+/-2,303</t>
  </si>
  <si>
    <t>+/-2,003</t>
  </si>
  <si>
    <t>±2,586</t>
  </si>
  <si>
    <t>+/-2,351</t>
  </si>
  <si>
    <t>+/-2,223</t>
  </si>
  <si>
    <t>±4,611</t>
  </si>
  <si>
    <t>+/-4,770</t>
  </si>
  <si>
    <t>+/-4,915</t>
  </si>
  <si>
    <t>+/-4,727</t>
  </si>
  <si>
    <t>+/-4,107</t>
  </si>
  <si>
    <t>±3,122</t>
  </si>
  <si>
    <t>+/-3,430</t>
  </si>
  <si>
    <t>+/-3,019</t>
  </si>
  <si>
    <t>+/-3,343</t>
  </si>
  <si>
    <t>+/-2,876</t>
  </si>
  <si>
    <t>±1,496</t>
  </si>
  <si>
    <t>+/-1,781</t>
  </si>
  <si>
    <t>+/-1,515</t>
  </si>
  <si>
    <t>±2,976</t>
  </si>
  <si>
    <t>+/-3,312</t>
  </si>
  <si>
    <t>+/-3,609</t>
  </si>
  <si>
    <t>+/-3,258</t>
  </si>
  <si>
    <t>+/-3,767</t>
  </si>
  <si>
    <t>±4,802</t>
  </si>
  <si>
    <t>+/-4,032</t>
  </si>
  <si>
    <t>+/-4,520</t>
  </si>
  <si>
    <t>+/-4,235</t>
  </si>
  <si>
    <t>+/-4,374</t>
  </si>
  <si>
    <t>±4,959</t>
  </si>
  <si>
    <t>+/-6,108</t>
  </si>
  <si>
    <t>+/-6,059</t>
  </si>
  <si>
    <t>+/-5,155</t>
  </si>
  <si>
    <t>±6,079</t>
  </si>
  <si>
    <t>+/-6,591</t>
  </si>
  <si>
    <t>+/-6,702</t>
  </si>
  <si>
    <t>+/-5,288</t>
  </si>
  <si>
    <t>+/-4,702</t>
  </si>
  <si>
    <t>±2,608</t>
  </si>
  <si>
    <t>+/-3,161</t>
  </si>
  <si>
    <t>+/-3,098</t>
  </si>
  <si>
    <t>+/-3,052</t>
  </si>
  <si>
    <t>+/-2,749</t>
  </si>
  <si>
    <t>±3,920</t>
  </si>
  <si>
    <t>+/-4,103</t>
  </si>
  <si>
    <t>+/-3,917</t>
  </si>
  <si>
    <t>+/-4,420</t>
  </si>
  <si>
    <t>+/-3,177</t>
  </si>
  <si>
    <r>
      <t>Source:</t>
    </r>
    <r>
      <rPr>
        <sz val="10"/>
        <color rgb="FF000000"/>
        <rFont val="HawnHelv"/>
      </rPr>
      <t xml:space="preserve"> US Census Bureau. 2021 American Community Survey 1-Year Estimates. DP03: Selected Economic Characteristics</t>
    </r>
  </si>
  <si>
    <t>±1,268</t>
  </si>
  <si>
    <t>+/-1,607</t>
  </si>
  <si>
    <t>+/-898</t>
  </si>
  <si>
    <t>+/-1,511</t>
  </si>
  <si>
    <t>±2,035</t>
  </si>
  <si>
    <t>+/-1,309</t>
  </si>
  <si>
    <t>+/-1,526</t>
  </si>
  <si>
    <t>+/-1,613</t>
  </si>
  <si>
    <t>+/-1,479</t>
  </si>
  <si>
    <t>±584</t>
  </si>
  <si>
    <t>+/-569</t>
  </si>
  <si>
    <t>+/-893</t>
  </si>
  <si>
    <t>+/-954</t>
  </si>
  <si>
    <t>+/-1,495</t>
  </si>
  <si>
    <t>+/-796</t>
  </si>
  <si>
    <t>+/-536</t>
  </si>
  <si>
    <t>±2,112</t>
  </si>
  <si>
    <t>+/-1,899</t>
  </si>
  <si>
    <t>+/-1,927</t>
  </si>
  <si>
    <t>+/-2,129</t>
  </si>
  <si>
    <t>±1,068</t>
  </si>
  <si>
    <t>+/-1,191</t>
  </si>
  <si>
    <t>±323</t>
  </si>
  <si>
    <t>+/-607</t>
  </si>
  <si>
    <t>+/-605</t>
  </si>
  <si>
    <t>±1,538</t>
  </si>
  <si>
    <t>+/-1,009</t>
  </si>
  <si>
    <t>+/-1,362</t>
  </si>
  <si>
    <t>+/-1,138</t>
  </si>
  <si>
    <t>±2,616</t>
  </si>
  <si>
    <t>+/-1,747</t>
  </si>
  <si>
    <t>+/-1,637</t>
  </si>
  <si>
    <t>+/-1,478</t>
  </si>
  <si>
    <t>+/-2,075</t>
  </si>
  <si>
    <t>+/-2,276</t>
  </si>
  <si>
    <t>+/-2,466</t>
  </si>
  <si>
    <t>+/-2,178</t>
  </si>
  <si>
    <t>±2,512</t>
  </si>
  <si>
    <t>+/-2,533</t>
  </si>
  <si>
    <t>+/-1,823</t>
  </si>
  <si>
    <t>+/-2,508</t>
  </si>
  <si>
    <t>±882</t>
  </si>
  <si>
    <t>+/-1,363</t>
  </si>
  <si>
    <t>+/-1,806</t>
  </si>
  <si>
    <t>+/-1,418</t>
  </si>
  <si>
    <t>+/-1,185</t>
  </si>
  <si>
    <t>±1,141</t>
  </si>
  <si>
    <t>+/-1,768</t>
  </si>
  <si>
    <t>+/-1,288</t>
  </si>
  <si>
    <t>+/-1,580</t>
  </si>
  <si>
    <t>+/-1,068</t>
  </si>
  <si>
    <t>±1,153</t>
  </si>
  <si>
    <t>+/-917</t>
  </si>
  <si>
    <t>+/-1,061</t>
  </si>
  <si>
    <t>+/-1,085</t>
  </si>
  <si>
    <t>+/-1,037</t>
  </si>
  <si>
    <t>±2,703</t>
  </si>
  <si>
    <t>+/-2,856</t>
  </si>
  <si>
    <t>+/-3,586</t>
  </si>
  <si>
    <t>+/-3,370</t>
  </si>
  <si>
    <t>+/-2,484</t>
  </si>
  <si>
    <t>±1,864</t>
  </si>
  <si>
    <t>+/-1,706</t>
  </si>
  <si>
    <t>+/-2,036</t>
  </si>
  <si>
    <t>±2,476</t>
  </si>
  <si>
    <t>+/-1,459</t>
  </si>
  <si>
    <t>+/-1,695</t>
  </si>
  <si>
    <t>+/-2,277</t>
  </si>
  <si>
    <t>±3,373</t>
  </si>
  <si>
    <t>+/-4,307</t>
  </si>
  <si>
    <t>+/-4,108</t>
  </si>
  <si>
    <t>+/-3,686</t>
  </si>
  <si>
    <t>+/-3,616</t>
  </si>
  <si>
    <t>±2,447</t>
  </si>
  <si>
    <t>+/-2,493</t>
  </si>
  <si>
    <t>+/-2,642</t>
  </si>
  <si>
    <t>+/-2,545</t>
  </si>
  <si>
    <t>±1,386</t>
  </si>
  <si>
    <t>+/-1,550</t>
  </si>
  <si>
    <t>+/-1,287</t>
  </si>
  <si>
    <t>+/-1,246</t>
  </si>
  <si>
    <t>±2,389</t>
  </si>
  <si>
    <t>+/-2,743</t>
  </si>
  <si>
    <t>+/-2,922</t>
  </si>
  <si>
    <t>+/-2,897</t>
  </si>
  <si>
    <t>+/-3,144</t>
  </si>
  <si>
    <t>±3,326</t>
  </si>
  <si>
    <t>+/-3,000</t>
  </si>
  <si>
    <t>+/-3,814</t>
  </si>
  <si>
    <t>+/-2,735</t>
  </si>
  <si>
    <t>+/-3,691</t>
  </si>
  <si>
    <t>±4,270</t>
  </si>
  <si>
    <t>+/-4,963</t>
  </si>
  <si>
    <t>+/-4,834</t>
  </si>
  <si>
    <t>+/-4,333</t>
  </si>
  <si>
    <t>+/-4,125</t>
  </si>
  <si>
    <t>±4,568</t>
  </si>
  <si>
    <t>+/-4,820</t>
  </si>
  <si>
    <t>+/-4,494</t>
  </si>
  <si>
    <t>+/-4,699</t>
  </si>
  <si>
    <t>+/-4,030</t>
  </si>
  <si>
    <t>±1,935</t>
  </si>
  <si>
    <t>+/-2,546</t>
  </si>
  <si>
    <t>+/-2,363</t>
  </si>
  <si>
    <t>+/-2,325</t>
  </si>
  <si>
    <t>±3,404</t>
  </si>
  <si>
    <t>+/-3,860</t>
  </si>
  <si>
    <t>+/-3,412</t>
  </si>
  <si>
    <t>+/-3,892</t>
  </si>
  <si>
    <t>+/-2,805</t>
  </si>
  <si>
    <t>±392</t>
  </si>
  <si>
    <t>+/-581</t>
  </si>
  <si>
    <t>+/-502</t>
  </si>
  <si>
    <t>+/-576</t>
  </si>
  <si>
    <t>+/-295</t>
  </si>
  <si>
    <t>±884</t>
  </si>
  <si>
    <t>+/-806</t>
  </si>
  <si>
    <t>±319</t>
  </si>
  <si>
    <t>+/-548</t>
  </si>
  <si>
    <t>+/-364</t>
  </si>
  <si>
    <t>+/-393</t>
  </si>
  <si>
    <t>±408</t>
  </si>
  <si>
    <t>+/-371</t>
  </si>
  <si>
    <t>+/-486</t>
  </si>
  <si>
    <t>+/-196</t>
  </si>
  <si>
    <t>±1,347</t>
  </si>
  <si>
    <t>+/-896</t>
  </si>
  <si>
    <t>+/-472</t>
  </si>
  <si>
    <t>+/-609</t>
  </si>
  <si>
    <t>+/-791</t>
  </si>
  <si>
    <t>±143</t>
  </si>
  <si>
    <t>+/-258</t>
  </si>
  <si>
    <t>+/-442</t>
  </si>
  <si>
    <t>+/-138</t>
  </si>
  <si>
    <t>+/-270</t>
  </si>
  <si>
    <t>+/-583</t>
  </si>
  <si>
    <t>+/-962</t>
  </si>
  <si>
    <t>+/-757</t>
  </si>
  <si>
    <t>+/-571</t>
  </si>
  <si>
    <t>±1,278</t>
  </si>
  <si>
    <t>+/-982</t>
  </si>
  <si>
    <t>+/-930</t>
  </si>
  <si>
    <t>±1,389</t>
  </si>
  <si>
    <t>+/-1,242</t>
  </si>
  <si>
    <t>+/-1,153</t>
  </si>
  <si>
    <t>+/-1,133</t>
  </si>
  <si>
    <t>±1,301</t>
  </si>
  <si>
    <t>+/-1,497</t>
  </si>
  <si>
    <t>+/-653</t>
  </si>
  <si>
    <t>+/-382</t>
  </si>
  <si>
    <t>±806</t>
  </si>
  <si>
    <t>+/-656</t>
  </si>
  <si>
    <t>±475</t>
  </si>
  <si>
    <t>+/-804</t>
  </si>
  <si>
    <t>+/-772</t>
  </si>
  <si>
    <t>±1,691</t>
  </si>
  <si>
    <t>+/-1,557</t>
  </si>
  <si>
    <t>+/-1,684</t>
  </si>
  <si>
    <t>+/-1,445</t>
  </si>
  <si>
    <t>±462</t>
  </si>
  <si>
    <t>+/-858</t>
  </si>
  <si>
    <t>+/-702</t>
  </si>
  <si>
    <t>±445</t>
  </si>
  <si>
    <t>+/-425</t>
  </si>
  <si>
    <t>±1,668</t>
  </si>
  <si>
    <t>+/-1,908</t>
  </si>
  <si>
    <t>+/-1,746</t>
  </si>
  <si>
    <t>+/-1,360</t>
  </si>
  <si>
    <t>±1,275</t>
  </si>
  <si>
    <t>+/-1,502</t>
  </si>
  <si>
    <t>±570</t>
  </si>
  <si>
    <t>+/-717</t>
  </si>
  <si>
    <t>+/-362</t>
  </si>
  <si>
    <t>±1,285</t>
  </si>
  <si>
    <t>+/-1,062</t>
  </si>
  <si>
    <t>+/-1,465</t>
  </si>
  <si>
    <t>+/-1,143</t>
  </si>
  <si>
    <t>+/-1,136</t>
  </si>
  <si>
    <t>±1,459</t>
  </si>
  <si>
    <t>+/-1,369</t>
  </si>
  <si>
    <t>+/-2,228</t>
  </si>
  <si>
    <t>±2,185</t>
  </si>
  <si>
    <t>+/-1,837</t>
  </si>
  <si>
    <t>+/-1,785</t>
  </si>
  <si>
    <t>+/-1,778</t>
  </si>
  <si>
    <t>±2,554</t>
  </si>
  <si>
    <t>+/-2,954</t>
  </si>
  <si>
    <t>+/-2,305</t>
  </si>
  <si>
    <t>+/-1,942</t>
  </si>
  <si>
    <t>±838</t>
  </si>
  <si>
    <t>+/-855</t>
  </si>
  <si>
    <t>+/-965</t>
  </si>
  <si>
    <t>+/-822</t>
  </si>
  <si>
    <t>±922</t>
  </si>
  <si>
    <r>
      <rPr>
        <b/>
        <sz val="11"/>
        <color theme="0"/>
        <rFont val="HawnHelv"/>
      </rPr>
      <t>Table 03.14</t>
    </r>
    <r>
      <rPr>
        <sz val="11"/>
        <color theme="0"/>
        <rFont val="HawnHelv"/>
      </rPr>
      <t xml:space="preserve">  Class of Worker for Civilian Native Hawaiians in the US and Hawai‘i: 2010-2021</t>
    </r>
  </si>
  <si>
    <r>
      <rPr>
        <b/>
        <sz val="11"/>
        <color theme="0"/>
        <rFont val="HawnHelv"/>
      </rPr>
      <t>Table 03.12</t>
    </r>
    <r>
      <rPr>
        <sz val="11"/>
        <color theme="0"/>
        <rFont val="HawnHelv"/>
      </rPr>
      <t xml:space="preserve">  Class of Worker for Civilians by Race-Ethnicity in Hawai‘i: 2021</t>
    </r>
  </si>
  <si>
    <r>
      <t>Source:</t>
    </r>
    <r>
      <rPr>
        <sz val="10"/>
        <color rgb="FF000000"/>
        <rFont val="HawnHelv"/>
      </rPr>
      <t xml:space="preserve"> US Census Bureau, 2021 American Community Survey. 1-Year Estimates. S0201: Selected Population Profile in the United States</t>
    </r>
  </si>
  <si>
    <r>
      <rPr>
        <b/>
        <sz val="11"/>
        <color theme="1"/>
        <rFont val="HawnHelv"/>
      </rPr>
      <t>Table 03.12</t>
    </r>
    <r>
      <rPr>
        <sz val="11"/>
        <color theme="1"/>
        <rFont val="HawnHelv"/>
      </rPr>
      <t xml:space="preserve">  Class of Worker for Civilians by Race-Ethnicity in Hawai‘i: 2019</t>
    </r>
  </si>
  <si>
    <r>
      <rPr>
        <b/>
        <sz val="11"/>
        <color theme="1"/>
        <rFont val="HawnHelv"/>
      </rPr>
      <t>Table 3.12</t>
    </r>
    <r>
      <rPr>
        <sz val="11"/>
        <color theme="1"/>
        <rFont val="HawnHelv"/>
      </rPr>
      <t xml:space="preserve">  Class of Worker for Civilians by Race-Ethnicity in Hawai‘i: 2017</t>
    </r>
  </si>
  <si>
    <t>+/-6,176</t>
  </si>
  <si>
    <r>
      <rPr>
        <b/>
        <sz val="11"/>
        <color theme="0"/>
        <rFont val="HawnHelv"/>
      </rPr>
      <t>Table 03.08</t>
    </r>
    <r>
      <rPr>
        <sz val="11"/>
        <color theme="0"/>
        <rFont val="HawnHelv"/>
      </rPr>
      <t xml:space="preserve">  Class of Worker for Civilians by County in Hawaiʻi: 2021</t>
    </r>
  </si>
  <si>
    <r>
      <rPr>
        <b/>
        <sz val="11"/>
        <color theme="1"/>
        <rFont val="HawnHelv"/>
      </rPr>
      <t>Table 03.08</t>
    </r>
    <r>
      <rPr>
        <sz val="11"/>
        <color theme="1"/>
        <rFont val="HawnHelv"/>
      </rPr>
      <t xml:space="preserve">  Class of Worker for Civilians by County in Hawaiʻi: 2019</t>
    </r>
  </si>
  <si>
    <t>±9,254</t>
  </si>
  <si>
    <t>+/-8,556</t>
  </si>
  <si>
    <t>+/-9,717</t>
  </si>
  <si>
    <t>+/-8,551</t>
  </si>
  <si>
    <t>+/-7,942</t>
  </si>
  <si>
    <t>±6,584</t>
  </si>
  <si>
    <t>+/-6,150</t>
  </si>
  <si>
    <t>+/-5,956</t>
  </si>
  <si>
    <t>+/-5,370</t>
  </si>
  <si>
    <t>+/-4,713</t>
  </si>
  <si>
    <t>+/-3,520</t>
  </si>
  <si>
    <t>+/-4,456</t>
  </si>
  <si>
    <t>+/-3,424</t>
  </si>
  <si>
    <t>+/-3,071</t>
  </si>
  <si>
    <t>±640</t>
  </si>
  <si>
    <t>+/-501</t>
  </si>
  <si>
    <t>+/-505</t>
  </si>
  <si>
    <t>+/-1,349</t>
  </si>
  <si>
    <t>±4,182</t>
  </si>
  <si>
    <t>+/-3,519</t>
  </si>
  <si>
    <t>+/-3,410</t>
  </si>
  <si>
    <t>+/-3,480</t>
  </si>
  <si>
    <t>+/-3,287</t>
  </si>
  <si>
    <t>±2,331</t>
  </si>
  <si>
    <t>+/-2,710</t>
  </si>
  <si>
    <t>+/-2,291</t>
  </si>
  <si>
    <t>+/-2,161</t>
  </si>
  <si>
    <t>+/-2,006</t>
  </si>
  <si>
    <t>±1,371</t>
  </si>
  <si>
    <t>+/-1,719</t>
  </si>
  <si>
    <t>+/-1,790</t>
  </si>
  <si>
    <t>+/-1,716</t>
  </si>
  <si>
    <t>+/-1,582</t>
  </si>
  <si>
    <t>±264</t>
  </si>
  <si>
    <t>+/-24</t>
  </si>
  <si>
    <t>+/-213</t>
  </si>
  <si>
    <t>+/-25</t>
  </si>
  <si>
    <t>±7,148</t>
  </si>
  <si>
    <t>+/-8,388</t>
  </si>
  <si>
    <t>+/-7,196</t>
  </si>
  <si>
    <t>+/-7,528</t>
  </si>
  <si>
    <t>±5,986</t>
  </si>
  <si>
    <t>+/-5,549</t>
  </si>
  <si>
    <t>+/-5,266</t>
  </si>
  <si>
    <t>+/-3,692</t>
  </si>
  <si>
    <t>±2,856</t>
  </si>
  <si>
    <t>+/-3,100</t>
  </si>
  <si>
    <t>+/-2,881</t>
  </si>
  <si>
    <t>+/-2,696</t>
  </si>
  <si>
    <t>+/-2,494</t>
  </si>
  <si>
    <t>±396</t>
  </si>
  <si>
    <t>+/-282</t>
  </si>
  <si>
    <t>+/-365</t>
  </si>
  <si>
    <t>±2,178</t>
  </si>
  <si>
    <t>+/-1,883</t>
  </si>
  <si>
    <t>+/-2,300</t>
  </si>
  <si>
    <t>+/-1,687</t>
  </si>
  <si>
    <t>+/-1,058</t>
  </si>
  <si>
    <t>+/-1,213</t>
  </si>
  <si>
    <t>+/-1,150</t>
  </si>
  <si>
    <t>+/-1,275</t>
  </si>
  <si>
    <t>±1,036</t>
  </si>
  <si>
    <t>+/-985</t>
  </si>
  <si>
    <t>±197</t>
  </si>
  <si>
    <t>+/-66</t>
  </si>
  <si>
    <t>+/-36</t>
  </si>
  <si>
    <t>+/-94</t>
  </si>
  <si>
    <t>+/-30</t>
  </si>
  <si>
    <t>±2,935</t>
  </si>
  <si>
    <t>±1,592</t>
  </si>
  <si>
    <t>+/-1,958</t>
  </si>
  <si>
    <t>+/-1,659</t>
  </si>
  <si>
    <t>±1,274</t>
  </si>
  <si>
    <t>±359</t>
  </si>
  <si>
    <t>+/-412</t>
  </si>
  <si>
    <t>+/-233</t>
  </si>
  <si>
    <t>+/-701</t>
  </si>
  <si>
    <r>
      <rPr>
        <b/>
        <sz val="11"/>
        <color theme="0"/>
        <rFont val="HawnHelv"/>
      </rPr>
      <t>Table 03.38</t>
    </r>
    <r>
      <rPr>
        <sz val="11"/>
        <color theme="0"/>
        <rFont val="HawnHelv"/>
      </rPr>
      <t xml:space="preserve">  Employment of Civilians by Race-Ethnicity and Occupation in Hawai‘i: 2022</t>
    </r>
  </si>
  <si>
    <r>
      <t>Source:</t>
    </r>
    <r>
      <rPr>
        <sz val="10"/>
        <color rgb="FF000000"/>
        <rFont val="HawnHelv"/>
      </rPr>
      <t xml:space="preserve"> US Census Bureau. 2022 American Community Survey 1-Year Estimates. S0201: Selected Population Profile in the United States.</t>
    </r>
  </si>
  <si>
    <r>
      <rPr>
        <b/>
        <sz val="11"/>
        <color theme="0"/>
        <rFont val="HawnHelv"/>
      </rPr>
      <t>Table 3.74a</t>
    </r>
    <r>
      <rPr>
        <sz val="11"/>
        <color theme="0"/>
        <rFont val="HawnHelv"/>
      </rPr>
      <t xml:space="preserve">  Native Hawaiian Employment Status: United States Aggregated Years 2011-2015</t>
    </r>
  </si>
  <si>
    <r>
      <rPr>
        <b/>
        <sz val="11"/>
        <color theme="0"/>
        <rFont val="HawnHelv"/>
      </rPr>
      <t>Table 3.74b</t>
    </r>
    <r>
      <rPr>
        <sz val="11"/>
        <color theme="0"/>
        <rFont val="HawnHelv"/>
      </rPr>
      <t xml:space="preserve">  Native Hawaiian Employment Status: State of Hawaiÿi Aggregated Years 2011-2015</t>
    </r>
  </si>
  <si>
    <r>
      <rPr>
        <b/>
        <sz val="11"/>
        <color theme="0"/>
        <rFont val="HawnHelv"/>
      </rPr>
      <t>Table 3.74c</t>
    </r>
    <r>
      <rPr>
        <sz val="11"/>
        <color theme="0"/>
        <rFont val="HawnHelv"/>
      </rPr>
      <t xml:space="preserve">  Native Hawaiian Employment Status: Hawaiÿi County Aggregated Years 2011-2015</t>
    </r>
  </si>
  <si>
    <r>
      <rPr>
        <b/>
        <sz val="11"/>
        <color theme="0"/>
        <rFont val="HawnHelv"/>
      </rPr>
      <t>Table 3.74d</t>
    </r>
    <r>
      <rPr>
        <sz val="11"/>
        <color theme="0"/>
        <rFont val="HawnHelv"/>
      </rPr>
      <t xml:space="preserve">  Native Hawaiian Employment Status: Honolulu County Aggregated Years 2011-2015</t>
    </r>
  </si>
  <si>
    <r>
      <rPr>
        <b/>
        <sz val="11"/>
        <color theme="0"/>
        <rFont val="HawnHelv"/>
      </rPr>
      <t>Table 3.74e</t>
    </r>
    <r>
      <rPr>
        <sz val="11"/>
        <color theme="0"/>
        <rFont val="HawnHelv"/>
      </rPr>
      <t xml:space="preserve">  Native Hawaiian Employment Status: Kauaÿi County Aggregated Years 2011-2015</t>
    </r>
  </si>
  <si>
    <r>
      <rPr>
        <b/>
        <sz val="11"/>
        <color theme="0"/>
        <rFont val="HawnHelv"/>
      </rPr>
      <t xml:space="preserve">Table 3.74f </t>
    </r>
    <r>
      <rPr>
        <sz val="11"/>
        <color theme="0"/>
        <rFont val="HawnHelv"/>
      </rPr>
      <t xml:space="preserve"> Native Hawaiian Employment Status: Maui County Aggregated Years 2011-2015</t>
    </r>
  </si>
  <si>
    <r>
      <rPr>
        <b/>
        <sz val="11"/>
        <color theme="0"/>
        <rFont val="HawnHelv"/>
      </rPr>
      <t xml:space="preserve">Table 3.28f </t>
    </r>
    <r>
      <rPr>
        <sz val="11"/>
        <color theme="0"/>
        <rFont val="HawnHelv"/>
      </rPr>
      <t xml:space="preserve"> Native Hawaiian Industry: Maui County Aggregated Years 2011-2015</t>
    </r>
  </si>
  <si>
    <r>
      <rPr>
        <b/>
        <sz val="11"/>
        <color theme="0"/>
        <rFont val="HawnHelv"/>
      </rPr>
      <t>Table 3.28e</t>
    </r>
    <r>
      <rPr>
        <sz val="11"/>
        <color theme="0"/>
        <rFont val="HawnHelv"/>
      </rPr>
      <t xml:space="preserve">  Native Hawaiian Industry: Kauaÿi County Aggregated Years 2011-2015</t>
    </r>
  </si>
  <si>
    <r>
      <rPr>
        <b/>
        <sz val="11"/>
        <color theme="0"/>
        <rFont val="HawnHelv"/>
      </rPr>
      <t>Table 3.28d</t>
    </r>
    <r>
      <rPr>
        <sz val="11"/>
        <color theme="0"/>
        <rFont val="HawnHelv"/>
      </rPr>
      <t xml:space="preserve">  Native Hawaiian Industry: Honolulu County Aggregated Years 2011-2015</t>
    </r>
  </si>
  <si>
    <r>
      <rPr>
        <b/>
        <sz val="11"/>
        <color theme="0"/>
        <rFont val="HawnHelv"/>
      </rPr>
      <t xml:space="preserve">Table 3.28c </t>
    </r>
    <r>
      <rPr>
        <sz val="11"/>
        <color theme="0"/>
        <rFont val="HawnHelv"/>
      </rPr>
      <t>Native Hawaiian Industry: Hawaiÿi County Aggregated Years 2011-2015</t>
    </r>
  </si>
  <si>
    <r>
      <rPr>
        <b/>
        <sz val="11"/>
        <color theme="0"/>
        <rFont val="HawnHelv"/>
      </rPr>
      <t xml:space="preserve">Table 3.28b </t>
    </r>
    <r>
      <rPr>
        <sz val="11"/>
        <color theme="0"/>
        <rFont val="HawnHelv"/>
      </rPr>
      <t xml:space="preserve"> Native Hawaiian Industry: State of Hawaiÿi Aggregated Years 2011-2015</t>
    </r>
  </si>
  <si>
    <r>
      <rPr>
        <b/>
        <sz val="11"/>
        <color theme="0"/>
        <rFont val="HawnHelv"/>
      </rPr>
      <t xml:space="preserve">Table 3.28a </t>
    </r>
    <r>
      <rPr>
        <sz val="11"/>
        <color theme="0"/>
        <rFont val="HawnHelv"/>
      </rPr>
      <t xml:space="preserve"> Native Hawaiian Industry: United States Aggregated Years 2011-2015</t>
    </r>
  </si>
  <si>
    <r>
      <rPr>
        <b/>
        <sz val="11"/>
        <color theme="0"/>
        <rFont val="HawnHelv"/>
      </rPr>
      <t xml:space="preserve">Table 3.29a </t>
    </r>
    <r>
      <rPr>
        <sz val="11"/>
        <color theme="0"/>
        <rFont val="HawnHelv"/>
      </rPr>
      <t xml:space="preserve"> Native Hawaiians by Industry and Gender: United States Aggregated Years 2011-2015</t>
    </r>
  </si>
  <si>
    <r>
      <rPr>
        <b/>
        <sz val="11"/>
        <color theme="0"/>
        <rFont val="HawnHelv"/>
      </rPr>
      <t xml:space="preserve">Table 3.29b  </t>
    </r>
    <r>
      <rPr>
        <sz val="11"/>
        <color theme="0"/>
        <rFont val="HawnHelv"/>
      </rPr>
      <t>Native Hawaiians by Industry and Gender: State of Hawaiÿi Aggregated Years 2011-2015</t>
    </r>
  </si>
  <si>
    <r>
      <rPr>
        <b/>
        <sz val="11"/>
        <color theme="0"/>
        <rFont val="HawnHelv"/>
      </rPr>
      <t>Table 3.29c</t>
    </r>
    <r>
      <rPr>
        <sz val="11"/>
        <color theme="0"/>
        <rFont val="HawnHelv"/>
      </rPr>
      <t xml:space="preserve">  Native Hawaiians by Industry and Gender: Hawaiÿi County Aggregated Years 2011-2015</t>
    </r>
  </si>
  <si>
    <r>
      <rPr>
        <b/>
        <sz val="11"/>
        <color theme="0"/>
        <rFont val="HawnHelv"/>
      </rPr>
      <t>Table 3.29d</t>
    </r>
    <r>
      <rPr>
        <sz val="11"/>
        <color theme="0"/>
        <rFont val="HawnHelv"/>
      </rPr>
      <t xml:space="preserve">  Native Hawaiians by Industry and Gender: Honolulu County Aggregated Years 2011-2015</t>
    </r>
  </si>
  <si>
    <r>
      <rPr>
        <b/>
        <sz val="11"/>
        <color theme="0"/>
        <rFont val="HawnHelv"/>
      </rPr>
      <t>Table 3.29e</t>
    </r>
    <r>
      <rPr>
        <sz val="11"/>
        <color theme="0"/>
        <rFont val="HawnHelv"/>
      </rPr>
      <t xml:space="preserve">  Native Hawaiians by Industry and Gender: Kauaÿi County Aggregated Years 2011-2015</t>
    </r>
  </si>
  <si>
    <r>
      <rPr>
        <b/>
        <sz val="11"/>
        <color theme="0"/>
        <rFont val="HawnHelv"/>
      </rPr>
      <t xml:space="preserve">Table 3.29f </t>
    </r>
    <r>
      <rPr>
        <sz val="11"/>
        <color theme="0"/>
        <rFont val="HawnHelv"/>
      </rPr>
      <t xml:space="preserve"> Native Hawaiians by Industry and Gender: Maui County Aggregated Years 2011-2015</t>
    </r>
  </si>
  <si>
    <r>
      <rPr>
        <b/>
        <sz val="11"/>
        <color theme="0"/>
        <rFont val="HawnHelv"/>
      </rPr>
      <t xml:space="preserve">Table 3.40a </t>
    </r>
    <r>
      <rPr>
        <sz val="11"/>
        <color theme="0"/>
        <rFont val="HawnHelv"/>
      </rPr>
      <t xml:space="preserve"> Native Hawaiian by Occupations: United States Aggregated Years 2011-2015</t>
    </r>
  </si>
  <si>
    <r>
      <rPr>
        <b/>
        <sz val="11"/>
        <color theme="0"/>
        <rFont val="HawnHelv"/>
      </rPr>
      <t>Table 3.40b</t>
    </r>
    <r>
      <rPr>
        <sz val="11"/>
        <color theme="0"/>
        <rFont val="HawnHelv"/>
      </rPr>
      <t xml:space="preserve">  Native Hawaiian Occupations: State of Hawaiÿi Aggregated Years 2011-2015</t>
    </r>
  </si>
  <si>
    <r>
      <rPr>
        <b/>
        <sz val="11"/>
        <color theme="0"/>
        <rFont val="HawnHelv"/>
      </rPr>
      <t>Table 3.40c</t>
    </r>
    <r>
      <rPr>
        <sz val="11"/>
        <color theme="0"/>
        <rFont val="HawnHelv"/>
      </rPr>
      <t xml:space="preserve">  Native Hawaiian Occupations: Hawaiÿi County Aggregated Years 2011-2015</t>
    </r>
  </si>
  <si>
    <r>
      <rPr>
        <b/>
        <sz val="11"/>
        <color theme="0"/>
        <rFont val="HawnHelv"/>
      </rPr>
      <t>Table 3.40d</t>
    </r>
    <r>
      <rPr>
        <sz val="11"/>
        <color theme="0"/>
        <rFont val="HawnHelv"/>
      </rPr>
      <t xml:space="preserve">  Native Hawaiian Occupations: Honolulu County Aggregated Years 2011-2015</t>
    </r>
  </si>
  <si>
    <r>
      <rPr>
        <b/>
        <sz val="11"/>
        <color theme="0"/>
        <rFont val="HawnHelv"/>
      </rPr>
      <t xml:space="preserve">Table 3.40e </t>
    </r>
    <r>
      <rPr>
        <sz val="11"/>
        <color theme="0"/>
        <rFont val="HawnHelv"/>
      </rPr>
      <t xml:space="preserve"> Native Hawaiian Occupations: Kauaÿi County Aggregated Years 2006-2010</t>
    </r>
  </si>
  <si>
    <r>
      <rPr>
        <b/>
        <sz val="11"/>
        <color theme="0"/>
        <rFont val="HawnHelv"/>
      </rPr>
      <t xml:space="preserve">Table 3.40f </t>
    </r>
    <r>
      <rPr>
        <sz val="11"/>
        <color theme="0"/>
        <rFont val="HawnHelv"/>
      </rPr>
      <t xml:space="preserve"> Native Hawaiian Occupations: Maui County Aggregated Years 2011-2015</t>
    </r>
  </si>
  <si>
    <r>
      <rPr>
        <b/>
        <sz val="11"/>
        <color theme="0"/>
        <rFont val="HawnHelv"/>
      </rPr>
      <t xml:space="preserve">Table 3.41a </t>
    </r>
    <r>
      <rPr>
        <sz val="11"/>
        <color theme="0"/>
        <rFont val="HawnHelv"/>
      </rPr>
      <t xml:space="preserve"> Native Hawaiians by Occupations and Gender: United States Aggregated Years 2011-2015</t>
    </r>
  </si>
  <si>
    <r>
      <rPr>
        <b/>
        <sz val="11"/>
        <color theme="0"/>
        <rFont val="HawnHelv"/>
      </rPr>
      <t>Table 3.41b</t>
    </r>
    <r>
      <rPr>
        <sz val="11"/>
        <color theme="0"/>
        <rFont val="HawnHelv"/>
      </rPr>
      <t xml:space="preserve">  Native Hawaiians by Occupations and Gender: State of Hawaiÿi Aggregated Years 2011-2015</t>
    </r>
  </si>
  <si>
    <r>
      <rPr>
        <b/>
        <sz val="11"/>
        <color theme="0"/>
        <rFont val="HawnHelv"/>
      </rPr>
      <t>Table 3.41c</t>
    </r>
    <r>
      <rPr>
        <sz val="11"/>
        <color theme="0"/>
        <rFont val="HawnHelv"/>
      </rPr>
      <t xml:space="preserve">  Native Hawaiians by Occupations and Gender: Hawaiÿi County Aggregated Years 2011-2015</t>
    </r>
  </si>
  <si>
    <r>
      <rPr>
        <b/>
        <sz val="11"/>
        <color theme="0"/>
        <rFont val="HawnHelv"/>
      </rPr>
      <t>Table 3.41d</t>
    </r>
    <r>
      <rPr>
        <sz val="11"/>
        <color theme="0"/>
        <rFont val="HawnHelv"/>
      </rPr>
      <t xml:space="preserve">  Native Hawaiians by Occupations and Gender: Honolulu County Aggregated Years 2011-2015</t>
    </r>
  </si>
  <si>
    <r>
      <rPr>
        <b/>
        <sz val="11"/>
        <color theme="0"/>
        <rFont val="HawnHelv"/>
      </rPr>
      <t xml:space="preserve">Table 3.41e </t>
    </r>
    <r>
      <rPr>
        <sz val="11"/>
        <color theme="0"/>
        <rFont val="HawnHelv"/>
      </rPr>
      <t xml:space="preserve"> Native Hawaiians by Occupations and Gender: Kauaÿi County Aggregated Years 2011-2015</t>
    </r>
  </si>
  <si>
    <r>
      <rPr>
        <b/>
        <sz val="11"/>
        <color theme="0"/>
        <rFont val="HawnHelv"/>
      </rPr>
      <t xml:space="preserve">Table 3.41f </t>
    </r>
    <r>
      <rPr>
        <sz val="11"/>
        <color theme="0"/>
        <rFont val="HawnHelv"/>
      </rPr>
      <t xml:space="preserve"> Native Hawaiians by Occupations and Gender: Maui County Aggregated Years 2011-2015</t>
    </r>
  </si>
  <si>
    <r>
      <rPr>
        <b/>
        <sz val="11"/>
        <color theme="0"/>
        <rFont val="HawnHelv"/>
      </rPr>
      <t xml:space="preserve">Table 3.75f </t>
    </r>
    <r>
      <rPr>
        <sz val="11"/>
        <color theme="0"/>
        <rFont val="HawnHelv"/>
      </rPr>
      <t xml:space="preserve"> Native Hawaiian Employment Status by Age and Gender: Maui County Aggregated Years 2006-2010</t>
    </r>
  </si>
  <si>
    <r>
      <rPr>
        <b/>
        <sz val="11"/>
        <color theme="0"/>
        <rFont val="HawnHelv"/>
      </rPr>
      <t xml:space="preserve">Table 3.75e </t>
    </r>
    <r>
      <rPr>
        <sz val="11"/>
        <color theme="0"/>
        <rFont val="HawnHelv"/>
      </rPr>
      <t xml:space="preserve"> Native Hawaiian Employment Status by Age and Gender: Kauaÿi County Aggregated Years 2006-2010</t>
    </r>
  </si>
  <si>
    <r>
      <rPr>
        <b/>
        <sz val="11"/>
        <color theme="0"/>
        <rFont val="HawnHelv"/>
      </rPr>
      <t xml:space="preserve">Table 3.75d </t>
    </r>
    <r>
      <rPr>
        <sz val="11"/>
        <color theme="0"/>
        <rFont val="HawnHelv"/>
      </rPr>
      <t xml:space="preserve"> Native Hawaiian Employment Status by Age and Gender: Honolulu County Aggregated Years 2006-2010</t>
    </r>
  </si>
  <si>
    <r>
      <rPr>
        <b/>
        <sz val="11"/>
        <color theme="0"/>
        <rFont val="HawnHelv"/>
      </rPr>
      <t>Table 3.75c</t>
    </r>
    <r>
      <rPr>
        <sz val="11"/>
        <color theme="0"/>
        <rFont val="HawnHelv"/>
      </rPr>
      <t xml:space="preserve">  Native Hawaiian Employment Status by Age and Gender: Hawaiÿi County Aggregated Years 2006-2010</t>
    </r>
  </si>
  <si>
    <r>
      <rPr>
        <b/>
        <sz val="11"/>
        <color theme="0"/>
        <rFont val="HawnHelv"/>
      </rPr>
      <t xml:space="preserve">Table 3.75b </t>
    </r>
    <r>
      <rPr>
        <sz val="11"/>
        <color theme="0"/>
        <rFont val="HawnHelv"/>
      </rPr>
      <t xml:space="preserve"> Native Hawaiian Employment Status by Age and Gender: State of Hawaiÿi Aggregated Years 2006-2010</t>
    </r>
  </si>
  <si>
    <r>
      <rPr>
        <b/>
        <sz val="11"/>
        <color theme="0"/>
        <rFont val="HawnHelv"/>
      </rPr>
      <t>Table 3.75a</t>
    </r>
    <r>
      <rPr>
        <sz val="11"/>
        <color theme="0"/>
        <rFont val="HawnHelv"/>
      </rPr>
      <t xml:space="preserve">  Native Hawaiian Employment Status by Age and Gender: United States Aggregated Years 2006-2010</t>
    </r>
  </si>
  <si>
    <r>
      <rPr>
        <b/>
        <sz val="11"/>
        <color theme="0"/>
        <rFont val="HawnHelv"/>
      </rPr>
      <t xml:space="preserve">Table 3.76f  </t>
    </r>
    <r>
      <rPr>
        <sz val="11"/>
        <color theme="0"/>
        <rFont val="HawnHelv"/>
      </rPr>
      <t>Native Hawaiian Employment Status by Age and Gender: Maui County Aggregated Years 2006-2010</t>
    </r>
  </si>
  <si>
    <r>
      <rPr>
        <b/>
        <sz val="11"/>
        <color theme="0"/>
        <rFont val="HawnHelv"/>
      </rPr>
      <t>Table 3.76e</t>
    </r>
    <r>
      <rPr>
        <sz val="11"/>
        <color theme="0"/>
        <rFont val="HawnHelv"/>
      </rPr>
      <t xml:space="preserve">  Native Hawaiian Employment Status by Age and Gender: Kauaÿi County Aggregated Years 2006-2010</t>
    </r>
  </si>
  <si>
    <r>
      <rPr>
        <b/>
        <sz val="11"/>
        <color theme="0"/>
        <rFont val="HawnHelv"/>
      </rPr>
      <t xml:space="preserve">Table 3.76d </t>
    </r>
    <r>
      <rPr>
        <sz val="11"/>
        <color theme="0"/>
        <rFont val="HawnHelv"/>
      </rPr>
      <t xml:space="preserve"> Native Hawaiian Employment Status by Age and Gender: Honolulu County Aggregated Years 2006-2010</t>
    </r>
  </si>
  <si>
    <r>
      <rPr>
        <b/>
        <sz val="11"/>
        <color theme="0"/>
        <rFont val="HawnHelv"/>
      </rPr>
      <t>Table 3.76c</t>
    </r>
    <r>
      <rPr>
        <sz val="11"/>
        <color theme="0"/>
        <rFont val="HawnHelv"/>
      </rPr>
      <t xml:space="preserve">  Native Hawaiian Employment Status by Age and Gender: Hawaiÿi County Aggregated Years 2006-2010</t>
    </r>
  </si>
  <si>
    <r>
      <rPr>
        <b/>
        <sz val="11"/>
        <color theme="0"/>
        <rFont val="HawnHelv"/>
      </rPr>
      <t>Table 3.76b</t>
    </r>
    <r>
      <rPr>
        <sz val="11"/>
        <color theme="0"/>
        <rFont val="HawnHelv"/>
      </rPr>
      <t xml:space="preserve">  Native Hawaiian Employment Status by Age and Gender: State of Hawaiÿi Aggregated Years 2006-2010</t>
    </r>
  </si>
  <si>
    <r>
      <rPr>
        <b/>
        <sz val="11"/>
        <color theme="0"/>
        <rFont val="HawnHelv"/>
      </rPr>
      <t>Table 3.76a</t>
    </r>
    <r>
      <rPr>
        <sz val="11"/>
        <color theme="0"/>
        <rFont val="HawnHelv"/>
      </rPr>
      <t xml:space="preserve">  Native Hawaiian Employment Status by Age and Gender: United States Aggregated Years 2006-2010</t>
    </r>
  </si>
  <si>
    <r>
      <rPr>
        <b/>
        <sz val="11"/>
        <color theme="0"/>
        <rFont val="HawnHelv"/>
      </rPr>
      <t>Table 3.16a</t>
    </r>
    <r>
      <rPr>
        <sz val="11"/>
        <color theme="0"/>
        <rFont val="HawnHelv"/>
      </rPr>
      <t xml:space="preserve">  Native Hawaiian Class of Worker by Gender:  Aggregated Years 2011-2015</t>
    </r>
  </si>
  <si>
    <r>
      <rPr>
        <b/>
        <sz val="11"/>
        <color theme="0"/>
        <rFont val="HawnHelv"/>
      </rPr>
      <t>Table 3.16b</t>
    </r>
    <r>
      <rPr>
        <sz val="11"/>
        <color theme="0"/>
        <rFont val="HawnHelv"/>
      </rPr>
      <t xml:space="preserve">  Native Hawaiian Class of Worker by Gender: State of Hawaiÿi Aggregated Years 2011-2015</t>
    </r>
  </si>
  <si>
    <r>
      <rPr>
        <b/>
        <sz val="11"/>
        <color theme="0"/>
        <rFont val="HawnHelv"/>
      </rPr>
      <t>Table 3.16c</t>
    </r>
    <r>
      <rPr>
        <sz val="11"/>
        <color theme="0"/>
        <rFont val="HawnHelv"/>
      </rPr>
      <t xml:space="preserve">  Native Hawaiian Class of Worker by Gender: Hawaiÿi County Aggregated Years 2011-2015</t>
    </r>
  </si>
  <si>
    <r>
      <rPr>
        <b/>
        <sz val="11"/>
        <color theme="0"/>
        <rFont val="HawnHelv"/>
      </rPr>
      <t xml:space="preserve">Table 3.16d </t>
    </r>
    <r>
      <rPr>
        <sz val="11"/>
        <color theme="0"/>
        <rFont val="HawnHelv"/>
      </rPr>
      <t xml:space="preserve"> Native Hawaiian Class of Worker by Gender: Honolulu County Aggregated Years 2011-2015</t>
    </r>
  </si>
  <si>
    <r>
      <rPr>
        <b/>
        <sz val="11"/>
        <color theme="0"/>
        <rFont val="HawnHelv"/>
      </rPr>
      <t>Table 3.16e</t>
    </r>
    <r>
      <rPr>
        <sz val="11"/>
        <color theme="0"/>
        <rFont val="HawnHelv"/>
      </rPr>
      <t xml:space="preserve">  Native Hawaiian Class of Worker by Gender: Kauaÿi County Aggregated Years 2011-2015</t>
    </r>
  </si>
  <si>
    <r>
      <rPr>
        <b/>
        <sz val="11"/>
        <color theme="0"/>
        <rFont val="HawnHelv"/>
      </rPr>
      <t>Table 3.16f</t>
    </r>
    <r>
      <rPr>
        <sz val="11"/>
        <color theme="0"/>
        <rFont val="HawnHelv"/>
      </rPr>
      <t xml:space="preserve">  Native Hawaiian Class of Worker by Gender: Maui County Aggregated Years 2011-2015</t>
    </r>
  </si>
  <si>
    <t>Table 3.15a  Native Hawaiian Class of Worker: United States Aggregated Years 2006-2010</t>
  </si>
  <si>
    <t>Table 3.15b  Native Hawaiian Class of Worker: State of Hawaiÿi Aggregated Years 2011-2015</t>
  </si>
  <si>
    <t>Table 3.15b  Native Hawaiian Class of Worker: State of Hawaiÿi Aggregated Years 2006-2010</t>
  </si>
  <si>
    <t>Table 3.15c  Native Hawaiian Class of Worker: Hawaiÿi County Aggregated Years 2011-2015</t>
  </si>
  <si>
    <t>Table 3.15c  Native Hawaiian Class of Worker: Hawaiÿi County Aggregated Years 2006-2010</t>
  </si>
  <si>
    <t>Table 3.15d  Native Hawaiian Class of Worker: Honolulu County Aggregated Years 2011-2015</t>
  </si>
  <si>
    <t>Table 3.15d  Native Hawaiian Class of Worker: Honolulu County Aggregated Years 2006-2010</t>
  </si>
  <si>
    <t>Table 3.15e  Native Hawaiian Class of Worker: Kauaÿi County Aggregated Years 2011-2015</t>
  </si>
  <si>
    <t>Table 3.15e  Native Hawaiian Class of Worker: Kauaÿi County Aggregated Years 2006-2010</t>
  </si>
  <si>
    <t>Table 3.15f  Native Hawaiian Class of Worker: Maui County Aggregated Years 2011-2015</t>
  </si>
  <si>
    <t>Table 3.15f  Native Hawaiian Class of Worker: Maui County Aggregated Years 2006-2010</t>
  </si>
  <si>
    <t>Table 3.15a  Native Hawaiian Class of Worker: United States Aggregated Years 2011-2015</t>
  </si>
  <si>
    <t>Table 3.16f  Native Hawaiian Class of Worker by Gender: Maui County Aggregated Years 2006-2010</t>
  </si>
  <si>
    <t>Table 3.16a  Native Hawaiian Class of Worker by Gender:  Aggregated Years 2006-2010</t>
  </si>
  <si>
    <t>Table 3.16b  Native Hawaiian Class of Worker by Gender: State of Hawaiÿi Aggregated Years 2006-2010</t>
  </si>
  <si>
    <t>Table 3.16c  Native Hawaiian Class of Worker by Gender: Hawaiÿi County Aggregated Years 2006-2010</t>
  </si>
  <si>
    <t>Table 3.16d  Native Hawaiian Class of Worker by Gender: Honolulu County Aggregated Years 2006-2010</t>
  </si>
  <si>
    <t>Table 3.16e  Native Hawaiian Class of Worker by Gender: Kauaÿi County Aggregated Years 2006-2010</t>
  </si>
  <si>
    <t>Table 3.28a  Native Hawaiian Industry: United States Aggregated Years 2006-2010</t>
  </si>
  <si>
    <t>Table 3.28b  Native Hawaiian Industry: State of Hawaiÿi Aggregated Years 2006-2010</t>
  </si>
  <si>
    <t>Table 3.28c Native Hawaiian Industry: Hawaiÿi County Aggregated Years 2006-2010</t>
  </si>
  <si>
    <t>Table 3.28d  Native Hawaiian Industry: Honolulu County Aggregated Years 2006-2010</t>
  </si>
  <si>
    <t>Table 3.28e  Native Hawaiian Industry: Kauaÿi County Aggregated Years 2006-2010</t>
  </si>
  <si>
    <t>Table 3.28f  Native Hawaiian Industry: Maui County Aggregated Years 2006-2010</t>
  </si>
  <si>
    <t>Table 3.29f  Native Hawaiians by Industry and Gender: Maui County Aggregated Years 2006-2010</t>
  </si>
  <si>
    <t>Table 3.29a  Native Hawaiians by Industry and Gender: United States Aggregated Years 2006-2010</t>
  </si>
  <si>
    <t>Table 3.29b  Native Hawaiians by Industry and Gender: State of Hawaiÿi Aggregated Years 2006-2010</t>
  </si>
  <si>
    <t>Table 3.29c  Native Hawaiians by Industry and Gender: Hawaiÿi County Aggregated Years 2006-2010</t>
  </si>
  <si>
    <t>Table 3.29d  Native Hawaiians by Industry and Gender: Honolulu County Aggregated Years 2006-2010</t>
  </si>
  <si>
    <t>Table 3.29e  Native Hawaiians by Industry and Gender: Kauaÿi County Aggregated Years 2006-2010</t>
  </si>
  <si>
    <t>Table 3.40f  Native Hawaiian Occupations: Maui County Aggregated Years 2006-2010</t>
  </si>
  <si>
    <t>Table 3.40a  Native Hawaiian by Occupations: United States Aggregated Years 2006-2010</t>
  </si>
  <si>
    <t>Table 3.40b  Native Hawaiian Occupations: State of Hawaiÿi Aggregated Years 2006-2010</t>
  </si>
  <si>
    <t>Table 3.40c  Native Hawaiian Occupations: Hawaiÿi County Aggregated Years 2006-2010</t>
  </si>
  <si>
    <t>Table 3.40d  Native Hawaiian Occupations: Honolulu County Aggregated Years 2006-2010</t>
  </si>
  <si>
    <t>Table 3.40e  Native Hawaiian Occupations: Kauaÿi County Aggregated Years 2006-2010</t>
  </si>
  <si>
    <t>Table 3.41f  Native Hawaiians by Occupations and Gender: Maui County Aggregated Years 2006‑2010</t>
  </si>
  <si>
    <t>Table 3.41a  Native Hawaiians by Occupations and Gender: United States Aggregated Years 2006‑2010</t>
  </si>
  <si>
    <t>Table 3.41b  Native Hawaiians by Occupations and Gender: State of Hawaiÿi Aggregated Years 2006‑2010</t>
  </si>
  <si>
    <t>Table 3.41c  Native Hawaiians by Occupations and Gender: Hawaiÿi County Aggregated Years 2006‑2010</t>
  </si>
  <si>
    <t>Table 3.41d  Native Hawaiians by Occupations and Gender: Honolulu County Aggregated Years 2006‑2010</t>
  </si>
  <si>
    <t>Table 3.41e  Native Hawaiians by Occupations and Gender: Kauaÿi County Aggregated Years 2006‑2010</t>
  </si>
  <si>
    <t>Table 3.60a  Native Hawaiian Employment Status: United States Aggregated Years 2006-2010</t>
  </si>
  <si>
    <t>Table 3.60b  Native Hawaiian Employment Status: State of Hawaiÿi Aggregated Years 2006-2010</t>
  </si>
  <si>
    <t>Table 3.60c  Native Hawaiian Employment Status: Hawaiÿi County Aggregated Years 2006-2010</t>
  </si>
  <si>
    <t>Table 3.60d  Native Hawaiian Employment Status: Honolulu County Aggregated Years 2006-2010</t>
  </si>
  <si>
    <t>Table 3.60e  Native Hawaiian Employment Status: Kauaÿi County Aggregated Years 2006-2010</t>
  </si>
  <si>
    <t>Table 3.60f  Native Hawaiian Employment Status: Maui County Aggregated Years 2006-2010</t>
  </si>
  <si>
    <t>Table 3.61b  Native Hawaiian Employment Status by Age and Gender: State of Hawaiÿi Aggregated Years 2006-2010</t>
  </si>
  <si>
    <t>Table 3.61c  Native Hawaiian Employment Status by Age and Gender: Hawaiÿi County Aggregated Years 2006-2010</t>
  </si>
  <si>
    <t>Table 3.61d  Native Hawaiian Employment Status by Age and Gender: Honolulu County Aggregated Years 2006-2010</t>
  </si>
  <si>
    <t>Table 3.61e  Native Hawaiian Employment Status by Age and Gender: Kauaÿi County Aggregated Years 2006-2010</t>
  </si>
  <si>
    <t>Table 3.61f  Native Hawaiian Employment Status by Age and Gender: Maui County Aggregated Years 2006-2010</t>
  </si>
  <si>
    <t>Table 3.61a  Native Hawaiian Employment Status by Age and Gender: United States Aggregated Years 2006-2010</t>
  </si>
  <si>
    <t>Table 3.62b  Native Hawaiian Employment Status by Age and Gender: State of Hawaiÿi Aggregated Years 2006-2010</t>
  </si>
  <si>
    <t>Table 3.62c  Native Hawaiian Employment Status by Age and Gender: Hawaiÿi County Aggregated Years 2006-2010</t>
  </si>
  <si>
    <t>Table 3.62d  Native Hawaiian Employment Status by Age and Gender: Honolulu County Aggregated Years 2006-2010</t>
  </si>
  <si>
    <t>Table 3.62e  Native Hawaiian Employment Status by Age and Gender: Kauaÿi County Aggregated Years 2006-2010</t>
  </si>
  <si>
    <t>Table 3.62f  Native Hawaiian Employment Status by Age and Gender: Maui County Aggregated Years 2006-2010</t>
  </si>
  <si>
    <t>Table 3.62a  Native Hawaiian Employment Status by Age and Gender: United States Aggregated Years 2006-2010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</si>
</sst>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3" formatCode="_(* #,##0.00_);_(* \(#,##0.00\);_(* &quot;-&quot;??_);_(@_)"/>
    <numFmt numFmtId="164" formatCode="0.0%"/>
    <numFmt numFmtId="165" formatCode="0.0"/>
    <numFmt numFmtId="166" formatCode="_(* #,##0_);_(* \(#,##0\);_(* &quot;-&quot;??_);_(@_)"/>
    <numFmt numFmtId="167" formatCode="#,##0.0"/>
    <numFmt numFmtId="168" formatCode="&quot;$&quot;#,##0"/>
    <numFmt numFmtId="169" formatCode="0.0_);\(0.0\)"/>
    <numFmt numFmtId="170" formatCode="0_);\(0\)"/>
    <numFmt numFmtId="171" formatCode="#,##0.0_);\(#,##0.0\)"/>
    <numFmt numFmtId="172" formatCode="0.000_);\(0.000\)"/>
    <numFmt numFmtId="173" formatCode="0.00_);\(0.00\)"/>
    <numFmt numFmtId="174" formatCode="0.0%\ "/>
    <numFmt numFmtId="175" formatCode="@\ "/>
  </numFmts>
  <fonts count="119">
    <font>
      <sz val="11"/>
      <color theme="1"/>
      <name val="HawnHelv"/>
      <family val="2"/>
    </font>
    <font>
      <sz val="11"/>
      <color theme="1"/>
      <name val="HawnHelv"/>
      <family val="2"/>
    </font>
    <font>
      <sz val="10"/>
      <name val="Arial"/>
      <family val="2"/>
    </font>
    <font>
      <sz val="10"/>
      <name val="HawnHelv"/>
    </font>
    <font>
      <sz val="10"/>
      <name val="MS Sans Serif"/>
      <family val="2"/>
    </font>
    <font>
      <b/>
      <u/>
      <sz val="12"/>
      <name val="HawnHelv"/>
    </font>
    <font>
      <sz val="12"/>
      <color rgb="FFFF0000"/>
      <name val="HawnHelv"/>
    </font>
    <font>
      <b/>
      <sz val="12"/>
      <name val="HawnHelv"/>
    </font>
    <font>
      <sz val="11"/>
      <name val="HawnHelv"/>
    </font>
    <font>
      <sz val="11"/>
      <color theme="1"/>
      <name val="HawnHelv"/>
    </font>
    <font>
      <b/>
      <sz val="11"/>
      <name val="HawnHelv"/>
    </font>
    <font>
      <b/>
      <sz val="11"/>
      <color theme="1"/>
      <name val="HawnHelv"/>
    </font>
    <font>
      <b/>
      <sz val="11"/>
      <color theme="0"/>
      <name val="HawnHelv"/>
    </font>
    <font>
      <sz val="11"/>
      <color rgb="FF000000"/>
      <name val="HawnHelv"/>
    </font>
    <font>
      <b/>
      <sz val="10"/>
      <name val="HawnHelv"/>
    </font>
    <font>
      <b/>
      <sz val="11"/>
      <color rgb="FF000000"/>
      <name val="HawnHelv"/>
    </font>
    <font>
      <b/>
      <sz val="10"/>
      <color rgb="FF000000"/>
      <name val="HawnHelv"/>
    </font>
    <font>
      <sz val="10"/>
      <color rgb="FF000000"/>
      <name val="HawnHelv"/>
    </font>
    <font>
      <sz val="10"/>
      <color theme="1"/>
      <name val="HawnHelv"/>
    </font>
    <font>
      <vertAlign val="superscript"/>
      <sz val="10"/>
      <color rgb="FF000000"/>
      <name val="HawnHelv"/>
    </font>
    <font>
      <b/>
      <sz val="10"/>
      <color theme="1"/>
      <name val="HawnHelv"/>
    </font>
    <font>
      <b/>
      <sz val="10"/>
      <color rgb="FF000000"/>
      <name val="Arial"/>
      <family val="2"/>
    </font>
    <font>
      <sz val="10"/>
      <color rgb="FF000000"/>
      <name val="Arial"/>
      <family val="2"/>
    </font>
    <font>
      <sz val="12"/>
      <color theme="1"/>
      <name val="HawnHelv"/>
    </font>
    <font>
      <i/>
      <sz val="10"/>
      <color theme="1"/>
      <name val="HawnHelv"/>
    </font>
    <font>
      <b/>
      <sz val="10"/>
      <color theme="0"/>
      <name val="HawnHelv"/>
    </font>
    <font>
      <sz val="11"/>
      <name val="HawnHelv"/>
      <scheme val="minor"/>
    </font>
    <font>
      <sz val="11"/>
      <color indexed="8"/>
      <name val="HawnHelv"/>
    </font>
    <font>
      <sz val="10"/>
      <color theme="1"/>
      <name val="HawnHelv"/>
      <family val="2"/>
    </font>
    <font>
      <i/>
      <sz val="10"/>
      <color rgb="FF000000"/>
      <name val="HawnHelv"/>
    </font>
    <font>
      <sz val="10"/>
      <name val="HawnHelv"/>
      <family val="2"/>
    </font>
    <font>
      <sz val="10"/>
      <color indexed="8"/>
      <name val="HawnHelv"/>
      <scheme val="minor"/>
    </font>
    <font>
      <sz val="10"/>
      <name val="HawnHelv"/>
      <scheme val="minor"/>
    </font>
    <font>
      <sz val="10"/>
      <color indexed="8"/>
      <name val="HawnHelv"/>
      <family val="2"/>
      <scheme val="minor"/>
    </font>
    <font>
      <sz val="10"/>
      <color indexed="8"/>
      <name val="HawnHelv"/>
      <family val="2"/>
    </font>
    <font>
      <sz val="10"/>
      <color rgb="FF000000"/>
      <name val="HawnHelv"/>
      <scheme val="minor"/>
    </font>
    <font>
      <sz val="10"/>
      <color theme="1"/>
      <name val="HawnHelv"/>
      <scheme val="minor"/>
    </font>
    <font>
      <sz val="11"/>
      <color theme="1"/>
      <name val="HawnHelv"/>
      <scheme val="minor"/>
    </font>
    <font>
      <b/>
      <sz val="10"/>
      <color rgb="FF000000"/>
      <name val="HawnHelv"/>
      <scheme val="minor"/>
    </font>
    <font>
      <b/>
      <sz val="11"/>
      <color theme="0"/>
      <name val="HawnHelv"/>
      <scheme val="minor"/>
    </font>
    <font>
      <sz val="10"/>
      <color indexed="8"/>
      <name val="HawnHelv"/>
    </font>
    <font>
      <sz val="10"/>
      <color indexed="8"/>
      <name val="SansSerif"/>
    </font>
    <font>
      <sz val="10"/>
      <name val="Geneva"/>
      <family val="2"/>
    </font>
    <font>
      <b/>
      <sz val="10"/>
      <color indexed="8"/>
      <name val="HawnHelv"/>
    </font>
    <font>
      <b/>
      <sz val="10"/>
      <color theme="0"/>
      <name val="HawnHelv"/>
      <scheme val="minor"/>
    </font>
    <font>
      <sz val="12"/>
      <color theme="1"/>
      <name val="HawnHelv"/>
      <scheme val="minor"/>
    </font>
    <font>
      <b/>
      <sz val="11"/>
      <color indexed="8"/>
      <name val="HawnHelv"/>
    </font>
    <font>
      <b/>
      <sz val="14"/>
      <color theme="0"/>
      <name val="HawnHelv"/>
    </font>
    <font>
      <b/>
      <sz val="14"/>
      <color theme="1"/>
      <name val="HawnHelv"/>
    </font>
    <font>
      <sz val="11"/>
      <color rgb="FFFF0000"/>
      <name val="HawnHelv"/>
    </font>
    <font>
      <sz val="10"/>
      <color rgb="FF333333"/>
      <name val="HawnHelv"/>
    </font>
    <font>
      <sz val="10"/>
      <color theme="0"/>
      <name val="HawnHelv"/>
    </font>
    <font>
      <b/>
      <sz val="22"/>
      <color theme="0"/>
      <name val="HawnHelv"/>
    </font>
    <font>
      <sz val="11"/>
      <color rgb="FF0000FF"/>
      <name val="HawnHelv"/>
    </font>
    <font>
      <u/>
      <sz val="11"/>
      <color rgb="FFFF0000"/>
      <name val="HawnHelv"/>
      <family val="2"/>
    </font>
    <font>
      <u/>
      <sz val="10"/>
      <color rgb="FF0000FF"/>
      <name val="Arial"/>
      <family val="2"/>
    </font>
    <font>
      <b/>
      <vertAlign val="superscript"/>
      <sz val="10"/>
      <color theme="0"/>
      <name val="HawnHelv"/>
    </font>
    <font>
      <b/>
      <sz val="10"/>
      <color rgb="FFFFFFFF"/>
      <name val="HawnHelv"/>
    </font>
    <font>
      <sz val="11"/>
      <color theme="4" tint="-0.499984740745262"/>
      <name val="HawnHelv"/>
    </font>
    <font>
      <u/>
      <sz val="11"/>
      <color rgb="FF0000FF"/>
      <name val="HawnHelv"/>
    </font>
    <font>
      <u/>
      <sz val="11"/>
      <color rgb="FF0000FF"/>
      <name val="HawnHelv"/>
      <scheme val="minor"/>
    </font>
    <font>
      <b/>
      <sz val="11"/>
      <name val="HawnHelv"/>
      <scheme val="minor"/>
    </font>
    <font>
      <b/>
      <sz val="10"/>
      <name val="HawnHelv"/>
      <scheme val="minor"/>
    </font>
    <font>
      <b/>
      <sz val="11"/>
      <color theme="1"/>
      <name val="HawnHelv"/>
      <scheme val="minor"/>
    </font>
    <font>
      <b/>
      <sz val="10"/>
      <color theme="1"/>
      <name val="HawnHelv"/>
      <scheme val="minor"/>
    </font>
    <font>
      <sz val="10"/>
      <color theme="9" tint="-0.499984740745262"/>
      <name val="HawnHelv"/>
    </font>
    <font>
      <b/>
      <sz val="10"/>
      <color rgb="FFFF0000"/>
      <name val="HawnHelv"/>
    </font>
    <font>
      <b/>
      <sz val="9"/>
      <color theme="0"/>
      <name val="HawnHelv"/>
    </font>
    <font>
      <sz val="9"/>
      <color theme="1"/>
      <name val="HawnHelv"/>
    </font>
    <font>
      <sz val="9"/>
      <color rgb="FF000000"/>
      <name val="HawnHelv"/>
    </font>
    <font>
      <b/>
      <sz val="9"/>
      <color theme="0"/>
      <name val="HawnHelv"/>
      <scheme val="minor"/>
    </font>
    <font>
      <sz val="9"/>
      <color theme="1"/>
      <name val="HawnHelv"/>
      <scheme val="minor"/>
    </font>
    <font>
      <sz val="9"/>
      <name val="HawnHelv"/>
    </font>
    <font>
      <b/>
      <sz val="9"/>
      <name val="HawnHelv"/>
    </font>
    <font>
      <sz val="9"/>
      <color theme="0"/>
      <name val="HawnHelv"/>
    </font>
    <font>
      <sz val="10"/>
      <color theme="1"/>
      <name val="HawnHelv"/>
      <family val="2"/>
      <scheme val="minor"/>
    </font>
    <font>
      <sz val="10"/>
      <color indexed="8"/>
      <name val="HawnHelv"/>
      <scheme val="major"/>
    </font>
    <font>
      <sz val="14"/>
      <color theme="1"/>
      <name val="HawnHelv"/>
    </font>
    <font>
      <sz val="22"/>
      <color theme="1"/>
      <name val="HawnHelv"/>
    </font>
    <font>
      <sz val="10"/>
      <name val="Times New Roman"/>
      <family val="1"/>
    </font>
    <font>
      <sz val="10"/>
      <color theme="1"/>
      <name val="Times New Roman"/>
      <family val="1"/>
    </font>
    <font>
      <sz val="36"/>
      <color theme="1"/>
      <name val="HawnHelv"/>
    </font>
    <font>
      <b/>
      <sz val="9"/>
      <color rgb="FFFFFFFF"/>
      <name val="HawnHelv"/>
    </font>
    <font>
      <vertAlign val="superscript"/>
      <sz val="10"/>
      <color theme="0"/>
      <name val="HawnHelv"/>
    </font>
    <font>
      <sz val="10"/>
      <color theme="1"/>
      <name val="Arial"/>
      <family val="2"/>
    </font>
    <font>
      <sz val="10"/>
      <color rgb="FF212529"/>
      <name val="HawnHelv"/>
    </font>
    <font>
      <b/>
      <vertAlign val="superscript"/>
      <sz val="9"/>
      <color rgb="FFFFFFFF"/>
      <name val="HawnHelv"/>
    </font>
    <font>
      <sz val="46"/>
      <color theme="1"/>
      <name val="HawnHelv"/>
    </font>
    <font>
      <b/>
      <sz val="10"/>
      <color indexed="9"/>
      <name val="HawnHelv"/>
    </font>
    <font>
      <b/>
      <sz val="18"/>
      <color theme="0"/>
      <name val="HawnHelv"/>
    </font>
    <font>
      <b/>
      <sz val="18"/>
      <color theme="1"/>
      <name val="HawnHelv"/>
    </font>
    <font>
      <sz val="11"/>
      <color theme="0"/>
      <name val="HawnHelv"/>
    </font>
    <font>
      <sz val="20"/>
      <color theme="1"/>
      <name val="HawnHelv"/>
    </font>
    <font>
      <sz val="11"/>
      <color theme="0"/>
      <name val="HawnHelv"/>
      <scheme val="minor"/>
    </font>
    <font>
      <sz val="20"/>
      <color theme="1"/>
      <name val="HawnHelv"/>
      <scheme val="minor"/>
    </font>
    <font>
      <sz val="10"/>
      <color rgb="FF112E51"/>
      <name val="HawnHelv"/>
      <scheme val="minor"/>
    </font>
    <font>
      <sz val="52"/>
      <color theme="1"/>
      <name val="HawnHelv"/>
    </font>
    <font>
      <sz val="10"/>
      <name val="HawnHelv"/>
      <family val="2"/>
      <scheme val="minor"/>
    </font>
    <font>
      <sz val="24"/>
      <color theme="1"/>
      <name val="HawnHelv"/>
    </font>
    <font>
      <sz val="10"/>
      <color theme="0"/>
      <name val="HawnHelv"/>
      <scheme val="minor"/>
    </font>
    <font>
      <vertAlign val="superscript"/>
      <sz val="9"/>
      <color rgb="FF000000"/>
      <name val="HawnHelv"/>
    </font>
    <font>
      <sz val="11"/>
      <color rgb="FF0000FF"/>
      <name val="HawnHelv"/>
      <scheme val="minor"/>
    </font>
    <font>
      <u/>
      <sz val="11"/>
      <name val="HawnHelv"/>
      <scheme val="minor"/>
    </font>
    <font>
      <sz val="20"/>
      <name val="HawnHelv"/>
    </font>
    <font>
      <sz val="26"/>
      <color theme="1"/>
      <name val="HawnHelv"/>
    </font>
    <font>
      <sz val="26"/>
      <color theme="1"/>
      <name val="HawnHelv"/>
      <scheme val="minor"/>
    </font>
    <font>
      <sz val="42"/>
      <color theme="1"/>
      <name val="HawnHelv"/>
    </font>
    <font>
      <sz val="34"/>
      <color theme="1"/>
      <name val="HawnHelv"/>
    </font>
    <font>
      <sz val="56"/>
      <color theme="1"/>
      <name val="HawnHelv"/>
    </font>
    <font>
      <sz val="48"/>
      <color theme="1"/>
      <name val="HawnHelv"/>
    </font>
    <font>
      <sz val="38"/>
      <color theme="1"/>
      <name val="HawnHelv"/>
    </font>
    <font>
      <sz val="28"/>
      <color theme="1"/>
      <name val="HawnHelv"/>
    </font>
    <font>
      <sz val="14"/>
      <color theme="1"/>
      <name val="HawnHelv"/>
      <scheme val="minor"/>
    </font>
    <font>
      <i/>
      <sz val="10"/>
      <name val="HawnHelv"/>
      <scheme val="minor"/>
    </font>
    <font>
      <sz val="11"/>
      <color rgb="FF000000"/>
      <name val="HawnHelv"/>
      <scheme val="minor"/>
    </font>
    <font>
      <sz val="12"/>
      <color theme="1"/>
      <name val="HawnHelv"/>
      <family val="2"/>
      <scheme val="minor"/>
    </font>
    <font>
      <sz val="11"/>
      <color indexed="8"/>
      <name val="HawnHelv"/>
      <scheme val="minor"/>
    </font>
    <font>
      <sz val="18"/>
      <name val="HawnHelv"/>
    </font>
    <font>
      <sz val="24"/>
      <name val="HawnHelv"/>
    </font>
  </fonts>
  <fills count="16">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indexed="9"/>
        <bgColor indexed="64"/>
      </patternFill>
    </fill>
    <fill>
      <patternFill patternType="solid">
        <fgColor rgb="FFDBDDCC"/>
        <bgColor indexed="64"/>
      </patternFill>
    </fill>
    <fill>
      <patternFill patternType="solid">
        <fgColor rgb="FF55593C"/>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rgb="FF6C714B"/>
        <bgColor indexed="64"/>
      </patternFill>
    </fill>
    <fill>
      <patternFill patternType="solid">
        <fgColor theme="7" tint="-0.499984740745262"/>
        <bgColor indexed="64"/>
      </patternFill>
    </fill>
    <fill>
      <patternFill patternType="solid">
        <fgColor rgb="FFE0E2D4"/>
        <bgColor indexed="64"/>
      </patternFill>
    </fill>
    <fill>
      <patternFill patternType="solid">
        <fgColor theme="4" tint="0.59999389629810485"/>
        <bgColor indexed="64"/>
      </patternFill>
    </fill>
  </fills>
  <borders count="5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theme="0"/>
      </left>
      <right style="thin">
        <color theme="0"/>
      </right>
      <top style="thin">
        <color theme="0"/>
      </top>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indexed="64"/>
      </top>
      <bottom style="thin">
        <color indexed="64"/>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theme="0"/>
      </left>
      <right style="thin">
        <color indexed="64"/>
      </right>
      <top style="thin">
        <color theme="0"/>
      </top>
      <bottom/>
      <diagonal/>
    </border>
    <border>
      <left style="thin">
        <color indexed="64"/>
      </left>
      <right style="thin">
        <color indexed="64"/>
      </right>
      <top style="thin">
        <color indexed="64"/>
      </top>
      <bottom style="thin">
        <color theme="0"/>
      </bottom>
      <diagonal/>
    </border>
    <border>
      <left style="thin">
        <color theme="0"/>
      </left>
      <right/>
      <top style="thin">
        <color theme="0"/>
      </top>
      <bottom style="thin">
        <color indexed="64"/>
      </bottom>
      <diagonal/>
    </border>
    <border>
      <left style="thin">
        <color theme="0"/>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indexed="8"/>
      </left>
      <right style="thin">
        <color indexed="8"/>
      </right>
      <top style="thin">
        <color indexed="8"/>
      </top>
      <bottom style="thin">
        <color indexed="8"/>
      </bottom>
      <diagonal/>
    </border>
    <border>
      <left/>
      <right style="thin">
        <color theme="0"/>
      </right>
      <top style="thin">
        <color theme="0"/>
      </top>
      <bottom style="thin">
        <color indexed="64"/>
      </bottom>
      <diagonal/>
    </border>
    <border>
      <left/>
      <right style="thin">
        <color indexed="64"/>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4"/>
      </left>
      <right style="thin">
        <color indexed="64"/>
      </right>
      <top style="thin">
        <color theme="0"/>
      </top>
      <bottom style="thin">
        <color indexed="64"/>
      </bottom>
      <diagonal/>
    </border>
    <border>
      <left style="thin">
        <color indexed="64"/>
      </left>
      <right style="thin">
        <color theme="0"/>
      </right>
      <top/>
      <bottom style="thin">
        <color theme="0"/>
      </bottom>
      <diagonal/>
    </border>
    <border>
      <left style="thin">
        <color indexed="64"/>
      </left>
      <right style="thin">
        <color theme="0"/>
      </right>
      <top style="thin">
        <color theme="0"/>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theme="0"/>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theme="0"/>
      </right>
      <top style="thin">
        <color theme="0"/>
      </top>
      <bottom/>
      <diagonal/>
    </border>
    <border>
      <left style="medium">
        <color indexed="64"/>
      </left>
      <right style="thin">
        <color indexed="64"/>
      </right>
      <top style="thin">
        <color indexed="64"/>
      </top>
      <bottom style="thin">
        <color indexed="64"/>
      </bottom>
      <diagonal/>
    </border>
    <border>
      <left style="thin">
        <color indexed="64"/>
      </left>
      <right style="thin">
        <color indexed="8"/>
      </right>
      <top style="thin">
        <color indexed="8"/>
      </top>
      <bottom style="medium">
        <color indexed="64"/>
      </bottom>
      <diagonal/>
    </border>
    <border>
      <left style="thin">
        <color indexed="8"/>
      </left>
      <right/>
      <top/>
      <bottom style="thin">
        <color indexed="8"/>
      </bottom>
      <diagonal/>
    </border>
    <border>
      <left style="thin">
        <color indexed="64"/>
      </left>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thin">
        <color indexed="64"/>
      </right>
      <top style="thin">
        <color theme="0"/>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medium">
        <color indexed="64"/>
      </left>
      <right style="thin">
        <color indexed="8"/>
      </right>
      <top style="thin">
        <color indexed="64"/>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medium">
        <color indexed="64"/>
      </left>
      <right style="thin">
        <color indexed="8"/>
      </right>
      <top/>
      <bottom style="thin">
        <color indexed="8"/>
      </bottom>
      <diagonal/>
    </border>
    <border>
      <left style="medium">
        <color indexed="64"/>
      </left>
      <right style="thin">
        <color indexed="64"/>
      </right>
      <top/>
      <bottom style="thin">
        <color indexed="64"/>
      </bottom>
      <diagonal/>
    </border>
    <border>
      <left style="thin">
        <color indexed="64"/>
      </left>
      <right/>
      <top style="thin">
        <color theme="0"/>
      </top>
      <bottom style="medium">
        <color indexed="64"/>
      </bottom>
      <diagonal/>
    </border>
    <border>
      <left style="medium">
        <color indexed="64"/>
      </left>
      <right style="thin">
        <color indexed="64"/>
      </right>
      <top style="thin">
        <color theme="0"/>
      </top>
      <bottom style="medium">
        <color indexed="64"/>
      </bottom>
      <diagonal/>
    </border>
    <border>
      <left style="thin">
        <color indexed="8"/>
      </left>
      <right/>
      <top style="thin">
        <color indexed="64"/>
      </top>
      <bottom style="medium">
        <color indexed="64"/>
      </bottom>
      <diagonal/>
    </border>
    <border>
      <left style="medium">
        <color indexed="64"/>
      </left>
      <right style="thin">
        <color indexed="8"/>
      </right>
      <top style="thin">
        <color indexed="64"/>
      </top>
      <bottom style="medium">
        <color indexed="64"/>
      </bottom>
      <diagonal/>
    </border>
    <border>
      <left style="thin">
        <color indexed="8"/>
      </left>
      <right/>
      <top style="medium">
        <color indexed="64"/>
      </top>
      <bottom style="thin">
        <color indexed="8"/>
      </bottom>
      <diagonal/>
    </border>
    <border>
      <left style="thin">
        <color indexed="8"/>
      </left>
      <right/>
      <top style="thin">
        <color indexed="8"/>
      </top>
      <bottom/>
      <diagonal/>
    </border>
    <border>
      <left style="medium">
        <color indexed="64"/>
      </left>
      <right/>
      <top style="thin">
        <color indexed="64"/>
      </top>
      <bottom style="thin">
        <color indexed="64"/>
      </bottom>
      <diagonal/>
    </border>
    <border>
      <left style="medium">
        <color indexed="64"/>
      </left>
      <right style="thin">
        <color indexed="8"/>
      </right>
      <top style="thin">
        <color indexed="8"/>
      </top>
      <bottom/>
      <diagonal/>
    </border>
    <border>
      <left style="medium">
        <color indexed="64"/>
      </left>
      <right style="thin">
        <color indexed="64"/>
      </right>
      <top style="thin">
        <color indexed="64"/>
      </top>
      <bottom/>
      <diagonal/>
    </border>
    <border>
      <left style="medium">
        <color indexed="64"/>
      </left>
      <right/>
      <top style="thin">
        <color indexed="8"/>
      </top>
      <bottom style="thin">
        <color indexed="8"/>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medium">
        <color indexed="64"/>
      </right>
      <top style="thin">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thin">
        <color rgb="FF000000"/>
      </bottom>
      <diagonal/>
    </border>
    <border>
      <left style="thin">
        <color indexed="64"/>
      </left>
      <right style="medium">
        <color indexed="64"/>
      </right>
      <top style="thin">
        <color indexed="64"/>
      </top>
      <bottom style="thin">
        <color rgb="FF000000"/>
      </bottom>
      <diagonal/>
    </border>
    <border>
      <left style="medium">
        <color indexed="64"/>
      </left>
      <right style="thin">
        <color indexed="8"/>
      </right>
      <top style="thin">
        <color indexed="8"/>
      </top>
      <bottom style="thin">
        <color rgb="FF00000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medium">
        <color theme="0"/>
      </left>
      <right style="thin">
        <color theme="0"/>
      </right>
      <top style="thin">
        <color theme="0"/>
      </top>
      <bottom style="thin">
        <color theme="0"/>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top style="thin">
        <color theme="0"/>
      </top>
      <bottom style="medium">
        <color indexed="64"/>
      </bottom>
      <diagonal/>
    </border>
    <border>
      <left/>
      <right style="medium">
        <color indexed="64"/>
      </right>
      <top style="medium">
        <color indexed="64"/>
      </top>
      <bottom/>
      <diagonal/>
    </border>
    <border>
      <left/>
      <right/>
      <top style="medium">
        <color indexed="64"/>
      </top>
      <bottom/>
      <diagonal/>
    </border>
    <border>
      <left/>
      <right/>
      <top/>
      <bottom style="thin">
        <color indexed="8"/>
      </bottom>
      <diagonal/>
    </border>
    <border>
      <left/>
      <right/>
      <top style="thin">
        <color indexed="8"/>
      </top>
      <bottom style="thin">
        <color indexed="8"/>
      </bottom>
      <diagonal/>
    </border>
    <border>
      <left/>
      <right style="thin">
        <color theme="0"/>
      </right>
      <top style="thin">
        <color indexed="64"/>
      </top>
      <bottom style="thin">
        <color theme="0"/>
      </bottom>
      <diagonal/>
    </border>
    <border>
      <left/>
      <right/>
      <top style="thin">
        <color theme="0"/>
      </top>
      <bottom style="thin">
        <color indexed="64"/>
      </bottom>
      <diagonal/>
    </border>
    <border>
      <left/>
      <right style="thin">
        <color indexed="8"/>
      </right>
      <top style="thin">
        <color indexed="64"/>
      </top>
      <bottom style="thin">
        <color indexed="8"/>
      </bottom>
      <diagonal/>
    </border>
    <border>
      <left/>
      <right style="thin">
        <color indexed="64"/>
      </right>
      <top/>
      <bottom style="thin">
        <color theme="0"/>
      </bottom>
      <diagonal/>
    </border>
    <border>
      <left style="thin">
        <color theme="0"/>
      </left>
      <right/>
      <top/>
      <bottom style="thin">
        <color indexed="64"/>
      </bottom>
      <diagonal/>
    </border>
    <border>
      <left style="thin">
        <color theme="0"/>
      </left>
      <right style="medium">
        <color indexed="64"/>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theme="0"/>
      </right>
      <top style="thin">
        <color indexed="64"/>
      </top>
      <bottom style="thin">
        <color theme="0"/>
      </bottom>
      <diagonal/>
    </border>
    <border>
      <left style="thin">
        <color indexed="64"/>
      </left>
      <right style="medium">
        <color theme="0"/>
      </right>
      <top style="thin">
        <color theme="0"/>
      </top>
      <bottom style="thin">
        <color theme="0"/>
      </bottom>
      <diagonal/>
    </border>
    <border>
      <left style="thin">
        <color indexed="64"/>
      </left>
      <right style="medium">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indexed="64"/>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style="thin">
        <color indexed="64"/>
      </bottom>
      <diagonal/>
    </border>
    <border>
      <left style="thin">
        <color theme="0"/>
      </left>
      <right/>
      <top style="thin">
        <color indexed="64"/>
      </top>
      <bottom style="thin">
        <color indexed="64"/>
      </bottom>
      <diagonal/>
    </border>
    <border>
      <left style="medium">
        <color theme="0"/>
      </left>
      <right/>
      <top style="thin">
        <color theme="0"/>
      </top>
      <bottom/>
      <diagonal/>
    </border>
    <border>
      <left style="medium">
        <color theme="0"/>
      </left>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top style="thin">
        <color indexed="64"/>
      </top>
      <bottom style="thin">
        <color theme="0"/>
      </bottom>
      <diagonal/>
    </border>
    <border>
      <left style="medium">
        <color theme="0"/>
      </left>
      <right/>
      <top style="thin">
        <color theme="0"/>
      </top>
      <bottom style="thin">
        <color indexed="64"/>
      </bottom>
      <diagonal/>
    </border>
    <border>
      <left style="thin">
        <color indexed="64"/>
      </left>
      <right/>
      <top style="thin">
        <color indexed="64"/>
      </top>
      <bottom style="thin">
        <color theme="0"/>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indexed="8"/>
      </bottom>
      <diagonal/>
    </border>
    <border>
      <left style="thin">
        <color theme="0"/>
      </left>
      <right style="thin">
        <color theme="0"/>
      </right>
      <top style="thin">
        <color theme="0"/>
      </top>
      <bottom style="thin">
        <color indexed="8"/>
      </bottom>
      <diagonal/>
    </border>
    <border>
      <left style="thin">
        <color theme="0"/>
      </left>
      <right style="thin">
        <color indexed="64"/>
      </right>
      <top style="thin">
        <color theme="0"/>
      </top>
      <bottom style="thin">
        <color indexed="8"/>
      </bottom>
      <diagonal/>
    </border>
    <border>
      <left style="thin">
        <color theme="0"/>
      </left>
      <right/>
      <top style="thin">
        <color theme="0"/>
      </top>
      <bottom style="thin">
        <color indexed="8"/>
      </bottom>
      <diagonal/>
    </border>
    <border>
      <left style="medium">
        <color theme="0"/>
      </left>
      <right/>
      <top style="thin">
        <color indexed="64"/>
      </top>
      <bottom/>
      <diagonal/>
    </border>
    <border>
      <left style="medium">
        <color theme="0"/>
      </left>
      <right style="thin">
        <color indexed="64"/>
      </right>
      <top style="thin">
        <color indexed="64"/>
      </top>
      <bottom style="thin">
        <color theme="0"/>
      </bottom>
      <diagonal/>
    </border>
    <border>
      <left style="medium">
        <color theme="0"/>
      </left>
      <right style="thin">
        <color indexed="64"/>
      </right>
      <top style="thin">
        <color theme="0"/>
      </top>
      <bottom style="thin">
        <color indexed="64"/>
      </bottom>
      <diagonal/>
    </border>
    <border>
      <left style="medium">
        <color theme="0"/>
      </left>
      <right/>
      <top style="thin">
        <color indexed="64"/>
      </top>
      <bottom style="thin">
        <color indexed="64"/>
      </bottom>
      <diagonal/>
    </border>
    <border>
      <left style="medium">
        <color theme="0"/>
      </left>
      <right/>
      <top/>
      <bottom style="thin">
        <color indexed="64"/>
      </bottom>
      <diagonal/>
    </border>
    <border>
      <left style="medium">
        <color theme="0"/>
      </left>
      <right/>
      <top/>
      <bottom/>
      <diagonal/>
    </border>
    <border>
      <left style="medium">
        <color theme="0"/>
      </left>
      <right style="thin">
        <color indexed="64"/>
      </right>
      <top style="thin">
        <color theme="0"/>
      </top>
      <bottom/>
      <diagonal/>
    </border>
    <border>
      <left style="thin">
        <color indexed="64"/>
      </left>
      <right/>
      <top/>
      <bottom style="thin">
        <color theme="0"/>
      </bottom>
      <diagonal/>
    </border>
    <border>
      <left style="thin">
        <color indexed="64"/>
      </left>
      <right/>
      <top style="thin">
        <color theme="0"/>
      </top>
      <bottom/>
      <diagonal/>
    </border>
    <border>
      <left style="medium">
        <color theme="0"/>
      </left>
      <right style="thin">
        <color indexed="64"/>
      </right>
      <top style="thin">
        <color theme="0"/>
      </top>
      <bottom style="thin">
        <color theme="0"/>
      </bottom>
      <diagonal/>
    </border>
    <border>
      <left style="medium">
        <color theme="0"/>
      </left>
      <right style="medium">
        <color indexed="64"/>
      </right>
      <top style="thin">
        <color theme="0"/>
      </top>
      <bottom style="thin">
        <color indexed="64"/>
      </bottom>
      <diagonal/>
    </border>
    <border>
      <left style="medium">
        <color theme="0"/>
      </left>
      <right/>
      <top/>
      <bottom style="medium">
        <color indexed="64"/>
      </bottom>
      <diagonal/>
    </border>
    <border>
      <left style="medium">
        <color theme="0"/>
      </left>
      <right/>
      <top style="thin">
        <color theme="0"/>
      </top>
      <bottom style="medium">
        <color indexed="64"/>
      </bottom>
      <diagonal/>
    </border>
    <border>
      <left style="medium">
        <color theme="0"/>
      </left>
      <right/>
      <top/>
      <bottom style="thin">
        <color theme="0"/>
      </bottom>
      <diagonal/>
    </border>
    <border>
      <left style="thin">
        <color theme="0"/>
      </left>
      <right style="thin">
        <color indexed="8"/>
      </right>
      <top style="thin">
        <color theme="0"/>
      </top>
      <bottom style="thin">
        <color indexed="8"/>
      </bottom>
      <diagonal/>
    </border>
    <border>
      <left style="medium">
        <color theme="0"/>
      </left>
      <right/>
      <top/>
      <bottom style="thin">
        <color indexed="8"/>
      </bottom>
      <diagonal/>
    </border>
    <border>
      <left/>
      <right/>
      <top style="thin">
        <color theme="0"/>
      </top>
      <bottom style="thin">
        <color indexed="8"/>
      </bottom>
      <diagonal/>
    </border>
    <border>
      <left style="medium">
        <color indexed="64"/>
      </left>
      <right/>
      <top style="medium">
        <color indexed="64"/>
      </top>
      <bottom style="thin">
        <color theme="0"/>
      </bottom>
      <diagonal/>
    </border>
    <border>
      <left style="medium">
        <color indexed="64"/>
      </left>
      <right/>
      <top style="thin">
        <color theme="0"/>
      </top>
      <bottom style="medium">
        <color indexed="64"/>
      </bottom>
      <diagonal/>
    </border>
    <border>
      <left style="medium">
        <color theme="0"/>
      </left>
      <right/>
      <top style="medium">
        <color indexed="64"/>
      </top>
      <bottom/>
      <diagonal/>
    </border>
    <border>
      <left style="medium">
        <color theme="0"/>
      </left>
      <right/>
      <top style="medium">
        <color indexed="64"/>
      </top>
      <bottom style="thin">
        <color theme="0"/>
      </bottom>
      <diagonal/>
    </border>
    <border>
      <left style="thin">
        <color indexed="64"/>
      </left>
      <right style="thin">
        <color indexed="64"/>
      </right>
      <top style="thin">
        <color theme="0"/>
      </top>
      <bottom/>
      <diagonal/>
    </border>
    <border>
      <left style="medium">
        <color theme="0"/>
      </left>
      <right style="thin">
        <color indexed="64"/>
      </right>
      <top/>
      <bottom/>
      <diagonal/>
    </border>
    <border>
      <left style="medium">
        <color theme="0"/>
      </left>
      <right style="medium">
        <color theme="0"/>
      </right>
      <top style="thin">
        <color indexed="64"/>
      </top>
      <bottom style="thin">
        <color indexed="64"/>
      </bottom>
      <diagonal/>
    </border>
    <border>
      <left style="medium">
        <color theme="0"/>
      </left>
      <right style="thin">
        <color indexed="64"/>
      </right>
      <top/>
      <bottom style="thin">
        <color theme="0"/>
      </bottom>
      <diagonal/>
    </border>
    <border>
      <left style="thin">
        <color indexed="64"/>
      </left>
      <right style="medium">
        <color theme="0"/>
      </right>
      <top/>
      <bottom style="thin">
        <color theme="0"/>
      </bottom>
      <diagonal/>
    </border>
    <border>
      <left style="thin">
        <color indexed="64"/>
      </left>
      <right style="thin">
        <color indexed="64"/>
      </right>
      <top/>
      <bottom style="thin">
        <color theme="0"/>
      </bottom>
      <diagonal/>
    </border>
    <border>
      <left/>
      <right style="medium">
        <color theme="0"/>
      </right>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theme="0"/>
      </left>
      <right style="medium">
        <color theme="0"/>
      </right>
      <top style="thin">
        <color theme="0"/>
      </top>
      <bottom style="thin">
        <color indexed="8"/>
      </bottom>
      <diagonal/>
    </border>
    <border>
      <left style="thin">
        <color indexed="64"/>
      </left>
      <right style="medium">
        <color theme="1"/>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theme="1"/>
      </right>
      <top style="thin">
        <color theme="1"/>
      </top>
      <bottom style="thin">
        <color theme="1"/>
      </bottom>
      <diagonal/>
    </border>
    <border>
      <left/>
      <right/>
      <top style="thin">
        <color indexed="8"/>
      </top>
      <bottom/>
      <diagonal/>
    </border>
    <border>
      <left style="thin">
        <color theme="1"/>
      </left>
      <right style="thin">
        <color theme="1"/>
      </right>
      <top style="thin">
        <color theme="1"/>
      </top>
      <bottom style="thin">
        <color theme="1"/>
      </bottom>
      <diagonal/>
    </border>
    <border>
      <left style="medium">
        <color theme="1"/>
      </left>
      <right style="medium">
        <color theme="1"/>
      </right>
      <top style="thin">
        <color indexed="64"/>
      </top>
      <bottom style="thin">
        <color indexed="64"/>
      </bottom>
      <diagonal/>
    </border>
    <border>
      <left style="medium">
        <color theme="0"/>
      </left>
      <right style="medium">
        <color theme="0"/>
      </right>
      <top style="thin">
        <color theme="0"/>
      </top>
      <bottom style="thin">
        <color indexed="64"/>
      </bottom>
      <diagonal/>
    </border>
    <border>
      <left style="thin">
        <color indexed="64"/>
      </left>
      <right style="medium">
        <color theme="0"/>
      </right>
      <top style="thin">
        <color theme="0"/>
      </top>
      <bottom style="thin">
        <color theme="1"/>
      </bottom>
      <diagonal/>
    </border>
    <border>
      <left style="medium">
        <color theme="0"/>
      </left>
      <right style="thin">
        <color theme="0"/>
      </right>
      <top style="thin">
        <color theme="0"/>
      </top>
      <bottom style="thin">
        <color theme="1"/>
      </bottom>
      <diagonal/>
    </border>
    <border>
      <left style="thin">
        <color theme="1"/>
      </left>
      <right style="medium">
        <color theme="1"/>
      </right>
      <top style="thin">
        <color theme="1"/>
      </top>
      <bottom style="thin">
        <color theme="1"/>
      </bottom>
      <diagonal/>
    </border>
    <border>
      <left style="medium">
        <color theme="1"/>
      </left>
      <right style="medium">
        <color theme="1"/>
      </right>
      <top style="thin">
        <color indexed="64"/>
      </top>
      <bottom style="thin">
        <color theme="1"/>
      </bottom>
      <diagonal/>
    </border>
    <border>
      <left style="thin">
        <color theme="1"/>
      </left>
      <right style="medium">
        <color theme="1"/>
      </right>
      <top style="thin">
        <color indexed="64"/>
      </top>
      <bottom style="thin">
        <color indexed="64"/>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thin">
        <color indexed="64"/>
      </bottom>
      <diagonal/>
    </border>
    <border>
      <left style="thin">
        <color indexed="64"/>
      </left>
      <right style="medium">
        <color theme="1"/>
      </right>
      <top style="thin">
        <color indexed="64"/>
      </top>
      <bottom style="thin">
        <color theme="1"/>
      </bottom>
      <diagonal/>
    </border>
    <border>
      <left style="medium">
        <color theme="1"/>
      </left>
      <right style="medium">
        <color indexed="64"/>
      </right>
      <top style="thin">
        <color indexed="64"/>
      </top>
      <bottom style="thin">
        <color indexed="64"/>
      </bottom>
      <diagonal/>
    </border>
    <border>
      <left style="thin">
        <color indexed="64"/>
      </left>
      <right style="medium">
        <color theme="1"/>
      </right>
      <top style="thin">
        <color theme="1"/>
      </top>
      <bottom style="thin">
        <color theme="1"/>
      </bottom>
      <diagonal/>
    </border>
    <border>
      <left style="thin">
        <color indexed="64"/>
      </left>
      <right style="medium">
        <color theme="1"/>
      </right>
      <top style="thin">
        <color theme="1"/>
      </top>
      <bottom style="thin">
        <color indexed="64"/>
      </bottom>
      <diagonal/>
    </border>
    <border>
      <left style="thin">
        <color indexed="64"/>
      </left>
      <right style="medium">
        <color indexed="64"/>
      </right>
      <top style="thin">
        <color indexed="8"/>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style="thin">
        <color indexed="8"/>
      </right>
      <top/>
      <bottom style="thin">
        <color indexed="8"/>
      </bottom>
      <diagonal/>
    </border>
    <border>
      <left style="thin">
        <color indexed="8"/>
      </left>
      <right style="medium">
        <color indexed="64"/>
      </right>
      <top/>
      <bottom style="thin">
        <color indexed="8"/>
      </bottom>
      <diagonal/>
    </border>
    <border>
      <left style="thin">
        <color indexed="64"/>
      </left>
      <right style="medium">
        <color theme="1"/>
      </right>
      <top style="thin">
        <color indexed="8"/>
      </top>
      <bottom style="medium">
        <color indexed="64"/>
      </bottom>
      <diagonal/>
    </border>
    <border>
      <left style="thin">
        <color indexed="64"/>
      </left>
      <right style="medium">
        <color theme="1"/>
      </right>
      <top/>
      <bottom style="thin">
        <color indexed="64"/>
      </bottom>
      <diagonal/>
    </border>
    <border>
      <left style="thin">
        <color indexed="64"/>
      </left>
      <right style="medium">
        <color theme="0"/>
      </right>
      <top style="thin">
        <color indexed="64"/>
      </top>
      <bottom/>
      <diagonal/>
    </border>
    <border>
      <left style="thin">
        <color indexed="64"/>
      </left>
      <right style="medium">
        <color theme="0"/>
      </right>
      <top/>
      <bottom style="thin">
        <color indexed="64"/>
      </bottom>
      <diagonal/>
    </border>
    <border>
      <left style="medium">
        <color indexed="64"/>
      </left>
      <right style="thin">
        <color indexed="8"/>
      </right>
      <top/>
      <bottom/>
      <diagonal/>
    </border>
    <border>
      <left style="thin">
        <color indexed="8"/>
      </left>
      <right/>
      <top/>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8"/>
      </top>
      <bottom/>
      <diagonal/>
    </border>
    <border>
      <left/>
      <right style="thin">
        <color indexed="8"/>
      </right>
      <top style="thin">
        <color indexed="8"/>
      </top>
      <bottom/>
      <diagonal/>
    </border>
    <border>
      <left style="thin">
        <color indexed="8"/>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8"/>
      </bottom>
      <diagonal/>
    </border>
    <border>
      <left style="thin">
        <color indexed="64"/>
      </left>
      <right style="medium">
        <color indexed="64"/>
      </right>
      <top/>
      <bottom style="medium">
        <color indexed="64"/>
      </bottom>
      <diagonal/>
    </border>
    <border>
      <left/>
      <right style="thin">
        <color indexed="64"/>
      </right>
      <top style="thin">
        <color theme="0"/>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thin">
        <color indexed="64"/>
      </top>
      <bottom/>
      <diagonal/>
    </border>
    <border>
      <left style="thin">
        <color indexed="8"/>
      </left>
      <right style="medium">
        <color indexed="64"/>
      </right>
      <top style="thin">
        <color indexed="64"/>
      </top>
      <bottom/>
      <diagonal/>
    </border>
    <border>
      <left style="thin">
        <color indexed="64"/>
      </left>
      <right style="medium">
        <color indexed="64"/>
      </right>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medium">
        <color theme="0"/>
      </right>
      <top style="thin">
        <color theme="0"/>
      </top>
      <bottom style="thin">
        <color theme="0"/>
      </bottom>
      <diagonal/>
    </border>
    <border>
      <left style="thin">
        <color indexed="64"/>
      </left>
      <right style="medium">
        <color theme="0"/>
      </right>
      <top/>
      <bottom/>
      <diagonal/>
    </border>
    <border>
      <left style="medium">
        <color theme="0"/>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medium">
        <color theme="0"/>
      </right>
      <top style="thin">
        <color indexed="64"/>
      </top>
      <bottom style="thin">
        <color indexed="64"/>
      </bottom>
      <diagonal/>
    </border>
    <border>
      <left style="medium">
        <color theme="0"/>
      </left>
      <right style="thin">
        <color indexed="64"/>
      </right>
      <top style="thin">
        <color indexed="64"/>
      </top>
      <bottom/>
      <diagonal/>
    </border>
    <border>
      <left style="thin">
        <color indexed="64"/>
      </left>
      <right style="medium">
        <color theme="0"/>
      </right>
      <top style="thin">
        <color theme="0"/>
      </top>
      <bottom/>
      <diagonal/>
    </border>
    <border>
      <left style="thin">
        <color indexed="64"/>
      </left>
      <right style="medium">
        <color theme="1"/>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medium">
        <color theme="0"/>
      </left>
      <right style="thin">
        <color theme="0"/>
      </right>
      <top/>
      <bottom style="medium">
        <color indexed="64"/>
      </bottom>
      <diagonal/>
    </border>
    <border>
      <left style="thin">
        <color theme="0"/>
      </left>
      <right/>
      <top/>
      <bottom style="medium">
        <color indexed="64"/>
      </bottom>
      <diagonal/>
    </border>
    <border>
      <left style="thin">
        <color theme="1"/>
      </left>
      <right style="medium">
        <color theme="0"/>
      </right>
      <top style="thin">
        <color theme="1"/>
      </top>
      <bottom/>
      <diagonal/>
    </border>
    <border>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medium">
        <color theme="0"/>
      </right>
      <top/>
      <bottom style="thin">
        <color theme="1"/>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theme="1"/>
      </left>
      <right style="medium">
        <color theme="1"/>
      </right>
      <top style="thin">
        <color theme="1"/>
      </top>
      <bottom/>
      <diagonal/>
    </border>
    <border>
      <left style="thin">
        <color theme="1"/>
      </left>
      <right style="medium">
        <color theme="1"/>
      </right>
      <top/>
      <bottom/>
      <diagonal/>
    </border>
    <border>
      <left style="thin">
        <color theme="1"/>
      </left>
      <right style="medium">
        <color theme="1"/>
      </right>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medium">
        <color theme="1"/>
      </top>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0"/>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medium">
        <color theme="1"/>
      </right>
      <top style="medium">
        <color theme="1"/>
      </top>
      <bottom style="medium">
        <color theme="1"/>
      </bottom>
      <diagonal/>
    </border>
    <border>
      <left style="thin">
        <color theme="1"/>
      </left>
      <right/>
      <top style="thin">
        <color theme="1"/>
      </top>
      <bottom style="thin">
        <color theme="0"/>
      </bottom>
      <diagonal/>
    </border>
    <border>
      <left style="medium">
        <color theme="0"/>
      </left>
      <right/>
      <top style="thin">
        <color theme="1"/>
      </top>
      <bottom style="thin">
        <color theme="0"/>
      </bottom>
      <diagonal/>
    </border>
    <border>
      <left/>
      <right/>
      <top style="thin">
        <color theme="1"/>
      </top>
      <bottom style="thin">
        <color theme="0"/>
      </bottom>
      <diagonal/>
    </border>
    <border>
      <left/>
      <right style="thin">
        <color theme="1"/>
      </right>
      <top style="thin">
        <color theme="1"/>
      </top>
      <bottom style="thin">
        <color theme="0"/>
      </bottom>
      <diagonal/>
    </border>
    <border>
      <left style="thin">
        <color theme="1"/>
      </left>
      <right/>
      <top style="thin">
        <color theme="0"/>
      </top>
      <bottom style="thin">
        <color theme="1"/>
      </bottom>
      <diagonal/>
    </border>
    <border>
      <left/>
      <right/>
      <top/>
      <bottom style="thin">
        <color theme="1"/>
      </bottom>
      <diagonal/>
    </border>
    <border>
      <left style="thin">
        <color theme="0"/>
      </left>
      <right/>
      <top style="thin">
        <color theme="0"/>
      </top>
      <bottom style="thin">
        <color theme="1"/>
      </bottom>
      <diagonal/>
    </border>
    <border>
      <left style="thin">
        <color theme="1" tint="4.9989318521683403E-2"/>
      </left>
      <right style="medium">
        <color indexed="64"/>
      </right>
      <top style="thin">
        <color theme="1"/>
      </top>
      <bottom/>
      <diagonal/>
    </border>
    <border>
      <left/>
      <right style="thin">
        <color theme="1" tint="4.9989318521683403E-2"/>
      </right>
      <top/>
      <bottom style="thin">
        <color theme="1" tint="4.9989318521683403E-2"/>
      </bottom>
      <diagonal/>
    </border>
    <border>
      <left style="thin">
        <color theme="1" tint="4.9989318521683403E-2"/>
      </left>
      <right style="thin">
        <color theme="1" tint="4.9989318521683403E-2"/>
      </right>
      <top/>
      <bottom style="thin">
        <color theme="1" tint="4.9989318521683403E-2"/>
      </bottom>
      <diagonal/>
    </border>
    <border>
      <left style="thin">
        <color theme="1" tint="4.9989318521683403E-2"/>
      </left>
      <right style="medium">
        <color indexed="64"/>
      </right>
      <top/>
      <bottom/>
      <diagonal/>
    </border>
    <border>
      <left/>
      <right style="thin">
        <color theme="1" tint="4.9989318521683403E-2"/>
      </right>
      <top style="thin">
        <color theme="1" tint="4.9989318521683403E-2"/>
      </top>
      <bottom style="thin">
        <color theme="1" tint="4.9989318521683403E-2"/>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theme="1" tint="4.9989318521683403E-2"/>
      </left>
      <right style="medium">
        <color indexed="64"/>
      </right>
      <top/>
      <bottom style="thin">
        <color theme="1" tint="4.9989318521683403E-2"/>
      </bottom>
      <diagonal/>
    </border>
    <border>
      <left style="thin">
        <color theme="1"/>
      </left>
      <right style="medium">
        <color indexed="64"/>
      </right>
      <top style="thin">
        <color theme="1"/>
      </top>
      <bottom/>
      <diagonal/>
    </border>
    <border>
      <left style="thin">
        <color theme="1"/>
      </left>
      <right style="medium">
        <color indexed="64"/>
      </right>
      <top/>
      <bottom/>
      <diagonal/>
    </border>
    <border>
      <left style="thin">
        <color theme="1"/>
      </left>
      <right style="medium">
        <color indexed="64"/>
      </right>
      <top/>
      <bottom style="medium">
        <color theme="1"/>
      </bottom>
      <diagonal/>
    </border>
    <border>
      <left style="thin">
        <color theme="1"/>
      </left>
      <right style="medium">
        <color indexed="64"/>
      </right>
      <top style="medium">
        <color theme="1"/>
      </top>
      <bottom/>
      <diagonal/>
    </border>
    <border>
      <left style="thin">
        <color theme="1"/>
      </left>
      <right style="medium">
        <color indexed="64"/>
      </right>
      <top/>
      <bottom style="thin">
        <color theme="1"/>
      </bottom>
      <diagonal/>
    </border>
    <border>
      <left style="thin">
        <color theme="1" tint="4.9989318521683403E-2"/>
      </left>
      <right/>
      <top style="thin">
        <color theme="1" tint="4.9989318521683403E-2"/>
      </top>
      <bottom style="thin">
        <color theme="0"/>
      </bottom>
      <diagonal/>
    </border>
    <border>
      <left style="medium">
        <color theme="0"/>
      </left>
      <right style="thin">
        <color theme="0"/>
      </right>
      <top style="thin">
        <color theme="1" tint="4.9989318521683403E-2"/>
      </top>
      <bottom style="thin">
        <color theme="0"/>
      </bottom>
      <diagonal/>
    </border>
    <border>
      <left style="thin">
        <color theme="0"/>
      </left>
      <right style="thin">
        <color theme="0"/>
      </right>
      <top style="thin">
        <color theme="1" tint="4.9989318521683403E-2"/>
      </top>
      <bottom style="thin">
        <color theme="0"/>
      </bottom>
      <diagonal/>
    </border>
    <border>
      <left style="thin">
        <color theme="0"/>
      </left>
      <right style="thin">
        <color theme="1" tint="4.9989318521683403E-2"/>
      </right>
      <top style="thin">
        <color theme="1" tint="4.9989318521683403E-2"/>
      </top>
      <bottom style="thin">
        <color theme="0"/>
      </bottom>
      <diagonal/>
    </border>
    <border>
      <left style="thin">
        <color theme="1" tint="4.9989318521683403E-2"/>
      </left>
      <right/>
      <top style="thin">
        <color theme="0"/>
      </top>
      <bottom style="thin">
        <color theme="1" tint="4.9989318521683403E-2"/>
      </bottom>
      <diagonal/>
    </border>
    <border>
      <left style="medium">
        <color theme="0"/>
      </left>
      <right style="thin">
        <color theme="0"/>
      </right>
      <top style="thin">
        <color theme="0"/>
      </top>
      <bottom style="thin">
        <color theme="1" tint="4.9989318521683403E-2"/>
      </bottom>
      <diagonal/>
    </border>
    <border>
      <left style="thin">
        <color theme="0"/>
      </left>
      <right style="thin">
        <color theme="0"/>
      </right>
      <top style="thin">
        <color theme="0"/>
      </top>
      <bottom style="thin">
        <color theme="1" tint="4.9989318521683403E-2"/>
      </bottom>
      <diagonal/>
    </border>
    <border>
      <left style="thin">
        <color theme="0"/>
      </left>
      <right style="thin">
        <color theme="1" tint="4.9989318521683403E-2"/>
      </right>
      <top style="thin">
        <color theme="0"/>
      </top>
      <bottom style="thin">
        <color theme="1" tint="4.9989318521683403E-2"/>
      </bottom>
      <diagonal/>
    </border>
    <border>
      <left style="thin">
        <color indexed="64"/>
      </left>
      <right style="medium">
        <color theme="1"/>
      </right>
      <top style="thin">
        <color theme="1" tint="4.9989318521683403E-2"/>
      </top>
      <bottom/>
      <diagonal/>
    </border>
    <border>
      <left style="medium">
        <color theme="1"/>
      </left>
      <right style="thin">
        <color indexed="64"/>
      </right>
      <top style="thin">
        <color theme="1" tint="4.9989318521683403E-2"/>
      </top>
      <bottom/>
      <diagonal/>
    </border>
    <border>
      <left style="thin">
        <color indexed="64"/>
      </left>
      <right style="medium">
        <color theme="1"/>
      </right>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style="medium">
        <color theme="1"/>
      </left>
      <right style="thin">
        <color indexed="64"/>
      </right>
      <top style="medium">
        <color indexed="64"/>
      </top>
      <bottom/>
      <diagonal/>
    </border>
    <border>
      <left style="thin">
        <color indexed="64"/>
      </left>
      <right style="medium">
        <color theme="1"/>
      </right>
      <top/>
      <bottom style="medium">
        <color theme="1"/>
      </bottom>
      <diagonal/>
    </border>
    <border>
      <left style="medium">
        <color theme="1"/>
      </left>
      <right style="thin">
        <color indexed="64"/>
      </right>
      <top/>
      <bottom style="medium">
        <color theme="1"/>
      </bottom>
      <diagonal/>
    </border>
    <border>
      <left style="medium">
        <color theme="1"/>
      </left>
      <right style="thin">
        <color theme="1"/>
      </right>
      <top style="thin">
        <color theme="1" tint="4.9989318521683403E-2"/>
      </top>
      <bottom/>
      <diagonal/>
    </border>
    <border>
      <left style="medium">
        <color theme="1"/>
      </left>
      <right style="thin">
        <color theme="1"/>
      </right>
      <top/>
      <bottom/>
      <diagonal/>
    </border>
    <border>
      <left style="medium">
        <color theme="1"/>
      </left>
      <right style="thin">
        <color theme="1"/>
      </right>
      <top/>
      <bottom style="medium">
        <color theme="1"/>
      </bottom>
      <diagonal/>
    </border>
    <border>
      <left style="medium">
        <color theme="1"/>
      </left>
      <right style="thin">
        <color theme="1"/>
      </right>
      <top style="medium">
        <color theme="1"/>
      </top>
      <bottom/>
      <diagonal/>
    </border>
    <border>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thin">
        <color theme="1"/>
      </right>
      <top style="thin">
        <color theme="1"/>
      </top>
      <bottom style="medium">
        <color theme="1" tint="4.9989318521683403E-2"/>
      </bottom>
      <diagonal/>
    </border>
    <border>
      <left/>
      <right style="thin">
        <color theme="1"/>
      </right>
      <top style="medium">
        <color theme="1"/>
      </top>
      <bottom style="medium">
        <color theme="1"/>
      </bottom>
      <diagonal/>
    </border>
    <border>
      <left style="thin">
        <color theme="1"/>
      </left>
      <right style="thin">
        <color theme="1"/>
      </right>
      <top style="medium">
        <color theme="1"/>
      </top>
      <bottom style="medium">
        <color theme="1" tint="4.9989318521683403E-2"/>
      </bottom>
      <diagonal/>
    </border>
    <border>
      <left/>
      <right style="thin">
        <color theme="1"/>
      </right>
      <top/>
      <bottom/>
      <diagonal/>
    </border>
    <border>
      <left style="thin">
        <color theme="1"/>
      </left>
      <right style="thin">
        <color theme="1"/>
      </right>
      <top/>
      <bottom/>
      <diagonal/>
    </border>
    <border>
      <left style="thin">
        <color theme="1" tint="4.9989318521683403E-2"/>
      </left>
      <right/>
      <top style="thin">
        <color theme="1" tint="4.9989318521683403E-2"/>
      </top>
      <bottom style="thin">
        <color theme="1" tint="4.9989318521683403E-2"/>
      </bottom>
      <diagonal/>
    </border>
    <border>
      <left/>
      <right/>
      <top style="thin">
        <color theme="1" tint="4.9989318521683403E-2"/>
      </top>
      <bottom style="thin">
        <color theme="1" tint="4.9989318521683403E-2"/>
      </bottom>
      <diagonal/>
    </border>
    <border>
      <left style="thin">
        <color theme="1" tint="4.9989318521683403E-2"/>
      </left>
      <right style="medium">
        <color theme="0"/>
      </right>
      <top style="thin">
        <color theme="1" tint="4.9989318521683403E-2"/>
      </top>
      <bottom style="thin">
        <color theme="0"/>
      </bottom>
      <diagonal/>
    </border>
    <border>
      <left style="thin">
        <color theme="1" tint="4.9989318521683403E-2"/>
      </left>
      <right style="medium">
        <color theme="0"/>
      </right>
      <top style="thin">
        <color theme="0"/>
      </top>
      <bottom style="thin">
        <color theme="1" tint="4.9989318521683403E-2"/>
      </bottom>
      <diagonal/>
    </border>
    <border>
      <left/>
      <right style="thin">
        <color theme="0"/>
      </right>
      <top style="thin">
        <color theme="1" tint="4.9989318521683403E-2"/>
      </top>
      <bottom style="thin">
        <color theme="0"/>
      </bottom>
      <diagonal/>
    </border>
    <border>
      <left/>
      <right style="thin">
        <color theme="0"/>
      </right>
      <top style="thin">
        <color theme="0"/>
      </top>
      <bottom style="thin">
        <color theme="1" tint="4.9989318521683403E-2"/>
      </bottom>
      <diagonal/>
    </border>
    <border>
      <left style="thin">
        <color indexed="64"/>
      </left>
      <right style="medium">
        <color theme="1"/>
      </right>
      <top/>
      <bottom style="medium">
        <color indexed="64"/>
      </bottom>
      <diagonal/>
    </border>
    <border>
      <left style="thin">
        <color indexed="64"/>
      </left>
      <right style="medium">
        <color theme="1"/>
      </right>
      <top style="medium">
        <color indexed="64"/>
      </top>
      <bottom/>
      <diagonal/>
    </border>
    <border>
      <left style="thin">
        <color indexed="64"/>
      </left>
      <right style="medium">
        <color theme="1"/>
      </right>
      <top/>
      <bottom style="thin">
        <color theme="1"/>
      </bottom>
      <diagonal/>
    </border>
    <border>
      <left style="thin">
        <color theme="1"/>
      </left>
      <right style="medium">
        <color theme="0"/>
      </right>
      <top style="thin">
        <color theme="1"/>
      </top>
      <bottom style="thin">
        <color theme="0"/>
      </bottom>
      <diagonal/>
    </border>
    <border>
      <left style="thin">
        <color theme="1"/>
      </left>
      <right style="medium">
        <color theme="0"/>
      </right>
      <top style="thin">
        <color theme="0"/>
      </top>
      <bottom style="thin">
        <color theme="1"/>
      </bottom>
      <diagonal/>
    </border>
    <border>
      <left style="medium">
        <color theme="0"/>
      </left>
      <right style="thin">
        <color theme="0"/>
      </right>
      <top/>
      <bottom style="thin">
        <color theme="1"/>
      </bottom>
      <diagonal/>
    </border>
    <border>
      <left style="thin">
        <color indexed="64"/>
      </left>
      <right style="medium">
        <color theme="1"/>
      </right>
      <top style="thin">
        <color indexed="64"/>
      </top>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right style="medium">
        <color theme="1"/>
      </right>
      <top/>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theme="1"/>
      </right>
      <top style="thin">
        <color indexed="64"/>
      </top>
      <bottom style="medium">
        <color indexed="64"/>
      </bottom>
      <diagonal/>
    </border>
    <border>
      <left/>
      <right style="thin">
        <color indexed="64"/>
      </right>
      <top/>
      <bottom style="medium">
        <color indexed="64"/>
      </bottom>
      <diagonal/>
    </border>
    <border>
      <left style="thin">
        <color indexed="64"/>
      </left>
      <right style="medium">
        <color theme="1"/>
      </right>
      <top style="medium">
        <color indexed="64"/>
      </top>
      <bottom style="thin">
        <color indexed="64"/>
      </bottom>
      <diagonal/>
    </border>
    <border>
      <left/>
      <right style="thin">
        <color indexed="64"/>
      </right>
      <top style="medium">
        <color indexed="64"/>
      </top>
      <bottom style="thin">
        <color indexed="64"/>
      </bottom>
      <diagonal/>
    </border>
    <border>
      <left style="medium">
        <color theme="0"/>
      </left>
      <right style="thin">
        <color theme="0"/>
      </right>
      <top style="thin">
        <color theme="0"/>
      </top>
      <bottom/>
      <diagonal/>
    </border>
    <border>
      <left style="medium">
        <color indexed="64"/>
      </left>
      <right style="thin">
        <color auto="1"/>
      </right>
      <top style="thin">
        <color auto="1"/>
      </top>
      <bottom style="medium">
        <color theme="1"/>
      </bottom>
      <diagonal/>
    </border>
    <border>
      <left style="thin">
        <color auto="1"/>
      </left>
      <right style="medium">
        <color indexed="64"/>
      </right>
      <top style="thin">
        <color auto="1"/>
      </top>
      <bottom style="medium">
        <color theme="1"/>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style="medium">
        <color theme="1"/>
      </left>
      <right style="thin">
        <color indexed="64"/>
      </right>
      <top style="thin">
        <color indexed="64"/>
      </top>
      <bottom style="medium">
        <color theme="1"/>
      </bottom>
      <diagonal/>
    </border>
    <border>
      <left style="medium">
        <color theme="1"/>
      </left>
      <right style="thin">
        <color indexed="8"/>
      </right>
      <top/>
      <bottom style="thin">
        <color indexed="8"/>
      </bottom>
      <diagonal/>
    </border>
    <border>
      <left style="medium">
        <color theme="1"/>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medium">
        <color theme="1"/>
      </left>
      <right style="thin">
        <color indexed="8"/>
      </right>
      <top style="thin">
        <color indexed="8"/>
      </top>
      <bottom style="thin">
        <color indexed="8"/>
      </bottom>
      <diagonal/>
    </border>
    <border>
      <left style="medium">
        <color theme="1"/>
      </left>
      <right style="thin">
        <color indexed="64"/>
      </right>
      <top style="thin">
        <color indexed="64"/>
      </top>
      <bottom style="thin">
        <color indexed="64"/>
      </bottom>
      <diagonal/>
    </border>
    <border>
      <left style="medium">
        <color theme="1"/>
      </left>
      <right style="thin">
        <color indexed="8"/>
      </right>
      <top/>
      <bottom style="medium">
        <color theme="1"/>
      </bottom>
      <diagonal/>
    </border>
    <border>
      <left style="thin">
        <color auto="1"/>
      </left>
      <right style="thin">
        <color auto="1"/>
      </right>
      <top style="thin">
        <color auto="1"/>
      </top>
      <bottom style="medium">
        <color indexed="64"/>
      </bottom>
      <diagonal/>
    </border>
    <border>
      <left style="medium">
        <color theme="1"/>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8"/>
      </right>
      <top style="thin">
        <color indexed="8"/>
      </top>
      <bottom style="medium">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theme="0"/>
      </bottom>
      <diagonal/>
    </border>
    <border>
      <left style="medium">
        <color theme="0"/>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medium">
        <color indexed="64"/>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indexed="64"/>
      </top>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64"/>
      </left>
      <right style="thin">
        <color theme="0"/>
      </right>
      <top style="thin">
        <color indexed="64"/>
      </top>
      <bottom style="thin">
        <color theme="0"/>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theme="0"/>
      </right>
      <top style="thin">
        <color indexed="64"/>
      </top>
      <bottom/>
      <diagonal/>
    </border>
    <border>
      <left style="medium">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indexed="64"/>
      </top>
      <bottom/>
      <diagonal/>
    </border>
    <border>
      <left style="thin">
        <color theme="0"/>
      </left>
      <right/>
      <top style="thin">
        <color indexed="64"/>
      </top>
      <bottom style="thin">
        <color theme="0"/>
      </bottom>
      <diagonal/>
    </border>
    <border>
      <left style="thin">
        <color indexed="64"/>
      </left>
      <right style="medium">
        <color theme="1"/>
      </right>
      <top style="thin">
        <color indexed="8"/>
      </top>
      <bottom style="medium">
        <color indexed="64"/>
      </bottom>
      <diagonal/>
    </border>
    <border>
      <left style="medium">
        <color indexed="64"/>
      </left>
      <right style="thin">
        <color indexed="8"/>
      </right>
      <top style="thin">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style="thin">
        <color indexed="8"/>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8"/>
      </top>
      <bottom style="thin">
        <color indexed="8"/>
      </bottom>
      <diagonal/>
    </border>
    <border>
      <left style="thin">
        <color indexed="64"/>
      </left>
      <right style="medium">
        <color indexed="64"/>
      </right>
      <top style="thin">
        <color indexed="8"/>
      </top>
      <bottom style="medium">
        <color indexed="64"/>
      </bottom>
      <diagonal/>
    </border>
    <border>
      <left style="medium">
        <color indexed="64"/>
      </left>
      <right style="thin">
        <color auto="1"/>
      </right>
      <top style="thin">
        <color auto="1"/>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8"/>
      </right>
      <top style="thin">
        <color indexed="8"/>
      </top>
      <bottom style="medium">
        <color theme="1"/>
      </bottom>
      <diagonal/>
    </border>
    <border>
      <left style="medium">
        <color indexed="64"/>
      </left>
      <right style="thin">
        <color indexed="64"/>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style="thin">
        <color auto="1"/>
      </left>
      <right style="thin">
        <color auto="1"/>
      </right>
      <top style="thin">
        <color auto="1"/>
      </top>
      <bottom style="medium">
        <color theme="1"/>
      </bottom>
      <diagonal/>
    </border>
    <border>
      <left style="thin">
        <color indexed="64"/>
      </left>
      <right style="medium">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medium">
        <color indexed="64"/>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right style="thin">
        <color indexed="64"/>
      </right>
      <top style="thin">
        <color indexed="64"/>
      </top>
      <bottom style="medium">
        <color indexed="64"/>
      </bottom>
      <diagonal/>
    </border>
    <border>
      <left style="medium">
        <color theme="1"/>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medium">
        <color theme="1"/>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theme="0"/>
      </bottom>
      <diagonal/>
    </border>
    <border>
      <left/>
      <right style="thin">
        <color indexed="8"/>
      </right>
      <top style="thin">
        <color indexed="8"/>
      </top>
      <bottom style="medium">
        <color theme="1"/>
      </bottom>
      <diagonal/>
    </border>
    <border>
      <left/>
      <right style="thin">
        <color indexed="64"/>
      </right>
      <top style="thin">
        <color indexed="64"/>
      </top>
      <bottom style="medium">
        <color theme="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medium">
        <color theme="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medium">
        <color theme="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thin">
        <color indexed="8"/>
      </right>
      <top style="thin">
        <color indexed="8"/>
      </top>
      <bottom style="medium">
        <color theme="1"/>
      </bottom>
      <diagonal/>
    </border>
    <border>
      <left/>
      <right style="thin">
        <color indexed="8"/>
      </right>
      <top style="thin">
        <color indexed="8"/>
      </top>
      <bottom style="medium">
        <color theme="1"/>
      </bottom>
      <diagonal/>
    </border>
    <border>
      <left style="thin">
        <color auto="1"/>
      </left>
      <right style="thin">
        <color auto="1"/>
      </right>
      <top style="thin">
        <color auto="1"/>
      </top>
      <bottom style="medium">
        <color indexed="64"/>
      </bottom>
      <diagonal/>
    </border>
    <border>
      <left style="medium">
        <color theme="1"/>
      </left>
      <right style="thin">
        <color indexed="8"/>
      </right>
      <top style="thin">
        <color indexed="8"/>
      </top>
      <bottom style="thin">
        <color indexed="8"/>
      </bottom>
      <diagonal/>
    </border>
    <border>
      <left style="medium">
        <color theme="1"/>
      </left>
      <right style="thin">
        <color indexed="8"/>
      </right>
      <top style="thin">
        <color indexed="8"/>
      </top>
      <bottom style="medium">
        <color theme="1"/>
      </bottom>
      <diagonal/>
    </border>
    <border>
      <left/>
      <right style="thin">
        <color indexed="8"/>
      </right>
      <top style="thin">
        <color indexed="8"/>
      </top>
      <bottom style="medium">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theme="1"/>
      </left>
      <right style="thin">
        <color indexed="8"/>
      </right>
      <top style="thin">
        <color indexed="8"/>
      </top>
      <bottom style="medium">
        <color theme="1"/>
      </bottom>
      <diagonal/>
    </border>
    <border>
      <left/>
      <right style="thin">
        <color indexed="8"/>
      </right>
      <top style="thin">
        <color indexed="8"/>
      </top>
      <bottom style="medium">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27">
    <xf numFmtId="0" fontId="0" fillId="0" borderId="0"/>
    <xf numFmtId="0" fontId="1" fillId="0" borderId="0"/>
    <xf numFmtId="0" fontId="2" fillId="0" borderId="0"/>
    <xf numFmtId="0" fontId="4" fillId="0" borderId="0"/>
    <xf numFmtId="0" fontId="2" fillId="0" borderId="0"/>
    <xf numFmtId="0" fontId="5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lignment vertical="top"/>
    </xf>
    <xf numFmtId="9" fontId="1" fillId="0" borderId="0" applyFont="0" applyFill="0" applyBorder="0" applyAlignment="0" applyProtection="0"/>
    <xf numFmtId="43" fontId="1" fillId="0" borderId="0" applyFont="0" applyFill="0" applyBorder="0" applyAlignment="0" applyProtection="0"/>
    <xf numFmtId="0" fontId="4" fillId="0" borderId="0"/>
    <xf numFmtId="0" fontId="42" fillId="0" borderId="0"/>
    <xf numFmtId="0" fontId="2" fillId="0" borderId="0"/>
    <xf numFmtId="0" fontId="54" fillId="0" borderId="0" applyNumberFormat="0" applyFill="0" applyBorder="0" applyAlignment="0" applyProtection="0"/>
  </cellStyleXfs>
  <cellXfs count="3739">
    <xf numFmtId="0" fontId="0" fillId="0" borderId="0" xfId="0"/>
    <xf numFmtId="0" fontId="3" fillId="0" borderId="0" xfId="2" applyFont="1" applyAlignment="1">
      <alignment vertical="center"/>
    </xf>
    <xf numFmtId="0" fontId="5" fillId="0" borderId="0" xfId="3" quotePrefix="1" applyNumberFormat="1" applyFont="1" applyAlignment="1">
      <alignment vertical="center" wrapText="1"/>
    </xf>
    <xf numFmtId="0" fontId="3" fillId="0" borderId="0" xfId="20" applyFont="1" applyAlignment="1">
      <alignment horizontal="center" vertical="center"/>
    </xf>
    <xf numFmtId="0" fontId="0" fillId="0" borderId="0" xfId="0" applyAlignment="1">
      <alignment vertical="center" wrapText="1"/>
    </xf>
    <xf numFmtId="0" fontId="8" fillId="0" borderId="0" xfId="0" applyFont="1" applyFill="1"/>
    <xf numFmtId="0" fontId="8" fillId="0" borderId="0" xfId="0" applyFont="1" applyFill="1" applyAlignment="1">
      <alignment vertical="center"/>
    </xf>
    <xf numFmtId="0" fontId="8" fillId="0" borderId="1" xfId="0" applyFont="1" applyFill="1" applyBorder="1" applyAlignment="1">
      <alignment horizontal="left" vertical="center" wrapText="1"/>
    </xf>
    <xf numFmtId="0" fontId="9" fillId="0" borderId="0" xfId="0" applyFont="1"/>
    <xf numFmtId="0" fontId="0" fillId="0" borderId="0" xfId="0" applyAlignment="1">
      <alignment horizontal="right" vertical="center"/>
    </xf>
    <xf numFmtId="0" fontId="18" fillId="0" borderId="1" xfId="0" applyFont="1" applyFill="1" applyBorder="1" applyAlignment="1">
      <alignment vertical="center"/>
    </xf>
    <xf numFmtId="3" fontId="17" fillId="0" borderId="1" xfId="0" applyNumberFormat="1" applyFont="1" applyFill="1" applyBorder="1" applyAlignment="1">
      <alignment horizontal="right" vertical="center"/>
    </xf>
    <xf numFmtId="0" fontId="17" fillId="0" borderId="1" xfId="0" applyFont="1" applyFill="1" applyBorder="1" applyAlignment="1">
      <alignment horizontal="right" vertical="center"/>
    </xf>
    <xf numFmtId="0" fontId="0" fillId="0" borderId="0" xfId="0" applyAlignment="1">
      <alignment horizontal="left"/>
    </xf>
    <xf numFmtId="0" fontId="9" fillId="0" borderId="0" xfId="0" applyFont="1" applyFill="1" applyAlignment="1">
      <alignment vertical="center"/>
    </xf>
    <xf numFmtId="0" fontId="18" fillId="0" borderId="0" xfId="0" applyFont="1" applyFill="1" applyAlignment="1">
      <alignment vertical="center"/>
    </xf>
    <xf numFmtId="0" fontId="9" fillId="0" borderId="0" xfId="0" applyFont="1" applyFill="1"/>
    <xf numFmtId="0" fontId="9" fillId="0" borderId="0" xfId="0" applyFont="1" applyBorder="1" applyAlignment="1">
      <alignment vertical="center"/>
    </xf>
    <xf numFmtId="0" fontId="22" fillId="0" borderId="0" xfId="0" applyFont="1"/>
    <xf numFmtId="0" fontId="17" fillId="0" borderId="1" xfId="0" applyFont="1" applyFill="1" applyBorder="1" applyAlignment="1">
      <alignment vertical="center"/>
    </xf>
    <xf numFmtId="3" fontId="22" fillId="0" borderId="1" xfId="0" applyNumberFormat="1" applyFont="1" applyFill="1" applyBorder="1" applyAlignment="1">
      <alignment horizontal="right" vertical="center" wrapText="1"/>
    </xf>
    <xf numFmtId="3" fontId="18" fillId="0" borderId="1" xfId="0" applyNumberFormat="1" applyFont="1" applyFill="1" applyBorder="1" applyAlignment="1">
      <alignment horizontal="right" vertical="center"/>
    </xf>
    <xf numFmtId="0" fontId="22" fillId="0" borderId="0" xfId="0" applyFont="1" applyBorder="1" applyAlignment="1">
      <alignment vertical="center"/>
    </xf>
    <xf numFmtId="0" fontId="0" fillId="0" borderId="0" xfId="0" applyBorder="1" applyAlignment="1">
      <alignment horizontal="right" vertical="center"/>
    </xf>
    <xf numFmtId="0" fontId="0" fillId="0" borderId="26" xfId="0" applyBorder="1" applyAlignment="1">
      <alignment horizontal="right" vertical="center"/>
    </xf>
    <xf numFmtId="0" fontId="0" fillId="0" borderId="28" xfId="0" applyBorder="1" applyAlignment="1">
      <alignment horizontal="right" vertical="center"/>
    </xf>
    <xf numFmtId="0" fontId="0" fillId="0" borderId="29" xfId="0" applyBorder="1" applyAlignment="1">
      <alignment horizontal="right" vertical="center"/>
    </xf>
    <xf numFmtId="0" fontId="17" fillId="0" borderId="19" xfId="0" applyFont="1" applyFill="1" applyBorder="1" applyAlignment="1">
      <alignment horizontal="right" vertical="center"/>
    </xf>
    <xf numFmtId="0" fontId="0" fillId="0" borderId="0" xfId="0" applyFont="1"/>
    <xf numFmtId="0" fontId="17" fillId="0" borderId="19" xfId="0" applyFont="1" applyFill="1" applyBorder="1" applyAlignment="1">
      <alignment vertical="center"/>
    </xf>
    <xf numFmtId="0" fontId="18" fillId="0" borderId="0" xfId="0" applyFont="1" applyFill="1" applyBorder="1" applyAlignment="1">
      <alignment horizontal="center" vertical="center" wrapText="1"/>
    </xf>
    <xf numFmtId="0" fontId="22" fillId="0" borderId="25" xfId="0" applyFont="1" applyBorder="1" applyAlignment="1">
      <alignment horizontal="left" vertical="center"/>
    </xf>
    <xf numFmtId="0" fontId="22" fillId="0" borderId="0" xfId="0" applyFont="1" applyBorder="1" applyAlignment="1">
      <alignment horizontal="left" vertical="center"/>
    </xf>
    <xf numFmtId="0" fontId="0" fillId="0" borderId="0" xfId="0" applyBorder="1" applyAlignment="1">
      <alignment horizontal="left" vertical="center"/>
    </xf>
    <xf numFmtId="0" fontId="22" fillId="0" borderId="27" xfId="0" applyFont="1" applyBorder="1" applyAlignment="1">
      <alignment horizontal="left" vertical="center"/>
    </xf>
    <xf numFmtId="0" fontId="0" fillId="0" borderId="28" xfId="0" applyBorder="1" applyAlignment="1">
      <alignment horizontal="left" vertical="center"/>
    </xf>
    <xf numFmtId="0" fontId="22" fillId="0" borderId="0" xfId="0" applyFont="1" applyBorder="1" applyAlignment="1">
      <alignment horizontal="left"/>
    </xf>
    <xf numFmtId="0" fontId="31" fillId="0" borderId="57" xfId="0" applyFont="1" applyFill="1" applyBorder="1" applyAlignment="1">
      <alignment horizontal="right" vertical="center"/>
    </xf>
    <xf numFmtId="3" fontId="31" fillId="0" borderId="57" xfId="0" applyNumberFormat="1" applyFont="1" applyFill="1" applyBorder="1" applyAlignment="1">
      <alignment horizontal="right" vertical="center"/>
    </xf>
    <xf numFmtId="164" fontId="31" fillId="0" borderId="57" xfId="0" applyNumberFormat="1" applyFont="1" applyFill="1" applyBorder="1" applyAlignment="1">
      <alignment horizontal="right" vertical="center"/>
    </xf>
    <xf numFmtId="0" fontId="35" fillId="0" borderId="25" xfId="0" applyFont="1" applyBorder="1" applyAlignment="1">
      <alignment horizontal="left" vertical="center"/>
    </xf>
    <xf numFmtId="0" fontId="36" fillId="0" borderId="0" xfId="0" applyFont="1" applyBorder="1" applyAlignment="1">
      <alignment horizontal="left" vertical="center"/>
    </xf>
    <xf numFmtId="0" fontId="35" fillId="0" borderId="0" xfId="0" applyFont="1" applyBorder="1" applyAlignment="1">
      <alignment horizontal="left" vertical="center"/>
    </xf>
    <xf numFmtId="0" fontId="36" fillId="0" borderId="0" xfId="0" applyFont="1" applyBorder="1" applyAlignment="1">
      <alignment horizontal="right" vertical="center"/>
    </xf>
    <xf numFmtId="0" fontId="36" fillId="0" borderId="26" xfId="0" applyFont="1" applyBorder="1" applyAlignment="1">
      <alignment horizontal="right" vertical="center"/>
    </xf>
    <xf numFmtId="0" fontId="35" fillId="0" borderId="27" xfId="0" applyFont="1" applyBorder="1" applyAlignment="1">
      <alignment horizontal="left" vertical="center"/>
    </xf>
    <xf numFmtId="0" fontId="36" fillId="0" borderId="28" xfId="0" applyFont="1" applyBorder="1" applyAlignment="1">
      <alignment horizontal="left" vertical="center"/>
    </xf>
    <xf numFmtId="0" fontId="36" fillId="0" borderId="28" xfId="0" applyFont="1" applyBorder="1" applyAlignment="1">
      <alignment horizontal="right" vertical="center"/>
    </xf>
    <xf numFmtId="0" fontId="36" fillId="0" borderId="29" xfId="0" applyFont="1" applyBorder="1" applyAlignment="1">
      <alignment horizontal="right" vertical="center"/>
    </xf>
    <xf numFmtId="0" fontId="35" fillId="0" borderId="0" xfId="0" applyFont="1" applyBorder="1" applyAlignment="1">
      <alignment vertical="center"/>
    </xf>
    <xf numFmtId="0" fontId="37" fillId="0" borderId="0" xfId="0" applyFont="1" applyAlignment="1">
      <alignment horizontal="right" vertical="center"/>
    </xf>
    <xf numFmtId="0" fontId="35" fillId="0" borderId="0" xfId="0" applyFont="1"/>
    <xf numFmtId="0" fontId="31" fillId="0" borderId="63" xfId="0" applyFont="1" applyFill="1" applyBorder="1" applyAlignment="1">
      <alignment horizontal="right" vertical="center"/>
    </xf>
    <xf numFmtId="3" fontId="31" fillId="0" borderId="63" xfId="0" applyNumberFormat="1" applyFont="1" applyFill="1" applyBorder="1" applyAlignment="1">
      <alignment horizontal="right" vertical="center"/>
    </xf>
    <xf numFmtId="0" fontId="31" fillId="0" borderId="57" xfId="0" applyNumberFormat="1" applyFont="1" applyFill="1" applyBorder="1" applyAlignment="1">
      <alignment horizontal="right" vertical="center"/>
    </xf>
    <xf numFmtId="10" fontId="31" fillId="0" borderId="57" xfId="0" applyNumberFormat="1" applyFont="1" applyFill="1" applyBorder="1" applyAlignment="1">
      <alignment horizontal="right" vertical="center"/>
    </xf>
    <xf numFmtId="0" fontId="37" fillId="0" borderId="0" xfId="0" applyFont="1" applyFill="1"/>
    <xf numFmtId="0" fontId="44" fillId="2" borderId="19" xfId="0" applyFont="1" applyFill="1" applyBorder="1" applyAlignment="1">
      <alignment vertical="center"/>
    </xf>
    <xf numFmtId="3" fontId="35" fillId="0" borderId="19" xfId="0" applyNumberFormat="1" applyFont="1" applyFill="1" applyBorder="1" applyAlignment="1">
      <alignment horizontal="right" vertical="center"/>
    </xf>
    <xf numFmtId="0" fontId="35" fillId="0" borderId="1" xfId="0" applyFont="1" applyFill="1" applyBorder="1" applyAlignment="1">
      <alignment vertical="center"/>
    </xf>
    <xf numFmtId="3" fontId="35" fillId="0" borderId="1" xfId="0" applyNumberFormat="1" applyFont="1" applyFill="1" applyBorder="1" applyAlignment="1">
      <alignment horizontal="right" vertical="center"/>
    </xf>
    <xf numFmtId="0" fontId="35" fillId="0" borderId="1" xfId="0" applyFont="1" applyFill="1" applyBorder="1" applyAlignment="1">
      <alignment horizontal="right" vertical="center"/>
    </xf>
    <xf numFmtId="0" fontId="37" fillId="0" borderId="0" xfId="0" applyFont="1"/>
    <xf numFmtId="0" fontId="35" fillId="0" borderId="0" xfId="0" applyFont="1" applyAlignment="1">
      <alignment vertical="center"/>
    </xf>
    <xf numFmtId="0" fontId="35" fillId="0" borderId="1" xfId="0" applyFont="1" applyFill="1" applyBorder="1" applyAlignment="1">
      <alignment vertical="center" wrapText="1"/>
    </xf>
    <xf numFmtId="0" fontId="38" fillId="0" borderId="0" xfId="0" applyFont="1" applyFill="1" applyBorder="1" applyAlignment="1">
      <alignment vertical="center"/>
    </xf>
    <xf numFmtId="0" fontId="38" fillId="0" borderId="23" xfId="0" applyFont="1" applyFill="1" applyBorder="1" applyAlignment="1">
      <alignment horizontal="left" vertical="center" wrapText="1"/>
    </xf>
    <xf numFmtId="0" fontId="39" fillId="2" borderId="19" xfId="0" applyFont="1" applyFill="1" applyBorder="1" applyAlignment="1">
      <alignment vertical="center"/>
    </xf>
    <xf numFmtId="0" fontId="45" fillId="0" borderId="0" xfId="0" applyFont="1" applyFill="1" applyAlignment="1">
      <alignment vertical="center"/>
    </xf>
    <xf numFmtId="0" fontId="3" fillId="0" borderId="1" xfId="0" applyFont="1" applyFill="1" applyBorder="1" applyAlignment="1">
      <alignment horizontal="left" vertical="center" wrapText="1" indent="1"/>
    </xf>
    <xf numFmtId="0" fontId="3" fillId="0" borderId="1" xfId="0" applyFont="1" applyFill="1" applyBorder="1" applyAlignment="1">
      <alignment horizontal="left" vertical="center" indent="1"/>
    </xf>
    <xf numFmtId="0" fontId="32" fillId="0" borderId="1" xfId="0" applyFont="1" applyFill="1" applyBorder="1" applyAlignment="1">
      <alignment horizontal="left" vertical="center" wrapText="1" indent="1"/>
    </xf>
    <xf numFmtId="164" fontId="16" fillId="3" borderId="20" xfId="0" applyNumberFormat="1" applyFont="1" applyFill="1" applyBorder="1" applyAlignment="1">
      <alignment vertical="center"/>
    </xf>
    <xf numFmtId="0" fontId="20" fillId="0" borderId="0" xfId="0" applyFont="1" applyAlignment="1">
      <alignment horizontal="left" vertical="center" wrapText="1"/>
    </xf>
    <xf numFmtId="0" fontId="14" fillId="0" borderId="0" xfId="0" applyFont="1" applyFill="1" applyBorder="1" applyAlignment="1">
      <alignment horizontal="left" vertical="center"/>
    </xf>
    <xf numFmtId="0" fontId="14"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top"/>
    </xf>
    <xf numFmtId="0" fontId="3" fillId="0" borderId="0" xfId="0" applyFont="1" applyFill="1"/>
    <xf numFmtId="0" fontId="20" fillId="0" borderId="0" xfId="0" applyFont="1" applyAlignment="1">
      <alignment horizontal="left" vertical="center" indent="2"/>
    </xf>
    <xf numFmtId="0" fontId="20" fillId="0" borderId="0" xfId="0" applyFont="1" applyAlignment="1">
      <alignment horizontal="left" indent="2"/>
    </xf>
    <xf numFmtId="0" fontId="3" fillId="0" borderId="0" xfId="0" applyFont="1" applyFill="1" applyBorder="1" applyAlignment="1">
      <alignment horizontal="left" vertical="top" wrapText="1"/>
    </xf>
    <xf numFmtId="0" fontId="50" fillId="0" borderId="0" xfId="0" applyFont="1" applyAlignment="1">
      <alignment horizontal="left" vertical="center" indent="2"/>
    </xf>
    <xf numFmtId="0" fontId="3" fillId="0" borderId="0" xfId="0" applyFont="1" applyFill="1" applyAlignment="1">
      <alignment horizontal="left" vertical="center"/>
    </xf>
    <xf numFmtId="0" fontId="2" fillId="0" borderId="0" xfId="0" applyFont="1" applyFill="1"/>
    <xf numFmtId="3" fontId="3" fillId="0" borderId="1" xfId="0" applyNumberFormat="1" applyFont="1" applyFill="1" applyBorder="1" applyAlignment="1">
      <alignment horizontal="right" vertical="center"/>
    </xf>
    <xf numFmtId="0" fontId="3" fillId="0" borderId="1" xfId="0" applyFont="1" applyFill="1" applyBorder="1" applyAlignment="1">
      <alignment horizontal="right" vertical="center"/>
    </xf>
    <xf numFmtId="0" fontId="32" fillId="0" borderId="0" xfId="0" applyFont="1" applyFill="1"/>
    <xf numFmtId="0" fontId="32" fillId="0" borderId="1" xfId="0" applyNumberFormat="1" applyFont="1" applyFill="1" applyBorder="1" applyAlignment="1">
      <alignment horizontal="right" vertical="center"/>
    </xf>
    <xf numFmtId="3" fontId="32" fillId="0" borderId="1" xfId="0" applyNumberFormat="1" applyFont="1" applyFill="1" applyBorder="1" applyAlignment="1">
      <alignment horizontal="right" vertical="center"/>
    </xf>
    <xf numFmtId="0" fontId="32" fillId="0" borderId="1" xfId="0" applyFont="1" applyFill="1" applyBorder="1" applyAlignment="1">
      <alignment horizontal="right" vertical="center"/>
    </xf>
    <xf numFmtId="0" fontId="32" fillId="0" borderId="0" xfId="0" applyFont="1" applyFill="1" applyBorder="1" applyAlignment="1">
      <alignment horizontal="left" vertical="center" wrapText="1"/>
    </xf>
    <xf numFmtId="0" fontId="32" fillId="0" borderId="0" xfId="0" applyFont="1" applyFill="1" applyBorder="1" applyAlignment="1">
      <alignment horizontal="right" vertical="center"/>
    </xf>
    <xf numFmtId="0" fontId="44" fillId="2" borderId="11" xfId="0" applyFont="1" applyFill="1" applyBorder="1" applyAlignment="1">
      <alignment horizontal="center" vertical="center" wrapText="1"/>
    </xf>
    <xf numFmtId="0" fontId="20" fillId="0" borderId="0" xfId="0" applyFont="1" applyAlignment="1">
      <alignment horizontal="left" wrapText="1"/>
    </xf>
    <xf numFmtId="0" fontId="50" fillId="0" borderId="0" xfId="0" applyFont="1" applyAlignment="1">
      <alignment horizontal="left" vertical="center" wrapText="1"/>
    </xf>
    <xf numFmtId="0" fontId="3" fillId="0" borderId="0" xfId="0" applyFont="1" applyFill="1" applyAlignment="1">
      <alignment vertical="center" wrapText="1"/>
    </xf>
    <xf numFmtId="0" fontId="32" fillId="0" borderId="0" xfId="0" applyFont="1" applyFill="1" applyAlignment="1">
      <alignment wrapText="1"/>
    </xf>
    <xf numFmtId="0" fontId="3" fillId="0" borderId="63" xfId="0" applyFont="1" applyFill="1" applyBorder="1" applyAlignment="1">
      <alignment horizontal="left" vertical="center" indent="1"/>
    </xf>
    <xf numFmtId="0" fontId="3" fillId="0" borderId="57" xfId="0" applyFont="1" applyFill="1" applyBorder="1" applyAlignment="1">
      <alignment horizontal="left" vertical="center" indent="1"/>
    </xf>
    <xf numFmtId="0" fontId="49" fillId="0" borderId="0" xfId="2" applyFont="1" applyAlignment="1">
      <alignment vertical="center"/>
    </xf>
    <xf numFmtId="3" fontId="35" fillId="0" borderId="29" xfId="0" applyNumberFormat="1" applyFont="1" applyFill="1" applyBorder="1" applyAlignment="1">
      <alignment horizontal="right" vertical="center"/>
    </xf>
    <xf numFmtId="3" fontId="40" fillId="0" borderId="57" xfId="0" applyNumberFormat="1" applyFont="1" applyFill="1" applyBorder="1" applyAlignment="1">
      <alignment horizontal="right" vertical="center"/>
    </xf>
    <xf numFmtId="0" fontId="40" fillId="0" borderId="57" xfId="0" applyFont="1" applyFill="1" applyBorder="1" applyAlignment="1">
      <alignment horizontal="right" vertical="center"/>
    </xf>
    <xf numFmtId="0" fontId="40" fillId="0" borderId="57" xfId="0" applyNumberFormat="1" applyFont="1" applyFill="1" applyBorder="1" applyAlignment="1">
      <alignment horizontal="right" vertical="center"/>
    </xf>
    <xf numFmtId="3" fontId="31" fillId="0" borderId="57" xfId="0" applyNumberFormat="1" applyFont="1" applyFill="1" applyBorder="1" applyAlignment="1" applyProtection="1">
      <alignment horizontal="right" vertical="center"/>
    </xf>
    <xf numFmtId="0" fontId="31" fillId="0" borderId="57" xfId="0" applyFont="1" applyFill="1" applyBorder="1" applyAlignment="1" applyProtection="1">
      <alignment horizontal="right" vertical="center"/>
    </xf>
    <xf numFmtId="3" fontId="22" fillId="0" borderId="19" xfId="0" applyNumberFormat="1" applyFont="1" applyFill="1" applyBorder="1" applyAlignment="1">
      <alignment horizontal="right" vertical="center"/>
    </xf>
    <xf numFmtId="0" fontId="22" fillId="0" borderId="19" xfId="0" applyFont="1" applyFill="1" applyBorder="1" applyAlignment="1">
      <alignment horizontal="right" vertical="center"/>
    </xf>
    <xf numFmtId="3" fontId="22" fillId="0" borderId="1" xfId="0" applyNumberFormat="1" applyFont="1" applyFill="1" applyBorder="1" applyAlignment="1">
      <alignment horizontal="right" vertical="center"/>
    </xf>
    <xf numFmtId="0" fontId="22" fillId="0" borderId="1" xfId="0" applyFont="1" applyFill="1" applyBorder="1" applyAlignment="1">
      <alignment horizontal="right" vertical="center"/>
    </xf>
    <xf numFmtId="0" fontId="31" fillId="0" borderId="57" xfId="0" applyNumberFormat="1" applyFont="1" applyFill="1" applyBorder="1" applyAlignment="1" applyProtection="1">
      <alignment horizontal="right" vertical="center"/>
    </xf>
    <xf numFmtId="3" fontId="22" fillId="0" borderId="29" xfId="0" applyNumberFormat="1" applyFont="1" applyFill="1" applyBorder="1" applyAlignment="1">
      <alignment horizontal="right" vertical="center"/>
    </xf>
    <xf numFmtId="3" fontId="22" fillId="0" borderId="3" xfId="0" applyNumberFormat="1" applyFont="1" applyFill="1" applyBorder="1" applyAlignment="1">
      <alignment horizontal="right" vertical="center"/>
    </xf>
    <xf numFmtId="0" fontId="22" fillId="0" borderId="3" xfId="0" applyFont="1" applyFill="1" applyBorder="1" applyAlignment="1">
      <alignment horizontal="right" vertical="center"/>
    </xf>
    <xf numFmtId="0" fontId="14" fillId="0" borderId="0" xfId="0" applyFont="1" applyFill="1" applyBorder="1" applyAlignment="1">
      <alignment vertical="center" wrapText="1"/>
    </xf>
    <xf numFmtId="0" fontId="3" fillId="0" borderId="0" xfId="0" applyFont="1" applyFill="1" applyBorder="1" applyAlignment="1">
      <alignment vertical="center" wrapText="1"/>
    </xf>
    <xf numFmtId="0" fontId="14" fillId="3" borderId="2" xfId="0" applyFont="1" applyFill="1" applyBorder="1" applyAlignment="1">
      <alignment vertical="center"/>
    </xf>
    <xf numFmtId="0" fontId="14" fillId="3" borderId="20" xfId="0" applyFont="1" applyFill="1" applyBorder="1" applyAlignment="1">
      <alignment vertical="center"/>
    </xf>
    <xf numFmtId="164" fontId="14" fillId="3" borderId="20" xfId="0" applyNumberFormat="1" applyFont="1" applyFill="1" applyBorder="1" applyAlignment="1">
      <alignment vertical="center"/>
    </xf>
    <xf numFmtId="0" fontId="14" fillId="3" borderId="3" xfId="0" applyFont="1" applyFill="1" applyBorder="1" applyAlignment="1">
      <alignment vertical="center"/>
    </xf>
    <xf numFmtId="0" fontId="18" fillId="0" borderId="0" xfId="0" applyFont="1"/>
    <xf numFmtId="0" fontId="31" fillId="0" borderId="65" xfId="0" applyFont="1" applyFill="1" applyBorder="1" applyAlignment="1">
      <alignment horizontal="right" vertical="center"/>
    </xf>
    <xf numFmtId="0" fontId="3" fillId="0" borderId="0" xfId="2" applyFont="1" applyAlignment="1">
      <alignment horizontal="left" vertical="center"/>
    </xf>
    <xf numFmtId="0" fontId="44" fillId="2" borderId="36" xfId="0" applyFont="1" applyFill="1" applyBorder="1" applyAlignment="1">
      <alignment horizontal="center" vertical="center" wrapText="1"/>
    </xf>
    <xf numFmtId="3" fontId="31" fillId="0" borderId="97" xfId="0" applyNumberFormat="1" applyFont="1" applyFill="1" applyBorder="1" applyAlignment="1">
      <alignment horizontal="right" vertical="center"/>
    </xf>
    <xf numFmtId="0" fontId="31" fillId="0" borderId="97" xfId="0" applyNumberFormat="1" applyFont="1" applyFill="1" applyBorder="1" applyAlignment="1">
      <alignment horizontal="right" vertical="center"/>
    </xf>
    <xf numFmtId="3" fontId="31" fillId="0" borderId="96" xfId="0" applyNumberFormat="1" applyFont="1" applyFill="1" applyBorder="1" applyAlignment="1">
      <alignment horizontal="right" vertical="center"/>
    </xf>
    <xf numFmtId="0" fontId="31" fillId="0" borderId="97" xfId="0" applyFont="1" applyFill="1" applyBorder="1" applyAlignment="1">
      <alignment horizontal="right" vertical="center"/>
    </xf>
    <xf numFmtId="0" fontId="0" fillId="0" borderId="0" xfId="0" applyFont="1" applyFill="1"/>
    <xf numFmtId="0" fontId="17" fillId="0" borderId="2" xfId="0" applyFont="1" applyFill="1" applyBorder="1" applyAlignment="1">
      <alignment vertical="center"/>
    </xf>
    <xf numFmtId="0" fontId="35" fillId="0" borderId="2" xfId="0" applyFont="1" applyFill="1" applyBorder="1" applyAlignment="1">
      <alignment vertical="center"/>
    </xf>
    <xf numFmtId="0" fontId="35" fillId="0" borderId="2" xfId="0" applyFont="1" applyFill="1" applyBorder="1" applyAlignment="1">
      <alignment horizontal="left" vertical="center" indent="2"/>
    </xf>
    <xf numFmtId="0" fontId="20" fillId="0" borderId="0" xfId="0" applyFont="1" applyAlignment="1">
      <alignment horizontal="left" vertical="center"/>
    </xf>
    <xf numFmtId="0" fontId="25" fillId="11" borderId="39" xfId="0" applyFont="1" applyFill="1" applyBorder="1" applyAlignment="1">
      <alignment horizontal="center" vertical="center" wrapText="1"/>
    </xf>
    <xf numFmtId="0" fontId="7" fillId="10" borderId="88" xfId="3" quotePrefix="1" applyNumberFormat="1" applyFont="1" applyFill="1" applyBorder="1" applyAlignment="1">
      <alignment horizontal="center" vertical="center" wrapText="1"/>
    </xf>
    <xf numFmtId="0" fontId="47" fillId="11" borderId="1" xfId="20" applyFont="1" applyFill="1" applyBorder="1" applyAlignment="1">
      <alignment horizontal="center" vertical="center"/>
    </xf>
    <xf numFmtId="0" fontId="44" fillId="11" borderId="19" xfId="0" applyFont="1" applyFill="1" applyBorder="1" applyAlignment="1">
      <alignment vertical="center"/>
    </xf>
    <xf numFmtId="0" fontId="39" fillId="11" borderId="19" xfId="0" applyFont="1" applyFill="1" applyBorder="1" applyAlignment="1">
      <alignment vertical="center"/>
    </xf>
    <xf numFmtId="0" fontId="32" fillId="10" borderId="19" xfId="0" applyFont="1" applyFill="1" applyBorder="1" applyAlignment="1">
      <alignment vertical="center" wrapText="1"/>
    </xf>
    <xf numFmtId="3" fontId="32" fillId="10" borderId="1" xfId="0" applyNumberFormat="1" applyFont="1" applyFill="1" applyBorder="1" applyAlignment="1">
      <alignment horizontal="right" vertical="center"/>
    </xf>
    <xf numFmtId="0" fontId="32" fillId="10" borderId="1" xfId="0" applyNumberFormat="1" applyFont="1" applyFill="1" applyBorder="1" applyAlignment="1">
      <alignment horizontal="right" vertical="center"/>
    </xf>
    <xf numFmtId="0" fontId="32" fillId="10" borderId="1" xfId="0" applyFont="1" applyFill="1" applyBorder="1" applyAlignment="1">
      <alignment vertical="center" wrapText="1"/>
    </xf>
    <xf numFmtId="0" fontId="3" fillId="10" borderId="1" xfId="0" applyFont="1" applyFill="1" applyBorder="1" applyAlignment="1">
      <alignment vertical="center"/>
    </xf>
    <xf numFmtId="0" fontId="3" fillId="10" borderId="12" xfId="0" applyFont="1" applyFill="1" applyBorder="1" applyAlignment="1">
      <alignment horizontal="left" vertical="top" wrapText="1"/>
    </xf>
    <xf numFmtId="3" fontId="31" fillId="10" borderId="95" xfId="0" applyNumberFormat="1" applyFont="1" applyFill="1" applyBorder="1" applyAlignment="1">
      <alignment horizontal="right" vertical="center"/>
    </xf>
    <xf numFmtId="3" fontId="31" fillId="10" borderId="105" xfId="0" applyNumberFormat="1" applyFont="1" applyFill="1" applyBorder="1" applyAlignment="1">
      <alignment horizontal="right" vertical="center"/>
    </xf>
    <xf numFmtId="0" fontId="14" fillId="10" borderId="2" xfId="0" applyFont="1" applyFill="1" applyBorder="1" applyAlignment="1">
      <alignment vertical="center"/>
    </xf>
    <xf numFmtId="0" fontId="35" fillId="10" borderId="1" xfId="0" applyFont="1" applyFill="1" applyBorder="1" applyAlignment="1">
      <alignment vertical="center" wrapText="1"/>
    </xf>
    <xf numFmtId="0" fontId="35" fillId="10" borderId="2" xfId="0" applyFont="1" applyFill="1" applyBorder="1" applyAlignment="1">
      <alignment vertical="center" wrapText="1"/>
    </xf>
    <xf numFmtId="0" fontId="35" fillId="10" borderId="2" xfId="0" applyFont="1" applyFill="1" applyBorder="1" applyAlignment="1">
      <alignment vertical="center"/>
    </xf>
    <xf numFmtId="0" fontId="9" fillId="0" borderId="0" xfId="0" applyFont="1" applyFill="1" applyBorder="1" applyAlignment="1">
      <alignment horizontal="left" vertical="center" wrapText="1"/>
    </xf>
    <xf numFmtId="0" fontId="9" fillId="0" borderId="1" xfId="0" applyFont="1" applyFill="1" applyBorder="1" applyAlignment="1">
      <alignment horizontal="left" vertical="center" wrapText="1"/>
    </xf>
    <xf numFmtId="0" fontId="5" fillId="0" borderId="0" xfId="3" quotePrefix="1" applyNumberFormat="1" applyFont="1" applyAlignment="1">
      <alignment horizontal="left" vertical="center" wrapText="1"/>
    </xf>
    <xf numFmtId="0" fontId="6" fillId="0" borderId="0" xfId="4" applyNumberFormat="1" applyFont="1" applyFill="1" applyAlignment="1">
      <alignment horizontal="left" vertical="center"/>
    </xf>
    <xf numFmtId="0" fontId="8" fillId="0" borderId="0" xfId="2" applyFont="1" applyAlignment="1">
      <alignment horizontal="left" vertical="center"/>
    </xf>
    <xf numFmtId="0" fontId="18" fillId="0" borderId="0" xfId="0" applyFont="1" applyFill="1"/>
    <xf numFmtId="0" fontId="3" fillId="0" borderId="6" xfId="0" applyFont="1" applyFill="1" applyBorder="1" applyAlignment="1">
      <alignment horizontal="left" vertical="top" wrapText="1" indent="1"/>
    </xf>
    <xf numFmtId="0" fontId="35" fillId="0" borderId="2" xfId="0" applyFont="1" applyFill="1" applyBorder="1" applyAlignment="1">
      <alignment horizontal="left" vertical="center" indent="4"/>
    </xf>
    <xf numFmtId="0" fontId="35" fillId="0" borderId="2" xfId="0" applyFont="1" applyFill="1" applyBorder="1" applyAlignment="1">
      <alignment horizontal="left" vertical="center" wrapText="1" indent="4"/>
    </xf>
    <xf numFmtId="0" fontId="35" fillId="0" borderId="2" xfId="0" applyFont="1" applyFill="1" applyBorder="1" applyAlignment="1">
      <alignment horizontal="left" vertical="center"/>
    </xf>
    <xf numFmtId="0" fontId="17" fillId="10" borderId="27" xfId="0" applyFont="1" applyFill="1" applyBorder="1" applyAlignment="1">
      <alignment vertical="center" wrapText="1"/>
    </xf>
    <xf numFmtId="0" fontId="17" fillId="10" borderId="2" xfId="0" applyFont="1" applyFill="1" applyBorder="1" applyAlignment="1">
      <alignment vertical="center" wrapText="1"/>
    </xf>
    <xf numFmtId="0" fontId="12" fillId="12" borderId="3" xfId="6" applyFont="1" applyFill="1" applyBorder="1" applyAlignment="1">
      <alignment horizontal="center" vertical="center"/>
    </xf>
    <xf numFmtId="0" fontId="12" fillId="12" borderId="1" xfId="8" applyFont="1" applyFill="1" applyBorder="1" applyAlignment="1">
      <alignment horizontal="center" vertical="center"/>
    </xf>
    <xf numFmtId="0" fontId="12" fillId="12" borderId="1" xfId="10" applyFont="1" applyFill="1" applyBorder="1" applyAlignment="1">
      <alignment horizontal="center" vertical="center"/>
    </xf>
    <xf numFmtId="0" fontId="12" fillId="12" borderId="1" xfId="12" applyFont="1" applyFill="1" applyBorder="1" applyAlignment="1">
      <alignment horizontal="center" vertical="center"/>
    </xf>
    <xf numFmtId="0" fontId="12" fillId="12" borderId="1" xfId="14" applyFont="1" applyFill="1" applyBorder="1" applyAlignment="1">
      <alignment horizontal="center" vertical="center"/>
    </xf>
    <xf numFmtId="0" fontId="12" fillId="12" borderId="17" xfId="16" applyFont="1" applyFill="1" applyBorder="1" applyAlignment="1">
      <alignment horizontal="center" vertical="center"/>
    </xf>
    <xf numFmtId="0" fontId="10" fillId="10" borderId="2" xfId="3" quotePrefix="1" applyNumberFormat="1" applyFont="1" applyFill="1" applyBorder="1" applyAlignment="1">
      <alignment horizontal="center" vertical="center" wrapText="1"/>
    </xf>
    <xf numFmtId="0" fontId="58" fillId="11" borderId="1" xfId="6" applyFont="1" applyFill="1" applyBorder="1" applyAlignment="1">
      <alignment horizontal="center" vertical="center"/>
    </xf>
    <xf numFmtId="0" fontId="25" fillId="11" borderId="166" xfId="0" applyFont="1" applyFill="1" applyBorder="1" applyAlignment="1">
      <alignment horizontal="center" vertical="center" wrapText="1"/>
    </xf>
    <xf numFmtId="0" fontId="60" fillId="0" borderId="1" xfId="5" applyFont="1" applyFill="1" applyBorder="1" applyAlignment="1">
      <alignment horizontal="left" vertical="center"/>
    </xf>
    <xf numFmtId="0" fontId="13" fillId="0" borderId="0" xfId="0" applyFont="1" applyAlignment="1">
      <alignment horizontal="left" vertical="center"/>
    </xf>
    <xf numFmtId="164" fontId="35" fillId="0" borderId="9" xfId="0" applyNumberFormat="1" applyFont="1" applyBorder="1" applyAlignment="1">
      <alignment horizontal="right" vertical="center" wrapText="1"/>
    </xf>
    <xf numFmtId="0" fontId="32" fillId="0" borderId="9" xfId="0" applyFont="1" applyBorder="1" applyAlignment="1">
      <alignment horizontal="right" vertical="center" wrapText="1"/>
    </xf>
    <xf numFmtId="0" fontId="9" fillId="0" borderId="3" xfId="0" applyFont="1" applyBorder="1" applyAlignment="1">
      <alignment horizontal="right" vertical="center"/>
    </xf>
    <xf numFmtId="0" fontId="9" fillId="0" borderId="1" xfId="0" applyFont="1" applyBorder="1" applyAlignment="1">
      <alignment horizontal="right" vertical="center"/>
    </xf>
    <xf numFmtId="167" fontId="32" fillId="0" borderId="88" xfId="0" applyNumberFormat="1" applyFont="1" applyBorder="1" applyAlignment="1">
      <alignment horizontal="right" vertical="center"/>
    </xf>
    <xf numFmtId="167" fontId="32" fillId="0" borderId="1" xfId="0" applyNumberFormat="1" applyFont="1" applyBorder="1" applyAlignment="1">
      <alignment horizontal="right" vertical="center"/>
    </xf>
    <xf numFmtId="167" fontId="32" fillId="0" borderId="2" xfId="0" applyNumberFormat="1" applyFont="1" applyBorder="1" applyAlignment="1">
      <alignment horizontal="right" vertical="center"/>
    </xf>
    <xf numFmtId="167" fontId="32" fillId="0" borderId="117" xfId="0" applyNumberFormat="1" applyFont="1" applyBorder="1" applyAlignment="1">
      <alignment horizontal="right" vertical="center"/>
    </xf>
    <xf numFmtId="167" fontId="36" fillId="0" borderId="1" xfId="0" applyNumberFormat="1" applyFont="1" applyBorder="1" applyAlignment="1">
      <alignment horizontal="right" vertical="center"/>
    </xf>
    <xf numFmtId="3" fontId="9" fillId="0" borderId="88" xfId="0" applyNumberFormat="1" applyFont="1" applyBorder="1" applyAlignment="1">
      <alignment horizontal="right" vertical="center"/>
    </xf>
    <xf numFmtId="3" fontId="40" fillId="0" borderId="96" xfId="0" applyNumberFormat="1" applyFont="1" applyBorder="1" applyAlignment="1">
      <alignment horizontal="right" vertical="center"/>
    </xf>
    <xf numFmtId="0" fontId="40" fillId="0" borderId="57" xfId="0" applyFont="1" applyBorder="1" applyAlignment="1">
      <alignment horizontal="right" vertical="center"/>
    </xf>
    <xf numFmtId="3" fontId="40" fillId="0" borderId="57" xfId="0" applyNumberFormat="1" applyFont="1" applyBorder="1" applyAlignment="1">
      <alignment horizontal="right" vertical="center"/>
    </xf>
    <xf numFmtId="3" fontId="9" fillId="0" borderId="207" xfId="0" applyNumberFormat="1" applyFont="1" applyBorder="1" applyAlignment="1">
      <alignment horizontal="right" vertical="center"/>
    </xf>
    <xf numFmtId="3" fontId="40" fillId="0" borderId="97" xfId="0" applyNumberFormat="1" applyFont="1" applyBorder="1" applyAlignment="1">
      <alignment horizontal="right" vertical="center"/>
    </xf>
    <xf numFmtId="164" fontId="40" fillId="0" borderId="57" xfId="0" applyNumberFormat="1" applyFont="1" applyBorder="1" applyAlignment="1">
      <alignment horizontal="right" vertical="center"/>
    </xf>
    <xf numFmtId="0" fontId="40" fillId="0" borderId="97" xfId="0" applyFont="1" applyBorder="1" applyAlignment="1">
      <alignment horizontal="right" vertical="center"/>
    </xf>
    <xf numFmtId="3" fontId="18" fillId="0" borderId="3" xfId="0" applyNumberFormat="1" applyFont="1" applyBorder="1" applyAlignment="1">
      <alignment horizontal="right" vertical="center"/>
    </xf>
    <xf numFmtId="0" fontId="17" fillId="0" borderId="19" xfId="0" applyFont="1" applyBorder="1" applyAlignment="1">
      <alignment vertical="center" wrapText="1"/>
    </xf>
    <xf numFmtId="3" fontId="40" fillId="0" borderId="57" xfId="0" applyNumberFormat="1" applyFont="1" applyBorder="1" applyAlignment="1">
      <alignment horizontal="right" vertical="center" wrapText="1"/>
    </xf>
    <xf numFmtId="0" fontId="40" fillId="0" borderId="57" xfId="0" applyFont="1" applyBorder="1" applyAlignment="1">
      <alignment horizontal="right" vertical="center" wrapText="1"/>
    </xf>
    <xf numFmtId="3" fontId="17" fillId="0" borderId="19" xfId="0" applyNumberFormat="1" applyFont="1" applyBorder="1" applyAlignment="1">
      <alignment horizontal="right" vertical="center"/>
    </xf>
    <xf numFmtId="0" fontId="17" fillId="0" borderId="19" xfId="0" applyFont="1" applyBorder="1" applyAlignment="1">
      <alignment horizontal="right" vertical="center"/>
    </xf>
    <xf numFmtId="0" fontId="17" fillId="0" borderId="2" xfId="0" applyFont="1" applyBorder="1" applyAlignment="1">
      <alignment horizontal="left" vertical="center" wrapText="1" indent="1"/>
    </xf>
    <xf numFmtId="0" fontId="18" fillId="0" borderId="3" xfId="0" applyFont="1" applyBorder="1" applyAlignment="1">
      <alignment horizontal="right" vertical="center"/>
    </xf>
    <xf numFmtId="0" fontId="17" fillId="0" borderId="1" xfId="0" applyFont="1" applyBorder="1" applyAlignment="1">
      <alignment horizontal="left" vertical="center" wrapText="1" indent="1"/>
    </xf>
    <xf numFmtId="164" fontId="40" fillId="0" borderId="57" xfId="0" applyNumberFormat="1" applyFont="1" applyBorder="1" applyAlignment="1">
      <alignment horizontal="right" vertical="center" wrapText="1"/>
    </xf>
    <xf numFmtId="3" fontId="17" fillId="0" borderId="1" xfId="0" applyNumberFormat="1" applyFont="1" applyBorder="1" applyAlignment="1">
      <alignment horizontal="right" vertical="center"/>
    </xf>
    <xf numFmtId="0" fontId="17" fillId="0" borderId="1" xfId="0" applyFont="1" applyBorder="1" applyAlignment="1">
      <alignment horizontal="right" vertical="center"/>
    </xf>
    <xf numFmtId="3" fontId="18" fillId="0" borderId="88" xfId="0" applyNumberFormat="1" applyFont="1" applyBorder="1" applyAlignment="1">
      <alignment horizontal="right" vertical="center"/>
    </xf>
    <xf numFmtId="3" fontId="18" fillId="0" borderId="207" xfId="0" applyNumberFormat="1" applyFont="1" applyBorder="1" applyAlignment="1">
      <alignment horizontal="right" vertical="center"/>
    </xf>
    <xf numFmtId="0" fontId="3" fillId="0" borderId="1" xfId="0" applyFont="1" applyBorder="1" applyAlignment="1">
      <alignment horizontal="right" vertical="center"/>
    </xf>
    <xf numFmtId="0" fontId="18" fillId="0" borderId="1" xfId="0" applyFont="1" applyBorder="1" applyAlignment="1">
      <alignment horizontal="right" vertical="center"/>
    </xf>
    <xf numFmtId="0" fontId="40" fillId="10" borderId="57" xfId="0" applyFont="1" applyFill="1" applyBorder="1" applyAlignment="1">
      <alignment horizontal="right" vertical="center"/>
    </xf>
    <xf numFmtId="164" fontId="40" fillId="0" borderId="97" xfId="0" applyNumberFormat="1" applyFont="1" applyBorder="1" applyAlignment="1">
      <alignment horizontal="right" vertical="center"/>
    </xf>
    <xf numFmtId="0" fontId="40" fillId="0" borderId="65" xfId="0" applyFont="1" applyBorder="1" applyAlignment="1">
      <alignment horizontal="right" vertical="center"/>
    </xf>
    <xf numFmtId="164" fontId="40" fillId="0" borderId="122" xfId="0" applyNumberFormat="1" applyFont="1" applyBorder="1" applyAlignment="1">
      <alignment horizontal="right" vertical="center"/>
    </xf>
    <xf numFmtId="0" fontId="40" fillId="0" borderId="62" xfId="0" applyFont="1" applyBorder="1" applyAlignment="1">
      <alignment horizontal="right" vertical="center"/>
    </xf>
    <xf numFmtId="0" fontId="8" fillId="0" borderId="0" xfId="0" applyFont="1"/>
    <xf numFmtId="3" fontId="40" fillId="10" borderId="96" xfId="0" applyNumberFormat="1" applyFont="1" applyFill="1" applyBorder="1" applyAlignment="1">
      <alignment horizontal="right" vertical="center"/>
    </xf>
    <xf numFmtId="0" fontId="3" fillId="0" borderId="2" xfId="0" applyFont="1" applyBorder="1" applyAlignment="1">
      <alignment horizontal="left" vertical="center" wrapText="1" indent="1"/>
    </xf>
    <xf numFmtId="0" fontId="17" fillId="0" borderId="2" xfId="0" applyFont="1" applyBorder="1" applyAlignment="1">
      <alignment vertical="center"/>
    </xf>
    <xf numFmtId="0" fontId="18" fillId="0" borderId="117" xfId="0" applyFont="1" applyBorder="1" applyAlignment="1">
      <alignment vertical="center"/>
    </xf>
    <xf numFmtId="3" fontId="18" fillId="0" borderId="29" xfId="0" applyNumberFormat="1" applyFont="1" applyBorder="1" applyAlignment="1">
      <alignment horizontal="right" vertical="center"/>
    </xf>
    <xf numFmtId="3" fontId="18" fillId="0" borderId="117" xfId="0" applyNumberFormat="1" applyFont="1" applyBorder="1" applyAlignment="1">
      <alignment horizontal="right" vertical="center"/>
    </xf>
    <xf numFmtId="165" fontId="18" fillId="0" borderId="29" xfId="0" applyNumberFormat="1" applyFont="1" applyBorder="1" applyAlignment="1">
      <alignment horizontal="right" vertical="center"/>
    </xf>
    <xf numFmtId="165" fontId="18" fillId="0" borderId="117" xfId="0" applyNumberFormat="1" applyFont="1" applyBorder="1" applyAlignment="1">
      <alignment horizontal="right" vertical="center"/>
    </xf>
    <xf numFmtId="165" fontId="18" fillId="0" borderId="19" xfId="0" applyNumberFormat="1" applyFont="1" applyBorder="1" applyAlignment="1">
      <alignment horizontal="right" vertical="center"/>
    </xf>
    <xf numFmtId="0" fontId="3" fillId="0" borderId="1" xfId="0" applyFont="1" applyBorder="1" applyAlignment="1">
      <alignment vertical="center"/>
    </xf>
    <xf numFmtId="164" fontId="40" fillId="0" borderId="96" xfId="0" applyNumberFormat="1" applyFont="1" applyBorder="1" applyAlignment="1">
      <alignment horizontal="right" vertical="center"/>
    </xf>
    <xf numFmtId="3" fontId="3" fillId="0" borderId="1" xfId="0" applyNumberFormat="1" applyFont="1" applyBorder="1" applyAlignment="1">
      <alignment horizontal="right" vertical="center"/>
    </xf>
    <xf numFmtId="164" fontId="3" fillId="0" borderId="1" xfId="0" applyNumberFormat="1" applyFont="1" applyBorder="1" applyAlignment="1">
      <alignment horizontal="right" vertical="center"/>
    </xf>
    <xf numFmtId="0" fontId="3" fillId="0" borderId="19" xfId="0" applyFont="1" applyBorder="1" applyAlignment="1">
      <alignment vertical="center"/>
    </xf>
    <xf numFmtId="3" fontId="3" fillId="0" borderId="57" xfId="0" applyNumberFormat="1" applyFont="1" applyBorder="1" applyAlignment="1">
      <alignment horizontal="right" vertical="center"/>
    </xf>
    <xf numFmtId="0" fontId="3" fillId="0" borderId="57" xfId="0" applyFont="1" applyBorder="1" applyAlignment="1">
      <alignment horizontal="right" vertical="center"/>
    </xf>
    <xf numFmtId="164" fontId="3" fillId="0" borderId="57" xfId="0" applyNumberFormat="1" applyFont="1" applyBorder="1" applyAlignment="1">
      <alignment horizontal="right" vertical="center"/>
    </xf>
    <xf numFmtId="3" fontId="3" fillId="0" borderId="19" xfId="0" applyNumberFormat="1" applyFont="1" applyBorder="1" applyAlignment="1">
      <alignment horizontal="right" vertical="center"/>
    </xf>
    <xf numFmtId="0" fontId="3" fillId="0" borderId="19" xfId="0" applyFont="1" applyBorder="1" applyAlignment="1">
      <alignment horizontal="right" vertical="center"/>
    </xf>
    <xf numFmtId="164" fontId="3" fillId="0" borderId="19" xfId="0" applyNumberFormat="1" applyFont="1" applyBorder="1" applyAlignment="1">
      <alignment horizontal="right" vertical="center"/>
    </xf>
    <xf numFmtId="165" fontId="18" fillId="0" borderId="3" xfId="0" applyNumberFormat="1" applyFont="1" applyBorder="1" applyAlignment="1">
      <alignment horizontal="right" vertical="center"/>
    </xf>
    <xf numFmtId="165" fontId="18" fillId="0" borderId="1" xfId="0" applyNumberFormat="1" applyFont="1" applyBorder="1" applyAlignment="1">
      <alignment horizontal="right" vertical="center"/>
    </xf>
    <xf numFmtId="0" fontId="3" fillId="0" borderId="22" xfId="0" applyFont="1" applyBorder="1" applyAlignment="1">
      <alignment horizontal="left" vertical="center" indent="1"/>
    </xf>
    <xf numFmtId="0" fontId="3" fillId="0" borderId="109" xfId="0" applyFont="1" applyBorder="1" applyAlignment="1">
      <alignment horizontal="right" vertical="center"/>
    </xf>
    <xf numFmtId="0" fontId="3" fillId="0" borderId="107" xfId="0" applyFont="1" applyBorder="1" applyAlignment="1">
      <alignment horizontal="right" vertical="center"/>
    </xf>
    <xf numFmtId="164" fontId="3" fillId="0" borderId="109" xfId="0" applyNumberFormat="1" applyFont="1" applyBorder="1" applyAlignment="1">
      <alignment horizontal="right" vertical="center"/>
    </xf>
    <xf numFmtId="0" fontId="3" fillId="0" borderId="62" xfId="0" applyFont="1" applyBorder="1" applyAlignment="1">
      <alignment horizontal="right" vertical="center"/>
    </xf>
    <xf numFmtId="3" fontId="3" fillId="0" borderId="0" xfId="0" applyNumberFormat="1" applyFont="1" applyAlignment="1">
      <alignment horizontal="right" vertical="center"/>
    </xf>
    <xf numFmtId="0" fontId="3" fillId="0" borderId="0" xfId="0" applyFont="1" applyAlignment="1">
      <alignment horizontal="right" vertical="center"/>
    </xf>
    <xf numFmtId="164" fontId="3" fillId="0" borderId="0" xfId="0" applyNumberFormat="1" applyFont="1" applyAlignment="1">
      <alignment horizontal="right" vertical="center"/>
    </xf>
    <xf numFmtId="0" fontId="14" fillId="10" borderId="117" xfId="0" applyFont="1" applyFill="1" applyBorder="1" applyAlignment="1">
      <alignment vertical="center"/>
    </xf>
    <xf numFmtId="0" fontId="18" fillId="0" borderId="117" xfId="0" applyFont="1" applyBorder="1" applyAlignment="1">
      <alignment horizontal="left" vertical="center" indent="1"/>
    </xf>
    <xf numFmtId="0" fontId="3" fillId="0" borderId="90" xfId="0" applyFont="1" applyBorder="1" applyAlignment="1">
      <alignment horizontal="left" vertical="center" indent="1"/>
    </xf>
    <xf numFmtId="0" fontId="3" fillId="0" borderId="63" xfId="0" applyFont="1" applyBorder="1" applyAlignment="1">
      <alignment horizontal="left" vertical="center" indent="1"/>
    </xf>
    <xf numFmtId="3" fontId="3" fillId="0" borderId="63" xfId="0" applyNumberFormat="1" applyFont="1" applyBorder="1" applyAlignment="1">
      <alignment horizontal="right" vertical="center"/>
    </xf>
    <xf numFmtId="0" fontId="3" fillId="0" borderId="63" xfId="0" applyFont="1" applyBorder="1" applyAlignment="1">
      <alignment horizontal="right" vertical="center"/>
    </xf>
    <xf numFmtId="164" fontId="3" fillId="0" borderId="63" xfId="0" applyNumberFormat="1" applyFont="1" applyBorder="1" applyAlignment="1">
      <alignment horizontal="right" vertical="center"/>
    </xf>
    <xf numFmtId="0" fontId="3" fillId="0" borderId="57" xfId="0" applyFont="1" applyBorder="1" applyAlignment="1">
      <alignment horizontal="left" vertical="center"/>
    </xf>
    <xf numFmtId="0" fontId="3" fillId="0" borderId="1" xfId="0" applyFont="1" applyBorder="1" applyAlignment="1">
      <alignment horizontal="left" vertical="center" indent="1"/>
    </xf>
    <xf numFmtId="0" fontId="3" fillId="0" borderId="65" xfId="0" applyFont="1" applyBorder="1" applyAlignment="1">
      <alignment horizontal="left" vertical="center" indent="1"/>
    </xf>
    <xf numFmtId="0" fontId="3" fillId="0" borderId="57" xfId="0" applyFont="1" applyBorder="1" applyAlignment="1">
      <alignment horizontal="left" vertical="center" indent="1"/>
    </xf>
    <xf numFmtId="0" fontId="3" fillId="0" borderId="117" xfId="0" applyFont="1" applyBorder="1" applyAlignment="1">
      <alignment horizontal="left" vertical="center" indent="1"/>
    </xf>
    <xf numFmtId="0" fontId="9" fillId="0" borderId="3" xfId="0" applyFont="1" applyBorder="1"/>
    <xf numFmtId="0" fontId="9" fillId="0" borderId="117" xfId="0" applyFont="1" applyBorder="1"/>
    <xf numFmtId="0" fontId="9" fillId="0" borderId="1" xfId="0" applyFont="1" applyBorder="1"/>
    <xf numFmtId="0" fontId="3" fillId="0" borderId="17" xfId="0" applyFont="1" applyBorder="1" applyAlignment="1">
      <alignment horizontal="left" vertical="center" indent="1"/>
    </xf>
    <xf numFmtId="164" fontId="3" fillId="0" borderId="62" xfId="0" applyNumberFormat="1" applyFont="1" applyBorder="1" applyAlignment="1">
      <alignment horizontal="right" vertical="center"/>
    </xf>
    <xf numFmtId="0" fontId="3" fillId="0" borderId="1" xfId="0" applyFont="1" applyBorder="1" applyAlignment="1">
      <alignment horizontal="left" vertical="center" wrapText="1" indent="1"/>
    </xf>
    <xf numFmtId="0" fontId="3" fillId="0" borderId="62" xfId="0" applyFont="1" applyBorder="1" applyAlignment="1">
      <alignment horizontal="left" vertical="center" indent="1"/>
    </xf>
    <xf numFmtId="0" fontId="3" fillId="0" borderId="62" xfId="0" applyFont="1" applyBorder="1" applyAlignment="1">
      <alignment horizontal="left" vertical="center"/>
    </xf>
    <xf numFmtId="3" fontId="3" fillId="0" borderId="62" xfId="0" applyNumberFormat="1" applyFont="1" applyBorder="1" applyAlignment="1">
      <alignment horizontal="right" vertical="center"/>
    </xf>
    <xf numFmtId="0" fontId="3" fillId="0" borderId="1" xfId="0" applyFont="1" applyBorder="1" applyAlignment="1">
      <alignment vertical="center" wrapText="1"/>
    </xf>
    <xf numFmtId="0" fontId="3" fillId="0" borderId="64" xfId="0" applyFont="1" applyBorder="1" applyAlignment="1">
      <alignment horizontal="left" vertical="center"/>
    </xf>
    <xf numFmtId="0" fontId="3" fillId="0" borderId="63" xfId="0" applyFont="1" applyBorder="1" applyAlignment="1">
      <alignment horizontal="left" vertical="center"/>
    </xf>
    <xf numFmtId="0" fontId="3" fillId="0" borderId="117" xfId="0" applyFont="1" applyBorder="1" applyAlignment="1">
      <alignment horizontal="left" vertical="center"/>
    </xf>
    <xf numFmtId="0" fontId="3" fillId="0" borderId="0" xfId="0" applyFont="1" applyAlignment="1">
      <alignment horizontal="left" vertical="center"/>
    </xf>
    <xf numFmtId="0" fontId="20" fillId="9" borderId="117" xfId="0" applyFont="1" applyFill="1" applyBorder="1" applyAlignment="1">
      <alignment vertical="center"/>
    </xf>
    <xf numFmtId="0" fontId="3" fillId="0" borderId="117" xfId="0" applyFont="1" applyBorder="1" applyAlignment="1">
      <alignment vertical="center"/>
    </xf>
    <xf numFmtId="0" fontId="3" fillId="0" borderId="110" xfId="0" applyFont="1" applyBorder="1" applyAlignment="1">
      <alignment horizontal="right" vertical="center"/>
    </xf>
    <xf numFmtId="0" fontId="3" fillId="0" borderId="22" xfId="0" applyFont="1" applyBorder="1" applyAlignment="1">
      <alignment horizontal="right" vertical="center"/>
    </xf>
    <xf numFmtId="164" fontId="3" fillId="0" borderId="110" xfId="0" applyNumberFormat="1" applyFont="1" applyBorder="1" applyAlignment="1">
      <alignment horizontal="right" vertical="center"/>
    </xf>
    <xf numFmtId="0" fontId="3" fillId="0" borderId="17" xfId="0" applyFont="1" applyBorder="1" applyAlignment="1">
      <alignment horizontal="right" vertical="center"/>
    </xf>
    <xf numFmtId="0" fontId="3" fillId="0" borderId="17" xfId="0" applyFont="1" applyBorder="1" applyAlignment="1">
      <alignment vertical="center"/>
    </xf>
    <xf numFmtId="164" fontId="3" fillId="0" borderId="17" xfId="0" applyNumberFormat="1" applyFont="1" applyBorder="1" applyAlignment="1">
      <alignment horizontal="right" vertical="center"/>
    </xf>
    <xf numFmtId="0" fontId="3" fillId="0" borderId="22" xfId="0" applyFont="1" applyBorder="1" applyAlignment="1">
      <alignment vertical="center"/>
    </xf>
    <xf numFmtId="0" fontId="3" fillId="0" borderId="23" xfId="0" applyFont="1" applyBorder="1" applyAlignment="1">
      <alignment horizontal="right" vertical="center"/>
    </xf>
    <xf numFmtId="164" fontId="3" fillId="0" borderId="23" xfId="0" applyNumberFormat="1" applyFont="1" applyBorder="1" applyAlignment="1">
      <alignment horizontal="right" vertical="center"/>
    </xf>
    <xf numFmtId="0" fontId="3" fillId="0" borderId="24" xfId="0" applyFont="1" applyBorder="1" applyAlignment="1">
      <alignment horizontal="right" vertical="center"/>
    </xf>
    <xf numFmtId="0" fontId="3" fillId="0" borderId="90" xfId="0" applyFont="1" applyBorder="1" applyAlignment="1">
      <alignment horizontal="left" vertical="center"/>
    </xf>
    <xf numFmtId="3" fontId="17" fillId="0" borderId="0" xfId="0" applyNumberFormat="1" applyFont="1" applyAlignment="1">
      <alignment horizontal="right" vertical="center"/>
    </xf>
    <xf numFmtId="0" fontId="17" fillId="0" borderId="0" xfId="0" applyFont="1" applyAlignment="1">
      <alignment horizontal="right" vertical="center"/>
    </xf>
    <xf numFmtId="164" fontId="17" fillId="0" borderId="0" xfId="0" applyNumberFormat="1" applyFont="1" applyAlignment="1">
      <alignment horizontal="right" vertical="center"/>
    </xf>
    <xf numFmtId="0" fontId="3" fillId="0" borderId="25" xfId="0" applyFont="1" applyBorder="1" applyAlignment="1">
      <alignment vertical="center"/>
    </xf>
    <xf numFmtId="0" fontId="17" fillId="0" borderId="19" xfId="0" applyFont="1" applyBorder="1" applyAlignment="1">
      <alignment vertical="center"/>
    </xf>
    <xf numFmtId="164" fontId="17" fillId="0" borderId="19" xfId="0" applyNumberFormat="1" applyFont="1" applyBorder="1" applyAlignment="1">
      <alignment horizontal="right" vertical="center"/>
    </xf>
    <xf numFmtId="3" fontId="40" fillId="0" borderId="205" xfId="0" applyNumberFormat="1" applyFont="1" applyBorder="1" applyAlignment="1">
      <alignment horizontal="right" vertical="center"/>
    </xf>
    <xf numFmtId="0" fontId="40" fillId="0" borderId="0" xfId="0" applyFont="1" applyAlignment="1">
      <alignment horizontal="right" vertical="center"/>
    </xf>
    <xf numFmtId="164" fontId="40" fillId="0" borderId="205" xfId="0" applyNumberFormat="1" applyFont="1" applyBorder="1" applyAlignment="1">
      <alignment horizontal="right" vertical="center"/>
    </xf>
    <xf numFmtId="0" fontId="17" fillId="0" borderId="27" xfId="0" applyFont="1" applyBorder="1" applyAlignment="1">
      <alignment vertical="center"/>
    </xf>
    <xf numFmtId="3" fontId="40" fillId="0" borderId="0" xfId="0" applyNumberFormat="1" applyFont="1" applyAlignment="1">
      <alignment horizontal="right" vertical="center"/>
    </xf>
    <xf numFmtId="164" fontId="40" fillId="0" borderId="0" xfId="0" applyNumberFormat="1" applyFont="1" applyAlignment="1">
      <alignment horizontal="right" vertical="center"/>
    </xf>
    <xf numFmtId="0" fontId="40" fillId="0" borderId="57" xfId="0" applyFont="1" applyBorder="1" applyAlignment="1">
      <alignment horizontal="left" vertical="center"/>
    </xf>
    <xf numFmtId="0" fontId="17" fillId="0" borderId="1" xfId="0" applyFont="1" applyBorder="1" applyAlignment="1">
      <alignment horizontal="left" vertical="center" indent="1"/>
    </xf>
    <xf numFmtId="164" fontId="17" fillId="0" borderId="1" xfId="0" applyNumberFormat="1" applyFont="1" applyBorder="1" applyAlignment="1">
      <alignment horizontal="right" vertical="center"/>
    </xf>
    <xf numFmtId="0" fontId="17" fillId="0" borderId="1" xfId="0" applyFont="1" applyBorder="1" applyAlignment="1">
      <alignment vertical="center"/>
    </xf>
    <xf numFmtId="0" fontId="40" fillId="0" borderId="0" xfId="0" applyFont="1" applyAlignment="1">
      <alignment horizontal="left" vertical="center"/>
    </xf>
    <xf numFmtId="3" fontId="65" fillId="0" borderId="57" xfId="0" applyNumberFormat="1" applyFont="1" applyBorder="1" applyAlignment="1">
      <alignment horizontal="right" vertical="center"/>
    </xf>
    <xf numFmtId="0" fontId="65" fillId="0" borderId="57" xfId="0" applyFont="1" applyBorder="1" applyAlignment="1">
      <alignment horizontal="right" vertical="center"/>
    </xf>
    <xf numFmtId="164" fontId="65" fillId="0" borderId="57" xfId="0" applyNumberFormat="1" applyFont="1" applyBorder="1" applyAlignment="1">
      <alignment horizontal="right" vertical="center"/>
    </xf>
    <xf numFmtId="0" fontId="9" fillId="0" borderId="20" xfId="0" applyFont="1" applyBorder="1"/>
    <xf numFmtId="0" fontId="9" fillId="0" borderId="210" xfId="0" applyFont="1" applyBorder="1"/>
    <xf numFmtId="0" fontId="17" fillId="0" borderId="20" xfId="0" applyFont="1" applyBorder="1" applyAlignment="1">
      <alignment horizontal="right" vertical="center"/>
    </xf>
    <xf numFmtId="164" fontId="17" fillId="0" borderId="20" xfId="0" applyNumberFormat="1" applyFont="1" applyBorder="1" applyAlignment="1">
      <alignment horizontal="right" vertical="center"/>
    </xf>
    <xf numFmtId="0" fontId="17" fillId="0" borderId="3" xfId="0" applyFont="1" applyBorder="1" applyAlignment="1">
      <alignment horizontal="right" vertical="center"/>
    </xf>
    <xf numFmtId="0" fontId="18" fillId="0" borderId="117" xfId="0" applyFont="1" applyBorder="1" applyAlignment="1">
      <alignment horizontal="right" vertical="center"/>
    </xf>
    <xf numFmtId="0" fontId="3" fillId="0" borderId="205" xfId="0" applyFont="1" applyBorder="1" applyAlignment="1">
      <alignment horizontal="right" vertical="center"/>
    </xf>
    <xf numFmtId="164" fontId="3" fillId="0" borderId="205" xfId="0" applyNumberFormat="1" applyFont="1" applyBorder="1" applyAlignment="1">
      <alignment horizontal="right" vertical="center"/>
    </xf>
    <xf numFmtId="3" fontId="17" fillId="0" borderId="28" xfId="0" applyNumberFormat="1" applyFont="1" applyBorder="1" applyAlignment="1">
      <alignment horizontal="right" vertical="center"/>
    </xf>
    <xf numFmtId="0" fontId="17" fillId="0" borderId="28" xfId="0" applyFont="1" applyBorder="1" applyAlignment="1">
      <alignment horizontal="right" vertical="center"/>
    </xf>
    <xf numFmtId="164" fontId="17" fillId="0" borderId="28" xfId="0" applyNumberFormat="1" applyFont="1" applyBorder="1" applyAlignment="1">
      <alignment horizontal="right" vertical="center"/>
    </xf>
    <xf numFmtId="0" fontId="17" fillId="0" borderId="29" xfId="0" applyFont="1" applyBorder="1" applyAlignment="1">
      <alignment horizontal="right" vertical="center"/>
    </xf>
    <xf numFmtId="0" fontId="40" fillId="0" borderId="213" xfId="0" applyFont="1" applyBorder="1" applyAlignment="1">
      <alignment horizontal="left" vertical="center"/>
    </xf>
    <xf numFmtId="3" fontId="40" fillId="0" borderId="213" xfId="0" applyNumberFormat="1" applyFont="1" applyBorder="1" applyAlignment="1">
      <alignment horizontal="right" vertical="center"/>
    </xf>
    <xf numFmtId="0" fontId="40" fillId="0" borderId="213" xfId="0" applyFont="1" applyBorder="1" applyAlignment="1">
      <alignment horizontal="right" vertical="center"/>
    </xf>
    <xf numFmtId="164" fontId="40" fillId="0" borderId="213" xfId="0" applyNumberFormat="1" applyFont="1" applyBorder="1" applyAlignment="1">
      <alignment horizontal="right" vertical="center"/>
    </xf>
    <xf numFmtId="10" fontId="40" fillId="0" borderId="57" xfId="0" applyNumberFormat="1" applyFont="1" applyBorder="1" applyAlignment="1">
      <alignment horizontal="right" vertical="center"/>
    </xf>
    <xf numFmtId="0" fontId="17" fillId="0" borderId="17" xfId="0" applyFont="1" applyBorder="1" applyAlignment="1">
      <alignment horizontal="right" vertical="center"/>
    </xf>
    <xf numFmtId="164" fontId="17" fillId="0" borderId="17" xfId="0" applyNumberFormat="1" applyFont="1" applyBorder="1" applyAlignment="1">
      <alignment horizontal="right" vertical="center"/>
    </xf>
    <xf numFmtId="0" fontId="17" fillId="0" borderId="23" xfId="0" applyFont="1" applyBorder="1" applyAlignment="1">
      <alignment horizontal="right" vertical="center"/>
    </xf>
    <xf numFmtId="164" fontId="17" fillId="0" borderId="23" xfId="0" applyNumberFormat="1" applyFont="1" applyBorder="1" applyAlignment="1">
      <alignment horizontal="right" vertical="center"/>
    </xf>
    <xf numFmtId="0" fontId="17" fillId="0" borderId="24" xfId="0" applyFont="1" applyBorder="1" applyAlignment="1">
      <alignment horizontal="right" vertical="center"/>
    </xf>
    <xf numFmtId="3" fontId="40" fillId="0" borderId="63" xfId="0" applyNumberFormat="1" applyFont="1" applyBorder="1" applyAlignment="1">
      <alignment horizontal="right" vertical="center"/>
    </xf>
    <xf numFmtId="0" fontId="40" fillId="0" borderId="63" xfId="0" applyFont="1" applyBorder="1" applyAlignment="1">
      <alignment horizontal="right" vertical="center"/>
    </xf>
    <xf numFmtId="164" fontId="40" fillId="0" borderId="63" xfId="0" applyNumberFormat="1" applyFont="1" applyBorder="1" applyAlignment="1">
      <alignment horizontal="right" vertical="center"/>
    </xf>
    <xf numFmtId="164" fontId="9" fillId="0" borderId="0" xfId="21" applyNumberFormat="1" applyFont="1" applyFill="1" applyAlignment="1">
      <alignment vertical="center"/>
    </xf>
    <xf numFmtId="0" fontId="37" fillId="0" borderId="0" xfId="0" applyFont="1" applyAlignment="1">
      <alignment vertical="center" wrapText="1"/>
    </xf>
    <xf numFmtId="0" fontId="44" fillId="11" borderId="43" xfId="0" applyFont="1" applyFill="1" applyBorder="1" applyAlignment="1">
      <alignment vertical="center" wrapText="1"/>
    </xf>
    <xf numFmtId="0" fontId="44" fillId="11" borderId="54" xfId="0" applyFont="1" applyFill="1" applyBorder="1" applyAlignment="1">
      <alignment horizontal="center" vertical="center" wrapText="1"/>
    </xf>
    <xf numFmtId="0" fontId="44" fillId="11" borderId="163" xfId="0" applyFont="1" applyFill="1" applyBorder="1" applyAlignment="1">
      <alignment horizontal="center" vertical="center" wrapText="1"/>
    </xf>
    <xf numFmtId="0" fontId="44" fillId="11" borderId="160" xfId="0" applyFont="1" applyFill="1" applyBorder="1" applyAlignment="1">
      <alignment horizontal="center" vertical="center" textRotation="90" wrapText="1"/>
    </xf>
    <xf numFmtId="0" fontId="44" fillId="11" borderId="54" xfId="0" applyFont="1" applyFill="1" applyBorder="1" applyAlignment="1">
      <alignment horizontal="center" vertical="center" textRotation="90" wrapText="1"/>
    </xf>
    <xf numFmtId="0" fontId="44" fillId="11" borderId="54" xfId="0" applyFont="1" applyFill="1" applyBorder="1" applyAlignment="1">
      <alignment vertical="center" textRotation="90" wrapText="1"/>
    </xf>
    <xf numFmtId="0" fontId="44" fillId="11" borderId="55" xfId="0" applyFont="1" applyFill="1" applyBorder="1" applyAlignment="1">
      <alignment vertical="center" textRotation="90" wrapText="1"/>
    </xf>
    <xf numFmtId="1" fontId="32" fillId="0" borderId="117" xfId="24" applyNumberFormat="1" applyFont="1" applyBorder="1" applyAlignment="1">
      <alignment vertical="center"/>
    </xf>
    <xf numFmtId="0" fontId="36" fillId="0" borderId="0" xfId="0" applyFont="1" applyAlignment="1">
      <alignment vertical="center"/>
    </xf>
    <xf numFmtId="0" fontId="64" fillId="0" borderId="0" xfId="0" applyFont="1" applyAlignment="1">
      <alignment vertical="center" wrapText="1"/>
    </xf>
    <xf numFmtId="0" fontId="36" fillId="0" borderId="0" xfId="0" applyFont="1" applyAlignment="1">
      <alignment horizontal="right" vertical="center"/>
    </xf>
    <xf numFmtId="0" fontId="35" fillId="0" borderId="0" xfId="0" applyFont="1" applyAlignment="1">
      <alignment horizontal="right" vertical="center" wrapText="1"/>
    </xf>
    <xf numFmtId="0" fontId="44" fillId="11" borderId="43" xfId="0" applyFont="1" applyFill="1" applyBorder="1" applyAlignment="1">
      <alignment vertical="center"/>
    </xf>
    <xf numFmtId="0" fontId="45" fillId="0" borderId="0" xfId="0" applyFont="1" applyAlignment="1">
      <alignment vertical="center" wrapText="1"/>
    </xf>
    <xf numFmtId="0" fontId="66" fillId="0" borderId="0" xfId="0" applyFont="1" applyAlignment="1">
      <alignment horizontal="center" vertical="center"/>
    </xf>
    <xf numFmtId="0" fontId="67" fillId="11" borderId="171" xfId="0" applyFont="1" applyFill="1" applyBorder="1" applyAlignment="1">
      <alignment horizontal="center" vertical="center" wrapText="1"/>
    </xf>
    <xf numFmtId="0" fontId="67" fillId="11" borderId="174" xfId="0" applyFont="1" applyFill="1" applyBorder="1" applyAlignment="1">
      <alignment horizontal="center" vertical="center" wrapText="1"/>
    </xf>
    <xf numFmtId="0" fontId="67" fillId="11" borderId="166" xfId="0" applyFont="1" applyFill="1" applyBorder="1" applyAlignment="1">
      <alignment horizontal="center" vertical="center" wrapText="1"/>
    </xf>
    <xf numFmtId="0" fontId="67" fillId="11" borderId="50" xfId="0" applyFont="1" applyFill="1" applyBorder="1" applyAlignment="1">
      <alignment horizontal="center" vertical="center" wrapText="1"/>
    </xf>
    <xf numFmtId="0" fontId="68" fillId="0" borderId="0" xfId="0" applyFont="1"/>
    <xf numFmtId="0" fontId="67" fillId="11" borderId="172" xfId="0" applyFont="1" applyFill="1" applyBorder="1" applyAlignment="1">
      <alignment horizontal="center" vertical="center" wrapText="1"/>
    </xf>
    <xf numFmtId="0" fontId="67" fillId="11" borderId="173" xfId="0" applyFont="1" applyFill="1" applyBorder="1" applyAlignment="1">
      <alignment horizontal="center" vertical="center" wrapText="1"/>
    </xf>
    <xf numFmtId="0" fontId="69" fillId="0" borderId="0" xfId="0" applyFont="1" applyAlignment="1">
      <alignment horizontal="left" vertical="center"/>
    </xf>
    <xf numFmtId="0" fontId="67" fillId="11" borderId="38" xfId="0" applyFont="1" applyFill="1" applyBorder="1" applyAlignment="1">
      <alignment horizontal="center" vertical="center" wrapText="1"/>
    </xf>
    <xf numFmtId="0" fontId="67" fillId="11" borderId="39" xfId="0" applyFont="1" applyFill="1" applyBorder="1" applyAlignment="1">
      <alignment horizontal="center" vertical="center" wrapText="1"/>
    </xf>
    <xf numFmtId="0" fontId="17" fillId="10" borderId="152" xfId="0" applyFont="1" applyFill="1" applyBorder="1" applyAlignment="1">
      <alignment vertical="center"/>
    </xf>
    <xf numFmtId="3" fontId="18" fillId="10" borderId="113" xfId="0" applyNumberFormat="1" applyFont="1" applyFill="1" applyBorder="1" applyAlignment="1">
      <alignment horizontal="right" vertical="center"/>
    </xf>
    <xf numFmtId="3" fontId="18" fillId="10" borderId="228" xfId="0" applyNumberFormat="1" applyFont="1" applyFill="1" applyBorder="1" applyAlignment="1">
      <alignment horizontal="right" vertical="center"/>
    </xf>
    <xf numFmtId="3" fontId="18" fillId="10" borderId="229" xfId="0" applyNumberFormat="1" applyFont="1" applyFill="1" applyBorder="1" applyAlignment="1">
      <alignment horizontal="right" vertical="center"/>
    </xf>
    <xf numFmtId="0" fontId="18" fillId="10" borderId="69" xfId="0" applyFont="1" applyFill="1" applyBorder="1" applyAlignment="1">
      <alignment horizontal="right" vertical="center"/>
    </xf>
    <xf numFmtId="3" fontId="40" fillId="10" borderId="99" xfId="0" applyNumberFormat="1" applyFont="1" applyFill="1" applyBorder="1" applyAlignment="1">
      <alignment horizontal="right" vertical="center"/>
    </xf>
    <xf numFmtId="0" fontId="40" fillId="10" borderId="77" xfId="0" applyFont="1" applyFill="1" applyBorder="1" applyAlignment="1">
      <alignment horizontal="right" vertical="center"/>
    </xf>
    <xf numFmtId="3" fontId="40" fillId="10" borderId="77" xfId="0" applyNumberFormat="1" applyFont="1" applyFill="1" applyBorder="1" applyAlignment="1">
      <alignment horizontal="right" vertical="center"/>
    </xf>
    <xf numFmtId="0" fontId="17" fillId="0" borderId="0" xfId="0" applyFont="1" applyAlignment="1">
      <alignment horizontal="left" vertical="center"/>
    </xf>
    <xf numFmtId="3" fontId="17" fillId="0" borderId="14" xfId="0" applyNumberFormat="1" applyFont="1" applyBorder="1" applyAlignment="1">
      <alignment horizontal="right" vertical="center" wrapText="1"/>
    </xf>
    <xf numFmtId="0" fontId="3" fillId="0" borderId="10" xfId="0" applyFont="1" applyBorder="1" applyAlignment="1">
      <alignment horizontal="right" vertical="center" wrapText="1"/>
    </xf>
    <xf numFmtId="3" fontId="17" fillId="0" borderId="10" xfId="0" applyNumberFormat="1" applyFont="1" applyBorder="1" applyAlignment="1">
      <alignment horizontal="right" vertical="center" wrapText="1"/>
    </xf>
    <xf numFmtId="3" fontId="18" fillId="0" borderId="101" xfId="0" applyNumberFormat="1" applyFont="1" applyBorder="1" applyAlignment="1">
      <alignment horizontal="right" vertical="center"/>
    </xf>
    <xf numFmtId="3" fontId="18" fillId="0" borderId="211" xfId="0" applyNumberFormat="1" applyFont="1" applyBorder="1" applyAlignment="1">
      <alignment horizontal="right" vertical="center"/>
    </xf>
    <xf numFmtId="0" fontId="18" fillId="0" borderId="29" xfId="0" applyFont="1" applyBorder="1" applyAlignment="1">
      <alignment horizontal="right" vertical="center"/>
    </xf>
    <xf numFmtId="0" fontId="18" fillId="0" borderId="19" xfId="0" applyFont="1" applyBorder="1" applyAlignment="1">
      <alignment horizontal="right" vertical="center"/>
    </xf>
    <xf numFmtId="3" fontId="40" fillId="0" borderId="100" xfId="0" applyNumberFormat="1" applyFont="1" applyBorder="1" applyAlignment="1">
      <alignment horizontal="right" vertical="center"/>
    </xf>
    <xf numFmtId="3" fontId="17" fillId="0" borderId="8" xfId="0" applyNumberFormat="1" applyFont="1" applyBorder="1" applyAlignment="1">
      <alignment horizontal="right" vertical="center" wrapText="1"/>
    </xf>
    <xf numFmtId="0" fontId="3" fillId="0" borderId="4" xfId="0" applyFont="1" applyBorder="1" applyAlignment="1">
      <alignment horizontal="right" vertical="center" wrapText="1"/>
    </xf>
    <xf numFmtId="164" fontId="17" fillId="0" borderId="4" xfId="0" applyNumberFormat="1" applyFont="1" applyBorder="1" applyAlignment="1">
      <alignment horizontal="right" vertical="center" wrapText="1"/>
    </xf>
    <xf numFmtId="0" fontId="17" fillId="0" borderId="8" xfId="0" applyFont="1" applyBorder="1" applyAlignment="1">
      <alignment horizontal="left" vertical="center" wrapText="1"/>
    </xf>
    <xf numFmtId="0" fontId="17" fillId="0" borderId="4" xfId="0" applyFont="1" applyBorder="1" applyAlignment="1">
      <alignment horizontal="left" vertical="center" wrapText="1"/>
    </xf>
    <xf numFmtId="3" fontId="17" fillId="0" borderId="4" xfId="0" applyNumberFormat="1" applyFont="1" applyBorder="1" applyAlignment="1">
      <alignment horizontal="right" vertical="center" wrapText="1"/>
    </xf>
    <xf numFmtId="0" fontId="3" fillId="0" borderId="8" xfId="0" applyFont="1" applyBorder="1" applyAlignment="1">
      <alignment horizontal="right" vertical="center" wrapText="1"/>
    </xf>
    <xf numFmtId="1" fontId="17" fillId="0" borderId="4" xfId="0" applyNumberFormat="1" applyFont="1" applyBorder="1" applyAlignment="1">
      <alignment horizontal="right" vertical="center" wrapText="1"/>
    </xf>
    <xf numFmtId="0" fontId="67" fillId="7" borderId="38" xfId="0" applyFont="1" applyFill="1" applyBorder="1" applyAlignment="1">
      <alignment horizontal="center" vertical="center" wrapText="1"/>
    </xf>
    <xf numFmtId="0" fontId="67" fillId="7" borderId="39" xfId="0" applyFont="1" applyFill="1" applyBorder="1" applyAlignment="1">
      <alignment horizontal="center" vertical="center" wrapText="1"/>
    </xf>
    <xf numFmtId="0" fontId="70" fillId="11" borderId="166" xfId="0" applyFont="1" applyFill="1" applyBorder="1" applyAlignment="1">
      <alignment horizontal="center" vertical="center" wrapText="1"/>
    </xf>
    <xf numFmtId="0" fontId="70" fillId="11" borderId="142" xfId="0" applyFont="1" applyFill="1" applyBorder="1" applyAlignment="1">
      <alignment horizontal="center" vertical="center" wrapText="1"/>
    </xf>
    <xf numFmtId="0" fontId="70" fillId="11" borderId="179" xfId="0" applyFont="1" applyFill="1" applyBorder="1" applyAlignment="1">
      <alignment horizontal="center" vertical="center" wrapText="1"/>
    </xf>
    <xf numFmtId="0" fontId="70" fillId="11" borderId="52" xfId="0" applyFont="1" applyFill="1" applyBorder="1" applyAlignment="1">
      <alignment horizontal="center" vertical="center" wrapText="1"/>
    </xf>
    <xf numFmtId="0" fontId="70" fillId="11" borderId="39" xfId="0" applyFont="1" applyFill="1" applyBorder="1" applyAlignment="1">
      <alignment horizontal="center" vertical="center" wrapText="1"/>
    </xf>
    <xf numFmtId="0" fontId="71" fillId="0" borderId="0" xfId="0" applyFont="1"/>
    <xf numFmtId="0" fontId="32" fillId="10" borderId="230" xfId="0" applyFont="1" applyFill="1" applyBorder="1" applyAlignment="1">
      <alignment vertical="center"/>
    </xf>
    <xf numFmtId="3" fontId="32" fillId="10" borderId="113" xfId="0" applyNumberFormat="1" applyFont="1" applyFill="1" applyBorder="1" applyAlignment="1">
      <alignment horizontal="right" vertical="center"/>
    </xf>
    <xf numFmtId="3" fontId="32" fillId="10" borderId="69" xfId="0" applyNumberFormat="1" applyFont="1" applyFill="1" applyBorder="1" applyAlignment="1">
      <alignment horizontal="right" vertical="center"/>
    </xf>
    <xf numFmtId="3" fontId="32" fillId="10" borderId="112" xfId="0" applyNumberFormat="1" applyFont="1" applyFill="1" applyBorder="1" applyAlignment="1">
      <alignment horizontal="right" vertical="center"/>
    </xf>
    <xf numFmtId="3" fontId="32" fillId="10" borderId="230" xfId="0" applyNumberFormat="1" applyFont="1" applyFill="1" applyBorder="1" applyAlignment="1">
      <alignment horizontal="right" vertical="center"/>
    </xf>
    <xf numFmtId="3" fontId="36" fillId="10" borderId="69" xfId="0" applyNumberFormat="1" applyFont="1" applyFill="1" applyBorder="1" applyAlignment="1">
      <alignment horizontal="right" vertical="center"/>
    </xf>
    <xf numFmtId="0" fontId="36" fillId="0" borderId="0" xfId="0" applyFont="1"/>
    <xf numFmtId="0" fontId="32" fillId="0" borderId="211" xfId="0" applyFont="1" applyBorder="1" applyAlignment="1">
      <alignment horizontal="left" vertical="center"/>
    </xf>
    <xf numFmtId="167" fontId="32" fillId="0" borderId="101" xfId="0" applyNumberFormat="1" applyFont="1" applyBorder="1" applyAlignment="1">
      <alignment horizontal="right" vertical="center"/>
    </xf>
    <xf numFmtId="167" fontId="32" fillId="0" borderId="19" xfId="0" applyNumberFormat="1" applyFont="1" applyBorder="1" applyAlignment="1">
      <alignment horizontal="right" vertical="center"/>
    </xf>
    <xf numFmtId="167" fontId="32" fillId="0" borderId="27" xfId="0" applyNumberFormat="1" applyFont="1" applyBorder="1" applyAlignment="1">
      <alignment horizontal="right" vertical="center"/>
    </xf>
    <xf numFmtId="167" fontId="32" fillId="0" borderId="211" xfId="0" applyNumberFormat="1" applyFont="1" applyBorder="1" applyAlignment="1">
      <alignment horizontal="right" vertical="center"/>
    </xf>
    <xf numFmtId="167" fontId="36" fillId="0" borderId="19" xfId="0" applyNumberFormat="1" applyFont="1" applyBorder="1" applyAlignment="1">
      <alignment horizontal="right" vertical="center"/>
    </xf>
    <xf numFmtId="0" fontId="32" fillId="0" borderId="117" xfId="0" applyFont="1" applyBorder="1" applyAlignment="1">
      <alignment horizontal="left" vertical="center" indent="1"/>
    </xf>
    <xf numFmtId="0" fontId="32" fillId="0" borderId="117" xfId="0" applyFont="1" applyBorder="1" applyAlignment="1">
      <alignment horizontal="left" vertical="center" indent="2"/>
    </xf>
    <xf numFmtId="0" fontId="32" fillId="0" borderId="117" xfId="0" applyFont="1" applyBorder="1" applyAlignment="1">
      <alignment horizontal="left" vertical="center" indent="3"/>
    </xf>
    <xf numFmtId="0" fontId="32" fillId="0" borderId="117" xfId="0" applyFont="1" applyBorder="1" applyAlignment="1">
      <alignment vertical="center"/>
    </xf>
    <xf numFmtId="0" fontId="32" fillId="0" borderId="88" xfId="0" applyFont="1" applyBorder="1" applyAlignment="1">
      <alignment horizontal="right" vertical="center"/>
    </xf>
    <xf numFmtId="0" fontId="32" fillId="0" borderId="1" xfId="0" applyFont="1" applyBorder="1" applyAlignment="1">
      <alignment horizontal="right" vertical="center"/>
    </xf>
    <xf numFmtId="0" fontId="32" fillId="0" borderId="2" xfId="0" applyFont="1" applyBorder="1" applyAlignment="1">
      <alignment horizontal="right" vertical="center"/>
    </xf>
    <xf numFmtId="0" fontId="32" fillId="0" borderId="117" xfId="0" applyFont="1" applyBorder="1" applyAlignment="1">
      <alignment horizontal="right" vertical="center"/>
    </xf>
    <xf numFmtId="0" fontId="36" fillId="0" borderId="1" xfId="0" applyFont="1" applyBorder="1" applyAlignment="1">
      <alignment horizontal="right" vertical="center"/>
    </xf>
    <xf numFmtId="0" fontId="32" fillId="10" borderId="117" xfId="0" applyFont="1" applyFill="1" applyBorder="1" applyAlignment="1">
      <alignment vertical="center"/>
    </xf>
    <xf numFmtId="3" fontId="32" fillId="10" borderId="88" xfId="0" applyNumberFormat="1" applyFont="1" applyFill="1" applyBorder="1" applyAlignment="1">
      <alignment horizontal="right" vertical="center"/>
    </xf>
    <xf numFmtId="3" fontId="32" fillId="10" borderId="2" xfId="0" applyNumberFormat="1" applyFont="1" applyFill="1" applyBorder="1" applyAlignment="1">
      <alignment horizontal="right" vertical="center"/>
    </xf>
    <xf numFmtId="3" fontId="32" fillId="10" borderId="117" xfId="0" applyNumberFormat="1" applyFont="1" applyFill="1" applyBorder="1" applyAlignment="1">
      <alignment horizontal="right" vertical="center"/>
    </xf>
    <xf numFmtId="3" fontId="36" fillId="10" borderId="1" xfId="0" applyNumberFormat="1" applyFont="1" applyFill="1" applyBorder="1" applyAlignment="1">
      <alignment horizontal="right" vertical="center"/>
    </xf>
    <xf numFmtId="0" fontId="32" fillId="0" borderId="117" xfId="0" applyFont="1" applyBorder="1" applyAlignment="1">
      <alignment horizontal="left" vertical="center"/>
    </xf>
    <xf numFmtId="0" fontId="32" fillId="0" borderId="127" xfId="0" applyFont="1" applyBorder="1" applyAlignment="1">
      <alignment horizontal="left" vertical="center" indent="3"/>
    </xf>
    <xf numFmtId="3" fontId="31" fillId="10" borderId="231" xfId="0" applyNumberFormat="1" applyFont="1" applyFill="1" applyBorder="1" applyAlignment="1">
      <alignment horizontal="right" vertical="center"/>
    </xf>
    <xf numFmtId="164" fontId="31" fillId="0" borderId="233" xfId="0" applyNumberFormat="1" applyFont="1" applyBorder="1" applyAlignment="1">
      <alignment horizontal="right" vertical="center"/>
    </xf>
    <xf numFmtId="164" fontId="31" fillId="0" borderId="90" xfId="0" applyNumberFormat="1" applyFont="1" applyBorder="1" applyAlignment="1">
      <alignment horizontal="right" vertical="center"/>
    </xf>
    <xf numFmtId="164" fontId="31" fillId="0" borderId="100" xfId="0" applyNumberFormat="1" applyFont="1" applyBorder="1" applyAlignment="1">
      <alignment horizontal="right" vertical="center"/>
    </xf>
    <xf numFmtId="164" fontId="31" fillId="0" borderId="234" xfId="0" applyNumberFormat="1" applyFont="1" applyBorder="1" applyAlignment="1">
      <alignment horizontal="right" vertical="center"/>
    </xf>
    <xf numFmtId="0" fontId="31" fillId="0" borderId="63" xfId="0" applyFont="1" applyBorder="1" applyAlignment="1">
      <alignment horizontal="right" vertical="center"/>
    </xf>
    <xf numFmtId="164" fontId="31" fillId="0" borderId="123" xfId="0" applyNumberFormat="1" applyFont="1" applyBorder="1" applyAlignment="1">
      <alignment horizontal="right" vertical="center"/>
    </xf>
    <xf numFmtId="164" fontId="31" fillId="0" borderId="65" xfId="0" applyNumberFormat="1" applyFont="1" applyBorder="1" applyAlignment="1">
      <alignment horizontal="right" vertical="center"/>
    </xf>
    <xf numFmtId="164" fontId="31" fillId="0" borderId="97" xfId="0" applyNumberFormat="1" applyFont="1" applyBorder="1" applyAlignment="1">
      <alignment horizontal="right" vertical="center"/>
    </xf>
    <xf numFmtId="164" fontId="31" fillId="0" borderId="125" xfId="0" applyNumberFormat="1" applyFont="1" applyBorder="1" applyAlignment="1">
      <alignment horizontal="right" vertical="center"/>
    </xf>
    <xf numFmtId="0" fontId="31" fillId="0" borderId="57" xfId="0" applyFont="1" applyBorder="1" applyAlignment="1">
      <alignment horizontal="right" vertical="center"/>
    </xf>
    <xf numFmtId="0" fontId="31" fillId="0" borderId="123" xfId="0" applyFont="1" applyBorder="1" applyAlignment="1">
      <alignment horizontal="right" vertical="center"/>
    </xf>
    <xf numFmtId="0" fontId="31" fillId="0" borderId="65" xfId="0" applyFont="1" applyBorder="1" applyAlignment="1">
      <alignment horizontal="right" vertical="center"/>
    </xf>
    <xf numFmtId="0" fontId="31" fillId="0" borderId="97" xfId="0" applyFont="1" applyBorder="1" applyAlignment="1">
      <alignment horizontal="right" vertical="center"/>
    </xf>
    <xf numFmtId="0" fontId="31" fillId="0" borderId="125" xfId="0" applyFont="1" applyBorder="1" applyAlignment="1">
      <alignment horizontal="right" vertical="center"/>
    </xf>
    <xf numFmtId="3" fontId="31" fillId="10" borderId="123" xfId="0" applyNumberFormat="1" applyFont="1" applyFill="1" applyBorder="1" applyAlignment="1">
      <alignment horizontal="right" vertical="center"/>
    </xf>
    <xf numFmtId="0" fontId="31" fillId="10" borderId="65" xfId="0" applyFont="1" applyFill="1" applyBorder="1" applyAlignment="1">
      <alignment horizontal="right" vertical="center"/>
    </xf>
    <xf numFmtId="3" fontId="31" fillId="10" borderId="97" xfId="0" applyNumberFormat="1" applyFont="1" applyFill="1" applyBorder="1" applyAlignment="1">
      <alignment horizontal="right" vertical="center"/>
    </xf>
    <xf numFmtId="0" fontId="31" fillId="10" borderId="57" xfId="0" applyFont="1" applyFill="1" applyBorder="1" applyAlignment="1">
      <alignment horizontal="right" vertical="center"/>
    </xf>
    <xf numFmtId="164" fontId="31" fillId="0" borderId="128" xfId="0" applyNumberFormat="1" applyFont="1" applyBorder="1" applyAlignment="1">
      <alignment horizontal="right" vertical="center"/>
    </xf>
    <xf numFmtId="164" fontId="31" fillId="0" borderId="126" xfId="0" applyNumberFormat="1" applyFont="1" applyBorder="1" applyAlignment="1">
      <alignment horizontal="right" vertical="center"/>
    </xf>
    <xf numFmtId="0" fontId="32" fillId="10" borderId="69" xfId="0" applyFont="1" applyFill="1" applyBorder="1" applyAlignment="1">
      <alignment vertical="center"/>
    </xf>
    <xf numFmtId="0" fontId="32" fillId="0" borderId="19" xfId="0" applyFont="1" applyBorder="1" applyAlignment="1">
      <alignment horizontal="left" vertical="center"/>
    </xf>
    <xf numFmtId="164" fontId="31" fillId="0" borderId="63" xfId="0" applyNumberFormat="1" applyFont="1" applyBorder="1" applyAlignment="1">
      <alignment horizontal="right" vertical="center"/>
    </xf>
    <xf numFmtId="0" fontId="32" fillId="0" borderId="1" xfId="0" applyFont="1" applyBorder="1" applyAlignment="1">
      <alignment horizontal="left" vertical="center" indent="1"/>
    </xf>
    <xf numFmtId="164" fontId="31" fillId="0" borderId="57" xfId="0" applyNumberFormat="1" applyFont="1" applyBorder="1" applyAlignment="1">
      <alignment horizontal="right" vertical="center"/>
    </xf>
    <xf numFmtId="0" fontId="32" fillId="0" borderId="1" xfId="0" applyFont="1" applyBorder="1" applyAlignment="1">
      <alignment horizontal="left" vertical="center" indent="2"/>
    </xf>
    <xf numFmtId="0" fontId="32" fillId="0" borderId="1" xfId="0" applyFont="1" applyBorder="1" applyAlignment="1">
      <alignment horizontal="left" vertical="center" indent="3"/>
    </xf>
    <xf numFmtId="0" fontId="32" fillId="0" borderId="1" xfId="0" applyFont="1" applyBorder="1" applyAlignment="1">
      <alignment vertical="center"/>
    </xf>
    <xf numFmtId="3" fontId="31" fillId="0" borderId="57" xfId="0" applyNumberFormat="1" applyFont="1" applyBorder="1" applyAlignment="1">
      <alignment horizontal="right" vertical="center"/>
    </xf>
    <xf numFmtId="0" fontId="32" fillId="0" borderId="1" xfId="0" applyFont="1" applyBorder="1" applyAlignment="1">
      <alignment horizontal="left" vertical="center"/>
    </xf>
    <xf numFmtId="0" fontId="67" fillId="11" borderId="52" xfId="0" applyFont="1" applyFill="1" applyBorder="1" applyAlignment="1">
      <alignment horizontal="center" vertical="center" wrapText="1"/>
    </xf>
    <xf numFmtId="0" fontId="40" fillId="10" borderId="104" xfId="0" applyFont="1" applyFill="1" applyBorder="1" applyAlignment="1">
      <alignment horizontal="right" vertical="center"/>
    </xf>
    <xf numFmtId="3" fontId="40" fillId="10" borderId="105" xfId="0" applyNumberFormat="1" applyFont="1" applyFill="1" applyBorder="1" applyAlignment="1">
      <alignment horizontal="right" vertical="center"/>
    </xf>
    <xf numFmtId="164" fontId="40" fillId="0" borderId="100" xfId="0" applyNumberFormat="1" applyFont="1" applyBorder="1" applyAlignment="1">
      <alignment horizontal="right" vertical="center"/>
    </xf>
    <xf numFmtId="164" fontId="40" fillId="0" borderId="90" xfId="0" applyNumberFormat="1" applyFont="1" applyBorder="1" applyAlignment="1">
      <alignment horizontal="right" vertical="center"/>
    </xf>
    <xf numFmtId="0" fontId="3" fillId="0" borderId="117" xfId="0" applyFont="1" applyBorder="1" applyAlignment="1">
      <alignment horizontal="left" vertical="center" indent="2"/>
    </xf>
    <xf numFmtId="0" fontId="3" fillId="0" borderId="117" xfId="0" applyFont="1" applyBorder="1" applyAlignment="1">
      <alignment horizontal="left" vertical="center" indent="3"/>
    </xf>
    <xf numFmtId="0" fontId="67" fillId="11" borderId="206" xfId="0" applyFont="1" applyFill="1" applyBorder="1" applyAlignment="1">
      <alignment horizontal="center" vertical="center" wrapText="1"/>
    </xf>
    <xf numFmtId="0" fontId="67" fillId="11" borderId="58" xfId="0" applyFont="1" applyFill="1" applyBorder="1" applyAlignment="1">
      <alignment horizontal="center" vertical="center" wrapText="1"/>
    </xf>
    <xf numFmtId="0" fontId="17" fillId="10" borderId="152" xfId="0" applyFont="1" applyFill="1" applyBorder="1" applyAlignment="1">
      <alignment horizontal="left" vertical="center" wrapText="1"/>
    </xf>
    <xf numFmtId="3" fontId="18" fillId="10" borderId="235" xfId="0" applyNumberFormat="1" applyFont="1" applyFill="1" applyBorder="1" applyAlignment="1">
      <alignment horizontal="right" vertical="center"/>
    </xf>
    <xf numFmtId="0" fontId="17" fillId="10" borderId="27" xfId="0" applyFont="1" applyFill="1" applyBorder="1" applyAlignment="1">
      <alignment horizontal="left" vertical="center" wrapText="1"/>
    </xf>
    <xf numFmtId="3" fontId="40" fillId="10" borderId="57" xfId="0" applyNumberFormat="1" applyFont="1" applyFill="1" applyBorder="1" applyAlignment="1">
      <alignment horizontal="right" vertical="center"/>
    </xf>
    <xf numFmtId="0" fontId="17" fillId="0" borderId="19" xfId="0" applyFont="1" applyBorder="1" applyAlignment="1">
      <alignment horizontal="left" vertical="center" wrapText="1"/>
    </xf>
    <xf numFmtId="0" fontId="17" fillId="0" borderId="27" xfId="0" applyFont="1" applyBorder="1" applyAlignment="1">
      <alignment horizontal="left" vertical="center" wrapText="1" indent="1"/>
    </xf>
    <xf numFmtId="3" fontId="18" fillId="0" borderId="236" xfId="0" applyNumberFormat="1" applyFont="1" applyBorder="1" applyAlignment="1">
      <alignment horizontal="right" vertical="center"/>
    </xf>
    <xf numFmtId="0" fontId="67" fillId="2" borderId="38" xfId="0" applyFont="1" applyFill="1" applyBorder="1" applyAlignment="1">
      <alignment horizontal="center" vertical="center" wrapText="1"/>
    </xf>
    <xf numFmtId="0" fontId="67" fillId="2" borderId="39" xfId="0" applyFont="1" applyFill="1" applyBorder="1" applyAlignment="1">
      <alignment horizontal="center" vertical="center" wrapText="1"/>
    </xf>
    <xf numFmtId="0" fontId="67" fillId="13" borderId="38" xfId="0" applyFont="1" applyFill="1" applyBorder="1" applyAlignment="1">
      <alignment horizontal="center" vertical="center" wrapText="1"/>
    </xf>
    <xf numFmtId="0" fontId="67" fillId="13" borderId="39" xfId="0" applyFont="1" applyFill="1" applyBorder="1" applyAlignment="1">
      <alignment horizontal="center" vertical="center" wrapText="1"/>
    </xf>
    <xf numFmtId="0" fontId="67" fillId="11" borderId="142" xfId="0" applyFont="1" applyFill="1" applyBorder="1" applyAlignment="1">
      <alignment horizontal="center" vertical="center" wrapText="1"/>
    </xf>
    <xf numFmtId="0" fontId="67" fillId="11" borderId="179" xfId="0" applyFont="1" applyFill="1" applyBorder="1" applyAlignment="1">
      <alignment horizontal="center" vertical="center" wrapText="1"/>
    </xf>
    <xf numFmtId="0" fontId="3" fillId="10" borderId="112" xfId="0" applyFont="1" applyFill="1" applyBorder="1" applyAlignment="1">
      <alignment vertical="center" wrapText="1"/>
    </xf>
    <xf numFmtId="3" fontId="3" fillId="10" borderId="113" xfId="0" applyNumberFormat="1" applyFont="1" applyFill="1" applyBorder="1" applyAlignment="1">
      <alignment horizontal="right" vertical="center"/>
    </xf>
    <xf numFmtId="3" fontId="3" fillId="10" borderId="230" xfId="0" applyNumberFormat="1" applyFont="1" applyFill="1" applyBorder="1" applyAlignment="1">
      <alignment horizontal="right" vertical="center"/>
    </xf>
    <xf numFmtId="0" fontId="3" fillId="0" borderId="27" xfId="0" applyFont="1" applyBorder="1" applyAlignment="1">
      <alignment horizontal="left" vertical="center" wrapText="1" indent="1"/>
    </xf>
    <xf numFmtId="167" fontId="3" fillId="0" borderId="101" xfId="0" applyNumberFormat="1" applyFont="1" applyBorder="1" applyAlignment="1">
      <alignment horizontal="right" vertical="center"/>
    </xf>
    <xf numFmtId="167" fontId="3" fillId="0" borderId="19" xfId="0" applyNumberFormat="1" applyFont="1" applyBorder="1" applyAlignment="1">
      <alignment horizontal="right" vertical="center"/>
    </xf>
    <xf numFmtId="167" fontId="3" fillId="0" borderId="27" xfId="0" applyNumberFormat="1" applyFont="1" applyBorder="1" applyAlignment="1">
      <alignment horizontal="right" vertical="center"/>
    </xf>
    <xf numFmtId="167" fontId="3" fillId="0" borderId="211" xfId="0" applyNumberFormat="1" applyFont="1" applyBorder="1" applyAlignment="1">
      <alignment horizontal="right" vertical="center"/>
    </xf>
    <xf numFmtId="167" fontId="18" fillId="0" borderId="19" xfId="0" applyNumberFormat="1" applyFont="1" applyBorder="1" applyAlignment="1">
      <alignment horizontal="right" vertical="center"/>
    </xf>
    <xf numFmtId="0" fontId="40" fillId="10" borderId="95" xfId="0" applyFont="1" applyFill="1" applyBorder="1" applyAlignment="1">
      <alignment horizontal="right" vertical="center"/>
    </xf>
    <xf numFmtId="0" fontId="3" fillId="10" borderId="152" xfId="0" applyFont="1" applyFill="1" applyBorder="1" applyAlignment="1">
      <alignment vertical="center" wrapText="1"/>
    </xf>
    <xf numFmtId="3" fontId="40" fillId="10" borderId="95" xfId="0" applyNumberFormat="1" applyFont="1" applyFill="1" applyBorder="1" applyAlignment="1">
      <alignment horizontal="right" vertical="center"/>
    </xf>
    <xf numFmtId="0" fontId="3" fillId="0" borderId="19" xfId="0" applyFont="1" applyBorder="1" applyAlignment="1">
      <alignment vertical="center" wrapText="1"/>
    </xf>
    <xf numFmtId="0" fontId="32" fillId="10" borderId="230" xfId="0" applyFont="1" applyFill="1" applyBorder="1" applyAlignment="1">
      <alignment horizontal="left" vertical="center" wrapText="1"/>
    </xf>
    <xf numFmtId="0" fontId="32" fillId="0" borderId="211" xfId="0" applyFont="1" applyBorder="1" applyAlignment="1">
      <alignment horizontal="left" vertical="center" wrapText="1" indent="1"/>
    </xf>
    <xf numFmtId="0" fontId="32" fillId="0" borderId="117" xfId="0" applyFont="1" applyBorder="1" applyAlignment="1">
      <alignment horizontal="left" vertical="center" wrapText="1" indent="1"/>
    </xf>
    <xf numFmtId="0" fontId="3" fillId="0" borderId="211" xfId="0" applyFont="1" applyBorder="1" applyAlignment="1">
      <alignment horizontal="left" vertical="center" wrapText="1" indent="1"/>
    </xf>
    <xf numFmtId="0" fontId="3" fillId="0" borderId="117" xfId="0" applyFont="1" applyBorder="1" applyAlignment="1">
      <alignment horizontal="left" vertical="center" wrapText="1" indent="1"/>
    </xf>
    <xf numFmtId="0" fontId="17" fillId="10" borderId="152" xfId="0" applyFont="1" applyFill="1" applyBorder="1" applyAlignment="1">
      <alignment vertical="center" wrapText="1"/>
    </xf>
    <xf numFmtId="166" fontId="18" fillId="10" borderId="113" xfId="22" applyNumberFormat="1" applyFont="1" applyFill="1" applyBorder="1" applyAlignment="1">
      <alignment horizontal="right" vertical="center"/>
    </xf>
    <xf numFmtId="166" fontId="18" fillId="0" borderId="101" xfId="22" applyNumberFormat="1" applyFont="1" applyBorder="1" applyAlignment="1">
      <alignment horizontal="right" vertical="center"/>
    </xf>
    <xf numFmtId="166" fontId="18" fillId="0" borderId="236" xfId="22" applyNumberFormat="1" applyFont="1" applyBorder="1" applyAlignment="1">
      <alignment horizontal="right" vertical="center"/>
    </xf>
    <xf numFmtId="3" fontId="9" fillId="10" borderId="113" xfId="0" applyNumberFormat="1" applyFont="1" applyFill="1" applyBorder="1" applyAlignment="1">
      <alignment horizontal="right" vertical="center"/>
    </xf>
    <xf numFmtId="3" fontId="9" fillId="10" borderId="235" xfId="0" applyNumberFormat="1" applyFont="1" applyFill="1" applyBorder="1" applyAlignment="1">
      <alignment horizontal="right" vertical="center"/>
    </xf>
    <xf numFmtId="3" fontId="9" fillId="10" borderId="229" xfId="0" applyNumberFormat="1" applyFont="1" applyFill="1" applyBorder="1" applyAlignment="1">
      <alignment horizontal="right" vertical="center"/>
    </xf>
    <xf numFmtId="0" fontId="9" fillId="10" borderId="69" xfId="0" applyFont="1" applyFill="1" applyBorder="1" applyAlignment="1">
      <alignment horizontal="right" vertical="center"/>
    </xf>
    <xf numFmtId="3" fontId="9" fillId="0" borderId="101" xfId="0" applyNumberFormat="1" applyFont="1" applyBorder="1" applyAlignment="1">
      <alignment horizontal="right" vertical="center"/>
    </xf>
    <xf numFmtId="3" fontId="9" fillId="0" borderId="236" xfId="0" applyNumberFormat="1" applyFont="1" applyBorder="1" applyAlignment="1">
      <alignment horizontal="right" vertical="center"/>
    </xf>
    <xf numFmtId="0" fontId="9" fillId="0" borderId="29" xfId="0" applyFont="1" applyBorder="1" applyAlignment="1">
      <alignment horizontal="right" vertical="center"/>
    </xf>
    <xf numFmtId="0" fontId="9" fillId="0" borderId="19" xfId="0" applyFont="1" applyBorder="1" applyAlignment="1">
      <alignment horizontal="right" vertical="center"/>
    </xf>
    <xf numFmtId="0" fontId="67" fillId="11" borderId="191" xfId="0" applyFont="1" applyFill="1" applyBorder="1" applyAlignment="1">
      <alignment horizontal="center" vertical="center" wrapText="1"/>
    </xf>
    <xf numFmtId="0" fontId="67" fillId="11" borderId="190" xfId="0" applyFont="1" applyFill="1" applyBorder="1" applyAlignment="1">
      <alignment horizontal="center" vertical="center" wrapText="1"/>
    </xf>
    <xf numFmtId="0" fontId="67" fillId="11" borderId="189" xfId="0" applyFont="1" applyFill="1" applyBorder="1" applyAlignment="1">
      <alignment horizontal="center" vertical="center" wrapText="1"/>
    </xf>
    <xf numFmtId="0" fontId="18" fillId="10" borderId="230" xfId="0" applyFont="1" applyFill="1" applyBorder="1" applyAlignment="1">
      <alignment vertical="center"/>
    </xf>
    <xf numFmtId="3" fontId="18" fillId="10" borderId="230" xfId="0" applyNumberFormat="1" applyFont="1" applyFill="1" applyBorder="1" applyAlignment="1">
      <alignment horizontal="right" vertical="center"/>
    </xf>
    <xf numFmtId="165" fontId="18" fillId="10" borderId="229" xfId="0" applyNumberFormat="1" applyFont="1" applyFill="1" applyBorder="1" applyAlignment="1">
      <alignment horizontal="right" vertical="center"/>
    </xf>
    <xf numFmtId="165" fontId="18" fillId="10" borderId="230" xfId="0" applyNumberFormat="1" applyFont="1" applyFill="1" applyBorder="1" applyAlignment="1">
      <alignment horizontal="right" vertical="center"/>
    </xf>
    <xf numFmtId="165" fontId="18" fillId="10" borderId="69" xfId="0" applyNumberFormat="1" applyFont="1" applyFill="1" applyBorder="1" applyAlignment="1">
      <alignment horizontal="right" vertical="center"/>
    </xf>
    <xf numFmtId="0" fontId="3" fillId="10" borderId="69" xfId="0" applyFont="1" applyFill="1" applyBorder="1" applyAlignment="1">
      <alignment vertical="center"/>
    </xf>
    <xf numFmtId="164" fontId="40" fillId="10" borderId="105" xfId="0" applyNumberFormat="1" applyFont="1" applyFill="1" applyBorder="1" applyAlignment="1">
      <alignment horizontal="right" vertical="center"/>
    </xf>
    <xf numFmtId="0" fontId="18" fillId="0" borderId="211" xfId="0" applyFont="1" applyBorder="1" applyAlignment="1">
      <alignment vertical="center"/>
    </xf>
    <xf numFmtId="165" fontId="18" fillId="0" borderId="211" xfId="0" applyNumberFormat="1" applyFont="1" applyBorder="1" applyAlignment="1">
      <alignment horizontal="right" vertical="center"/>
    </xf>
    <xf numFmtId="0" fontId="3" fillId="0" borderId="25" xfId="0" applyFont="1" applyBorder="1" applyAlignment="1">
      <alignment horizontal="left" vertical="center" indent="1"/>
    </xf>
    <xf numFmtId="0" fontId="3" fillId="0" borderId="239" xfId="0" applyFont="1" applyBorder="1" applyAlignment="1">
      <alignment horizontal="right" vertical="center"/>
    </xf>
    <xf numFmtId="0" fontId="3" fillId="0" borderId="240" xfId="0" applyFont="1" applyBorder="1" applyAlignment="1">
      <alignment horizontal="right" vertical="center"/>
    </xf>
    <xf numFmtId="164" fontId="3" fillId="0" borderId="239" xfId="0" applyNumberFormat="1" applyFont="1" applyBorder="1" applyAlignment="1">
      <alignment horizontal="right" vertical="center"/>
    </xf>
    <xf numFmtId="0" fontId="3" fillId="0" borderId="64" xfId="0" applyFont="1" applyBorder="1" applyAlignment="1">
      <alignment horizontal="right" vertical="center"/>
    </xf>
    <xf numFmtId="0" fontId="3" fillId="10" borderId="88" xfId="0" applyFont="1" applyFill="1" applyBorder="1" applyAlignment="1">
      <alignment horizontal="right" vertical="center"/>
    </xf>
    <xf numFmtId="0" fontId="3" fillId="10" borderId="1" xfId="0" applyFont="1" applyFill="1" applyBorder="1" applyAlignment="1">
      <alignment horizontal="right" vertical="center"/>
    </xf>
    <xf numFmtId="164" fontId="3" fillId="0" borderId="123" xfId="0" applyNumberFormat="1" applyFont="1" applyBorder="1" applyAlignment="1">
      <alignment horizontal="right" vertical="center"/>
    </xf>
    <xf numFmtId="0" fontId="3" fillId="10" borderId="117" xfId="0" applyFont="1" applyFill="1" applyBorder="1" applyAlignment="1">
      <alignment horizontal="right" vertical="center"/>
    </xf>
    <xf numFmtId="0" fontId="3" fillId="10" borderId="3" xfId="0" applyFont="1" applyFill="1" applyBorder="1" applyAlignment="1">
      <alignment horizontal="right" vertical="center"/>
    </xf>
    <xf numFmtId="0" fontId="40" fillId="0" borderId="125" xfId="0" applyFont="1" applyBorder="1" applyAlignment="1">
      <alignment horizontal="right" vertical="center"/>
    </xf>
    <xf numFmtId="164" fontId="40" fillId="0" borderId="123" xfId="0" applyNumberFormat="1" applyFont="1" applyBorder="1" applyAlignment="1">
      <alignment horizontal="right" vertical="center"/>
    </xf>
    <xf numFmtId="0" fontId="3" fillId="0" borderId="241" xfId="0" applyFont="1" applyBorder="1" applyAlignment="1">
      <alignment horizontal="right" vertical="center"/>
    </xf>
    <xf numFmtId="164" fontId="3" fillId="0" borderId="24" xfId="0" applyNumberFormat="1" applyFont="1" applyBorder="1" applyAlignment="1">
      <alignment horizontal="right" vertical="center"/>
    </xf>
    <xf numFmtId="0" fontId="74" fillId="2" borderId="38" xfId="0" applyFont="1" applyFill="1" applyBorder="1" applyAlignment="1">
      <alignment horizontal="center" vertical="center" wrapText="1"/>
    </xf>
    <xf numFmtId="0" fontId="74" fillId="2" borderId="39" xfId="0" applyFont="1" applyFill="1" applyBorder="1" applyAlignment="1">
      <alignment horizontal="center" vertical="center" wrapText="1"/>
    </xf>
    <xf numFmtId="0" fontId="67" fillId="8" borderId="38" xfId="0" applyFont="1" applyFill="1" applyBorder="1" applyAlignment="1">
      <alignment horizontal="center" vertical="center" wrapText="1"/>
    </xf>
    <xf numFmtId="0" fontId="67" fillId="8" borderId="39" xfId="0" applyFont="1" applyFill="1" applyBorder="1" applyAlignment="1">
      <alignment horizontal="center" vertical="center" wrapText="1"/>
    </xf>
    <xf numFmtId="0" fontId="3" fillId="0" borderId="243" xfId="0" applyFont="1" applyBorder="1" applyAlignment="1">
      <alignment horizontal="right" vertical="center"/>
    </xf>
    <xf numFmtId="164" fontId="3" fillId="0" borderId="244" xfId="0" applyNumberFormat="1" applyFont="1" applyBorder="1" applyAlignment="1">
      <alignment horizontal="right" vertical="center"/>
    </xf>
    <xf numFmtId="0" fontId="65" fillId="0" borderId="125" xfId="0" applyFont="1" applyBorder="1" applyAlignment="1">
      <alignment horizontal="right" vertical="center"/>
    </xf>
    <xf numFmtId="164" fontId="65" fillId="0" borderId="123" xfId="0" applyNumberFormat="1" applyFont="1" applyBorder="1" applyAlignment="1">
      <alignment horizontal="right" vertical="center"/>
    </xf>
    <xf numFmtId="0" fontId="65" fillId="0" borderId="124" xfId="0" applyFont="1" applyBorder="1" applyAlignment="1">
      <alignment horizontal="right" vertical="center"/>
    </xf>
    <xf numFmtId="0" fontId="40" fillId="0" borderId="124" xfId="0" applyFont="1" applyBorder="1" applyAlignment="1">
      <alignment horizontal="right" vertical="center"/>
    </xf>
    <xf numFmtId="164" fontId="40" fillId="0" borderId="143" xfId="0" applyNumberFormat="1" applyFont="1" applyBorder="1" applyAlignment="1">
      <alignment horizontal="right" vertical="center"/>
    </xf>
    <xf numFmtId="0" fontId="40" fillId="0" borderId="246" xfId="0" applyFont="1" applyBorder="1" applyAlignment="1">
      <alignment horizontal="right" vertical="center"/>
    </xf>
    <xf numFmtId="164" fontId="40" fillId="0" borderId="23" xfId="0" applyNumberFormat="1" applyFont="1" applyBorder="1" applyAlignment="1">
      <alignment horizontal="right" vertical="center"/>
    </xf>
    <xf numFmtId="10" fontId="40" fillId="0" borderId="123" xfId="0" applyNumberFormat="1" applyFont="1" applyBorder="1" applyAlignment="1">
      <alignment horizontal="right" vertical="center"/>
    </xf>
    <xf numFmtId="0" fontId="3" fillId="0" borderId="247" xfId="0" applyFont="1" applyBorder="1" applyAlignment="1">
      <alignment horizontal="right" vertical="center"/>
    </xf>
    <xf numFmtId="0" fontId="3" fillId="10" borderId="248" xfId="0" applyFont="1" applyFill="1" applyBorder="1" applyAlignment="1">
      <alignment horizontal="right" vertical="center"/>
    </xf>
    <xf numFmtId="0" fontId="9" fillId="0" borderId="17" xfId="0" applyFont="1" applyFill="1" applyBorder="1" applyAlignment="1">
      <alignment horizontal="left" vertical="center" wrapText="1"/>
    </xf>
    <xf numFmtId="0" fontId="8" fillId="0" borderId="3" xfId="3" quotePrefix="1" applyNumberFormat="1" applyFont="1" applyBorder="1" applyAlignment="1">
      <alignment horizontal="left" vertical="center" wrapText="1"/>
    </xf>
    <xf numFmtId="0" fontId="17" fillId="10" borderId="230" xfId="0" applyFont="1" applyFill="1" applyBorder="1" applyAlignment="1">
      <alignment vertical="center"/>
    </xf>
    <xf numFmtId="3" fontId="36" fillId="9" borderId="229" xfId="0" applyNumberFormat="1" applyFont="1" applyFill="1" applyBorder="1" applyAlignment="1">
      <alignment horizontal="right" vertical="center"/>
    </xf>
    <xf numFmtId="3" fontId="36" fillId="9" borderId="69" xfId="0" applyNumberFormat="1" applyFont="1" applyFill="1" applyBorder="1" applyAlignment="1">
      <alignment horizontal="right" vertical="center"/>
    </xf>
    <xf numFmtId="0" fontId="17" fillId="0" borderId="211" xfId="0" applyFont="1" applyBorder="1" applyAlignment="1">
      <alignment vertical="center"/>
    </xf>
    <xf numFmtId="0" fontId="17" fillId="0" borderId="117" xfId="0" applyFont="1" applyBorder="1" applyAlignment="1">
      <alignment vertical="center"/>
    </xf>
    <xf numFmtId="0" fontId="36" fillId="0" borderId="3" xfId="0" applyFont="1" applyBorder="1" applyAlignment="1">
      <alignment horizontal="right" vertical="center"/>
    </xf>
    <xf numFmtId="0" fontId="36" fillId="0" borderId="88" xfId="0" applyFont="1" applyBorder="1" applyAlignment="1">
      <alignment horizontal="right" vertical="center"/>
    </xf>
    <xf numFmtId="0" fontId="36" fillId="0" borderId="117" xfId="0" applyFont="1" applyBorder="1" applyAlignment="1">
      <alignment horizontal="right" vertical="center"/>
    </xf>
    <xf numFmtId="0" fontId="17" fillId="10" borderId="230" xfId="0" applyFont="1" applyFill="1" applyBorder="1" applyAlignment="1">
      <alignment horizontal="left" vertical="center" wrapText="1"/>
    </xf>
    <xf numFmtId="0" fontId="17" fillId="0" borderId="211" xfId="0" applyFont="1" applyBorder="1" applyAlignment="1">
      <alignment horizontal="left" vertical="center" wrapText="1" indent="1"/>
    </xf>
    <xf numFmtId="0" fontId="17" fillId="0" borderId="117" xfId="0" applyFont="1" applyBorder="1" applyAlignment="1">
      <alignment horizontal="left" vertical="center" wrapText="1" indent="1"/>
    </xf>
    <xf numFmtId="0" fontId="3" fillId="10" borderId="249" xfId="0" applyFont="1" applyFill="1" applyBorder="1" applyAlignment="1">
      <alignment vertical="center" wrapText="1"/>
    </xf>
    <xf numFmtId="0" fontId="17" fillId="10" borderId="249" xfId="0" applyFont="1" applyFill="1" applyBorder="1" applyAlignment="1">
      <alignment vertical="center" wrapText="1"/>
    </xf>
    <xf numFmtId="165" fontId="75" fillId="9" borderId="69" xfId="0" applyNumberFormat="1" applyFont="1" applyFill="1" applyBorder="1" applyAlignment="1">
      <alignment horizontal="right" vertical="center"/>
    </xf>
    <xf numFmtId="3" fontId="75" fillId="0" borderId="19" xfId="0" applyNumberFormat="1" applyFont="1" applyBorder="1" applyAlignment="1">
      <alignment horizontal="right" vertical="center"/>
    </xf>
    <xf numFmtId="165" fontId="75" fillId="0" borderId="19" xfId="0" applyNumberFormat="1" applyFont="1" applyBorder="1" applyAlignment="1">
      <alignment horizontal="right" vertical="center"/>
    </xf>
    <xf numFmtId="3" fontId="75" fillId="0" borderId="1" xfId="0" applyNumberFormat="1" applyFont="1" applyBorder="1" applyAlignment="1">
      <alignment horizontal="right" vertical="center"/>
    </xf>
    <xf numFmtId="165" fontId="75" fillId="0" borderId="1" xfId="0" applyNumberFormat="1" applyFont="1" applyBorder="1" applyAlignment="1">
      <alignment horizontal="right" vertical="center"/>
    </xf>
    <xf numFmtId="0" fontId="18" fillId="9" borderId="230" xfId="0" applyFont="1" applyFill="1" applyBorder="1" applyAlignment="1">
      <alignment vertical="center"/>
    </xf>
    <xf numFmtId="3" fontId="75" fillId="9" borderId="69" xfId="0" applyNumberFormat="1" applyFont="1" applyFill="1" applyBorder="1" applyAlignment="1">
      <alignment horizontal="right" vertical="center"/>
    </xf>
    <xf numFmtId="0" fontId="67" fillId="11" borderId="157" xfId="0" applyFont="1" applyFill="1" applyBorder="1" applyAlignment="1">
      <alignment horizontal="center" vertical="center" wrapText="1"/>
    </xf>
    <xf numFmtId="165" fontId="70" fillId="13" borderId="87" xfId="0" applyNumberFormat="1" applyFont="1" applyFill="1" applyBorder="1" applyAlignment="1">
      <alignment horizontal="center" vertical="center" wrapText="1"/>
    </xf>
    <xf numFmtId="165" fontId="70" fillId="13" borderId="50" xfId="0" applyNumberFormat="1" applyFont="1" applyFill="1" applyBorder="1" applyAlignment="1">
      <alignment horizontal="center" vertical="center" wrapText="1"/>
    </xf>
    <xf numFmtId="165" fontId="67" fillId="13" borderId="58" xfId="22" applyNumberFormat="1" applyFont="1" applyFill="1" applyBorder="1" applyAlignment="1">
      <alignment horizontal="center" vertical="center" wrapText="1"/>
    </xf>
    <xf numFmtId="165" fontId="67" fillId="13" borderId="250" xfId="22" applyNumberFormat="1" applyFont="1" applyFill="1" applyBorder="1" applyAlignment="1">
      <alignment horizontal="center" vertical="center" wrapText="1"/>
    </xf>
    <xf numFmtId="0" fontId="67" fillId="13" borderId="166" xfId="0" applyFont="1" applyFill="1" applyBorder="1" applyAlignment="1">
      <alignment horizontal="center" vertical="center" wrapText="1"/>
    </xf>
    <xf numFmtId="0" fontId="17" fillId="0" borderId="18" xfId="0" applyFont="1" applyBorder="1" applyAlignment="1">
      <alignment vertical="center"/>
    </xf>
    <xf numFmtId="3" fontId="40" fillId="0" borderId="62" xfId="0" applyNumberFormat="1" applyFont="1" applyBorder="1" applyAlignment="1">
      <alignment horizontal="right" vertical="center"/>
    </xf>
    <xf numFmtId="164" fontId="40" fillId="0" borderId="62" xfId="0" applyNumberFormat="1" applyFont="1" applyBorder="1" applyAlignment="1">
      <alignment horizontal="right" vertical="center"/>
    </xf>
    <xf numFmtId="0" fontId="17" fillId="0" borderId="25" xfId="0" applyFont="1" applyBorder="1" applyAlignment="1">
      <alignment vertical="center"/>
    </xf>
    <xf numFmtId="0" fontId="16" fillId="10" borderId="1" xfId="0" applyFont="1" applyFill="1" applyBorder="1" applyAlignment="1">
      <alignment vertical="center"/>
    </xf>
    <xf numFmtId="0" fontId="14" fillId="10" borderId="20" xfId="0" applyFont="1" applyFill="1" applyBorder="1" applyAlignment="1">
      <alignment vertical="center"/>
    </xf>
    <xf numFmtId="0" fontId="14" fillId="10" borderId="210" xfId="0" applyFont="1" applyFill="1" applyBorder="1" applyAlignment="1">
      <alignment vertical="center"/>
    </xf>
    <xf numFmtId="164" fontId="14" fillId="10" borderId="20" xfId="0" applyNumberFormat="1" applyFont="1" applyFill="1" applyBorder="1" applyAlignment="1">
      <alignment vertical="center"/>
    </xf>
    <xf numFmtId="0" fontId="14" fillId="10" borderId="3" xfId="0" applyFont="1" applyFill="1" applyBorder="1" applyAlignment="1">
      <alignment vertical="center"/>
    </xf>
    <xf numFmtId="0" fontId="16" fillId="10" borderId="2" xfId="0" applyFont="1" applyFill="1" applyBorder="1" applyAlignment="1">
      <alignment vertical="center"/>
    </xf>
    <xf numFmtId="0" fontId="14" fillId="10" borderId="108" xfId="0" applyFont="1" applyFill="1" applyBorder="1" applyAlignment="1">
      <alignment vertical="center"/>
    </xf>
    <xf numFmtId="164" fontId="16" fillId="10" borderId="20" xfId="0" applyNumberFormat="1" applyFont="1" applyFill="1" applyBorder="1" applyAlignment="1">
      <alignment vertical="center"/>
    </xf>
    <xf numFmtId="0" fontId="16" fillId="10" borderId="3" xfId="0" applyFont="1" applyFill="1" applyBorder="1" applyAlignment="1">
      <alignment vertical="center"/>
    </xf>
    <xf numFmtId="0" fontId="17" fillId="0" borderId="22" xfId="0" applyFont="1" applyBorder="1" applyAlignment="1">
      <alignment horizontal="left" vertical="center" indent="1"/>
    </xf>
    <xf numFmtId="0" fontId="17" fillId="0" borderId="17" xfId="0" applyFont="1" applyBorder="1" applyAlignment="1">
      <alignment horizontal="left" vertical="center" indent="1"/>
    </xf>
    <xf numFmtId="0" fontId="14" fillId="10" borderId="1" xfId="0" applyFont="1" applyFill="1" applyBorder="1" applyAlignment="1">
      <alignment vertical="center"/>
    </xf>
    <xf numFmtId="0" fontId="40" fillId="0" borderId="62" xfId="0" applyFont="1" applyBorder="1" applyAlignment="1">
      <alignment horizontal="left" vertical="center"/>
    </xf>
    <xf numFmtId="0" fontId="40" fillId="0" borderId="63" xfId="0" applyFont="1" applyBorder="1" applyAlignment="1">
      <alignment horizontal="left" vertical="center"/>
    </xf>
    <xf numFmtId="0" fontId="3" fillId="0" borderId="1" xfId="0" applyFont="1" applyBorder="1" applyAlignment="1">
      <alignment horizontal="left" vertical="center"/>
    </xf>
    <xf numFmtId="3" fontId="40" fillId="0" borderId="254" xfId="0" applyNumberFormat="1" applyFont="1" applyBorder="1" applyAlignment="1">
      <alignment horizontal="right" vertical="center"/>
    </xf>
    <xf numFmtId="0" fontId="40" fillId="0" borderId="255" xfId="0" applyFont="1" applyBorder="1" applyAlignment="1">
      <alignment horizontal="right" vertical="center"/>
    </xf>
    <xf numFmtId="164" fontId="40" fillId="0" borderId="254" xfId="0" applyNumberFormat="1" applyFont="1" applyBorder="1" applyAlignment="1">
      <alignment horizontal="right" vertical="center"/>
    </xf>
    <xf numFmtId="0" fontId="17" fillId="0" borderId="256" xfId="0" applyFont="1" applyBorder="1" applyAlignment="1">
      <alignment vertical="center"/>
    </xf>
    <xf numFmtId="0" fontId="3" fillId="0" borderId="244" xfId="0" applyFont="1" applyBorder="1" applyAlignment="1">
      <alignment horizontal="right" vertical="center"/>
    </xf>
    <xf numFmtId="0" fontId="16" fillId="10" borderId="117" xfId="0" applyFont="1" applyFill="1" applyBorder="1" applyAlignment="1">
      <alignment vertical="center"/>
    </xf>
    <xf numFmtId="0" fontId="3" fillId="0" borderId="234" xfId="0" applyFont="1" applyBorder="1" applyAlignment="1">
      <alignment horizontal="left" vertical="center" indent="1"/>
    </xf>
    <xf numFmtId="3" fontId="40" fillId="0" borderId="233" xfId="0" applyNumberFormat="1" applyFont="1" applyBorder="1" applyAlignment="1">
      <alignment horizontal="right" vertical="center"/>
    </xf>
    <xf numFmtId="0" fontId="40" fillId="0" borderId="234" xfId="0" applyFont="1" applyBorder="1" applyAlignment="1">
      <alignment horizontal="right" vertical="center"/>
    </xf>
    <xf numFmtId="164" fontId="40" fillId="0" borderId="233" xfId="0" applyNumberFormat="1" applyFont="1" applyBorder="1" applyAlignment="1">
      <alignment horizontal="right" vertical="center"/>
    </xf>
    <xf numFmtId="0" fontId="3" fillId="0" borderId="125" xfId="0" applyFont="1" applyBorder="1" applyAlignment="1">
      <alignment horizontal="left" vertical="center" indent="1"/>
    </xf>
    <xf numFmtId="3" fontId="40" fillId="0" borderId="123" xfId="0" applyNumberFormat="1" applyFont="1" applyBorder="1" applyAlignment="1">
      <alignment horizontal="right" vertical="center"/>
    </xf>
    <xf numFmtId="0" fontId="17" fillId="0" borderId="241" xfId="0" applyFont="1" applyBorder="1" applyAlignment="1">
      <alignment horizontal="left" vertical="center" indent="1"/>
    </xf>
    <xf numFmtId="0" fontId="40" fillId="0" borderId="123" xfId="0" applyFont="1" applyBorder="1" applyAlignment="1">
      <alignment horizontal="right" vertical="center"/>
    </xf>
    <xf numFmtId="3" fontId="40" fillId="0" borderId="143" xfId="0" applyNumberFormat="1" applyFont="1" applyBorder="1" applyAlignment="1">
      <alignment horizontal="right" vertical="center"/>
    </xf>
    <xf numFmtId="0" fontId="3" fillId="0" borderId="234" xfId="0" applyFont="1" applyBorder="1" applyAlignment="1">
      <alignment horizontal="left" vertical="center"/>
    </xf>
    <xf numFmtId="164" fontId="14" fillId="10" borderId="108" xfId="0" applyNumberFormat="1" applyFont="1" applyFill="1" applyBorder="1" applyAlignment="1">
      <alignment vertical="center"/>
    </xf>
    <xf numFmtId="164" fontId="16" fillId="10" borderId="108" xfId="0" applyNumberFormat="1" applyFont="1" applyFill="1" applyBorder="1" applyAlignment="1">
      <alignment vertical="center"/>
    </xf>
    <xf numFmtId="0" fontId="3" fillId="0" borderId="210" xfId="0" applyFont="1" applyBorder="1" applyAlignment="1">
      <alignment horizontal="right" vertical="center"/>
    </xf>
    <xf numFmtId="3" fontId="40" fillId="0" borderId="21" xfId="0" applyNumberFormat="1" applyFont="1" applyBorder="1" applyAlignment="1">
      <alignment horizontal="right" vertical="center"/>
    </xf>
    <xf numFmtId="164" fontId="40" fillId="0" borderId="21" xfId="0" applyNumberFormat="1" applyFont="1" applyBorder="1" applyAlignment="1">
      <alignment horizontal="right" vertical="center"/>
    </xf>
    <xf numFmtId="0" fontId="3" fillId="0" borderId="242" xfId="0" applyFont="1" applyBorder="1" applyAlignment="1">
      <alignment horizontal="left" vertical="center" indent="1"/>
    </xf>
    <xf numFmtId="0" fontId="3" fillId="0" borderId="245" xfId="0" applyFont="1" applyBorder="1" applyAlignment="1">
      <alignment horizontal="left" vertical="center" indent="1"/>
    </xf>
    <xf numFmtId="0" fontId="40" fillId="0" borderId="245" xfId="0" applyFont="1" applyBorder="1" applyAlignment="1">
      <alignment horizontal="right" vertical="center"/>
    </xf>
    <xf numFmtId="164" fontId="17" fillId="0" borderId="108" xfId="0" applyNumberFormat="1" applyFont="1" applyBorder="1" applyAlignment="1">
      <alignment horizontal="right" vertical="center"/>
    </xf>
    <xf numFmtId="3" fontId="3" fillId="0" borderId="122" xfId="0" applyNumberFormat="1" applyFont="1" applyBorder="1" applyAlignment="1">
      <alignment horizontal="right" vertical="center"/>
    </xf>
    <xf numFmtId="0" fontId="3" fillId="0" borderId="257" xfId="0" applyFont="1" applyBorder="1" applyAlignment="1">
      <alignment horizontal="right" vertical="center"/>
    </xf>
    <xf numFmtId="164" fontId="3" fillId="0" borderId="122" xfId="0" applyNumberFormat="1" applyFont="1" applyBorder="1" applyAlignment="1">
      <alignment horizontal="right" vertical="center"/>
    </xf>
    <xf numFmtId="0" fontId="40" fillId="0" borderId="258" xfId="0" applyFont="1" applyBorder="1" applyAlignment="1">
      <alignment horizontal="right" vertical="center"/>
    </xf>
    <xf numFmtId="0" fontId="40" fillId="0" borderId="242" xfId="0" applyFont="1" applyBorder="1" applyAlignment="1">
      <alignment horizontal="right" vertical="center"/>
    </xf>
    <xf numFmtId="164" fontId="17" fillId="0" borderId="205" xfId="0" applyNumberFormat="1" applyFont="1" applyBorder="1" applyAlignment="1">
      <alignment horizontal="right" vertical="center"/>
    </xf>
    <xf numFmtId="0" fontId="3" fillId="0" borderId="6" xfId="0" applyFont="1" applyFill="1" applyBorder="1" applyAlignment="1">
      <alignment horizontal="left" vertical="center" wrapText="1"/>
    </xf>
    <xf numFmtId="0" fontId="3" fillId="0" borderId="0" xfId="0" applyFont="1" applyFill="1" applyBorder="1" applyAlignment="1">
      <alignment horizontal="left" vertical="center" wrapText="1"/>
    </xf>
    <xf numFmtId="0" fontId="25" fillId="2" borderId="38" xfId="0" applyFont="1" applyFill="1" applyBorder="1" applyAlignment="1">
      <alignment horizontal="center" vertical="center" wrapText="1"/>
    </xf>
    <xf numFmtId="0" fontId="3" fillId="0" borderId="12" xfId="0" applyFont="1" applyFill="1" applyBorder="1" applyAlignment="1">
      <alignment horizontal="left" vertical="center" wrapText="1"/>
    </xf>
    <xf numFmtId="0" fontId="9" fillId="0" borderId="0" xfId="0" applyFont="1" applyAlignment="1">
      <alignment vertical="center" wrapText="1"/>
    </xf>
    <xf numFmtId="0" fontId="9" fillId="0" borderId="0" xfId="0" applyFont="1" applyFill="1" applyBorder="1" applyAlignment="1">
      <alignment vertical="center"/>
    </xf>
    <xf numFmtId="0" fontId="14" fillId="0" borderId="0" xfId="0" applyFont="1" applyFill="1" applyAlignment="1">
      <alignment vertical="center"/>
    </xf>
    <xf numFmtId="0" fontId="9" fillId="0" borderId="0" xfId="0" applyFont="1" applyAlignment="1">
      <alignment vertical="center"/>
    </xf>
    <xf numFmtId="0" fontId="18" fillId="0" borderId="0" xfId="0" applyFont="1" applyAlignment="1">
      <alignment vertical="center"/>
    </xf>
    <xf numFmtId="0" fontId="17" fillId="0" borderId="1" xfId="0" applyFont="1" applyFill="1" applyBorder="1" applyAlignment="1">
      <alignment vertical="center" wrapText="1"/>
    </xf>
    <xf numFmtId="0" fontId="9" fillId="0" borderId="0" xfId="0" applyFont="1" applyBorder="1"/>
    <xf numFmtId="0" fontId="3" fillId="0" borderId="0" xfId="0" applyFont="1" applyFill="1" applyBorder="1" applyAlignment="1">
      <alignment vertical="center"/>
    </xf>
    <xf numFmtId="0" fontId="3" fillId="0" borderId="10" xfId="0" applyFont="1" applyFill="1" applyBorder="1" applyAlignment="1">
      <alignment horizontal="left" vertical="top" wrapText="1"/>
    </xf>
    <xf numFmtId="0" fontId="3" fillId="0" borderId="4" xfId="0" applyFont="1" applyFill="1" applyBorder="1" applyAlignment="1">
      <alignment horizontal="left" vertical="top" wrapText="1" indent="1"/>
    </xf>
    <xf numFmtId="0" fontId="3" fillId="0" borderId="6" xfId="0" applyFont="1" applyFill="1" applyBorder="1" applyAlignment="1">
      <alignment horizontal="left" vertical="top" wrapText="1" indent="2"/>
    </xf>
    <xf numFmtId="0" fontId="3" fillId="0" borderId="4" xfId="0" applyFont="1" applyFill="1" applyBorder="1" applyAlignment="1">
      <alignment horizontal="left" vertical="top" wrapText="1" indent="2"/>
    </xf>
    <xf numFmtId="0" fontId="3" fillId="0" borderId="6" xfId="0" applyFont="1" applyFill="1" applyBorder="1" applyAlignment="1">
      <alignment horizontal="left" vertical="top" wrapText="1" indent="3"/>
    </xf>
    <xf numFmtId="0" fontId="3" fillId="0" borderId="4" xfId="0" applyFont="1" applyFill="1" applyBorder="1" applyAlignment="1">
      <alignment horizontal="left" vertical="top" wrapText="1" indent="3"/>
    </xf>
    <xf numFmtId="0" fontId="18" fillId="0" borderId="6" xfId="0" applyFont="1" applyFill="1" applyBorder="1" applyAlignment="1">
      <alignment horizontal="left" vertical="top" wrapText="1"/>
    </xf>
    <xf numFmtId="0" fontId="18" fillId="0" borderId="4" xfId="0" applyFont="1" applyFill="1" applyBorder="1" applyAlignment="1">
      <alignment horizontal="left" vertical="top" wrapText="1"/>
    </xf>
    <xf numFmtId="0" fontId="3" fillId="0" borderId="6" xfId="0" applyFont="1" applyFill="1" applyBorder="1" applyAlignment="1">
      <alignment horizontal="right" vertical="top" wrapText="1" indent="2"/>
    </xf>
    <xf numFmtId="0" fontId="3" fillId="0" borderId="4" xfId="0" applyFont="1" applyFill="1" applyBorder="1" applyAlignment="1">
      <alignment horizontal="right" vertical="top" wrapText="1" indent="2"/>
    </xf>
    <xf numFmtId="0" fontId="18" fillId="0" borderId="9" xfId="0" applyFont="1" applyFill="1" applyBorder="1" applyAlignment="1">
      <alignment horizontal="left" vertical="center" wrapText="1"/>
    </xf>
    <xf numFmtId="0" fontId="9" fillId="0" borderId="0" xfId="0" applyFont="1" applyFill="1" applyBorder="1"/>
    <xf numFmtId="0" fontId="77" fillId="0" borderId="0" xfId="0" applyFont="1" applyAlignment="1">
      <alignment vertical="center"/>
    </xf>
    <xf numFmtId="0" fontId="78" fillId="0" borderId="0" xfId="0" applyFont="1" applyAlignment="1">
      <alignment vertical="center"/>
    </xf>
    <xf numFmtId="0" fontId="14" fillId="0" borderId="0" xfId="0" applyFont="1" applyFill="1" applyBorder="1" applyAlignment="1">
      <alignment horizontal="left" vertical="center" wrapText="1"/>
    </xf>
    <xf numFmtId="0" fontId="3" fillId="0" borderId="0" xfId="0" applyFont="1" applyFill="1" applyBorder="1" applyAlignment="1">
      <alignment horizontal="right" vertical="center" wrapText="1"/>
    </xf>
    <xf numFmtId="3" fontId="32" fillId="0" borderId="57" xfId="0" applyNumberFormat="1" applyFont="1" applyFill="1" applyBorder="1" applyAlignment="1">
      <alignment horizontal="right" vertical="center"/>
    </xf>
    <xf numFmtId="0" fontId="32" fillId="0" borderId="57" xfId="0" applyFont="1" applyFill="1" applyBorder="1" applyAlignment="1">
      <alignment horizontal="right" vertical="center"/>
    </xf>
    <xf numFmtId="3" fontId="31" fillId="0" borderId="57" xfId="0" applyNumberFormat="1" applyFont="1" applyFill="1" applyBorder="1" applyAlignment="1">
      <alignment horizontal="right" vertical="center" wrapText="1"/>
    </xf>
    <xf numFmtId="0" fontId="31" fillId="0" borderId="57" xfId="0" applyFont="1" applyFill="1" applyBorder="1" applyAlignment="1">
      <alignment horizontal="right" vertical="center" wrapText="1"/>
    </xf>
    <xf numFmtId="0" fontId="3" fillId="0" borderId="6" xfId="0" applyFont="1" applyFill="1" applyBorder="1" applyAlignment="1">
      <alignment horizontal="left" vertical="center" wrapText="1" indent="1"/>
    </xf>
    <xf numFmtId="164" fontId="32" fillId="0" borderId="57" xfId="0" applyNumberFormat="1" applyFont="1" applyFill="1" applyBorder="1" applyAlignment="1">
      <alignment horizontal="right" vertical="center"/>
    </xf>
    <xf numFmtId="164" fontId="31" fillId="0" borderId="57" xfId="0" applyNumberFormat="1" applyFont="1" applyFill="1" applyBorder="1" applyAlignment="1">
      <alignment horizontal="right" vertical="center" wrapText="1"/>
    </xf>
    <xf numFmtId="0" fontId="3" fillId="0" borderId="6" xfId="0" applyFont="1" applyFill="1" applyBorder="1" applyAlignment="1">
      <alignment horizontal="left" vertical="center" wrapText="1" indent="2"/>
    </xf>
    <xf numFmtId="0" fontId="3" fillId="0" borderId="6" xfId="0" applyFont="1" applyFill="1" applyBorder="1" applyAlignment="1">
      <alignment horizontal="left" vertical="center" wrapText="1" indent="3"/>
    </xf>
    <xf numFmtId="0" fontId="18" fillId="0" borderId="6" xfId="0" applyFont="1" applyFill="1" applyBorder="1" applyAlignment="1">
      <alignment horizontal="left" vertical="center" wrapText="1"/>
    </xf>
    <xf numFmtId="0" fontId="3" fillId="0" borderId="6" xfId="0" applyFont="1" applyFill="1" applyBorder="1" applyAlignment="1">
      <alignment vertical="center" wrapText="1"/>
    </xf>
    <xf numFmtId="3" fontId="17" fillId="0" borderId="0" xfId="0" applyNumberFormat="1" applyFont="1" applyFill="1" applyBorder="1" applyAlignment="1">
      <alignment horizontal="right" vertical="center" wrapText="1"/>
    </xf>
    <xf numFmtId="164" fontId="17" fillId="0" borderId="0" xfId="0" applyNumberFormat="1" applyFont="1" applyFill="1" applyBorder="1" applyAlignment="1">
      <alignment horizontal="right" vertical="center" wrapText="1"/>
    </xf>
    <xf numFmtId="0" fontId="36" fillId="0" borderId="0" xfId="0" applyFont="1" applyAlignment="1">
      <alignment horizontal="left" vertical="center"/>
    </xf>
    <xf numFmtId="0" fontId="70" fillId="11" borderId="38" xfId="0" applyFont="1" applyFill="1" applyBorder="1" applyAlignment="1">
      <alignment horizontal="center" vertical="center" wrapText="1"/>
    </xf>
    <xf numFmtId="0" fontId="70" fillId="11" borderId="58" xfId="0" applyFont="1" applyFill="1" applyBorder="1" applyAlignment="1">
      <alignment horizontal="center" vertical="center" wrapText="1"/>
    </xf>
    <xf numFmtId="0" fontId="70" fillId="11" borderId="28" xfId="0" applyFont="1" applyFill="1" applyBorder="1" applyAlignment="1">
      <alignment horizontal="center" vertical="center" wrapText="1"/>
    </xf>
    <xf numFmtId="0" fontId="30" fillId="0" borderId="0" xfId="0" applyFont="1" applyFill="1"/>
    <xf numFmtId="0" fontId="28" fillId="0" borderId="0" xfId="0" applyFont="1"/>
    <xf numFmtId="0" fontId="79" fillId="0" borderId="0" xfId="0" applyFont="1" applyFill="1" applyAlignment="1">
      <alignment vertical="center"/>
    </xf>
    <xf numFmtId="0" fontId="3" fillId="0" borderId="19" xfId="0" applyFont="1" applyFill="1" applyBorder="1" applyAlignment="1">
      <alignment vertical="center"/>
    </xf>
    <xf numFmtId="3" fontId="31" fillId="0" borderId="63" xfId="0" applyNumberFormat="1" applyFont="1" applyFill="1" applyBorder="1" applyAlignment="1">
      <alignment horizontal="right" vertical="center" wrapText="1"/>
    </xf>
    <xf numFmtId="0" fontId="31" fillId="0" borderId="63" xfId="0" applyFont="1" applyFill="1" applyBorder="1" applyAlignment="1">
      <alignment horizontal="right" vertical="center" wrapText="1"/>
    </xf>
    <xf numFmtId="0" fontId="3" fillId="0" borderId="2" xfId="0" applyFont="1" applyFill="1" applyBorder="1" applyAlignment="1">
      <alignment vertical="center"/>
    </xf>
    <xf numFmtId="0" fontId="3" fillId="0" borderId="1" xfId="0" applyFont="1" applyFill="1" applyBorder="1" applyAlignment="1">
      <alignment vertical="center"/>
    </xf>
    <xf numFmtId="0" fontId="80" fillId="0" borderId="0" xfId="0" applyFont="1" applyAlignment="1">
      <alignment vertical="center"/>
    </xf>
    <xf numFmtId="0" fontId="25" fillId="2" borderId="45" xfId="0" applyFont="1" applyFill="1" applyBorder="1" applyAlignment="1">
      <alignment horizontal="center" vertical="center" wrapText="1"/>
    </xf>
    <xf numFmtId="0" fontId="25" fillId="2" borderId="46" xfId="0" applyFont="1" applyFill="1" applyBorder="1" applyAlignment="1">
      <alignment horizontal="center" vertical="center" wrapText="1"/>
    </xf>
    <xf numFmtId="0" fontId="25" fillId="2" borderId="144" xfId="0" applyFont="1" applyFill="1" applyBorder="1" applyAlignment="1">
      <alignment horizontal="center" vertical="center" wrapText="1"/>
    </xf>
    <xf numFmtId="0" fontId="25" fillId="11" borderId="19" xfId="0" applyFont="1" applyFill="1" applyBorder="1" applyAlignment="1">
      <alignment vertical="center"/>
    </xf>
    <xf numFmtId="0" fontId="25" fillId="2" borderId="19" xfId="0" applyFont="1" applyFill="1" applyBorder="1" applyAlignment="1">
      <alignment vertical="center"/>
    </xf>
    <xf numFmtId="3" fontId="17" fillId="0" borderId="3" xfId="0" applyNumberFormat="1" applyFont="1" applyFill="1" applyBorder="1" applyAlignment="1">
      <alignment horizontal="right" vertical="center"/>
    </xf>
    <xf numFmtId="0" fontId="17" fillId="10" borderId="117" xfId="0" applyFont="1" applyFill="1" applyBorder="1" applyAlignment="1">
      <alignment vertical="center" wrapText="1"/>
    </xf>
    <xf numFmtId="0" fontId="17" fillId="0" borderId="117" xfId="0" applyFont="1" applyFill="1" applyBorder="1" applyAlignment="1">
      <alignment vertical="center" wrapText="1"/>
    </xf>
    <xf numFmtId="0" fontId="17" fillId="0" borderId="117" xfId="0" applyFont="1" applyFill="1" applyBorder="1" applyAlignment="1">
      <alignment horizontal="left" vertical="center" wrapText="1" indent="1"/>
    </xf>
    <xf numFmtId="0" fontId="17" fillId="0" borderId="1" xfId="0" applyFont="1" applyFill="1" applyBorder="1" applyAlignment="1">
      <alignment horizontal="left" vertical="center" wrapText="1" indent="1"/>
    </xf>
    <xf numFmtId="0" fontId="17" fillId="0" borderId="17" xfId="0" applyFont="1" applyFill="1" applyBorder="1" applyAlignment="1">
      <alignment horizontal="right" vertical="center"/>
    </xf>
    <xf numFmtId="0" fontId="28" fillId="0" borderId="1" xfId="0" applyFont="1" applyBorder="1" applyAlignment="1">
      <alignment vertical="center"/>
    </xf>
    <xf numFmtId="0" fontId="28" fillId="0" borderId="1" xfId="0" applyFont="1" applyBorder="1"/>
    <xf numFmtId="0" fontId="76" fillId="10" borderId="65" xfId="0" applyFont="1" applyFill="1" applyBorder="1" applyAlignment="1">
      <alignment horizontal="right" wrapText="1"/>
    </xf>
    <xf numFmtId="0" fontId="76" fillId="10" borderId="57" xfId="0" applyFont="1" applyFill="1" applyBorder="1" applyAlignment="1">
      <alignment horizontal="right" wrapText="1"/>
    </xf>
    <xf numFmtId="3" fontId="17" fillId="0" borderId="19" xfId="0" applyNumberFormat="1" applyFont="1" applyFill="1" applyBorder="1" applyAlignment="1">
      <alignment horizontal="right" vertical="center"/>
    </xf>
    <xf numFmtId="0" fontId="17" fillId="0" borderId="0" xfId="0" applyFont="1" applyFill="1" applyBorder="1" applyAlignment="1">
      <alignment horizontal="right" vertical="center"/>
    </xf>
    <xf numFmtId="0" fontId="67" fillId="2" borderId="11" xfId="0" applyFont="1" applyFill="1" applyBorder="1" applyAlignment="1">
      <alignment horizontal="center" vertical="center" wrapText="1"/>
    </xf>
    <xf numFmtId="0" fontId="67" fillId="2" borderId="15" xfId="0" applyFont="1" applyFill="1" applyBorder="1" applyAlignment="1">
      <alignment horizontal="center" vertical="center" wrapText="1"/>
    </xf>
    <xf numFmtId="0" fontId="67" fillId="2" borderId="50" xfId="0" applyFont="1" applyFill="1" applyBorder="1" applyAlignment="1">
      <alignment horizontal="center" vertical="center" wrapText="1"/>
    </xf>
    <xf numFmtId="0" fontId="17" fillId="0" borderId="0" xfId="0" applyFont="1" applyAlignment="1">
      <alignment horizontal="left" vertical="center" wrapText="1" indent="1"/>
    </xf>
    <xf numFmtId="0" fontId="28" fillId="0" borderId="0" xfId="0" applyFont="1" applyAlignment="1">
      <alignment vertical="center"/>
    </xf>
    <xf numFmtId="0" fontId="17" fillId="10" borderId="2" xfId="0" applyFont="1" applyFill="1" applyBorder="1" applyAlignment="1">
      <alignment vertical="center"/>
    </xf>
    <xf numFmtId="0" fontId="17" fillId="0" borderId="2" xfId="0" applyFont="1" applyFill="1" applyBorder="1" applyAlignment="1">
      <alignment horizontal="left" vertical="center" indent="1"/>
    </xf>
    <xf numFmtId="0" fontId="17" fillId="0" borderId="1" xfId="0" applyFont="1" applyFill="1" applyBorder="1" applyAlignment="1">
      <alignment horizontal="left" vertical="center" indent="1"/>
    </xf>
    <xf numFmtId="0" fontId="67" fillId="2" borderId="36" xfId="0" applyFont="1" applyFill="1" applyBorder="1" applyAlignment="1">
      <alignment horizontal="center" vertical="center" wrapText="1"/>
    </xf>
    <xf numFmtId="0" fontId="18" fillId="0"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wrapText="1" indent="2"/>
    </xf>
    <xf numFmtId="0" fontId="3" fillId="0" borderId="19" xfId="0" applyFont="1" applyFill="1" applyBorder="1" applyAlignment="1">
      <alignment horizontal="left" vertical="center" wrapText="1"/>
    </xf>
    <xf numFmtId="1" fontId="17" fillId="0" borderId="19" xfId="0" applyNumberFormat="1" applyFont="1" applyFill="1" applyBorder="1" applyAlignment="1">
      <alignment horizontal="right" vertical="center" wrapText="1"/>
    </xf>
    <xf numFmtId="0" fontId="3" fillId="0" borderId="1" xfId="0" applyFont="1" applyFill="1" applyBorder="1" applyAlignment="1">
      <alignment horizontal="left" vertical="center" wrapText="1" indent="2"/>
    </xf>
    <xf numFmtId="1" fontId="17" fillId="0" borderId="1" xfId="0" applyNumberFormat="1" applyFont="1" applyFill="1" applyBorder="1" applyAlignment="1">
      <alignment horizontal="right" vertical="center" wrapText="1"/>
    </xf>
    <xf numFmtId="0" fontId="3" fillId="0" borderId="1" xfId="0" applyFont="1" applyFill="1" applyBorder="1" applyAlignment="1">
      <alignment horizontal="right" vertical="center" wrapText="1"/>
    </xf>
    <xf numFmtId="0" fontId="23" fillId="0" borderId="0" xfId="0" applyFont="1" applyAlignment="1">
      <alignment vertical="center"/>
    </xf>
    <xf numFmtId="3" fontId="18" fillId="0" borderId="29" xfId="0" applyNumberFormat="1" applyFont="1" applyFill="1" applyBorder="1" applyAlignment="1">
      <alignment horizontal="right" vertical="center"/>
    </xf>
    <xf numFmtId="0" fontId="18" fillId="0" borderId="19" xfId="0" applyFont="1" applyFill="1" applyBorder="1" applyAlignment="1">
      <alignment horizontal="right" vertical="center"/>
    </xf>
    <xf numFmtId="3" fontId="18" fillId="0" borderId="19" xfId="0" applyNumberFormat="1" applyFont="1" applyFill="1" applyBorder="1" applyAlignment="1">
      <alignment horizontal="right" vertical="center"/>
    </xf>
    <xf numFmtId="0" fontId="18" fillId="10" borderId="2" xfId="0" applyFont="1" applyFill="1" applyBorder="1" applyAlignment="1">
      <alignment vertical="center"/>
    </xf>
    <xf numFmtId="0" fontId="18" fillId="0" borderId="1" xfId="0" applyFont="1" applyFill="1" applyBorder="1" applyAlignment="1">
      <alignment horizontal="right" vertical="center"/>
    </xf>
    <xf numFmtId="0" fontId="18" fillId="0" borderId="2" xfId="0" applyFont="1" applyFill="1" applyBorder="1" applyAlignment="1">
      <alignment vertical="center"/>
    </xf>
    <xf numFmtId="0" fontId="18" fillId="0" borderId="2" xfId="0" applyFont="1" applyFill="1" applyBorder="1" applyAlignment="1">
      <alignment horizontal="left" vertical="center" indent="1"/>
    </xf>
    <xf numFmtId="0" fontId="18" fillId="0" borderId="1" xfId="0" applyFont="1" applyFill="1" applyBorder="1" applyAlignment="1">
      <alignment horizontal="left" vertical="center" indent="1"/>
    </xf>
    <xf numFmtId="0" fontId="67" fillId="11" borderId="131" xfId="0" applyFont="1" applyFill="1" applyBorder="1" applyAlignment="1">
      <alignment horizontal="center" vertical="center" wrapText="1"/>
    </xf>
    <xf numFmtId="0" fontId="67" fillId="11" borderId="56" xfId="0" applyFont="1" applyFill="1" applyBorder="1" applyAlignment="1">
      <alignment horizontal="center" vertical="center" wrapText="1"/>
    </xf>
    <xf numFmtId="0" fontId="67" fillId="11" borderId="36" xfId="0" applyFont="1" applyFill="1" applyBorder="1" applyAlignment="1">
      <alignment horizontal="center" vertical="center" wrapText="1"/>
    </xf>
    <xf numFmtId="0" fontId="67" fillId="11" borderId="28"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horizontal="left" vertical="center" wrapText="1" indent="1"/>
    </xf>
    <xf numFmtId="0" fontId="36" fillId="0" borderId="1" xfId="0" applyFont="1" applyBorder="1"/>
    <xf numFmtId="0" fontId="3" fillId="0" borderId="1" xfId="0" applyFont="1" applyFill="1" applyBorder="1" applyAlignment="1">
      <alignment vertical="center" wrapText="1"/>
    </xf>
    <xf numFmtId="0" fontId="3" fillId="0" borderId="2" xfId="0" applyFont="1" applyFill="1" applyBorder="1" applyAlignment="1">
      <alignment horizontal="left" vertical="center" wrapText="1" indent="1"/>
    </xf>
    <xf numFmtId="164" fontId="3" fillId="0" borderId="1" xfId="0" applyNumberFormat="1" applyFont="1" applyFill="1" applyBorder="1" applyAlignment="1">
      <alignment horizontal="right" vertical="center"/>
    </xf>
    <xf numFmtId="10" fontId="3" fillId="0" borderId="1" xfId="0" applyNumberFormat="1" applyFont="1" applyFill="1" applyBorder="1" applyAlignment="1">
      <alignment horizontal="right" vertical="center"/>
    </xf>
    <xf numFmtId="0" fontId="25" fillId="11" borderId="66" xfId="0" applyFont="1" applyFill="1" applyBorder="1" applyAlignment="1">
      <alignment vertical="center"/>
    </xf>
    <xf numFmtId="0" fontId="25" fillId="2" borderId="66" xfId="0" applyFont="1" applyFill="1" applyBorder="1" applyAlignment="1">
      <alignment vertical="center"/>
    </xf>
    <xf numFmtId="3" fontId="3" fillId="0" borderId="3" xfId="0" applyNumberFormat="1" applyFont="1" applyFill="1" applyBorder="1" applyAlignment="1">
      <alignment horizontal="right" vertical="center"/>
    </xf>
    <xf numFmtId="0" fontId="3" fillId="0" borderId="2" xfId="0" applyFont="1" applyFill="1" applyBorder="1" applyAlignment="1">
      <alignment horizontal="left" vertical="center" indent="3"/>
    </xf>
    <xf numFmtId="0" fontId="3" fillId="0" borderId="1" xfId="0" applyFont="1" applyFill="1" applyBorder="1" applyAlignment="1">
      <alignment horizontal="left" vertical="center" indent="3"/>
    </xf>
    <xf numFmtId="3" fontId="3" fillId="0" borderId="19" xfId="0" applyNumberFormat="1" applyFont="1" applyFill="1" applyBorder="1" applyAlignment="1">
      <alignment horizontal="right" vertical="center"/>
    </xf>
    <xf numFmtId="0" fontId="3" fillId="0" borderId="19" xfId="0" applyFont="1" applyFill="1" applyBorder="1" applyAlignment="1">
      <alignment horizontal="right" vertical="center"/>
    </xf>
    <xf numFmtId="0" fontId="67" fillId="2" borderId="58" xfId="0" applyFont="1" applyFill="1" applyBorder="1" applyAlignment="1">
      <alignment horizontal="center" vertical="center" wrapText="1"/>
    </xf>
    <xf numFmtId="0" fontId="18" fillId="0" borderId="0" xfId="0" applyFont="1" applyAlignment="1">
      <alignment wrapText="1"/>
    </xf>
    <xf numFmtId="0" fontId="25" fillId="11" borderId="19" xfId="0" applyFont="1" applyFill="1" applyBorder="1" applyAlignment="1">
      <alignment vertical="center" wrapText="1"/>
    </xf>
    <xf numFmtId="0" fontId="3" fillId="10" borderId="2" xfId="0" applyFont="1" applyFill="1" applyBorder="1" applyAlignment="1">
      <alignment vertical="center"/>
    </xf>
    <xf numFmtId="0" fontId="3" fillId="0" borderId="2" xfId="0" applyFont="1" applyFill="1" applyBorder="1" applyAlignment="1">
      <alignment horizontal="left" vertical="center" indent="1"/>
    </xf>
    <xf numFmtId="0" fontId="3" fillId="0" borderId="2" xfId="0" applyFont="1" applyFill="1" applyBorder="1" applyAlignment="1">
      <alignment horizontal="left" vertical="center"/>
    </xf>
    <xf numFmtId="0" fontId="3" fillId="0" borderId="0" xfId="0" applyFont="1" applyFill="1" applyAlignment="1">
      <alignment wrapText="1"/>
    </xf>
    <xf numFmtId="0" fontId="3" fillId="10" borderId="108" xfId="0" applyFont="1" applyFill="1" applyBorder="1" applyAlignment="1">
      <alignment vertical="center"/>
    </xf>
    <xf numFmtId="0" fontId="25" fillId="11" borderId="131"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56" xfId="0" applyFont="1" applyFill="1" applyBorder="1" applyAlignment="1">
      <alignment horizontal="center" vertical="center" wrapText="1"/>
    </xf>
    <xf numFmtId="0" fontId="18" fillId="0" borderId="0" xfId="0" applyFont="1" applyAlignment="1">
      <alignment horizontal="left" vertical="center"/>
    </xf>
    <xf numFmtId="0" fontId="25" fillId="11" borderId="38" xfId="0" applyFont="1" applyFill="1" applyBorder="1" applyAlignment="1">
      <alignment horizontal="center" vertical="center" wrapText="1"/>
    </xf>
    <xf numFmtId="0" fontId="25" fillId="11" borderId="52" xfId="0" applyFont="1" applyFill="1" applyBorder="1" applyAlignment="1">
      <alignment horizontal="center" vertical="center" wrapText="1"/>
    </xf>
    <xf numFmtId="0" fontId="18" fillId="0" borderId="0" xfId="0" applyFont="1" applyFill="1" applyBorder="1" applyAlignment="1">
      <alignment horizontal="left" vertical="center"/>
    </xf>
    <xf numFmtId="0" fontId="25" fillId="2" borderId="38" xfId="0" applyFont="1" applyFill="1" applyBorder="1" applyAlignment="1">
      <alignment horizontal="center" vertical="center" wrapText="1"/>
    </xf>
    <xf numFmtId="0" fontId="25" fillId="2" borderId="39" xfId="0" applyFont="1" applyFill="1" applyBorder="1" applyAlignment="1">
      <alignment horizontal="center" vertical="center" wrapText="1"/>
    </xf>
    <xf numFmtId="0" fontId="14" fillId="0" borderId="0" xfId="0" applyFont="1" applyFill="1" applyAlignment="1">
      <alignment horizontal="left" vertical="center"/>
    </xf>
    <xf numFmtId="0" fontId="12" fillId="2" borderId="38"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9" fillId="0" borderId="0" xfId="0" applyFont="1" applyFill="1" applyBorder="1" applyAlignment="1">
      <alignment vertical="center"/>
    </xf>
    <xf numFmtId="0" fontId="14" fillId="0" borderId="0" xfId="0" applyFont="1" applyFill="1" applyAlignment="1">
      <alignment vertical="center"/>
    </xf>
    <xf numFmtId="0" fontId="22" fillId="0" borderId="25" xfId="0" applyFont="1" applyBorder="1" applyAlignment="1">
      <alignment horizontal="left" vertical="center"/>
    </xf>
    <xf numFmtId="0" fontId="22" fillId="0" borderId="0" xfId="0" applyFont="1" applyBorder="1" applyAlignment="1">
      <alignment horizontal="left" vertical="center"/>
    </xf>
    <xf numFmtId="0" fontId="18" fillId="0" borderId="0" xfId="0" applyFont="1" applyFill="1" applyBorder="1" applyAlignment="1">
      <alignment vertical="center" wrapText="1"/>
    </xf>
    <xf numFmtId="0" fontId="12" fillId="11" borderId="38" xfId="0" applyFont="1" applyFill="1" applyBorder="1" applyAlignment="1">
      <alignment horizontal="center" vertical="center" wrapText="1"/>
    </xf>
    <xf numFmtId="0" fontId="9" fillId="0" borderId="0" xfId="0" applyFont="1" applyAlignment="1">
      <alignment vertical="center"/>
    </xf>
    <xf numFmtId="0" fontId="18" fillId="0" borderId="0" xfId="0" applyFont="1" applyBorder="1" applyAlignment="1">
      <alignment horizontal="left" vertical="center" wrapText="1"/>
    </xf>
    <xf numFmtId="0" fontId="18" fillId="0" borderId="0" xfId="0" applyFont="1" applyBorder="1" applyAlignment="1">
      <alignment horizontal="left" vertical="center"/>
    </xf>
    <xf numFmtId="0" fontId="18" fillId="0" borderId="0" xfId="0" applyFont="1" applyAlignment="1">
      <alignment vertical="center"/>
    </xf>
    <xf numFmtId="0" fontId="18" fillId="0" borderId="0" xfId="0" applyFont="1" applyAlignment="1">
      <alignment horizontal="left" vertical="center" wrapText="1"/>
    </xf>
    <xf numFmtId="0" fontId="17" fillId="0" borderId="1" xfId="0" applyFont="1" applyFill="1" applyBorder="1" applyAlignment="1">
      <alignment vertical="center" wrapText="1"/>
    </xf>
    <xf numFmtId="0" fontId="17" fillId="0" borderId="27" xfId="0" applyFont="1" applyFill="1" applyBorder="1" applyAlignment="1">
      <alignment vertical="center" wrapText="1"/>
    </xf>
    <xf numFmtId="0" fontId="16" fillId="3" borderId="2" xfId="0" applyFont="1" applyFill="1" applyBorder="1" applyAlignment="1">
      <alignment vertical="center"/>
    </xf>
    <xf numFmtId="0" fontId="16" fillId="3" borderId="20" xfId="0" applyFont="1" applyFill="1" applyBorder="1" applyAlignment="1">
      <alignment vertical="center"/>
    </xf>
    <xf numFmtId="0" fontId="16" fillId="3" borderId="3" xfId="0" applyFont="1" applyFill="1" applyBorder="1" applyAlignment="1">
      <alignment vertical="center"/>
    </xf>
    <xf numFmtId="0" fontId="17" fillId="0" borderId="1" xfId="0" applyFont="1" applyBorder="1" applyAlignment="1">
      <alignment vertical="center" wrapText="1"/>
    </xf>
    <xf numFmtId="0" fontId="12" fillId="11" borderId="39" xfId="0" applyFont="1" applyFill="1" applyBorder="1" applyAlignment="1">
      <alignment horizontal="center" vertical="center" wrapText="1"/>
    </xf>
    <xf numFmtId="0" fontId="3" fillId="0" borderId="27" xfId="0" applyFont="1" applyFill="1" applyBorder="1" applyAlignment="1">
      <alignment vertical="center" wrapText="1"/>
    </xf>
    <xf numFmtId="0" fontId="3" fillId="0" borderId="2" xfId="0" applyFont="1" applyFill="1" applyBorder="1" applyAlignment="1">
      <alignment vertical="center" wrapText="1"/>
    </xf>
    <xf numFmtId="0" fontId="3" fillId="0" borderId="2" xfId="0" applyFont="1" applyFill="1" applyBorder="1" applyAlignment="1">
      <alignment horizontal="left" vertical="center" indent="2"/>
    </xf>
    <xf numFmtId="0" fontId="67" fillId="11" borderId="11" xfId="0" applyFont="1" applyFill="1" applyBorder="1" applyAlignment="1">
      <alignment horizontal="center" vertical="center" wrapText="1"/>
    </xf>
    <xf numFmtId="0" fontId="17" fillId="0" borderId="2" xfId="0" applyFont="1" applyFill="1" applyBorder="1" applyAlignment="1">
      <alignment horizontal="left" vertical="center" indent="2"/>
    </xf>
    <xf numFmtId="3" fontId="31" fillId="10" borderId="57" xfId="0" applyNumberFormat="1" applyFont="1" applyFill="1" applyBorder="1" applyAlignment="1">
      <alignment horizontal="right" vertical="center"/>
    </xf>
    <xf numFmtId="0" fontId="37" fillId="0" borderId="0" xfId="0" applyFont="1" applyFill="1" applyAlignment="1">
      <alignment vertical="center"/>
    </xf>
    <xf numFmtId="0" fontId="36" fillId="0" borderId="0" xfId="0" applyFont="1" applyFill="1" applyAlignment="1">
      <alignment vertical="center"/>
    </xf>
    <xf numFmtId="0" fontId="35" fillId="0" borderId="2" xfId="0" applyFont="1" applyFill="1" applyBorder="1" applyAlignment="1">
      <alignment vertical="center" wrapText="1"/>
    </xf>
    <xf numFmtId="0" fontId="35" fillId="0" borderId="1" xfId="0" applyFont="1" applyFill="1" applyBorder="1" applyAlignment="1">
      <alignment horizontal="left" vertical="center"/>
    </xf>
    <xf numFmtId="0" fontId="70" fillId="11" borderId="171" xfId="0" applyFont="1" applyFill="1" applyBorder="1" applyAlignment="1">
      <alignment horizontal="center" vertical="center" wrapText="1"/>
    </xf>
    <xf numFmtId="0" fontId="70" fillId="11" borderId="174" xfId="0" applyFont="1" applyFill="1" applyBorder="1" applyAlignment="1">
      <alignment horizontal="center" vertical="center" wrapText="1"/>
    </xf>
    <xf numFmtId="0" fontId="70" fillId="11" borderId="173" xfId="0" applyFont="1" applyFill="1" applyBorder="1" applyAlignment="1">
      <alignment horizontal="center" vertical="center" wrapText="1"/>
    </xf>
    <xf numFmtId="0" fontId="70" fillId="2" borderId="11" xfId="0" applyFont="1" applyFill="1" applyBorder="1" applyAlignment="1">
      <alignment horizontal="center" vertical="center" wrapText="1"/>
    </xf>
    <xf numFmtId="0" fontId="70" fillId="2" borderId="36" xfId="0" applyFont="1" applyFill="1" applyBorder="1" applyAlignment="1">
      <alignment horizontal="center" vertical="center" wrapText="1"/>
    </xf>
    <xf numFmtId="3" fontId="17" fillId="0" borderId="29" xfId="0" applyNumberFormat="1" applyFont="1" applyFill="1" applyBorder="1" applyAlignment="1">
      <alignment horizontal="right" vertical="center"/>
    </xf>
    <xf numFmtId="0" fontId="67" fillId="11" borderId="164" xfId="0" applyFont="1" applyFill="1" applyBorder="1" applyAlignment="1">
      <alignment horizontal="center" vertical="center" wrapText="1"/>
    </xf>
    <xf numFmtId="0" fontId="67" fillId="11" borderId="53" xfId="0" applyFont="1" applyFill="1" applyBorder="1" applyAlignment="1">
      <alignment horizontal="center" vertical="center" wrapText="1"/>
    </xf>
    <xf numFmtId="0" fontId="67" fillId="11" borderId="168" xfId="0" applyFont="1" applyFill="1" applyBorder="1" applyAlignment="1">
      <alignment horizontal="center" vertical="center" wrapText="1"/>
    </xf>
    <xf numFmtId="0" fontId="67" fillId="2" borderId="53" xfId="0" applyFont="1" applyFill="1" applyBorder="1" applyAlignment="1">
      <alignment horizontal="center" vertical="center" wrapText="1"/>
    </xf>
    <xf numFmtId="0" fontId="67" fillId="2" borderId="52" xfId="0" applyFont="1" applyFill="1" applyBorder="1" applyAlignment="1">
      <alignment horizontal="center" vertical="center" wrapText="1"/>
    </xf>
    <xf numFmtId="0" fontId="37" fillId="0" borderId="0" xfId="0" applyFont="1" applyAlignment="1">
      <alignment vertical="center"/>
    </xf>
    <xf numFmtId="0" fontId="44" fillId="11" borderId="166" xfId="0" applyFont="1" applyFill="1" applyBorder="1" applyAlignment="1">
      <alignment horizontal="center" vertical="center" wrapText="1"/>
    </xf>
    <xf numFmtId="0" fontId="44" fillId="11" borderId="38" xfId="0" applyFont="1" applyFill="1" applyBorder="1" applyAlignment="1">
      <alignment horizontal="center" vertical="center" wrapText="1"/>
    </xf>
    <xf numFmtId="0" fontId="44" fillId="11" borderId="52" xfId="0" applyFont="1" applyFill="1" applyBorder="1" applyAlignment="1">
      <alignment horizontal="center" vertical="center" wrapText="1"/>
    </xf>
    <xf numFmtId="0" fontId="32" fillId="0" borderId="2" xfId="0" applyFont="1" applyFill="1" applyBorder="1" applyAlignment="1">
      <alignment horizontal="left" vertical="center" wrapText="1" indent="1"/>
    </xf>
    <xf numFmtId="0" fontId="32" fillId="0" borderId="2" xfId="0" applyFont="1" applyFill="1" applyBorder="1" applyAlignment="1">
      <alignment horizontal="left" vertical="center" wrapText="1" indent="2"/>
    </xf>
    <xf numFmtId="0" fontId="44" fillId="11" borderId="2" xfId="0" applyFont="1" applyFill="1" applyBorder="1" applyAlignment="1">
      <alignment vertical="center" wrapText="1"/>
    </xf>
    <xf numFmtId="0" fontId="44" fillId="11" borderId="178" xfId="0" applyFont="1" applyFill="1" applyBorder="1" applyAlignment="1">
      <alignment horizontal="center" vertical="center" wrapText="1"/>
    </xf>
    <xf numFmtId="0" fontId="44" fillId="11" borderId="198" xfId="0" applyFont="1" applyFill="1" applyBorder="1" applyAlignment="1">
      <alignment horizontal="center" vertical="center" wrapText="1"/>
    </xf>
    <xf numFmtId="0" fontId="44" fillId="11" borderId="83" xfId="0" applyFont="1" applyFill="1" applyBorder="1" applyAlignment="1">
      <alignment horizontal="center" vertical="center" wrapText="1"/>
    </xf>
    <xf numFmtId="0" fontId="36" fillId="0" borderId="0" xfId="0" applyFont="1" applyBorder="1" applyAlignment="1">
      <alignment vertical="center"/>
    </xf>
    <xf numFmtId="0" fontId="44" fillId="2" borderId="38" xfId="0" applyFont="1" applyFill="1" applyBorder="1" applyAlignment="1">
      <alignment horizontal="center" vertical="center" wrapText="1"/>
    </xf>
    <xf numFmtId="0" fontId="32" fillId="0" borderId="19" xfId="0" applyFont="1" applyFill="1" applyBorder="1" applyAlignment="1">
      <alignment vertical="center" wrapText="1"/>
    </xf>
    <xf numFmtId="0" fontId="32" fillId="0" borderId="19" xfId="0" applyFont="1" applyFill="1" applyBorder="1" applyAlignment="1">
      <alignment horizontal="right" vertical="center" wrapText="1"/>
    </xf>
    <xf numFmtId="0" fontId="32" fillId="0" borderId="19" xfId="0" applyFont="1" applyFill="1" applyBorder="1" applyAlignment="1">
      <alignment horizontal="right" vertical="center"/>
    </xf>
    <xf numFmtId="0" fontId="32" fillId="0" borderId="1" xfId="0" applyFont="1" applyFill="1" applyBorder="1" applyAlignment="1">
      <alignment horizontal="left" vertical="center" indent="1"/>
    </xf>
    <xf numFmtId="0" fontId="32" fillId="0" borderId="1" xfId="0" applyFont="1" applyFill="1" applyBorder="1" applyAlignment="1">
      <alignment horizontal="left" vertical="center" indent="2"/>
    </xf>
    <xf numFmtId="0" fontId="44" fillId="2" borderId="43" xfId="0" applyFont="1" applyFill="1" applyBorder="1" applyAlignment="1">
      <alignment vertical="center" wrapText="1"/>
    </xf>
    <xf numFmtId="0" fontId="44" fillId="2" borderId="54" xfId="0" applyFont="1" applyFill="1" applyBorder="1" applyAlignment="1">
      <alignment horizontal="center" vertical="center" wrapText="1"/>
    </xf>
    <xf numFmtId="0" fontId="44" fillId="2" borderId="55" xfId="0" applyFont="1" applyFill="1" applyBorder="1" applyAlignment="1">
      <alignment horizontal="center" vertical="center" wrapText="1"/>
    </xf>
    <xf numFmtId="0" fontId="32" fillId="0" borderId="19" xfId="0" applyFont="1" applyFill="1" applyBorder="1" applyAlignment="1">
      <alignment vertical="center"/>
    </xf>
    <xf numFmtId="0" fontId="81" fillId="0" borderId="0" xfId="0" applyFont="1" applyAlignment="1">
      <alignment vertical="center"/>
    </xf>
    <xf numFmtId="0" fontId="17" fillId="0" borderId="27" xfId="0" applyFont="1" applyFill="1" applyBorder="1" applyAlignment="1">
      <alignment vertical="center"/>
    </xf>
    <xf numFmtId="0" fontId="25" fillId="11" borderId="2" xfId="0" applyFont="1" applyFill="1" applyBorder="1" applyAlignment="1">
      <alignment vertical="center" wrapText="1"/>
    </xf>
    <xf numFmtId="0" fontId="25" fillId="11" borderId="178" xfId="0" applyFont="1" applyFill="1" applyBorder="1" applyAlignment="1">
      <alignment horizontal="center" vertical="center" wrapText="1"/>
    </xf>
    <xf numFmtId="0" fontId="25" fillId="11" borderId="83" xfId="0" applyFont="1" applyFill="1" applyBorder="1" applyAlignment="1">
      <alignment horizontal="center" vertical="center" wrapText="1"/>
    </xf>
    <xf numFmtId="165" fontId="17" fillId="0" borderId="19" xfId="0" applyNumberFormat="1" applyFont="1" applyFill="1" applyBorder="1" applyAlignment="1">
      <alignment horizontal="right" vertical="center"/>
    </xf>
    <xf numFmtId="0" fontId="17" fillId="0" borderId="1" xfId="0" applyFont="1" applyFill="1" applyBorder="1" applyAlignment="1">
      <alignment horizontal="left" vertical="center" indent="2"/>
    </xf>
    <xf numFmtId="165" fontId="17" fillId="0" borderId="1" xfId="0" applyNumberFormat="1" applyFont="1" applyFill="1" applyBorder="1" applyAlignment="1">
      <alignment horizontal="right" vertical="center"/>
    </xf>
    <xf numFmtId="0" fontId="25" fillId="2" borderId="43" xfId="0" applyFont="1" applyFill="1" applyBorder="1" applyAlignment="1">
      <alignment vertical="center" wrapText="1"/>
    </xf>
    <xf numFmtId="0" fontId="25" fillId="2" borderId="54" xfId="0" applyFont="1" applyFill="1" applyBorder="1" applyAlignment="1">
      <alignment horizontal="center" vertical="center" wrapText="1"/>
    </xf>
    <xf numFmtId="0" fontId="25" fillId="2" borderId="5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8" fillId="0" borderId="0" xfId="0" applyFont="1" applyAlignment="1">
      <alignment vertical="center"/>
    </xf>
    <xf numFmtId="0" fontId="25" fillId="11" borderId="66" xfId="0" applyFont="1" applyFill="1" applyBorder="1" applyAlignment="1">
      <alignment vertical="center" wrapText="1"/>
    </xf>
    <xf numFmtId="0" fontId="25" fillId="2" borderId="66" xfId="0" applyFont="1" applyFill="1" applyBorder="1" applyAlignment="1">
      <alignment vertical="center" wrapText="1"/>
    </xf>
    <xf numFmtId="0" fontId="36" fillId="0" borderId="0" xfId="0" applyFont="1" applyFill="1"/>
    <xf numFmtId="0" fontId="35" fillId="10" borderId="108" xfId="0" applyFont="1" applyFill="1" applyBorder="1" applyAlignment="1">
      <alignment vertical="center"/>
    </xf>
    <xf numFmtId="0" fontId="67" fillId="2" borderId="44" xfId="0" applyFont="1" applyFill="1" applyBorder="1" applyAlignment="1">
      <alignment horizontal="center" vertical="center" wrapText="1"/>
    </xf>
    <xf numFmtId="0" fontId="35" fillId="0" borderId="0" xfId="0" applyFont="1" applyFill="1" applyBorder="1" applyAlignment="1">
      <alignment horizontal="left" vertical="center" indent="2"/>
    </xf>
    <xf numFmtId="3" fontId="40" fillId="4" borderId="0" xfId="0" applyNumberFormat="1" applyFont="1" applyFill="1" applyBorder="1" applyAlignment="1">
      <alignment horizontal="right" vertical="top" wrapText="1"/>
    </xf>
    <xf numFmtId="0" fontId="40" fillId="4" borderId="0" xfId="0" applyFont="1" applyFill="1" applyBorder="1" applyAlignment="1">
      <alignment horizontal="right" vertical="top" wrapText="1"/>
    </xf>
    <xf numFmtId="0" fontId="40" fillId="4" borderId="0" xfId="0" applyNumberFormat="1" applyFont="1" applyFill="1" applyBorder="1" applyAlignment="1">
      <alignment horizontal="right" vertical="top" wrapText="1"/>
    </xf>
    <xf numFmtId="3" fontId="31" fillId="0" borderId="0" xfId="0" applyNumberFormat="1" applyFont="1" applyFill="1" applyBorder="1" applyAlignment="1" applyProtection="1">
      <alignment horizontal="right" vertical="center"/>
    </xf>
    <xf numFmtId="0" fontId="31" fillId="0" borderId="0" xfId="0" applyFont="1" applyFill="1" applyBorder="1" applyAlignment="1" applyProtection="1">
      <alignment horizontal="right" vertical="center"/>
    </xf>
    <xf numFmtId="0" fontId="22" fillId="0" borderId="0" xfId="0" applyFont="1" applyFill="1" applyBorder="1" applyAlignment="1">
      <alignment horizontal="right" vertical="center"/>
    </xf>
    <xf numFmtId="3" fontId="22" fillId="0" borderId="0" xfId="0" applyNumberFormat="1" applyFont="1" applyFill="1" applyBorder="1" applyAlignment="1">
      <alignment horizontal="right" vertical="center"/>
    </xf>
    <xf numFmtId="0" fontId="70" fillId="11" borderId="11" xfId="0" applyFont="1" applyFill="1" applyBorder="1" applyAlignment="1">
      <alignment horizontal="center" vertical="center" wrapText="1"/>
    </xf>
    <xf numFmtId="0" fontId="70" fillId="11" borderId="36" xfId="0" applyFont="1" applyFill="1" applyBorder="1" applyAlignment="1">
      <alignment horizontal="center" vertical="center" wrapText="1"/>
    </xf>
    <xf numFmtId="0" fontId="36" fillId="0" borderId="0" xfId="0" applyFont="1" applyFill="1" applyBorder="1"/>
    <xf numFmtId="0" fontId="17" fillId="0" borderId="0" xfId="0" applyFont="1" applyFill="1" applyBorder="1" applyAlignment="1">
      <alignment vertical="center"/>
    </xf>
    <xf numFmtId="0" fontId="18" fillId="0" borderId="0" xfId="0" applyFont="1" applyFill="1" applyBorder="1" applyAlignment="1">
      <alignment vertical="center"/>
    </xf>
    <xf numFmtId="0" fontId="17" fillId="0" borderId="19" xfId="0" applyFont="1" applyFill="1" applyBorder="1" applyAlignment="1">
      <alignment vertical="center" wrapText="1"/>
    </xf>
    <xf numFmtId="0" fontId="17" fillId="0" borderId="19" xfId="0" applyFont="1" applyFill="1" applyBorder="1" applyAlignment="1">
      <alignment horizontal="right" vertical="center" wrapText="1"/>
    </xf>
    <xf numFmtId="0" fontId="28" fillId="0" borderId="0" xfId="0" applyFont="1" applyFill="1"/>
    <xf numFmtId="0" fontId="44" fillId="11" borderId="1" xfId="0" applyFont="1" applyFill="1" applyBorder="1" applyAlignment="1">
      <alignment vertical="center" wrapText="1"/>
    </xf>
    <xf numFmtId="0" fontId="28" fillId="0" borderId="0" xfId="0" applyFont="1" applyFill="1" applyBorder="1" applyAlignment="1">
      <alignment horizontal="left"/>
    </xf>
    <xf numFmtId="0" fontId="28" fillId="0" borderId="26" xfId="0" applyFont="1" applyFill="1" applyBorder="1" applyAlignment="1">
      <alignment horizontal="left"/>
    </xf>
    <xf numFmtId="0" fontId="22" fillId="0" borderId="27" xfId="0" applyFont="1" applyFill="1" applyBorder="1" applyAlignment="1">
      <alignment vertical="center" wrapText="1"/>
    </xf>
    <xf numFmtId="0" fontId="22" fillId="0" borderId="88" xfId="0" applyFont="1" applyFill="1" applyBorder="1" applyAlignment="1">
      <alignment horizontal="right" vertical="center" wrapText="1"/>
    </xf>
    <xf numFmtId="0" fontId="22" fillId="0" borderId="27" xfId="0" applyFont="1" applyFill="1" applyBorder="1" applyAlignment="1">
      <alignment horizontal="right" vertical="center" wrapText="1"/>
    </xf>
    <xf numFmtId="0" fontId="22" fillId="0" borderId="19" xfId="0" applyFont="1" applyFill="1" applyBorder="1" applyAlignment="1">
      <alignment horizontal="right" vertical="center" wrapText="1"/>
    </xf>
    <xf numFmtId="0" fontId="22" fillId="0" borderId="2" xfId="0" applyFont="1" applyFill="1" applyBorder="1" applyAlignment="1">
      <alignment vertical="center" wrapText="1"/>
    </xf>
    <xf numFmtId="3" fontId="22" fillId="0" borderId="88" xfId="0" applyNumberFormat="1" applyFont="1" applyFill="1" applyBorder="1" applyAlignment="1">
      <alignment horizontal="right" vertical="center" wrapText="1"/>
    </xf>
    <xf numFmtId="3" fontId="22" fillId="0" borderId="2" xfId="0" applyNumberFormat="1" applyFont="1" applyFill="1" applyBorder="1" applyAlignment="1">
      <alignment horizontal="right" vertical="center" wrapText="1"/>
    </xf>
    <xf numFmtId="0" fontId="22" fillId="0" borderId="1" xfId="0" applyFont="1" applyFill="1" applyBorder="1" applyAlignment="1">
      <alignment horizontal="right" vertical="center" wrapText="1"/>
    </xf>
    <xf numFmtId="0" fontId="22" fillId="0" borderId="2" xfId="0" applyFont="1" applyFill="1" applyBorder="1" applyAlignment="1">
      <alignment horizontal="right" vertical="center" wrapText="1"/>
    </xf>
    <xf numFmtId="0" fontId="18" fillId="0" borderId="0" xfId="0" applyFont="1" applyAlignment="1">
      <alignment horizontal="center" vertical="center"/>
    </xf>
    <xf numFmtId="0" fontId="18" fillId="0" borderId="1" xfId="0" applyFont="1" applyFill="1" applyBorder="1" applyAlignment="1">
      <alignment horizontal="right" vertical="center" wrapText="1"/>
    </xf>
    <xf numFmtId="0" fontId="18" fillId="10" borderId="69" xfId="0" applyFont="1" applyFill="1" applyBorder="1" applyAlignment="1">
      <alignment horizontal="right" vertical="center" wrapText="1"/>
    </xf>
    <xf numFmtId="0" fontId="18" fillId="0" borderId="82" xfId="0" applyFont="1" applyFill="1" applyBorder="1" applyAlignment="1">
      <alignment horizontal="right" vertical="center" wrapText="1"/>
    </xf>
    <xf numFmtId="0" fontId="18" fillId="0" borderId="69" xfId="0" applyFont="1" applyFill="1" applyBorder="1" applyAlignment="1">
      <alignment horizontal="right" vertical="center" wrapText="1"/>
    </xf>
    <xf numFmtId="0" fontId="82" fillId="11" borderId="179" xfId="0" applyFont="1" applyFill="1" applyBorder="1" applyAlignment="1">
      <alignment horizontal="center" vertical="center" wrapText="1"/>
    </xf>
    <xf numFmtId="0" fontId="82" fillId="11" borderId="168" xfId="0" applyFont="1" applyFill="1" applyBorder="1" applyAlignment="1">
      <alignment horizontal="center" vertical="center" wrapText="1"/>
    </xf>
    <xf numFmtId="0" fontId="82" fillId="11" borderId="185" xfId="0" applyFont="1" applyFill="1" applyBorder="1" applyAlignment="1">
      <alignment horizontal="center" vertical="center" wrapText="1"/>
    </xf>
    <xf numFmtId="0" fontId="70" fillId="11" borderId="168" xfId="0" applyFont="1" applyFill="1" applyBorder="1" applyAlignment="1">
      <alignment horizontal="center" vertical="center" wrapText="1"/>
    </xf>
    <xf numFmtId="0" fontId="82" fillId="11" borderId="145" xfId="0" applyFont="1" applyFill="1" applyBorder="1" applyAlignment="1">
      <alignment horizontal="center" vertical="center" wrapText="1"/>
    </xf>
    <xf numFmtId="0" fontId="82" fillId="11" borderId="146" xfId="0" applyFont="1" applyFill="1" applyBorder="1" applyAlignment="1">
      <alignment horizontal="center" vertical="center" wrapText="1"/>
    </xf>
    <xf numFmtId="0" fontId="18" fillId="0" borderId="0" xfId="0" applyFont="1" applyBorder="1" applyAlignment="1">
      <alignment horizontal="center" vertical="center"/>
    </xf>
    <xf numFmtId="0" fontId="18" fillId="0" borderId="0" xfId="0" applyFont="1" applyBorder="1" applyAlignment="1">
      <alignment vertical="center"/>
    </xf>
    <xf numFmtId="0" fontId="18" fillId="0" borderId="22" xfId="0" applyFont="1" applyBorder="1" applyAlignment="1">
      <alignment horizontal="right" vertical="center"/>
    </xf>
    <xf numFmtId="0" fontId="18" fillId="0" borderId="0" xfId="0" applyFont="1" applyBorder="1" applyAlignment="1">
      <alignment horizontal="right" vertical="center"/>
    </xf>
    <xf numFmtId="0" fontId="18" fillId="0" borderId="2" xfId="0" applyFont="1" applyBorder="1" applyAlignment="1">
      <alignment horizontal="right" vertical="center"/>
    </xf>
    <xf numFmtId="0" fontId="18" fillId="0" borderId="151" xfId="0" applyFont="1" applyBorder="1" applyAlignment="1">
      <alignment horizontal="center" vertical="center"/>
    </xf>
    <xf numFmtId="0" fontId="3" fillId="14" borderId="2" xfId="0" applyFont="1" applyFill="1" applyBorder="1" applyAlignment="1">
      <alignment horizontal="right" vertical="center"/>
    </xf>
    <xf numFmtId="0" fontId="3" fillId="14" borderId="88" xfId="0" applyFont="1" applyFill="1" applyBorder="1" applyAlignment="1">
      <alignment horizontal="right" vertical="center"/>
    </xf>
    <xf numFmtId="0" fontId="18" fillId="0" borderId="108" xfId="0" applyFont="1" applyBorder="1" applyAlignment="1">
      <alignment horizontal="center" vertical="center"/>
    </xf>
    <xf numFmtId="0" fontId="18" fillId="0" borderId="118" xfId="0" applyFont="1" applyBorder="1" applyAlignment="1">
      <alignment horizontal="center" vertical="center"/>
    </xf>
    <xf numFmtId="0" fontId="18" fillId="14" borderId="120" xfId="0" applyFont="1" applyFill="1" applyBorder="1" applyAlignment="1">
      <alignment horizontal="center" vertical="center"/>
    </xf>
    <xf numFmtId="0" fontId="18" fillId="14" borderId="108" xfId="0" applyFont="1" applyFill="1" applyBorder="1" applyAlignment="1">
      <alignment horizontal="center" vertical="center"/>
    </xf>
    <xf numFmtId="0" fontId="18" fillId="14" borderId="118" xfId="0" applyFont="1" applyFill="1" applyBorder="1" applyAlignment="1">
      <alignment horizontal="center" vertical="center"/>
    </xf>
    <xf numFmtId="0" fontId="18" fillId="0" borderId="120" xfId="0" applyFont="1" applyBorder="1" applyAlignment="1">
      <alignment horizontal="center" vertical="center"/>
    </xf>
    <xf numFmtId="0" fontId="18" fillId="14" borderId="116" xfId="0" applyFont="1" applyFill="1" applyBorder="1" applyAlignment="1">
      <alignment horizontal="center" vertical="center"/>
    </xf>
    <xf numFmtId="3" fontId="18" fillId="0" borderId="0" xfId="0" applyNumberFormat="1" applyFont="1" applyAlignment="1">
      <alignment vertical="center"/>
    </xf>
    <xf numFmtId="0" fontId="35" fillId="10" borderId="117" xfId="0" applyFont="1" applyFill="1" applyBorder="1" applyAlignment="1">
      <alignment vertical="center"/>
    </xf>
    <xf numFmtId="3" fontId="36" fillId="10" borderId="3" xfId="0" applyNumberFormat="1" applyFont="1" applyFill="1" applyBorder="1" applyAlignment="1">
      <alignment horizontal="right" vertical="top" wrapText="1"/>
    </xf>
    <xf numFmtId="164" fontId="36" fillId="10" borderId="117" xfId="0" applyNumberFormat="1" applyFont="1" applyFill="1" applyBorder="1" applyAlignment="1">
      <alignment horizontal="right" vertical="center" wrapText="1"/>
    </xf>
    <xf numFmtId="164" fontId="36" fillId="10" borderId="19" xfId="0" applyNumberFormat="1" applyFont="1" applyFill="1" applyBorder="1" applyAlignment="1">
      <alignment horizontal="right" vertical="center" wrapText="1"/>
    </xf>
    <xf numFmtId="0" fontId="35" fillId="0" borderId="211" xfId="0" applyFont="1" applyBorder="1" applyAlignment="1">
      <alignment horizontal="left" vertical="center" indent="1"/>
    </xf>
    <xf numFmtId="3" fontId="36" fillId="0" borderId="3" xfId="0" applyNumberFormat="1" applyFont="1" applyBorder="1" applyAlignment="1">
      <alignment horizontal="right" vertical="center" wrapText="1"/>
    </xf>
    <xf numFmtId="0" fontId="35" fillId="0" borderId="117" xfId="0" applyFont="1" applyBorder="1" applyAlignment="1">
      <alignment horizontal="left" vertical="center" indent="1"/>
    </xf>
    <xf numFmtId="164" fontId="36" fillId="10" borderId="211" xfId="0" applyNumberFormat="1" applyFont="1" applyFill="1" applyBorder="1" applyAlignment="1">
      <alignment horizontal="right" vertical="center" wrapText="1"/>
    </xf>
    <xf numFmtId="164" fontId="36" fillId="10" borderId="117" xfId="21" applyNumberFormat="1" applyFont="1" applyFill="1" applyBorder="1" applyAlignment="1">
      <alignment horizontal="right" vertical="center" wrapText="1"/>
    </xf>
    <xf numFmtId="164" fontId="36" fillId="10" borderId="1" xfId="0" applyNumberFormat="1" applyFont="1" applyFill="1" applyBorder="1" applyAlignment="1">
      <alignment horizontal="right" vertical="center" wrapText="1"/>
    </xf>
    <xf numFmtId="164" fontId="36" fillId="0" borderId="117" xfId="0" applyNumberFormat="1" applyFont="1" applyBorder="1" applyAlignment="1">
      <alignment horizontal="right" vertical="center" wrapText="1"/>
    </xf>
    <xf numFmtId="164" fontId="36" fillId="0" borderId="1" xfId="0" applyNumberFormat="1" applyFont="1" applyBorder="1" applyAlignment="1">
      <alignment horizontal="right" vertical="center" wrapText="1"/>
    </xf>
    <xf numFmtId="3" fontId="36" fillId="10" borderId="3" xfId="0" applyNumberFormat="1" applyFont="1" applyFill="1" applyBorder="1" applyAlignment="1">
      <alignment horizontal="right" vertical="center"/>
    </xf>
    <xf numFmtId="3" fontId="36" fillId="10" borderId="88" xfId="0" applyNumberFormat="1" applyFont="1" applyFill="1" applyBorder="1" applyAlignment="1">
      <alignment horizontal="right" vertical="center"/>
    </xf>
    <xf numFmtId="0" fontId="18" fillId="0" borderId="0" xfId="0" applyFont="1" applyFill="1" applyAlignment="1">
      <alignment horizontal="left" vertical="center"/>
    </xf>
    <xf numFmtId="0" fontId="18" fillId="0" borderId="27" xfId="0" applyFont="1" applyFill="1" applyBorder="1" applyAlignment="1">
      <alignment horizontal="left" vertical="center"/>
    </xf>
    <xf numFmtId="0" fontId="18" fillId="0" borderId="19" xfId="0" applyFont="1" applyFill="1" applyBorder="1" applyAlignment="1">
      <alignment horizontal="left" vertical="center"/>
    </xf>
    <xf numFmtId="164" fontId="17" fillId="0" borderId="1" xfId="0" applyNumberFormat="1" applyFont="1" applyFill="1" applyBorder="1" applyAlignment="1">
      <alignment horizontal="right" vertical="center"/>
    </xf>
    <xf numFmtId="0" fontId="18" fillId="0" borderId="0" xfId="0" applyFont="1" applyFill="1" applyBorder="1" applyAlignment="1">
      <alignment horizontal="left" vertical="center" indent="1"/>
    </xf>
    <xf numFmtId="3" fontId="17" fillId="0" borderId="0" xfId="0" applyNumberFormat="1" applyFont="1" applyFill="1" applyBorder="1" applyAlignment="1">
      <alignment horizontal="right" vertical="center"/>
    </xf>
    <xf numFmtId="164" fontId="17" fillId="0" borderId="0" xfId="0" applyNumberFormat="1" applyFont="1" applyFill="1" applyBorder="1" applyAlignment="1">
      <alignment horizontal="right" vertical="center"/>
    </xf>
    <xf numFmtId="0" fontId="18" fillId="0" borderId="17" xfId="0" applyFont="1" applyFill="1" applyBorder="1" applyAlignment="1">
      <alignment horizontal="left" vertical="center" indent="1"/>
    </xf>
    <xf numFmtId="3" fontId="17" fillId="0" borderId="17" xfId="0" applyNumberFormat="1" applyFont="1" applyFill="1" applyBorder="1" applyAlignment="1">
      <alignment horizontal="right" vertical="center"/>
    </xf>
    <xf numFmtId="164" fontId="17" fillId="0" borderId="17" xfId="0" applyNumberFormat="1" applyFont="1" applyFill="1" applyBorder="1" applyAlignment="1">
      <alignment horizontal="right" vertical="center"/>
    </xf>
    <xf numFmtId="0" fontId="18" fillId="0" borderId="0" xfId="0" applyFont="1" applyBorder="1"/>
    <xf numFmtId="3" fontId="76" fillId="0" borderId="0" xfId="0" applyNumberFormat="1" applyFont="1" applyFill="1" applyBorder="1" applyAlignment="1">
      <alignment horizontal="right" wrapText="1"/>
    </xf>
    <xf numFmtId="0" fontId="76" fillId="0" borderId="0" xfId="0" applyFont="1" applyFill="1" applyBorder="1" applyAlignment="1">
      <alignment horizontal="right" wrapText="1"/>
    </xf>
    <xf numFmtId="164" fontId="76" fillId="0" borderId="0" xfId="0" applyNumberFormat="1" applyFont="1" applyFill="1" applyBorder="1" applyAlignment="1">
      <alignment horizontal="right" wrapText="1"/>
    </xf>
    <xf numFmtId="0" fontId="18" fillId="0" borderId="0" xfId="0" applyFont="1" applyFill="1" applyBorder="1"/>
    <xf numFmtId="0" fontId="28" fillId="0" borderId="0" xfId="0" applyFont="1" applyFill="1" applyAlignment="1">
      <alignment horizontal="left" vertical="center"/>
    </xf>
    <xf numFmtId="0" fontId="28" fillId="0" borderId="0" xfId="0" applyFont="1" applyFill="1" applyAlignment="1">
      <alignment vertical="center"/>
    </xf>
    <xf numFmtId="0" fontId="17" fillId="0" borderId="27" xfId="0" applyFont="1" applyFill="1" applyBorder="1" applyAlignment="1">
      <alignment horizontal="left" vertical="center" wrapText="1" indent="1"/>
    </xf>
    <xf numFmtId="0" fontId="25" fillId="11" borderId="1" xfId="0" applyFont="1" applyFill="1" applyBorder="1" applyAlignment="1">
      <alignment horizontal="left" vertical="center" wrapText="1"/>
    </xf>
    <xf numFmtId="164" fontId="28" fillId="0" borderId="0" xfId="0" applyNumberFormat="1" applyFont="1" applyFill="1" applyAlignment="1">
      <alignment vertical="center"/>
    </xf>
    <xf numFmtId="0" fontId="25" fillId="11" borderId="2" xfId="0" applyFont="1" applyFill="1" applyBorder="1" applyAlignment="1">
      <alignment horizontal="left" vertical="center" wrapText="1"/>
    </xf>
    <xf numFmtId="0" fontId="3" fillId="0" borderId="1" xfId="0" applyFont="1" applyFill="1" applyBorder="1" applyAlignment="1">
      <alignment horizontal="left" vertical="center" indent="2"/>
    </xf>
    <xf numFmtId="0" fontId="3" fillId="9" borderId="2" xfId="0" applyFont="1" applyFill="1" applyBorder="1" applyAlignment="1">
      <alignment vertical="center"/>
    </xf>
    <xf numFmtId="0" fontId="44" fillId="11" borderId="39" xfId="0" applyFont="1" applyFill="1" applyBorder="1" applyAlignment="1">
      <alignment horizontal="center" vertical="center" wrapText="1"/>
    </xf>
    <xf numFmtId="0" fontId="36" fillId="0" borderId="3" xfId="0" applyFont="1" applyBorder="1" applyAlignment="1">
      <alignment horizontal="right" vertical="center" wrapText="1"/>
    </xf>
    <xf numFmtId="164" fontId="36" fillId="10" borderId="1" xfId="0" applyNumberFormat="1" applyFont="1" applyFill="1" applyBorder="1" applyAlignment="1">
      <alignment horizontal="right" vertical="top" wrapText="1"/>
    </xf>
    <xf numFmtId="164" fontId="18" fillId="0" borderId="207" xfId="21" applyNumberFormat="1" applyFont="1" applyFill="1" applyBorder="1" applyAlignment="1">
      <alignment horizontal="right" vertical="center"/>
    </xf>
    <xf numFmtId="164" fontId="18" fillId="10" borderId="207" xfId="21" applyNumberFormat="1" applyFont="1" applyFill="1" applyBorder="1" applyAlignment="1">
      <alignment horizontal="right" vertical="center"/>
    </xf>
    <xf numFmtId="3" fontId="3" fillId="0" borderId="215" xfId="0" applyNumberFormat="1" applyFont="1" applyBorder="1" applyAlignment="1">
      <alignment horizontal="right" vertical="center" wrapText="1"/>
    </xf>
    <xf numFmtId="3" fontId="3" fillId="0" borderId="3" xfId="0" applyNumberFormat="1" applyFont="1" applyBorder="1" applyAlignment="1">
      <alignment horizontal="right" vertical="center" wrapText="1"/>
    </xf>
    <xf numFmtId="164" fontId="3" fillId="0" borderId="1" xfId="0" applyNumberFormat="1" applyFont="1" applyBorder="1" applyAlignment="1">
      <alignment horizontal="right" vertical="center" wrapText="1"/>
    </xf>
    <xf numFmtId="3" fontId="3" fillId="10" borderId="215" xfId="0" applyNumberFormat="1" applyFont="1" applyFill="1" applyBorder="1" applyAlignment="1">
      <alignment horizontal="right" vertical="center" wrapText="1"/>
    </xf>
    <xf numFmtId="3" fontId="3" fillId="10" borderId="3" xfId="0" applyNumberFormat="1" applyFont="1" applyFill="1" applyBorder="1" applyAlignment="1">
      <alignment horizontal="right" vertical="center" wrapText="1"/>
    </xf>
    <xf numFmtId="164" fontId="3" fillId="10" borderId="1" xfId="0" applyNumberFormat="1" applyFont="1" applyFill="1" applyBorder="1" applyAlignment="1">
      <alignment horizontal="right" vertical="center" wrapText="1"/>
    </xf>
    <xf numFmtId="0" fontId="3" fillId="10" borderId="3" xfId="0" applyFont="1" applyFill="1" applyBorder="1" applyAlignment="1">
      <alignment horizontal="right" vertical="center" wrapText="1"/>
    </xf>
    <xf numFmtId="0" fontId="3" fillId="0" borderId="3" xfId="0" applyFont="1" applyBorder="1" applyAlignment="1">
      <alignment horizontal="right" vertical="center" wrapText="1"/>
    </xf>
    <xf numFmtId="3" fontId="85" fillId="0" borderId="220" xfId="0" applyNumberFormat="1" applyFont="1" applyBorder="1" applyAlignment="1">
      <alignment horizontal="right" vertical="center" wrapText="1"/>
    </xf>
    <xf numFmtId="3" fontId="85" fillId="0" borderId="212" xfId="0" applyNumberFormat="1" applyFont="1" applyBorder="1" applyAlignment="1">
      <alignment horizontal="right" vertical="center" wrapText="1"/>
    </xf>
    <xf numFmtId="164" fontId="18" fillId="0" borderId="221" xfId="21" applyNumberFormat="1" applyFont="1" applyFill="1" applyBorder="1" applyAlignment="1">
      <alignment horizontal="right" vertical="center"/>
    </xf>
    <xf numFmtId="0" fontId="85" fillId="0" borderId="212" xfId="0" applyFont="1" applyBorder="1" applyAlignment="1">
      <alignment horizontal="right" vertical="center" wrapText="1"/>
    </xf>
    <xf numFmtId="164" fontId="85" fillId="0" borderId="214" xfId="0" applyNumberFormat="1" applyFont="1" applyBorder="1" applyAlignment="1">
      <alignment horizontal="right" vertical="center" wrapText="1"/>
    </xf>
    <xf numFmtId="3" fontId="85" fillId="10" borderId="222" xfId="0" applyNumberFormat="1" applyFont="1" applyFill="1" applyBorder="1" applyAlignment="1">
      <alignment horizontal="right" vertical="center" wrapText="1"/>
    </xf>
    <xf numFmtId="3" fontId="85" fillId="10" borderId="212" xfId="0" applyNumberFormat="1" applyFont="1" applyFill="1" applyBorder="1" applyAlignment="1">
      <alignment horizontal="right" vertical="center" wrapText="1"/>
    </xf>
    <xf numFmtId="164" fontId="18" fillId="10" borderId="221" xfId="21" applyNumberFormat="1" applyFont="1" applyFill="1" applyBorder="1" applyAlignment="1">
      <alignment horizontal="right" vertical="center"/>
    </xf>
    <xf numFmtId="0" fontId="85" fillId="10" borderId="212" xfId="0" applyFont="1" applyFill="1" applyBorder="1" applyAlignment="1">
      <alignment horizontal="right" vertical="center" wrapText="1"/>
    </xf>
    <xf numFmtId="164" fontId="85" fillId="10" borderId="214" xfId="0" applyNumberFormat="1" applyFont="1" applyFill="1" applyBorder="1" applyAlignment="1">
      <alignment horizontal="right" vertical="center" wrapText="1"/>
    </xf>
    <xf numFmtId="3" fontId="85" fillId="0" borderId="222" xfId="0" applyNumberFormat="1" applyFont="1" applyBorder="1" applyAlignment="1">
      <alignment horizontal="right" vertical="center" wrapText="1"/>
    </xf>
    <xf numFmtId="3" fontId="85" fillId="10" borderId="223" xfId="0" applyNumberFormat="1" applyFont="1" applyFill="1" applyBorder="1" applyAlignment="1">
      <alignment horizontal="right" vertical="center" wrapText="1"/>
    </xf>
    <xf numFmtId="3" fontId="85" fillId="0" borderId="1" xfId="0" applyNumberFormat="1" applyFont="1" applyBorder="1" applyAlignment="1">
      <alignment horizontal="right" vertical="center" wrapText="1"/>
    </xf>
    <xf numFmtId="164" fontId="18" fillId="0" borderId="207" xfId="21" applyNumberFormat="1" applyFont="1" applyFill="1" applyBorder="1" applyAlignment="1">
      <alignment vertical="center"/>
    </xf>
    <xf numFmtId="164" fontId="85" fillId="0" borderId="1" xfId="0" applyNumberFormat="1" applyFont="1" applyBorder="1" applyAlignment="1">
      <alignment horizontal="right" vertical="center" wrapText="1"/>
    </xf>
    <xf numFmtId="3" fontId="85" fillId="10" borderId="1" xfId="0" applyNumberFormat="1" applyFont="1" applyFill="1" applyBorder="1" applyAlignment="1">
      <alignment horizontal="right" vertical="center" wrapText="1"/>
    </xf>
    <xf numFmtId="164" fontId="18" fillId="10" borderId="207" xfId="21" applyNumberFormat="1" applyFont="1" applyFill="1" applyBorder="1" applyAlignment="1">
      <alignment vertical="center"/>
    </xf>
    <xf numFmtId="164" fontId="85" fillId="10" borderId="1" xfId="0" applyNumberFormat="1" applyFont="1" applyFill="1" applyBorder="1" applyAlignment="1">
      <alignment horizontal="right" vertical="center" wrapText="1"/>
    </xf>
    <xf numFmtId="3" fontId="3" fillId="10" borderId="1" xfId="0" applyNumberFormat="1" applyFont="1" applyFill="1" applyBorder="1" applyAlignment="1">
      <alignment horizontal="right" vertical="center" wrapText="1"/>
    </xf>
    <xf numFmtId="3" fontId="3" fillId="0" borderId="1" xfId="0" applyNumberFormat="1" applyFont="1" applyBorder="1" applyAlignment="1">
      <alignment horizontal="right" vertical="center" wrapText="1"/>
    </xf>
    <xf numFmtId="0" fontId="67" fillId="13" borderId="142" xfId="0" applyFont="1" applyFill="1" applyBorder="1" applyAlignment="1">
      <alignment horizontal="center" vertical="center" wrapText="1"/>
    </xf>
    <xf numFmtId="0" fontId="67" fillId="13" borderId="52" xfId="0" applyFont="1" applyFill="1" applyBorder="1" applyAlignment="1">
      <alignment horizontal="center" vertical="center" wrapText="1"/>
    </xf>
    <xf numFmtId="0" fontId="67" fillId="13" borderId="157" xfId="0" applyFont="1" applyFill="1" applyBorder="1" applyAlignment="1">
      <alignment horizontal="center" vertical="center" wrapText="1"/>
    </xf>
    <xf numFmtId="0" fontId="67" fillId="13" borderId="58" xfId="0" applyFont="1" applyFill="1" applyBorder="1" applyAlignment="1">
      <alignment horizontal="center" vertical="center" wrapText="1"/>
    </xf>
    <xf numFmtId="0" fontId="67" fillId="13" borderId="216" xfId="0" applyFont="1" applyFill="1" applyBorder="1" applyAlignment="1">
      <alignment horizontal="center" vertical="center" wrapText="1"/>
    </xf>
    <xf numFmtId="0" fontId="67" fillId="13" borderId="218" xfId="0" applyFont="1" applyFill="1" applyBorder="1" applyAlignment="1">
      <alignment horizontal="center" vertical="center" wrapText="1"/>
    </xf>
    <xf numFmtId="0" fontId="3" fillId="0" borderId="27" xfId="0" applyFont="1" applyFill="1" applyBorder="1" applyAlignment="1">
      <alignment horizontal="right" vertical="center"/>
    </xf>
    <xf numFmtId="0" fontId="3" fillId="0" borderId="88" xfId="0" applyFont="1" applyFill="1" applyBorder="1" applyAlignment="1">
      <alignment horizontal="right" vertical="center"/>
    </xf>
    <xf numFmtId="0" fontId="3" fillId="0" borderId="2" xfId="0" applyFont="1" applyFill="1" applyBorder="1" applyAlignment="1">
      <alignment horizontal="right" vertical="center"/>
    </xf>
    <xf numFmtId="0" fontId="3" fillId="0" borderId="19" xfId="0" applyFont="1" applyFill="1" applyBorder="1" applyAlignment="1">
      <alignment vertical="center" wrapText="1"/>
    </xf>
    <xf numFmtId="165" fontId="3" fillId="0" borderId="19" xfId="0" applyNumberFormat="1" applyFont="1" applyFill="1" applyBorder="1" applyAlignment="1">
      <alignment horizontal="right" vertical="center"/>
    </xf>
    <xf numFmtId="165" fontId="3" fillId="0" borderId="1" xfId="0" applyNumberFormat="1" applyFont="1" applyFill="1" applyBorder="1" applyAlignment="1">
      <alignment horizontal="right" vertical="center"/>
    </xf>
    <xf numFmtId="0" fontId="3" fillId="0" borderId="19" xfId="0" applyFont="1" applyFill="1" applyBorder="1" applyAlignment="1">
      <alignment horizontal="right" vertical="center" wrapText="1"/>
    </xf>
    <xf numFmtId="0" fontId="82" fillId="11" borderId="28" xfId="0" applyFont="1" applyFill="1" applyBorder="1" applyAlignment="1">
      <alignment horizontal="center" vertical="center" wrapText="1"/>
    </xf>
    <xf numFmtId="0" fontId="82" fillId="11" borderId="38" xfId="0" applyFont="1" applyFill="1" applyBorder="1" applyAlignment="1">
      <alignment horizontal="center" vertical="center" wrapText="1"/>
    </xf>
    <xf numFmtId="0" fontId="82" fillId="11" borderId="58" xfId="0" applyFont="1" applyFill="1" applyBorder="1" applyAlignment="1">
      <alignment horizontal="center" vertical="center" wrapText="1"/>
    </xf>
    <xf numFmtId="0" fontId="82" fillId="11" borderId="52" xfId="0" applyFont="1" applyFill="1" applyBorder="1" applyAlignment="1">
      <alignment horizontal="center" vertical="center" wrapText="1"/>
    </xf>
    <xf numFmtId="0" fontId="82" fillId="11" borderId="142" xfId="0" applyFont="1" applyFill="1" applyBorder="1" applyAlignment="1">
      <alignment horizontal="center" vertical="center" wrapText="1"/>
    </xf>
    <xf numFmtId="0" fontId="3" fillId="0" borderId="151" xfId="0" applyFont="1" applyFill="1" applyBorder="1" applyAlignment="1">
      <alignment horizontal="right" vertical="center"/>
    </xf>
    <xf numFmtId="165" fontId="3" fillId="0" borderId="88" xfId="0" applyNumberFormat="1" applyFont="1" applyFill="1" applyBorder="1" applyAlignment="1">
      <alignment horizontal="right" vertical="center"/>
    </xf>
    <xf numFmtId="0" fontId="57" fillId="6" borderId="145" xfId="0" applyFont="1" applyFill="1" applyBorder="1" applyAlignment="1">
      <alignment horizontal="center" vertical="center" wrapText="1"/>
    </xf>
    <xf numFmtId="0" fontId="3" fillId="0" borderId="101" xfId="0" applyFont="1" applyFill="1" applyBorder="1" applyAlignment="1">
      <alignment horizontal="right" vertical="center" wrapText="1"/>
    </xf>
    <xf numFmtId="0" fontId="3" fillId="0" borderId="27" xfId="0" applyFont="1" applyFill="1" applyBorder="1" applyAlignment="1">
      <alignment horizontal="right" vertical="center" wrapText="1"/>
    </xf>
    <xf numFmtId="0" fontId="82" fillId="6" borderId="179" xfId="0" applyFont="1" applyFill="1" applyBorder="1" applyAlignment="1">
      <alignment horizontal="center" vertical="center" wrapText="1"/>
    </xf>
    <xf numFmtId="0" fontId="82" fillId="6" borderId="145" xfId="0" applyFont="1" applyFill="1" applyBorder="1" applyAlignment="1">
      <alignment horizontal="center" vertical="center" wrapText="1"/>
    </xf>
    <xf numFmtId="0" fontId="82" fillId="6" borderId="52" xfId="0" applyFont="1" applyFill="1" applyBorder="1" applyAlignment="1">
      <alignment horizontal="center" vertical="center" wrapText="1"/>
    </xf>
    <xf numFmtId="0" fontId="82" fillId="6" borderId="38" xfId="0" applyFont="1" applyFill="1" applyBorder="1" applyAlignment="1">
      <alignment horizontal="center" vertical="center" wrapText="1"/>
    </xf>
    <xf numFmtId="0" fontId="82" fillId="6" borderId="39" xfId="0" applyFont="1" applyFill="1" applyBorder="1" applyAlignment="1">
      <alignment horizontal="center" vertical="center" wrapText="1"/>
    </xf>
    <xf numFmtId="0" fontId="87" fillId="0" borderId="0" xfId="0" applyFont="1" applyAlignment="1">
      <alignment vertical="center"/>
    </xf>
    <xf numFmtId="0" fontId="28" fillId="0" borderId="0" xfId="0" applyFont="1" applyFill="1" applyAlignment="1"/>
    <xf numFmtId="0" fontId="18" fillId="0" borderId="19" xfId="0" applyFont="1" applyFill="1" applyBorder="1" applyAlignment="1">
      <alignment vertical="center"/>
    </xf>
    <xf numFmtId="0" fontId="28" fillId="0" borderId="0" xfId="0" applyFont="1" applyAlignment="1"/>
    <xf numFmtId="0" fontId="31" fillId="0" borderId="0" xfId="0" applyFont="1" applyFill="1" applyBorder="1" applyAlignment="1">
      <alignment horizontal="right" wrapText="1"/>
    </xf>
    <xf numFmtId="164" fontId="31" fillId="0" borderId="0" xfId="0" applyNumberFormat="1" applyFont="1" applyFill="1" applyBorder="1" applyAlignment="1">
      <alignment horizontal="right" wrapText="1"/>
    </xf>
    <xf numFmtId="3" fontId="41" fillId="0" borderId="64" xfId="0" applyNumberFormat="1" applyFont="1" applyFill="1" applyBorder="1" applyAlignment="1">
      <alignment horizontal="right" wrapText="1"/>
    </xf>
    <xf numFmtId="0" fontId="41" fillId="0" borderId="64" xfId="0" applyFont="1" applyFill="1" applyBorder="1" applyAlignment="1">
      <alignment horizontal="right" wrapText="1"/>
    </xf>
    <xf numFmtId="164" fontId="41" fillId="0" borderId="64" xfId="0" applyNumberFormat="1" applyFont="1" applyFill="1" applyBorder="1" applyAlignment="1">
      <alignment horizontal="right" wrapText="1"/>
    </xf>
    <xf numFmtId="0" fontId="3" fillId="0" borderId="88" xfId="0" applyFont="1" applyFill="1" applyBorder="1" applyAlignment="1">
      <alignment horizontal="right" vertical="center" wrapText="1"/>
    </xf>
    <xf numFmtId="0" fontId="25" fillId="11" borderId="157" xfId="0" applyFont="1" applyFill="1" applyBorder="1" applyAlignment="1">
      <alignment horizontal="center" vertical="center" wrapText="1"/>
    </xf>
    <xf numFmtId="0" fontId="18" fillId="0" borderId="1" xfId="0" applyFont="1" applyBorder="1"/>
    <xf numFmtId="0" fontId="57" fillId="6" borderId="147" xfId="0" applyFont="1" applyFill="1" applyBorder="1" applyAlignment="1">
      <alignment horizontal="center" vertical="center" wrapText="1"/>
    </xf>
    <xf numFmtId="0" fontId="32" fillId="0" borderId="117" xfId="0" applyFont="1" applyFill="1" applyBorder="1" applyAlignment="1">
      <alignment horizontal="left" vertical="center" wrapText="1" indent="1"/>
    </xf>
    <xf numFmtId="0" fontId="3" fillId="0" borderId="117" xfId="0" applyFont="1" applyFill="1" applyBorder="1" applyAlignment="1">
      <alignment vertical="center" wrapText="1"/>
    </xf>
    <xf numFmtId="0" fontId="3" fillId="0" borderId="29" xfId="0" applyFont="1" applyFill="1" applyBorder="1" applyAlignment="1">
      <alignment horizontal="right" vertical="center" wrapText="1"/>
    </xf>
    <xf numFmtId="0" fontId="3" fillId="0" borderId="117" xfId="0" applyFont="1" applyFill="1" applyBorder="1" applyAlignment="1">
      <alignment horizontal="right" vertical="center" wrapText="1"/>
    </xf>
    <xf numFmtId="0" fontId="3" fillId="0" borderId="117" xfId="0" applyFont="1" applyFill="1" applyBorder="1" applyAlignment="1">
      <alignment horizontal="left" vertical="center" indent="1"/>
    </xf>
    <xf numFmtId="0" fontId="3" fillId="0" borderId="3" xfId="0" applyFont="1" applyFill="1" applyBorder="1" applyAlignment="1">
      <alignment horizontal="right" vertical="center"/>
    </xf>
    <xf numFmtId="0" fontId="3" fillId="0" borderId="117" xfId="0" applyFont="1" applyFill="1" applyBorder="1" applyAlignment="1">
      <alignment horizontal="right" vertical="center"/>
    </xf>
    <xf numFmtId="0" fontId="52" fillId="11" borderId="2" xfId="1" applyFont="1" applyFill="1" applyBorder="1" applyAlignment="1">
      <alignment horizontal="center" vertical="center"/>
    </xf>
    <xf numFmtId="0" fontId="89" fillId="12" borderId="83" xfId="1" applyFont="1" applyFill="1" applyBorder="1" applyAlignment="1">
      <alignment horizontal="center" vertical="center"/>
    </xf>
    <xf numFmtId="0" fontId="90" fillId="5" borderId="1" xfId="0" applyFont="1" applyFill="1" applyBorder="1" applyAlignment="1">
      <alignment horizontal="center" vertical="center" wrapText="1"/>
    </xf>
    <xf numFmtId="0" fontId="36" fillId="0" borderId="0" xfId="0" applyFont="1" applyAlignment="1">
      <alignment horizontal="left" vertical="center" indent="4"/>
    </xf>
    <xf numFmtId="37" fontId="36" fillId="0" borderId="268" xfId="0" applyNumberFormat="1" applyFont="1" applyBorder="1" applyAlignment="1">
      <alignment horizontal="left" vertical="center"/>
    </xf>
    <xf numFmtId="37" fontId="36" fillId="0" borderId="267" xfId="0" applyNumberFormat="1" applyFont="1" applyBorder="1" applyAlignment="1">
      <alignment horizontal="left" vertical="center"/>
    </xf>
    <xf numFmtId="0" fontId="36" fillId="0" borderId="268" xfId="0" applyFont="1" applyBorder="1" applyAlignment="1">
      <alignment horizontal="left" vertical="center" wrapText="1"/>
    </xf>
    <xf numFmtId="0" fontId="36" fillId="0" borderId="269" xfId="0" applyFont="1" applyBorder="1" applyAlignment="1">
      <alignment horizontal="left" vertical="center" wrapText="1"/>
    </xf>
    <xf numFmtId="0" fontId="36" fillId="9" borderId="236" xfId="0" applyFont="1" applyFill="1" applyBorder="1" applyAlignment="1">
      <alignment horizontal="left" vertical="center" wrapText="1" indent="1"/>
    </xf>
    <xf numFmtId="37" fontId="36" fillId="9" borderId="29" xfId="0" applyNumberFormat="1" applyFont="1" applyFill="1" applyBorder="1" applyAlignment="1">
      <alignment horizontal="right" vertical="center"/>
    </xf>
    <xf numFmtId="37" fontId="36" fillId="9" borderId="236" xfId="0" applyNumberFormat="1" applyFont="1" applyFill="1" applyBorder="1" applyAlignment="1">
      <alignment horizontal="right" vertical="center"/>
    </xf>
    <xf numFmtId="0" fontId="36" fillId="0" borderId="207" xfId="0" applyFont="1" applyBorder="1" applyAlignment="1">
      <alignment horizontal="left" vertical="center" wrapText="1"/>
    </xf>
    <xf numFmtId="37" fontId="36" fillId="0" borderId="3" xfId="0" applyNumberFormat="1" applyFont="1" applyBorder="1" applyAlignment="1">
      <alignment horizontal="right" vertical="center"/>
    </xf>
    <xf numFmtId="37" fontId="36" fillId="0" borderId="207" xfId="0" applyNumberFormat="1" applyFont="1" applyBorder="1" applyAlignment="1">
      <alignment horizontal="right" vertical="center"/>
    </xf>
    <xf numFmtId="0" fontId="36" fillId="0" borderId="1" xfId="0" applyFont="1" applyBorder="1" applyAlignment="1">
      <alignment horizontal="right" vertical="center" wrapText="1"/>
    </xf>
    <xf numFmtId="0" fontId="36" fillId="0" borderId="207" xfId="0" applyFont="1" applyBorder="1" applyAlignment="1">
      <alignment horizontal="left" vertical="center" wrapText="1" indent="1"/>
    </xf>
    <xf numFmtId="0" fontId="36" fillId="9" borderId="207" xfId="0" applyFont="1" applyFill="1" applyBorder="1" applyAlignment="1">
      <alignment horizontal="left" vertical="center" wrapText="1" indent="1"/>
    </xf>
    <xf numFmtId="37" fontId="36" fillId="9" borderId="3" xfId="0" applyNumberFormat="1" applyFont="1" applyFill="1" applyBorder="1" applyAlignment="1">
      <alignment horizontal="right" vertical="center"/>
    </xf>
    <xf numFmtId="37" fontId="36" fillId="9" borderId="207" xfId="0" applyNumberFormat="1" applyFont="1" applyFill="1" applyBorder="1" applyAlignment="1">
      <alignment horizontal="right" vertical="center"/>
    </xf>
    <xf numFmtId="0" fontId="36" fillId="0" borderId="267" xfId="0" applyFont="1" applyBorder="1" applyAlignment="1">
      <alignment horizontal="left" vertical="center" wrapText="1"/>
    </xf>
    <xf numFmtId="0" fontId="92" fillId="0" borderId="0" xfId="0" applyFont="1"/>
    <xf numFmtId="0" fontId="94" fillId="0" borderId="0" xfId="0" applyFont="1"/>
    <xf numFmtId="0" fontId="92" fillId="0" borderId="0" xfId="0" applyFont="1" applyAlignment="1">
      <alignment vertical="center"/>
    </xf>
    <xf numFmtId="2" fontId="32" fillId="0" borderId="1" xfId="23" quotePrefix="1" applyNumberFormat="1" applyFont="1" applyBorder="1" applyAlignment="1">
      <alignment horizontal="center" vertical="center"/>
    </xf>
    <xf numFmtId="0" fontId="32" fillId="0" borderId="0" xfId="0" applyFont="1" applyAlignment="1">
      <alignment horizontal="left" vertical="center" wrapText="1"/>
    </xf>
    <xf numFmtId="0" fontId="95" fillId="0" borderId="0" xfId="0" applyFont="1" applyAlignment="1">
      <alignment horizontal="left" vertical="center"/>
    </xf>
    <xf numFmtId="3" fontId="36" fillId="0" borderId="0" xfId="0" applyNumberFormat="1" applyFont="1" applyAlignment="1">
      <alignment horizontal="right" vertical="center"/>
    </xf>
    <xf numFmtId="168" fontId="36" fillId="0" borderId="0" xfId="0" applyNumberFormat="1" applyFont="1" applyAlignment="1">
      <alignment horizontal="right" vertical="center"/>
    </xf>
    <xf numFmtId="165" fontId="36" fillId="0" borderId="0" xfId="0" applyNumberFormat="1" applyFont="1" applyAlignment="1">
      <alignment horizontal="right" vertical="center"/>
    </xf>
    <xf numFmtId="0" fontId="82" fillId="6" borderId="270" xfId="0" applyFont="1" applyFill="1" applyBorder="1" applyAlignment="1">
      <alignment horizontal="center" vertical="center" wrapText="1"/>
    </xf>
    <xf numFmtId="0" fontId="82" fillId="6" borderId="203" xfId="0" applyFont="1" applyFill="1" applyBorder="1" applyAlignment="1">
      <alignment horizontal="center" vertical="center" wrapText="1"/>
    </xf>
    <xf numFmtId="0" fontId="82" fillId="6" borderId="136" xfId="0" applyFont="1" applyFill="1" applyBorder="1" applyAlignment="1">
      <alignment horizontal="center" vertical="center" wrapText="1"/>
    </xf>
    <xf numFmtId="0" fontId="82" fillId="6" borderId="134" xfId="0" applyFont="1" applyFill="1" applyBorder="1" applyAlignment="1">
      <alignment horizontal="center" vertical="center" wrapText="1"/>
    </xf>
    <xf numFmtId="0" fontId="82" fillId="6" borderId="135" xfId="0" applyFont="1" applyFill="1" applyBorder="1" applyAlignment="1">
      <alignment horizontal="center" vertical="center" wrapText="1"/>
    </xf>
    <xf numFmtId="0" fontId="96" fillId="0" borderId="0" xfId="0" applyFont="1" applyAlignment="1">
      <alignment vertical="center"/>
    </xf>
    <xf numFmtId="0" fontId="36" fillId="0" borderId="0" xfId="0" applyFont="1" applyAlignment="1">
      <alignment horizontal="center" vertical="center" wrapText="1"/>
    </xf>
    <xf numFmtId="168" fontId="36" fillId="9" borderId="1" xfId="0" applyNumberFormat="1" applyFont="1" applyFill="1" applyBorder="1" applyAlignment="1">
      <alignment horizontal="right" vertical="center"/>
    </xf>
    <xf numFmtId="168" fontId="36" fillId="0" borderId="1" xfId="0" applyNumberFormat="1" applyFont="1" applyBorder="1" applyAlignment="1">
      <alignment horizontal="right" vertical="center"/>
    </xf>
    <xf numFmtId="0" fontId="82" fillId="6" borderId="271" xfId="0" applyFont="1" applyFill="1" applyBorder="1" applyAlignment="1">
      <alignment horizontal="center" vertical="center" wrapText="1"/>
    </xf>
    <xf numFmtId="0" fontId="36" fillId="9" borderId="207" xfId="0" applyFont="1" applyFill="1" applyBorder="1" applyAlignment="1">
      <alignment horizontal="left" vertical="center"/>
    </xf>
    <xf numFmtId="37" fontId="36" fillId="9" borderId="1" xfId="0" applyNumberFormat="1" applyFont="1" applyFill="1" applyBorder="1" applyAlignment="1">
      <alignment horizontal="right" vertical="center"/>
    </xf>
    <xf numFmtId="169" fontId="36" fillId="9" borderId="1" xfId="0" applyNumberFormat="1" applyFont="1" applyFill="1" applyBorder="1" applyAlignment="1">
      <alignment horizontal="right" vertical="center"/>
    </xf>
    <xf numFmtId="0" fontId="36" fillId="0" borderId="207" xfId="0" applyFont="1" applyBorder="1" applyAlignment="1">
      <alignment horizontal="left" vertical="center" indent="1"/>
    </xf>
    <xf numFmtId="37" fontId="36" fillId="0" borderId="1" xfId="0" applyNumberFormat="1" applyFont="1" applyBorder="1" applyAlignment="1">
      <alignment horizontal="right" vertical="center"/>
    </xf>
    <xf numFmtId="169" fontId="36" fillId="0" borderId="1" xfId="0" applyNumberFormat="1" applyFont="1" applyBorder="1" applyAlignment="1">
      <alignment horizontal="right" vertical="center"/>
    </xf>
    <xf numFmtId="0" fontId="32" fillId="0" borderId="0" xfId="0" applyFont="1" applyAlignment="1">
      <alignment horizontal="left" vertical="center"/>
    </xf>
    <xf numFmtId="0" fontId="36" fillId="0" borderId="0" xfId="0" applyFont="1" applyAlignment="1">
      <alignment horizontal="left"/>
    </xf>
    <xf numFmtId="168" fontId="36" fillId="0" borderId="0" xfId="0" applyNumberFormat="1" applyFont="1"/>
    <xf numFmtId="0" fontId="75" fillId="0" borderId="0" xfId="0" applyFont="1" applyAlignment="1">
      <alignment horizontal="left" vertical="center"/>
    </xf>
    <xf numFmtId="3" fontId="75" fillId="0" borderId="0" xfId="0" applyNumberFormat="1" applyFont="1" applyAlignment="1">
      <alignment horizontal="right" vertical="center"/>
    </xf>
    <xf numFmtId="168" fontId="75" fillId="0" borderId="0" xfId="0" applyNumberFormat="1" applyFont="1" applyAlignment="1">
      <alignment horizontal="right" vertical="center"/>
    </xf>
    <xf numFmtId="165" fontId="75" fillId="0" borderId="0" xfId="0" applyNumberFormat="1" applyFont="1" applyAlignment="1">
      <alignment horizontal="right" vertical="center"/>
    </xf>
    <xf numFmtId="0" fontId="75" fillId="0" borderId="0" xfId="0" applyFont="1" applyAlignment="1">
      <alignment vertical="center"/>
    </xf>
    <xf numFmtId="0" fontId="67" fillId="11" borderId="277" xfId="0" applyFont="1" applyFill="1" applyBorder="1" applyAlignment="1">
      <alignment horizontal="center" vertical="center" wrapText="1"/>
    </xf>
    <xf numFmtId="0" fontId="67" fillId="11" borderId="278" xfId="0" applyFont="1" applyFill="1" applyBorder="1" applyAlignment="1">
      <alignment horizontal="center" vertical="center" wrapText="1"/>
    </xf>
    <xf numFmtId="0" fontId="67" fillId="11" borderId="279" xfId="0" applyFont="1" applyFill="1" applyBorder="1" applyAlignment="1">
      <alignment horizontal="center" vertical="center" wrapText="1"/>
    </xf>
    <xf numFmtId="0" fontId="75" fillId="0" borderId="0" xfId="0" applyFont="1" applyAlignment="1">
      <alignment horizontal="center" vertical="center" wrapText="1"/>
    </xf>
    <xf numFmtId="3" fontId="75" fillId="9" borderId="214" xfId="0" applyNumberFormat="1" applyFont="1" applyFill="1" applyBorder="1" applyAlignment="1">
      <alignment horizontal="right" vertical="center"/>
    </xf>
    <xf numFmtId="168" fontId="75" fillId="9" borderId="214" xfId="0" applyNumberFormat="1" applyFont="1" applyFill="1" applyBorder="1" applyAlignment="1">
      <alignment horizontal="right" vertical="center"/>
    </xf>
    <xf numFmtId="165" fontId="75" fillId="9" borderId="214" xfId="0" applyNumberFormat="1" applyFont="1" applyFill="1" applyBorder="1" applyAlignment="1">
      <alignment horizontal="right" vertical="center"/>
    </xf>
    <xf numFmtId="168" fontId="75" fillId="0" borderId="287" xfId="0" applyNumberFormat="1" applyFont="1" applyBorder="1" applyAlignment="1">
      <alignment horizontal="right" vertical="center"/>
    </xf>
    <xf numFmtId="0" fontId="67" fillId="11" borderId="218" xfId="0" applyFont="1" applyFill="1" applyBorder="1" applyAlignment="1">
      <alignment horizontal="center" vertical="center" wrapText="1"/>
    </xf>
    <xf numFmtId="37" fontId="75" fillId="9" borderId="214" xfId="0" applyNumberFormat="1" applyFont="1" applyFill="1" applyBorder="1" applyAlignment="1">
      <alignment horizontal="right" vertical="center"/>
    </xf>
    <xf numFmtId="169" fontId="75" fillId="9" borderId="214" xfId="0" applyNumberFormat="1" applyFont="1" applyFill="1" applyBorder="1" applyAlignment="1">
      <alignment horizontal="right" vertical="center"/>
    </xf>
    <xf numFmtId="37" fontId="75" fillId="9" borderId="284" xfId="0" applyNumberFormat="1" applyFont="1" applyFill="1" applyBorder="1" applyAlignment="1">
      <alignment horizontal="right" vertical="center"/>
    </xf>
    <xf numFmtId="169" fontId="75" fillId="9" borderId="284" xfId="0" applyNumberFormat="1" applyFont="1" applyFill="1" applyBorder="1" applyAlignment="1">
      <alignment horizontal="right" vertical="center"/>
    </xf>
    <xf numFmtId="168" fontId="75" fillId="0" borderId="294" xfId="0" applyNumberFormat="1" applyFont="1" applyBorder="1" applyAlignment="1">
      <alignment horizontal="right" vertical="center"/>
    </xf>
    <xf numFmtId="0" fontId="32" fillId="0" borderId="0" xfId="0" applyFont="1" applyAlignment="1">
      <alignment vertical="center"/>
    </xf>
    <xf numFmtId="3" fontId="32" fillId="0" borderId="0" xfId="0" applyNumberFormat="1" applyFont="1" applyAlignment="1">
      <alignment horizontal="right" vertical="center"/>
    </xf>
    <xf numFmtId="168" fontId="32" fillId="0" borderId="0" xfId="0" applyNumberFormat="1" applyFont="1" applyAlignment="1">
      <alignment horizontal="right" vertical="center"/>
    </xf>
    <xf numFmtId="165" fontId="32" fillId="0" borderId="0" xfId="0" applyNumberFormat="1" applyFont="1" applyAlignment="1">
      <alignment horizontal="right" vertical="center"/>
    </xf>
    <xf numFmtId="0" fontId="26" fillId="0" borderId="0" xfId="0" applyFont="1" applyAlignment="1">
      <alignment vertical="center"/>
    </xf>
    <xf numFmtId="0" fontId="32" fillId="0" borderId="0" xfId="0" applyFont="1" applyAlignment="1">
      <alignment horizontal="center" vertical="center" wrapText="1"/>
    </xf>
    <xf numFmtId="168" fontId="32" fillId="9" borderId="214" xfId="0" applyNumberFormat="1" applyFont="1" applyFill="1" applyBorder="1" applyAlignment="1">
      <alignment horizontal="right" vertical="center"/>
    </xf>
    <xf numFmtId="165" fontId="32" fillId="9" borderId="214" xfId="0" applyNumberFormat="1" applyFont="1" applyFill="1" applyBorder="1" applyAlignment="1">
      <alignment horizontal="right" vertical="center"/>
    </xf>
    <xf numFmtId="0" fontId="26" fillId="0" borderId="0" xfId="0" applyFont="1"/>
    <xf numFmtId="37" fontId="32" fillId="9" borderId="287" xfId="0" applyNumberFormat="1" applyFont="1" applyFill="1" applyBorder="1" applyAlignment="1">
      <alignment horizontal="right" vertical="center"/>
    </xf>
    <xf numFmtId="169" fontId="32" fillId="9" borderId="287" xfId="0" applyNumberFormat="1" applyFont="1" applyFill="1" applyBorder="1" applyAlignment="1">
      <alignment horizontal="right" vertical="center"/>
    </xf>
    <xf numFmtId="37" fontId="32" fillId="9" borderId="214" xfId="0" applyNumberFormat="1" applyFont="1" applyFill="1" applyBorder="1" applyAlignment="1">
      <alignment horizontal="right" vertical="center"/>
    </xf>
    <xf numFmtId="169" fontId="32" fillId="9" borderId="214" xfId="0" applyNumberFormat="1" applyFont="1" applyFill="1" applyBorder="1" applyAlignment="1">
      <alignment horizontal="right" vertical="center"/>
    </xf>
    <xf numFmtId="0" fontId="26" fillId="0" borderId="0" xfId="0" applyFont="1" applyAlignment="1">
      <alignment horizontal="left"/>
    </xf>
    <xf numFmtId="0" fontId="62" fillId="0" borderId="0" xfId="0" applyFont="1" applyAlignment="1">
      <alignment horizontal="left" vertical="center"/>
    </xf>
    <xf numFmtId="37" fontId="32" fillId="9" borderId="284" xfId="0" applyNumberFormat="1" applyFont="1" applyFill="1" applyBorder="1" applyAlignment="1">
      <alignment horizontal="right" vertical="center"/>
    </xf>
    <xf numFmtId="169" fontId="32" fillId="9" borderId="284" xfId="0" applyNumberFormat="1" applyFont="1" applyFill="1" applyBorder="1" applyAlignment="1">
      <alignment horizontal="right" vertical="center"/>
    </xf>
    <xf numFmtId="37" fontId="32" fillId="0" borderId="287" xfId="0" applyNumberFormat="1" applyFont="1" applyBorder="1" applyAlignment="1">
      <alignment horizontal="right" vertical="center"/>
    </xf>
    <xf numFmtId="169" fontId="32" fillId="0" borderId="287" xfId="0" applyNumberFormat="1" applyFont="1" applyBorder="1" applyAlignment="1">
      <alignment horizontal="right" vertical="center"/>
    </xf>
    <xf numFmtId="37" fontId="32" fillId="0" borderId="214" xfId="0" applyNumberFormat="1" applyFont="1" applyBorder="1" applyAlignment="1">
      <alignment horizontal="right" vertical="center"/>
    </xf>
    <xf numFmtId="169" fontId="32" fillId="0" borderId="214" xfId="0" applyNumberFormat="1" applyFont="1" applyBorder="1" applyAlignment="1">
      <alignment horizontal="right" vertical="center"/>
    </xf>
    <xf numFmtId="37" fontId="32" fillId="0" borderId="284" xfId="0" applyNumberFormat="1" applyFont="1" applyBorder="1" applyAlignment="1">
      <alignment horizontal="right" vertical="center"/>
    </xf>
    <xf numFmtId="169" fontId="32" fillId="0" borderId="284" xfId="0" applyNumberFormat="1" applyFont="1" applyBorder="1" applyAlignment="1">
      <alignment horizontal="right" vertical="center"/>
    </xf>
    <xf numFmtId="0" fontId="67" fillId="13" borderId="304" xfId="0" applyFont="1" applyFill="1" applyBorder="1" applyAlignment="1">
      <alignment horizontal="center" vertical="center" wrapText="1"/>
    </xf>
    <xf numFmtId="0" fontId="67" fillId="13" borderId="305" xfId="0" applyFont="1" applyFill="1" applyBorder="1" applyAlignment="1">
      <alignment horizontal="center" vertical="center" wrapText="1"/>
    </xf>
    <xf numFmtId="0" fontId="67" fillId="13" borderId="278" xfId="0" applyFont="1" applyFill="1" applyBorder="1" applyAlignment="1">
      <alignment horizontal="center" vertical="center" wrapText="1"/>
    </xf>
    <xf numFmtId="0" fontId="67" fillId="13" borderId="279" xfId="0" applyFont="1" applyFill="1" applyBorder="1" applyAlignment="1">
      <alignment horizontal="center" vertical="center" wrapText="1"/>
    </xf>
    <xf numFmtId="0" fontId="36" fillId="0" borderId="0" xfId="0" applyFont="1" applyAlignment="1">
      <alignment vertical="center" wrapText="1"/>
    </xf>
    <xf numFmtId="0" fontId="36" fillId="9" borderId="307" xfId="0" applyFont="1" applyFill="1" applyBorder="1" applyAlignment="1">
      <alignment vertical="center"/>
    </xf>
    <xf numFmtId="37" fontId="36" fillId="9" borderId="308" xfId="0" applyNumberFormat="1" applyFont="1" applyFill="1" applyBorder="1" applyAlignment="1">
      <alignment horizontal="right" vertical="center"/>
    </xf>
    <xf numFmtId="169" fontId="36" fillId="9" borderId="308" xfId="0" applyNumberFormat="1" applyFont="1" applyFill="1" applyBorder="1" applyAlignment="1">
      <alignment horizontal="right" vertical="center"/>
    </xf>
    <xf numFmtId="0" fontId="36" fillId="0" borderId="310" xfId="0" applyFont="1" applyBorder="1" applyAlignment="1">
      <alignment horizontal="left" vertical="center" indent="1"/>
    </xf>
    <xf numFmtId="37" fontId="36" fillId="0" borderId="311" xfId="0" applyNumberFormat="1" applyFont="1" applyBorder="1" applyAlignment="1">
      <alignment horizontal="right" vertical="center"/>
    </xf>
    <xf numFmtId="169" fontId="36" fillId="0" borderId="311" xfId="0" applyNumberFormat="1" applyFont="1" applyBorder="1" applyAlignment="1">
      <alignment horizontal="right" vertical="center"/>
    </xf>
    <xf numFmtId="0" fontId="36" fillId="9" borderId="212" xfId="0" applyFont="1" applyFill="1" applyBorder="1" applyAlignment="1">
      <alignment vertical="center"/>
    </xf>
    <xf numFmtId="37" fontId="36" fillId="9" borderId="214" xfId="0" applyNumberFormat="1" applyFont="1" applyFill="1" applyBorder="1" applyAlignment="1">
      <alignment horizontal="right" vertical="center"/>
    </xf>
    <xf numFmtId="5" fontId="36" fillId="9" borderId="214" xfId="0" applyNumberFormat="1" applyFont="1" applyFill="1" applyBorder="1" applyAlignment="1">
      <alignment horizontal="right" vertical="center"/>
    </xf>
    <xf numFmtId="169" fontId="36" fillId="9" borderId="214" xfId="0" applyNumberFormat="1" applyFont="1" applyFill="1" applyBorder="1" applyAlignment="1">
      <alignment horizontal="right" vertical="center"/>
    </xf>
    <xf numFmtId="0" fontId="36" fillId="0" borderId="212" xfId="0" applyFont="1" applyBorder="1" applyAlignment="1">
      <alignment horizontal="left" vertical="center" indent="1"/>
    </xf>
    <xf numFmtId="37" fontId="36" fillId="0" borderId="214" xfId="0" applyNumberFormat="1" applyFont="1" applyBorder="1" applyAlignment="1">
      <alignment horizontal="right" vertical="center"/>
    </xf>
    <xf numFmtId="5" fontId="36" fillId="0" borderId="214" xfId="0" applyNumberFormat="1" applyFont="1" applyBorder="1" applyAlignment="1">
      <alignment horizontal="right" vertical="center"/>
    </xf>
    <xf numFmtId="169" fontId="36" fillId="0" borderId="214" xfId="0" applyNumberFormat="1" applyFont="1" applyBorder="1" applyAlignment="1">
      <alignment horizontal="right" vertical="center"/>
    </xf>
    <xf numFmtId="0" fontId="36" fillId="0" borderId="283" xfId="0" applyFont="1" applyBorder="1" applyAlignment="1">
      <alignment horizontal="left" vertical="center" indent="1"/>
    </xf>
    <xf numFmtId="37" fontId="36" fillId="0" borderId="284" xfId="0" applyNumberFormat="1" applyFont="1" applyBorder="1" applyAlignment="1">
      <alignment horizontal="right" vertical="center"/>
    </xf>
    <xf numFmtId="5" fontId="36" fillId="0" borderId="284" xfId="0" applyNumberFormat="1" applyFont="1" applyBorder="1" applyAlignment="1">
      <alignment horizontal="right" vertical="center"/>
    </xf>
    <xf numFmtId="169" fontId="36" fillId="0" borderId="284" xfId="0" applyNumberFormat="1" applyFont="1" applyBorder="1" applyAlignment="1">
      <alignment horizontal="right" vertical="center"/>
    </xf>
    <xf numFmtId="0" fontId="36" fillId="9" borderId="286" xfId="0" applyFont="1" applyFill="1" applyBorder="1" applyAlignment="1">
      <alignment vertical="center"/>
    </xf>
    <xf numFmtId="37" fontId="36" fillId="9" borderId="287" xfId="0" applyNumberFormat="1" applyFont="1" applyFill="1" applyBorder="1" applyAlignment="1">
      <alignment horizontal="right" vertical="center"/>
    </xf>
    <xf numFmtId="5" fontId="36" fillId="9" borderId="287" xfId="0" applyNumberFormat="1" applyFont="1" applyFill="1" applyBorder="1" applyAlignment="1">
      <alignment horizontal="right" vertical="center"/>
    </xf>
    <xf numFmtId="169" fontId="36" fillId="9" borderId="287" xfId="0" applyNumberFormat="1" applyFont="1" applyFill="1" applyBorder="1" applyAlignment="1">
      <alignment horizontal="right" vertical="center"/>
    </xf>
    <xf numFmtId="3" fontId="36" fillId="9" borderId="214" xfId="0" applyNumberFormat="1" applyFont="1" applyFill="1" applyBorder="1" applyAlignment="1">
      <alignment horizontal="right" vertical="center"/>
    </xf>
    <xf numFmtId="165" fontId="36" fillId="9" borderId="214" xfId="0" applyNumberFormat="1" applyFont="1" applyFill="1" applyBorder="1" applyAlignment="1">
      <alignment horizontal="right" vertical="center"/>
    </xf>
    <xf numFmtId="3" fontId="36" fillId="0" borderId="214" xfId="0" applyNumberFormat="1" applyFont="1" applyBorder="1" applyAlignment="1">
      <alignment horizontal="right" vertical="center"/>
    </xf>
    <xf numFmtId="165" fontId="36" fillId="0" borderId="214" xfId="0" applyNumberFormat="1" applyFont="1" applyBorder="1" applyAlignment="1">
      <alignment horizontal="right" vertical="center"/>
    </xf>
    <xf numFmtId="0" fontId="0" fillId="0" borderId="0" xfId="0" applyAlignment="1">
      <alignment vertical="center"/>
    </xf>
    <xf numFmtId="0" fontId="67" fillId="13" borderId="323" xfId="0" applyFont="1" applyFill="1" applyBorder="1" applyAlignment="1">
      <alignment horizontal="left" vertical="center" wrapText="1"/>
    </xf>
    <xf numFmtId="0" fontId="67" fillId="13" borderId="324" xfId="0" applyFont="1" applyFill="1" applyBorder="1" applyAlignment="1">
      <alignment horizontal="center" vertical="center" wrapText="1"/>
    </xf>
    <xf numFmtId="0" fontId="67" fillId="13" borderId="325" xfId="0" applyFont="1" applyFill="1" applyBorder="1" applyAlignment="1">
      <alignment horizontal="center" vertical="center" wrapText="1"/>
    </xf>
    <xf numFmtId="37" fontId="36" fillId="9" borderId="19" xfId="0" applyNumberFormat="1" applyFont="1" applyFill="1" applyBorder="1" applyAlignment="1">
      <alignment horizontal="right" vertical="center"/>
    </xf>
    <xf numFmtId="168" fontId="36" fillId="9" borderId="19" xfId="0" applyNumberFormat="1" applyFont="1" applyFill="1" applyBorder="1" applyAlignment="1">
      <alignment horizontal="right" vertical="center"/>
    </xf>
    <xf numFmtId="169" fontId="36" fillId="9" borderId="19" xfId="0" applyNumberFormat="1" applyFont="1" applyFill="1" applyBorder="1" applyAlignment="1">
      <alignment horizontal="right" vertical="center"/>
    </xf>
    <xf numFmtId="37" fontId="36" fillId="9" borderId="69" xfId="0" applyNumberFormat="1" applyFont="1" applyFill="1" applyBorder="1" applyAlignment="1">
      <alignment horizontal="right" vertical="center"/>
    </xf>
    <xf numFmtId="168" fontId="36" fillId="9" borderId="69" xfId="0" applyNumberFormat="1" applyFont="1" applyFill="1" applyBorder="1" applyAlignment="1">
      <alignment horizontal="right" vertical="center"/>
    </xf>
    <xf numFmtId="169" fontId="36" fillId="9" borderId="69" xfId="0" applyNumberFormat="1" applyFont="1" applyFill="1" applyBorder="1" applyAlignment="1">
      <alignment horizontal="right" vertical="center"/>
    </xf>
    <xf numFmtId="37" fontId="36" fillId="0" borderId="19" xfId="0" applyNumberFormat="1" applyFont="1" applyBorder="1" applyAlignment="1">
      <alignment horizontal="right" vertical="center"/>
    </xf>
    <xf numFmtId="168" fontId="36" fillId="0" borderId="19" xfId="0" applyNumberFormat="1" applyFont="1" applyBorder="1" applyAlignment="1">
      <alignment horizontal="right" vertical="center"/>
    </xf>
    <xf numFmtId="169" fontId="36" fillId="0" borderId="19" xfId="0" applyNumberFormat="1" applyFont="1" applyBorder="1" applyAlignment="1">
      <alignment horizontal="right" vertical="center"/>
    </xf>
    <xf numFmtId="37" fontId="36" fillId="0" borderId="69" xfId="0" applyNumberFormat="1" applyFont="1" applyBorder="1" applyAlignment="1">
      <alignment horizontal="right" vertical="center"/>
    </xf>
    <xf numFmtId="168" fontId="36" fillId="0" borderId="69" xfId="0" applyNumberFormat="1" applyFont="1" applyBorder="1" applyAlignment="1">
      <alignment horizontal="right" vertical="center"/>
    </xf>
    <xf numFmtId="169" fontId="36" fillId="0" borderId="69" xfId="0" applyNumberFormat="1" applyFont="1" applyBorder="1" applyAlignment="1">
      <alignment horizontal="right" vertical="center"/>
    </xf>
    <xf numFmtId="37" fontId="36" fillId="0" borderId="269" xfId="0" applyNumberFormat="1" applyFont="1" applyBorder="1" applyAlignment="1">
      <alignment horizontal="right" vertical="center"/>
    </xf>
    <xf numFmtId="168" fontId="36" fillId="0" borderId="269" xfId="0" applyNumberFormat="1" applyFont="1" applyBorder="1" applyAlignment="1">
      <alignment horizontal="right" vertical="center"/>
    </xf>
    <xf numFmtId="169" fontId="36" fillId="0" borderId="269" xfId="0" applyNumberFormat="1" applyFont="1" applyBorder="1" applyAlignment="1">
      <alignment horizontal="right" vertical="center"/>
    </xf>
    <xf numFmtId="168" fontId="36" fillId="9" borderId="287" xfId="0" applyNumberFormat="1" applyFont="1" applyFill="1" applyBorder="1" applyAlignment="1">
      <alignment horizontal="right" vertical="center"/>
    </xf>
    <xf numFmtId="165" fontId="36" fillId="9" borderId="287" xfId="0" applyNumberFormat="1" applyFont="1" applyFill="1" applyBorder="1" applyAlignment="1">
      <alignment horizontal="right" vertical="center"/>
    </xf>
    <xf numFmtId="37" fontId="36" fillId="9" borderId="284" xfId="0" applyNumberFormat="1" applyFont="1" applyFill="1" applyBorder="1" applyAlignment="1">
      <alignment horizontal="right" vertical="center"/>
    </xf>
    <xf numFmtId="169" fontId="36" fillId="9" borderId="284" xfId="0" applyNumberFormat="1" applyFont="1" applyFill="1" applyBorder="1" applyAlignment="1">
      <alignment horizontal="right" vertical="center"/>
    </xf>
    <xf numFmtId="37" fontId="36" fillId="0" borderId="287" xfId="0" applyNumberFormat="1" applyFont="1" applyBorder="1" applyAlignment="1">
      <alignment horizontal="right" vertical="center"/>
    </xf>
    <xf numFmtId="169" fontId="36" fillId="0" borderId="287" xfId="0" applyNumberFormat="1" applyFont="1" applyBorder="1" applyAlignment="1">
      <alignment horizontal="right" vertical="center"/>
    </xf>
    <xf numFmtId="37" fontId="36" fillId="0" borderId="339" xfId="0" applyNumberFormat="1" applyFont="1" applyBorder="1" applyAlignment="1">
      <alignment horizontal="right" vertical="center"/>
    </xf>
    <xf numFmtId="169" fontId="36" fillId="0" borderId="339" xfId="0" applyNumberFormat="1" applyFont="1" applyBorder="1" applyAlignment="1">
      <alignment horizontal="right" vertical="center"/>
    </xf>
    <xf numFmtId="169" fontId="36" fillId="9" borderId="340" xfId="0" applyNumberFormat="1" applyFont="1" applyFill="1" applyBorder="1" applyAlignment="1">
      <alignment horizontal="right" vertical="center"/>
    </xf>
    <xf numFmtId="169" fontId="36" fillId="0" borderId="340" xfId="0" applyNumberFormat="1" applyFont="1" applyBorder="1" applyAlignment="1">
      <alignment horizontal="right" vertical="center"/>
    </xf>
    <xf numFmtId="37" fontId="36" fillId="0" borderId="294" xfId="0" applyNumberFormat="1" applyFont="1" applyBorder="1" applyAlignment="1">
      <alignment horizontal="right" vertical="center"/>
    </xf>
    <xf numFmtId="169" fontId="36" fillId="0" borderId="294" xfId="0" applyNumberFormat="1" applyFont="1" applyBorder="1" applyAlignment="1">
      <alignment horizontal="right" vertical="center"/>
    </xf>
    <xf numFmtId="37" fontId="36" fillId="9" borderId="294" xfId="0" applyNumberFormat="1" applyFont="1" applyFill="1" applyBorder="1" applyAlignment="1">
      <alignment horizontal="right" vertical="center"/>
    </xf>
    <xf numFmtId="168" fontId="36" fillId="9" borderId="294" xfId="0" applyNumberFormat="1" applyFont="1" applyFill="1" applyBorder="1" applyAlignment="1">
      <alignment horizontal="right" vertical="center"/>
    </xf>
    <xf numFmtId="165" fontId="36" fillId="9" borderId="294" xfId="0" applyNumberFormat="1" applyFont="1" applyFill="1" applyBorder="1" applyAlignment="1">
      <alignment horizontal="right" vertical="center"/>
    </xf>
    <xf numFmtId="165" fontId="36" fillId="9" borderId="342" xfId="0" applyNumberFormat="1" applyFont="1" applyFill="1" applyBorder="1" applyAlignment="1">
      <alignment horizontal="right" vertical="center"/>
    </xf>
    <xf numFmtId="3" fontId="36" fillId="0" borderId="344" xfId="0" applyNumberFormat="1" applyFont="1" applyBorder="1" applyAlignment="1">
      <alignment horizontal="right" vertical="center"/>
    </xf>
    <xf numFmtId="168" fontId="36" fillId="0" borderId="344" xfId="0" applyNumberFormat="1" applyFont="1" applyBorder="1" applyAlignment="1">
      <alignment horizontal="right" vertical="center"/>
    </xf>
    <xf numFmtId="165" fontId="36" fillId="0" borderId="344" xfId="0" applyNumberFormat="1" applyFont="1" applyBorder="1" applyAlignment="1">
      <alignment horizontal="right" vertical="center"/>
    </xf>
    <xf numFmtId="165" fontId="0" fillId="0" borderId="0" xfId="0" applyNumberFormat="1" applyAlignment="1">
      <alignment horizontal="right" vertical="center"/>
    </xf>
    <xf numFmtId="0" fontId="0" fillId="0" borderId="0" xfId="0" applyAlignment="1">
      <alignment horizontal="left" vertical="center"/>
    </xf>
    <xf numFmtId="3" fontId="0" fillId="0" borderId="0" xfId="0" applyNumberFormat="1" applyAlignment="1">
      <alignment horizontal="right" vertical="center"/>
    </xf>
    <xf numFmtId="168" fontId="0" fillId="0" borderId="0" xfId="0" applyNumberFormat="1" applyAlignment="1">
      <alignment horizontal="right" vertical="center"/>
    </xf>
    <xf numFmtId="0" fontId="67" fillId="11" borderId="324" xfId="0" applyFont="1" applyFill="1" applyBorder="1" applyAlignment="1">
      <alignment horizontal="center" vertical="center" wrapText="1"/>
    </xf>
    <xf numFmtId="0" fontId="67" fillId="11" borderId="325" xfId="0" applyFont="1" applyFill="1" applyBorder="1" applyAlignment="1">
      <alignment horizontal="center" vertical="center" wrapText="1"/>
    </xf>
    <xf numFmtId="3" fontId="36" fillId="9" borderId="287" xfId="0" applyNumberFormat="1" applyFont="1" applyFill="1" applyBorder="1" applyAlignment="1">
      <alignment horizontal="right" vertical="center"/>
    </xf>
    <xf numFmtId="0" fontId="67" fillId="11" borderId="350" xfId="0" applyFont="1" applyFill="1" applyBorder="1" applyAlignment="1">
      <alignment horizontal="center" vertical="center" wrapText="1"/>
    </xf>
    <xf numFmtId="37" fontId="75" fillId="9" borderId="19" xfId="0" applyNumberFormat="1" applyFont="1" applyFill="1" applyBorder="1" applyAlignment="1">
      <alignment horizontal="right" vertical="center"/>
    </xf>
    <xf numFmtId="168" fontId="75" fillId="9" borderId="19" xfId="0" applyNumberFormat="1" applyFont="1" applyFill="1" applyBorder="1" applyAlignment="1">
      <alignment horizontal="right" vertical="center"/>
    </xf>
    <xf numFmtId="169" fontId="75" fillId="9" borderId="19" xfId="0" applyNumberFormat="1" applyFont="1" applyFill="1" applyBorder="1" applyAlignment="1">
      <alignment horizontal="right" vertical="center"/>
    </xf>
    <xf numFmtId="37" fontId="75" fillId="9" borderId="1" xfId="0" applyNumberFormat="1" applyFont="1" applyFill="1" applyBorder="1" applyAlignment="1">
      <alignment horizontal="right" vertical="center"/>
    </xf>
    <xf numFmtId="168" fontId="75" fillId="9" borderId="1" xfId="0" applyNumberFormat="1" applyFont="1" applyFill="1" applyBorder="1" applyAlignment="1">
      <alignment horizontal="right" vertical="center"/>
    </xf>
    <xf numFmtId="169" fontId="75" fillId="9" borderId="1" xfId="0" applyNumberFormat="1" applyFont="1" applyFill="1" applyBorder="1" applyAlignment="1">
      <alignment horizontal="right" vertical="center"/>
    </xf>
    <xf numFmtId="37" fontId="75" fillId="9" borderId="69" xfId="0" applyNumberFormat="1" applyFont="1" applyFill="1" applyBorder="1" applyAlignment="1">
      <alignment horizontal="right" vertical="center"/>
    </xf>
    <xf numFmtId="168" fontId="75" fillId="9" borderId="69" xfId="0" applyNumberFormat="1" applyFont="1" applyFill="1" applyBorder="1" applyAlignment="1">
      <alignment horizontal="right" vertical="center"/>
    </xf>
    <xf numFmtId="169" fontId="75" fillId="9" borderId="69" xfId="0" applyNumberFormat="1" applyFont="1" applyFill="1" applyBorder="1" applyAlignment="1">
      <alignment horizontal="right" vertical="center"/>
    </xf>
    <xf numFmtId="37" fontId="75" fillId="0" borderId="19" xfId="0" applyNumberFormat="1" applyFont="1" applyBorder="1" applyAlignment="1">
      <alignment horizontal="right" vertical="center"/>
    </xf>
    <xf numFmtId="168" fontId="75" fillId="0" borderId="19" xfId="0" applyNumberFormat="1" applyFont="1" applyBorder="1" applyAlignment="1">
      <alignment horizontal="right" vertical="center"/>
    </xf>
    <xf numFmtId="169" fontId="75" fillId="0" borderId="19" xfId="0" applyNumberFormat="1" applyFont="1" applyBorder="1" applyAlignment="1">
      <alignment horizontal="right" vertical="center"/>
    </xf>
    <xf numFmtId="37" fontId="75" fillId="0" borderId="1" xfId="0" applyNumberFormat="1" applyFont="1" applyBorder="1" applyAlignment="1">
      <alignment horizontal="right" vertical="center"/>
    </xf>
    <xf numFmtId="168" fontId="75" fillId="0" borderId="1" xfId="0" applyNumberFormat="1" applyFont="1" applyBorder="1" applyAlignment="1">
      <alignment horizontal="right" vertical="center"/>
    </xf>
    <xf numFmtId="169" fontId="75" fillId="0" borderId="1" xfId="0" applyNumberFormat="1" applyFont="1" applyBorder="1" applyAlignment="1">
      <alignment horizontal="right" vertical="center"/>
    </xf>
    <xf numFmtId="37" fontId="75" fillId="0" borderId="69" xfId="0" applyNumberFormat="1" applyFont="1" applyBorder="1" applyAlignment="1">
      <alignment horizontal="right" vertical="center"/>
    </xf>
    <xf numFmtId="168" fontId="75" fillId="0" borderId="69" xfId="0" applyNumberFormat="1" applyFont="1" applyBorder="1" applyAlignment="1">
      <alignment horizontal="right" vertical="center"/>
    </xf>
    <xf numFmtId="169" fontId="75" fillId="0" borderId="69" xfId="0" applyNumberFormat="1" applyFont="1" applyBorder="1" applyAlignment="1">
      <alignment horizontal="right" vertical="center"/>
    </xf>
    <xf numFmtId="0" fontId="0" fillId="0" borderId="0" xfId="0" applyAlignment="1">
      <alignment horizontal="right"/>
    </xf>
    <xf numFmtId="168" fontId="37" fillId="0" borderId="0" xfId="0" applyNumberFormat="1" applyFont="1" applyAlignment="1">
      <alignment horizontal="right" vertical="center"/>
    </xf>
    <xf numFmtId="0" fontId="82" fillId="6" borderId="356" xfId="0" applyFont="1" applyFill="1" applyBorder="1" applyAlignment="1">
      <alignment horizontal="center" vertical="center" wrapText="1"/>
    </xf>
    <xf numFmtId="0" fontId="82" fillId="6" borderId="304" xfId="0" applyFont="1" applyFill="1" applyBorder="1" applyAlignment="1">
      <alignment horizontal="center" vertical="center" wrapText="1"/>
    </xf>
    <xf numFmtId="0" fontId="82" fillId="6" borderId="305" xfId="0" applyFont="1" applyFill="1" applyBorder="1" applyAlignment="1">
      <alignment horizontal="center" vertical="center" wrapText="1"/>
    </xf>
    <xf numFmtId="0" fontId="82" fillId="6" borderId="278" xfId="0" applyFont="1" applyFill="1" applyBorder="1" applyAlignment="1">
      <alignment horizontal="center" vertical="center" wrapText="1"/>
    </xf>
    <xf numFmtId="0" fontId="82" fillId="6" borderId="279" xfId="0" applyFont="1" applyFill="1" applyBorder="1" applyAlignment="1">
      <alignment horizontal="center" vertical="center" wrapText="1"/>
    </xf>
    <xf numFmtId="0" fontId="75" fillId="0" borderId="236" xfId="0" applyFont="1" applyBorder="1" applyAlignment="1">
      <alignment horizontal="left" vertical="center" indent="1"/>
    </xf>
    <xf numFmtId="37" fontId="75" fillId="0" borderId="29" xfId="0" applyNumberFormat="1" applyFont="1" applyBorder="1" applyAlignment="1">
      <alignment horizontal="right" vertical="center"/>
    </xf>
    <xf numFmtId="0" fontId="75" fillId="9" borderId="207" xfId="0" applyFont="1" applyFill="1" applyBorder="1" applyAlignment="1">
      <alignment horizontal="left" vertical="center" indent="1"/>
    </xf>
    <xf numFmtId="37" fontId="75" fillId="9" borderId="3" xfId="0" applyNumberFormat="1" applyFont="1" applyFill="1" applyBorder="1" applyAlignment="1">
      <alignment horizontal="right" vertical="center"/>
    </xf>
    <xf numFmtId="0" fontId="75" fillId="0" borderId="207" xfId="0" applyFont="1" applyBorder="1" applyAlignment="1">
      <alignment horizontal="left" vertical="center" indent="1"/>
    </xf>
    <xf numFmtId="37" fontId="75" fillId="0" borderId="3" xfId="0" applyNumberFormat="1" applyFont="1" applyBorder="1" applyAlignment="1">
      <alignment horizontal="right" vertical="center"/>
    </xf>
    <xf numFmtId="0" fontId="28" fillId="9" borderId="207" xfId="0" applyFont="1" applyFill="1" applyBorder="1" applyAlignment="1">
      <alignment horizontal="left" vertical="center" indent="1"/>
    </xf>
    <xf numFmtId="0" fontId="32" fillId="0" borderId="207" xfId="0" applyFont="1" applyBorder="1" applyAlignment="1">
      <alignment horizontal="left" vertical="center" indent="1"/>
    </xf>
    <xf numFmtId="0" fontId="32" fillId="9" borderId="207" xfId="0" applyFont="1" applyFill="1" applyBorder="1" applyAlignment="1">
      <alignment horizontal="left" vertical="center" indent="1"/>
    </xf>
    <xf numFmtId="0" fontId="3" fillId="0" borderId="207" xfId="0" applyFont="1" applyBorder="1" applyAlignment="1">
      <alignment horizontal="left" vertical="center" indent="1"/>
    </xf>
    <xf numFmtId="0" fontId="3" fillId="9" borderId="207" xfId="0" applyFont="1" applyFill="1" applyBorder="1" applyAlignment="1">
      <alignment horizontal="left" vertical="center" indent="1"/>
    </xf>
    <xf numFmtId="3" fontId="75" fillId="9" borderId="1" xfId="0" applyNumberFormat="1" applyFont="1" applyFill="1" applyBorder="1" applyAlignment="1">
      <alignment horizontal="right" vertical="center"/>
    </xf>
    <xf numFmtId="0" fontId="32" fillId="0" borderId="267" xfId="0" applyFont="1" applyBorder="1" applyAlignment="1">
      <alignment horizontal="left" vertical="center" indent="1"/>
    </xf>
    <xf numFmtId="37" fontId="75" fillId="0" borderId="268" xfId="0" applyNumberFormat="1" applyFont="1" applyBorder="1" applyAlignment="1">
      <alignment horizontal="right" vertical="center"/>
    </xf>
    <xf numFmtId="37" fontId="75" fillId="0" borderId="269" xfId="0" applyNumberFormat="1" applyFont="1" applyBorder="1" applyAlignment="1">
      <alignment horizontal="right" vertical="center"/>
    </xf>
    <xf numFmtId="169" fontId="75" fillId="0" borderId="269" xfId="0" applyNumberFormat="1" applyFont="1" applyBorder="1" applyAlignment="1">
      <alignment horizontal="right" vertical="center"/>
    </xf>
    <xf numFmtId="0" fontId="3" fillId="9" borderId="236" xfId="0" applyFont="1" applyFill="1" applyBorder="1" applyAlignment="1">
      <alignment vertical="center"/>
    </xf>
    <xf numFmtId="170" fontId="75" fillId="0" borderId="19" xfId="0" applyNumberFormat="1" applyFont="1" applyBorder="1" applyAlignment="1">
      <alignment horizontal="right" vertical="center"/>
    </xf>
    <xf numFmtId="170" fontId="75" fillId="0" borderId="1" xfId="0" applyNumberFormat="1" applyFont="1" applyBorder="1" applyAlignment="1">
      <alignment horizontal="right" vertical="center"/>
    </xf>
    <xf numFmtId="170" fontId="75" fillId="0" borderId="269" xfId="0" applyNumberFormat="1" applyFont="1" applyBorder="1" applyAlignment="1">
      <alignment horizontal="right" vertical="center"/>
    </xf>
    <xf numFmtId="3" fontId="75" fillId="0" borderId="269" xfId="0" applyNumberFormat="1" applyFont="1" applyBorder="1" applyAlignment="1">
      <alignment horizontal="right" vertical="center"/>
    </xf>
    <xf numFmtId="165" fontId="75" fillId="0" borderId="269" xfId="0" applyNumberFormat="1" applyFont="1" applyBorder="1" applyAlignment="1">
      <alignment horizontal="right" vertical="center"/>
    </xf>
    <xf numFmtId="170" fontId="75" fillId="9" borderId="19" xfId="0" applyNumberFormat="1" applyFont="1" applyFill="1" applyBorder="1" applyAlignment="1">
      <alignment horizontal="right" vertical="center"/>
    </xf>
    <xf numFmtId="3" fontId="75" fillId="9" borderId="19" xfId="0" applyNumberFormat="1" applyFont="1" applyFill="1" applyBorder="1" applyAlignment="1">
      <alignment horizontal="right" vertical="center"/>
    </xf>
    <xf numFmtId="165" fontId="75" fillId="9" borderId="19" xfId="0" applyNumberFormat="1" applyFont="1" applyFill="1" applyBorder="1" applyAlignment="1">
      <alignment horizontal="right" vertical="center"/>
    </xf>
    <xf numFmtId="170" fontId="75" fillId="9" borderId="1" xfId="0" applyNumberFormat="1" applyFont="1" applyFill="1" applyBorder="1" applyAlignment="1">
      <alignment horizontal="right" vertical="center"/>
    </xf>
    <xf numFmtId="5" fontId="75" fillId="9" borderId="1" xfId="0" applyNumberFormat="1" applyFont="1" applyFill="1" applyBorder="1" applyAlignment="1">
      <alignment horizontal="right" vertical="center"/>
    </xf>
    <xf numFmtId="170" fontId="75" fillId="9" borderId="269" xfId="0" applyNumberFormat="1" applyFont="1" applyFill="1" applyBorder="1" applyAlignment="1">
      <alignment horizontal="right" vertical="center"/>
    </xf>
    <xf numFmtId="5" fontId="75" fillId="9" borderId="269" xfId="0" applyNumberFormat="1" applyFont="1" applyFill="1" applyBorder="1" applyAlignment="1">
      <alignment horizontal="right" vertical="center"/>
    </xf>
    <xf numFmtId="37" fontId="75" fillId="9" borderId="269" xfId="0" applyNumberFormat="1" applyFont="1" applyFill="1" applyBorder="1" applyAlignment="1">
      <alignment horizontal="right" vertical="center"/>
    </xf>
    <xf numFmtId="169" fontId="75" fillId="9" borderId="269" xfId="0" applyNumberFormat="1" applyFont="1" applyFill="1" applyBorder="1" applyAlignment="1">
      <alignment horizontal="right" vertical="center"/>
    </xf>
    <xf numFmtId="5" fontId="75" fillId="0" borderId="19" xfId="0" applyNumberFormat="1" applyFont="1" applyBorder="1" applyAlignment="1">
      <alignment horizontal="right" vertical="center"/>
    </xf>
    <xf numFmtId="5" fontId="75" fillId="0" borderId="1" xfId="0" applyNumberFormat="1" applyFont="1" applyBorder="1" applyAlignment="1">
      <alignment horizontal="right" vertical="center"/>
    </xf>
    <xf numFmtId="5" fontId="75" fillId="0" borderId="269" xfId="0" applyNumberFormat="1" applyFont="1" applyBorder="1" applyAlignment="1">
      <alignment horizontal="right" vertical="center"/>
    </xf>
    <xf numFmtId="170" fontId="75" fillId="9" borderId="359" xfId="0" applyNumberFormat="1" applyFont="1" applyFill="1" applyBorder="1" applyAlignment="1">
      <alignment horizontal="right" vertical="center"/>
    </xf>
    <xf numFmtId="5" fontId="75" fillId="9" borderId="359" xfId="0" applyNumberFormat="1" applyFont="1" applyFill="1" applyBorder="1" applyAlignment="1">
      <alignment horizontal="right" vertical="center"/>
    </xf>
    <xf numFmtId="37" fontId="75" fillId="9" borderId="359" xfId="0" applyNumberFormat="1" applyFont="1" applyFill="1" applyBorder="1" applyAlignment="1">
      <alignment horizontal="right" vertical="center"/>
    </xf>
    <xf numFmtId="169" fontId="75" fillId="9" borderId="359" xfId="0" applyNumberFormat="1" applyFont="1" applyFill="1" applyBorder="1" applyAlignment="1">
      <alignment horizontal="right" vertical="center"/>
    </xf>
    <xf numFmtId="5" fontId="75" fillId="9" borderId="19" xfId="0" applyNumberFormat="1" applyFont="1" applyFill="1" applyBorder="1" applyAlignment="1">
      <alignment horizontal="right" vertical="center"/>
    </xf>
    <xf numFmtId="170" fontId="75" fillId="0" borderId="359" xfId="0" applyNumberFormat="1" applyFont="1" applyBorder="1" applyAlignment="1">
      <alignment horizontal="right" vertical="center"/>
    </xf>
    <xf numFmtId="5" fontId="75" fillId="0" borderId="359" xfId="0" applyNumberFormat="1" applyFont="1" applyBorder="1" applyAlignment="1">
      <alignment horizontal="right" vertical="center"/>
    </xf>
    <xf numFmtId="37" fontId="75" fillId="0" borderId="359" xfId="0" applyNumberFormat="1" applyFont="1" applyBorder="1" applyAlignment="1">
      <alignment horizontal="right" vertical="center"/>
    </xf>
    <xf numFmtId="169" fontId="75" fillId="0" borderId="359" xfId="0" applyNumberFormat="1" applyFont="1" applyBorder="1" applyAlignment="1">
      <alignment horizontal="right" vertical="center"/>
    </xf>
    <xf numFmtId="170" fontId="0" fillId="0" borderId="19" xfId="0" applyNumberFormat="1" applyBorder="1"/>
    <xf numFmtId="5" fontId="0" fillId="0" borderId="19" xfId="0" applyNumberFormat="1" applyBorder="1"/>
    <xf numFmtId="37" fontId="0" fillId="0" borderId="19" xfId="0" applyNumberFormat="1" applyBorder="1"/>
    <xf numFmtId="169" fontId="0" fillId="0" borderId="19" xfId="0" applyNumberFormat="1" applyBorder="1"/>
    <xf numFmtId="170" fontId="36" fillId="0" borderId="1" xfId="0" applyNumberFormat="1" applyFont="1" applyBorder="1" applyAlignment="1">
      <alignment horizontal="right" vertical="center"/>
    </xf>
    <xf numFmtId="5" fontId="36" fillId="0" borderId="1" xfId="0" applyNumberFormat="1" applyFont="1" applyBorder="1" applyAlignment="1">
      <alignment horizontal="right" vertical="center"/>
    </xf>
    <xf numFmtId="165" fontId="26" fillId="0" borderId="0" xfId="0" applyNumberFormat="1" applyFont="1" applyAlignment="1">
      <alignment horizontal="right" vertical="center"/>
    </xf>
    <xf numFmtId="37" fontId="75" fillId="0" borderId="362" xfId="0" applyNumberFormat="1" applyFont="1" applyBorder="1" applyAlignment="1">
      <alignment horizontal="right" vertical="center"/>
    </xf>
    <xf numFmtId="3" fontId="75" fillId="0" borderId="362" xfId="0" applyNumberFormat="1" applyFont="1" applyBorder="1" applyAlignment="1">
      <alignment horizontal="right" vertical="center"/>
    </xf>
    <xf numFmtId="165" fontId="75" fillId="0" borderId="362" xfId="0" applyNumberFormat="1" applyFont="1" applyBorder="1" applyAlignment="1">
      <alignment horizontal="right" vertical="center"/>
    </xf>
    <xf numFmtId="3" fontId="75" fillId="0" borderId="69" xfId="0" applyNumberFormat="1" applyFont="1" applyBorder="1" applyAlignment="1">
      <alignment horizontal="right" vertical="center"/>
    </xf>
    <xf numFmtId="165" fontId="75" fillId="0" borderId="69" xfId="0" applyNumberFormat="1" applyFont="1" applyBorder="1" applyAlignment="1">
      <alignment horizontal="right" vertical="center"/>
    </xf>
    <xf numFmtId="165" fontId="75" fillId="9" borderId="1" xfId="0" applyNumberFormat="1" applyFont="1" applyFill="1" applyBorder="1" applyAlignment="1">
      <alignment horizontal="right" vertical="center"/>
    </xf>
    <xf numFmtId="37" fontId="75" fillId="9" borderId="76" xfId="0" applyNumberFormat="1" applyFont="1" applyFill="1" applyBorder="1" applyAlignment="1">
      <alignment horizontal="right" vertical="center"/>
    </xf>
    <xf numFmtId="169" fontId="75" fillId="9" borderId="76" xfId="0" applyNumberFormat="1" applyFont="1" applyFill="1" applyBorder="1" applyAlignment="1">
      <alignment horizontal="right" vertical="center"/>
    </xf>
    <xf numFmtId="37" fontId="75" fillId="0" borderId="82" xfId="0" applyNumberFormat="1" applyFont="1" applyBorder="1" applyAlignment="1">
      <alignment horizontal="right" vertical="center"/>
    </xf>
    <xf numFmtId="169" fontId="75" fillId="0" borderId="82" xfId="0" applyNumberFormat="1" applyFont="1" applyBorder="1" applyAlignment="1">
      <alignment horizontal="right" vertical="center"/>
    </xf>
    <xf numFmtId="37" fontId="97" fillId="0" borderId="76" xfId="0" applyNumberFormat="1" applyFont="1" applyBorder="1" applyAlignment="1">
      <alignment horizontal="right" vertical="center"/>
    </xf>
    <xf numFmtId="169" fontId="97" fillId="0" borderId="76" xfId="0" applyNumberFormat="1" applyFont="1" applyBorder="1" applyAlignment="1">
      <alignment horizontal="right" vertical="center"/>
    </xf>
    <xf numFmtId="37" fontId="97" fillId="0" borderId="19" xfId="0" applyNumberFormat="1" applyFont="1" applyBorder="1" applyAlignment="1">
      <alignment horizontal="right" vertical="center"/>
    </xf>
    <xf numFmtId="169" fontId="97" fillId="0" borderId="19" xfId="0" applyNumberFormat="1" applyFont="1" applyBorder="1" applyAlignment="1">
      <alignment horizontal="right" vertical="center"/>
    </xf>
    <xf numFmtId="37" fontId="97" fillId="0" borderId="1" xfId="0" applyNumberFormat="1" applyFont="1" applyBorder="1" applyAlignment="1">
      <alignment horizontal="right" vertical="center"/>
    </xf>
    <xf numFmtId="169" fontId="97" fillId="0" borderId="1" xfId="0" applyNumberFormat="1" applyFont="1" applyBorder="1" applyAlignment="1">
      <alignment horizontal="right" vertical="center"/>
    </xf>
    <xf numFmtId="37" fontId="97" fillId="0" borderId="69" xfId="0" applyNumberFormat="1" applyFont="1" applyBorder="1" applyAlignment="1">
      <alignment horizontal="right" vertical="center"/>
    </xf>
    <xf numFmtId="169" fontId="97" fillId="0" borderId="69" xfId="0" applyNumberFormat="1" applyFont="1" applyBorder="1" applyAlignment="1">
      <alignment horizontal="right" vertical="center"/>
    </xf>
    <xf numFmtId="37" fontId="97" fillId="9" borderId="76" xfId="0" applyNumberFormat="1" applyFont="1" applyFill="1" applyBorder="1" applyAlignment="1">
      <alignment horizontal="right" vertical="center"/>
    </xf>
    <xf numFmtId="169" fontId="97" fillId="9" borderId="76" xfId="0" applyNumberFormat="1" applyFont="1" applyFill="1" applyBorder="1" applyAlignment="1">
      <alignment horizontal="right" vertical="center"/>
    </xf>
    <xf numFmtId="37" fontId="97" fillId="9" borderId="19" xfId="0" applyNumberFormat="1" applyFont="1" applyFill="1" applyBorder="1" applyAlignment="1">
      <alignment horizontal="right" vertical="center"/>
    </xf>
    <xf numFmtId="169" fontId="97" fillId="9" borderId="19" xfId="0" applyNumberFormat="1" applyFont="1" applyFill="1" applyBorder="1" applyAlignment="1">
      <alignment horizontal="right" vertical="center"/>
    </xf>
    <xf numFmtId="37" fontId="97" fillId="9" borderId="1" xfId="0" applyNumberFormat="1" applyFont="1" applyFill="1" applyBorder="1" applyAlignment="1">
      <alignment horizontal="right" vertical="center"/>
    </xf>
    <xf numFmtId="169" fontId="97" fillId="9" borderId="1" xfId="0" applyNumberFormat="1" applyFont="1" applyFill="1" applyBorder="1" applyAlignment="1">
      <alignment horizontal="right" vertical="center"/>
    </xf>
    <xf numFmtId="37" fontId="97" fillId="9" borderId="69" xfId="0" applyNumberFormat="1" applyFont="1" applyFill="1" applyBorder="1" applyAlignment="1">
      <alignment horizontal="right" vertical="center"/>
    </xf>
    <xf numFmtId="169" fontId="97" fillId="9" borderId="69" xfId="0" applyNumberFormat="1" applyFont="1" applyFill="1" applyBorder="1" applyAlignment="1">
      <alignment horizontal="right" vertical="center"/>
    </xf>
    <xf numFmtId="37" fontId="75" fillId="0" borderId="76" xfId="0" applyNumberFormat="1" applyFont="1" applyBorder="1" applyAlignment="1">
      <alignment horizontal="right" vertical="center"/>
    </xf>
    <xf numFmtId="169" fontId="75" fillId="0" borderId="76" xfId="0" applyNumberFormat="1" applyFont="1" applyBorder="1" applyAlignment="1">
      <alignment horizontal="right" vertical="center"/>
    </xf>
    <xf numFmtId="37" fontId="0" fillId="0" borderId="19" xfId="0" applyNumberFormat="1" applyBorder="1" applyAlignment="1">
      <alignment vertical="center"/>
    </xf>
    <xf numFmtId="169" fontId="0" fillId="0" borderId="19" xfId="0" applyNumberFormat="1" applyBorder="1" applyAlignment="1">
      <alignment vertical="center"/>
    </xf>
    <xf numFmtId="0" fontId="3" fillId="0" borderId="208" xfId="0" applyFont="1" applyBorder="1" applyAlignment="1">
      <alignment horizontal="left" vertical="center" wrapText="1" indent="1"/>
    </xf>
    <xf numFmtId="0" fontId="3" fillId="10" borderId="208" xfId="0" applyFont="1" applyFill="1" applyBorder="1" applyAlignment="1">
      <alignment horizontal="left" vertical="center" wrapText="1" indent="1"/>
    </xf>
    <xf numFmtId="0" fontId="3" fillId="10" borderId="209" xfId="0" applyFont="1" applyFill="1" applyBorder="1" applyAlignment="1">
      <alignment horizontal="left" vertical="center" wrapText="1" indent="1"/>
    </xf>
    <xf numFmtId="0" fontId="3" fillId="0" borderId="207" xfId="0" applyFont="1" applyBorder="1" applyAlignment="1">
      <alignment horizontal="left" indent="1"/>
    </xf>
    <xf numFmtId="0" fontId="3" fillId="9" borderId="207" xfId="0" applyFont="1" applyFill="1" applyBorder="1" applyAlignment="1">
      <alignment horizontal="left" indent="1"/>
    </xf>
    <xf numFmtId="0" fontId="94" fillId="0" borderId="0" xfId="0" applyFont="1" applyFill="1"/>
    <xf numFmtId="0" fontId="94" fillId="0" borderId="0" xfId="0" applyFont="1" applyAlignment="1">
      <alignment vertical="center"/>
    </xf>
    <xf numFmtId="37" fontId="35" fillId="0" borderId="3" xfId="0" applyNumberFormat="1" applyFont="1" applyFill="1" applyBorder="1" applyAlignment="1">
      <alignment horizontal="right" vertical="center" shrinkToFit="1"/>
    </xf>
    <xf numFmtId="37" fontId="35" fillId="0" borderId="1" xfId="0" applyNumberFormat="1" applyFont="1" applyFill="1" applyBorder="1" applyAlignment="1">
      <alignment horizontal="right" vertical="center" shrinkToFit="1"/>
    </xf>
    <xf numFmtId="37" fontId="35" fillId="0" borderId="117" xfId="0" applyNumberFormat="1" applyFont="1" applyFill="1" applyBorder="1" applyAlignment="1">
      <alignment horizontal="right" vertical="center" shrinkToFit="1"/>
    </xf>
    <xf numFmtId="171" fontId="35" fillId="0" borderId="3" xfId="0" applyNumberFormat="1" applyFont="1" applyFill="1" applyBorder="1" applyAlignment="1">
      <alignment horizontal="right" vertical="center" shrinkToFit="1"/>
    </xf>
    <xf numFmtId="171" fontId="35" fillId="0" borderId="1" xfId="0" applyNumberFormat="1" applyFont="1" applyFill="1" applyBorder="1" applyAlignment="1">
      <alignment horizontal="right" vertical="center" shrinkToFit="1"/>
    </xf>
    <xf numFmtId="0" fontId="36" fillId="0" borderId="1" xfId="0" applyFont="1" applyBorder="1" applyAlignment="1">
      <alignment horizontal="left" vertical="center" indent="1"/>
    </xf>
    <xf numFmtId="37" fontId="32" fillId="0" borderId="3" xfId="24" applyNumberFormat="1" applyFont="1" applyBorder="1" applyAlignment="1">
      <alignment horizontal="right" vertical="center"/>
    </xf>
    <xf numFmtId="37" fontId="32" fillId="0" borderId="1" xfId="24" applyNumberFormat="1" applyFont="1" applyBorder="1" applyAlignment="1">
      <alignment horizontal="right" vertical="center"/>
    </xf>
    <xf numFmtId="37" fontId="32" fillId="0" borderId="113" xfId="24" applyNumberFormat="1" applyFont="1" applyBorder="1" applyAlignment="1">
      <alignment horizontal="right" vertical="center"/>
    </xf>
    <xf numFmtId="37" fontId="32" fillId="0" borderId="69" xfId="24" applyNumberFormat="1" applyFont="1" applyBorder="1" applyAlignment="1">
      <alignment horizontal="right" vertical="center"/>
    </xf>
    <xf numFmtId="37" fontId="32" fillId="10" borderId="19" xfId="24" applyNumberFormat="1" applyFont="1" applyFill="1" applyBorder="1" applyAlignment="1">
      <alignment horizontal="right" vertical="center"/>
    </xf>
    <xf numFmtId="1" fontId="32" fillId="0" borderId="117" xfId="24" applyNumberFormat="1" applyFont="1" applyBorder="1" applyAlignment="1">
      <alignment horizontal="left" vertical="center" indent="1"/>
    </xf>
    <xf numFmtId="0" fontId="36" fillId="0" borderId="1" xfId="0" applyFont="1" applyBorder="1" applyAlignment="1">
      <alignment horizontal="left" vertical="center" wrapText="1" indent="1"/>
    </xf>
    <xf numFmtId="37" fontId="36" fillId="9" borderId="230" xfId="0" applyNumberFormat="1" applyFont="1" applyFill="1" applyBorder="1" applyAlignment="1">
      <alignment horizontal="right" vertical="center"/>
    </xf>
    <xf numFmtId="37" fontId="36" fillId="0" borderId="211" xfId="0" applyNumberFormat="1" applyFont="1" applyBorder="1" applyAlignment="1">
      <alignment horizontal="right" vertical="center"/>
    </xf>
    <xf numFmtId="37" fontId="18" fillId="9" borderId="1" xfId="22" applyNumberFormat="1" applyFont="1" applyFill="1" applyBorder="1" applyAlignment="1">
      <alignment horizontal="right" vertical="center" wrapText="1"/>
    </xf>
    <xf numFmtId="37" fontId="18" fillId="9" borderId="117" xfId="22" applyNumberFormat="1" applyFont="1" applyFill="1" applyBorder="1" applyAlignment="1">
      <alignment horizontal="right" vertical="center" wrapText="1"/>
    </xf>
    <xf numFmtId="37" fontId="36" fillId="0" borderId="117" xfId="0" applyNumberFormat="1" applyFont="1" applyBorder="1" applyAlignment="1">
      <alignment horizontal="right" vertical="center"/>
    </xf>
    <xf numFmtId="169" fontId="36" fillId="9" borderId="229" xfId="0" applyNumberFormat="1" applyFont="1" applyFill="1" applyBorder="1" applyAlignment="1">
      <alignment horizontal="right" vertical="center"/>
    </xf>
    <xf numFmtId="169" fontId="36" fillId="9" borderId="230" xfId="0" applyNumberFormat="1" applyFont="1" applyFill="1" applyBorder="1" applyAlignment="1">
      <alignment horizontal="right" vertical="center"/>
    </xf>
    <xf numFmtId="169" fontId="36" fillId="0" borderId="29" xfId="0" applyNumberFormat="1" applyFont="1" applyBorder="1" applyAlignment="1">
      <alignment horizontal="right" vertical="center"/>
    </xf>
    <xf numFmtId="169" fontId="36" fillId="0" borderId="211" xfId="0" applyNumberFormat="1" applyFont="1" applyBorder="1" applyAlignment="1">
      <alignment horizontal="right" vertical="center"/>
    </xf>
    <xf numFmtId="169" fontId="18" fillId="9" borderId="3" xfId="0" applyNumberFormat="1" applyFont="1" applyFill="1" applyBorder="1" applyAlignment="1">
      <alignment horizontal="right" vertical="center" wrapText="1"/>
    </xf>
    <xf numFmtId="169" fontId="18" fillId="9" borderId="117" xfId="0" applyNumberFormat="1" applyFont="1" applyFill="1" applyBorder="1" applyAlignment="1">
      <alignment horizontal="right" vertical="center" wrapText="1"/>
    </xf>
    <xf numFmtId="169" fontId="18" fillId="9" borderId="3" xfId="22" applyNumberFormat="1" applyFont="1" applyFill="1" applyBorder="1" applyAlignment="1">
      <alignment horizontal="right" vertical="center" wrapText="1"/>
    </xf>
    <xf numFmtId="169" fontId="18" fillId="9" borderId="1" xfId="22" applyNumberFormat="1" applyFont="1" applyFill="1" applyBorder="1" applyAlignment="1">
      <alignment horizontal="right" vertical="center" wrapText="1"/>
    </xf>
    <xf numFmtId="169" fontId="36" fillId="0" borderId="3" xfId="0" applyNumberFormat="1" applyFont="1" applyBorder="1" applyAlignment="1">
      <alignment horizontal="right" vertical="center"/>
    </xf>
    <xf numFmtId="169" fontId="36" fillId="0" borderId="117" xfId="0" applyNumberFormat="1" applyFont="1" applyBorder="1" applyAlignment="1">
      <alignment horizontal="right" vertical="center"/>
    </xf>
    <xf numFmtId="37" fontId="36" fillId="9" borderId="113" xfId="0" applyNumberFormat="1" applyFont="1" applyFill="1" applyBorder="1" applyAlignment="1">
      <alignment horizontal="right" vertical="center"/>
    </xf>
    <xf numFmtId="37" fontId="18" fillId="9" borderId="1" xfId="22" applyNumberFormat="1" applyFont="1" applyFill="1" applyBorder="1" applyAlignment="1">
      <alignment horizontal="center" vertical="center" wrapText="1"/>
    </xf>
    <xf numFmtId="37" fontId="18" fillId="9" borderId="117" xfId="22" applyNumberFormat="1" applyFont="1" applyFill="1" applyBorder="1" applyAlignment="1">
      <alignment horizontal="center" vertical="center" wrapText="1"/>
    </xf>
    <xf numFmtId="169" fontId="18" fillId="9" borderId="3" xfId="0" applyNumberFormat="1" applyFont="1" applyFill="1" applyBorder="1" applyAlignment="1">
      <alignment horizontal="center" vertical="center" wrapText="1"/>
    </xf>
    <xf numFmtId="169" fontId="18" fillId="9" borderId="117" xfId="0" applyNumberFormat="1" applyFont="1" applyFill="1" applyBorder="1" applyAlignment="1">
      <alignment horizontal="center" vertical="center" wrapText="1"/>
    </xf>
    <xf numFmtId="0" fontId="3" fillId="0" borderId="27" xfId="0" applyFont="1" applyFill="1" applyBorder="1" applyAlignment="1">
      <alignment horizontal="left" vertical="center" wrapText="1" indent="1"/>
    </xf>
    <xf numFmtId="37" fontId="3" fillId="0" borderId="88" xfId="0" applyNumberFormat="1" applyFont="1" applyFill="1" applyBorder="1" applyAlignment="1">
      <alignment horizontal="right" vertical="center"/>
    </xf>
    <xf numFmtId="171" fontId="3" fillId="0" borderId="27" xfId="0" applyNumberFormat="1" applyFont="1" applyFill="1" applyBorder="1" applyAlignment="1">
      <alignment horizontal="right" vertical="center"/>
    </xf>
    <xf numFmtId="171" fontId="3" fillId="0" borderId="2" xfId="0" applyNumberFormat="1" applyFont="1" applyFill="1" applyBorder="1" applyAlignment="1">
      <alignment horizontal="right" vertical="center"/>
    </xf>
    <xf numFmtId="37" fontId="76" fillId="4" borderId="97" xfId="0" applyNumberFormat="1" applyFont="1" applyFill="1" applyBorder="1" applyAlignment="1">
      <alignment horizontal="right" vertical="center"/>
    </xf>
    <xf numFmtId="37" fontId="31" fillId="4" borderId="97" xfId="0" applyNumberFormat="1" applyFont="1" applyFill="1" applyBorder="1" applyAlignment="1">
      <alignment horizontal="right" vertical="center"/>
    </xf>
    <xf numFmtId="37" fontId="41" fillId="4" borderId="97" xfId="0" applyNumberFormat="1" applyFont="1" applyFill="1" applyBorder="1" applyAlignment="1">
      <alignment horizontal="right" vertical="center"/>
    </xf>
    <xf numFmtId="37" fontId="36" fillId="10" borderId="212" xfId="0" applyNumberFormat="1" applyFont="1" applyFill="1" applyBorder="1" applyAlignment="1">
      <alignment horizontal="right" vertical="center"/>
    </xf>
    <xf numFmtId="37" fontId="36" fillId="10" borderId="3" xfId="0" applyNumberFormat="1" applyFont="1" applyFill="1" applyBorder="1" applyAlignment="1">
      <alignment horizontal="right" vertical="center"/>
    </xf>
    <xf numFmtId="37" fontId="36" fillId="0" borderId="212" xfId="0" applyNumberFormat="1" applyFont="1" applyBorder="1" applyAlignment="1">
      <alignment horizontal="right" vertical="center"/>
    </xf>
    <xf numFmtId="0" fontId="3" fillId="10" borderId="207" xfId="0" applyFont="1" applyFill="1" applyBorder="1" applyAlignment="1">
      <alignment horizontal="left" indent="1"/>
    </xf>
    <xf numFmtId="0" fontId="3" fillId="10" borderId="207" xfId="0" applyFont="1" applyFill="1" applyBorder="1" applyAlignment="1">
      <alignment horizontal="left" vertical="center" indent="1"/>
    </xf>
    <xf numFmtId="37" fontId="35" fillId="0" borderId="88" xfId="0" applyNumberFormat="1" applyFont="1" applyFill="1" applyBorder="1" applyAlignment="1">
      <alignment horizontal="right" vertical="center" shrinkToFit="1"/>
    </xf>
    <xf numFmtId="37" fontId="35" fillId="0" borderId="2" xfId="0" applyNumberFormat="1" applyFont="1" applyFill="1" applyBorder="1" applyAlignment="1">
      <alignment horizontal="right" vertical="center" shrinkToFit="1"/>
    </xf>
    <xf numFmtId="37" fontId="32" fillId="0" borderId="1" xfId="0" applyNumberFormat="1" applyFont="1" applyFill="1" applyBorder="1" applyAlignment="1">
      <alignment horizontal="right" vertical="center" wrapText="1"/>
    </xf>
    <xf numFmtId="37" fontId="35" fillId="0" borderId="151" xfId="0" applyNumberFormat="1" applyFont="1" applyFill="1" applyBorder="1" applyAlignment="1">
      <alignment horizontal="right" vertical="center" shrinkToFit="1"/>
    </xf>
    <xf numFmtId="37" fontId="32" fillId="0" borderId="2" xfId="0" applyNumberFormat="1" applyFont="1" applyFill="1" applyBorder="1" applyAlignment="1">
      <alignment horizontal="right" vertical="center" wrapText="1"/>
    </xf>
    <xf numFmtId="0" fontId="32" fillId="10" borderId="117" xfId="0" applyFont="1" applyFill="1" applyBorder="1" applyAlignment="1">
      <alignment horizontal="left" vertical="center" wrapText="1"/>
    </xf>
    <xf numFmtId="37" fontId="35" fillId="10" borderId="3" xfId="0" applyNumberFormat="1" applyFont="1" applyFill="1" applyBorder="1" applyAlignment="1">
      <alignment horizontal="right" vertical="center" shrinkToFit="1"/>
    </xf>
    <xf numFmtId="37" fontId="35" fillId="10" borderId="1" xfId="0" applyNumberFormat="1" applyFont="1" applyFill="1" applyBorder="1" applyAlignment="1">
      <alignment horizontal="right" vertical="center" shrinkToFit="1"/>
    </xf>
    <xf numFmtId="37" fontId="35" fillId="10" borderId="117" xfId="0" applyNumberFormat="1" applyFont="1" applyFill="1" applyBorder="1" applyAlignment="1">
      <alignment horizontal="right" vertical="center" shrinkToFit="1"/>
    </xf>
    <xf numFmtId="171" fontId="35" fillId="10" borderId="3" xfId="0" applyNumberFormat="1" applyFont="1" applyFill="1" applyBorder="1" applyAlignment="1">
      <alignment horizontal="right" vertical="center" shrinkToFit="1"/>
    </xf>
    <xf numFmtId="171" fontId="35" fillId="10" borderId="1" xfId="0" applyNumberFormat="1" applyFont="1" applyFill="1" applyBorder="1" applyAlignment="1">
      <alignment horizontal="right" vertical="center" shrinkToFit="1"/>
    </xf>
    <xf numFmtId="0" fontId="3" fillId="10" borderId="27" xfId="0" applyFont="1" applyFill="1" applyBorder="1" applyAlignment="1">
      <alignment vertical="center" wrapText="1"/>
    </xf>
    <xf numFmtId="0" fontId="3" fillId="10" borderId="2" xfId="0" applyFont="1" applyFill="1" applyBorder="1" applyAlignment="1">
      <alignment horizontal="left" vertical="center" wrapText="1" indent="1"/>
    </xf>
    <xf numFmtId="0" fontId="18" fillId="10" borderId="27" xfId="0" applyFont="1" applyFill="1" applyBorder="1" applyAlignment="1">
      <alignment vertical="center"/>
    </xf>
    <xf numFmtId="37" fontId="76" fillId="10" borderId="111" xfId="0" applyNumberFormat="1" applyFont="1" applyFill="1" applyBorder="1" applyAlignment="1">
      <alignment horizontal="right" vertical="center"/>
    </xf>
    <xf numFmtId="37" fontId="76" fillId="10" borderId="97" xfId="0" applyNumberFormat="1" applyFont="1" applyFill="1" applyBorder="1" applyAlignment="1">
      <alignment horizontal="right" vertical="center"/>
    </xf>
    <xf numFmtId="37" fontId="41" fillId="10" borderId="97" xfId="0" applyNumberFormat="1" applyFont="1" applyFill="1" applyBorder="1" applyAlignment="1">
      <alignment horizontal="right" vertical="center"/>
    </xf>
    <xf numFmtId="37" fontId="35" fillId="10" borderId="101" xfId="0" applyNumberFormat="1" applyFont="1" applyFill="1" applyBorder="1" applyAlignment="1">
      <alignment horizontal="right" vertical="center" shrinkToFit="1"/>
    </xf>
    <xf numFmtId="37" fontId="35" fillId="10" borderId="19" xfId="0" applyNumberFormat="1" applyFont="1" applyFill="1" applyBorder="1" applyAlignment="1">
      <alignment horizontal="right" vertical="center" shrinkToFit="1"/>
    </xf>
    <xf numFmtId="37" fontId="35" fillId="10" borderId="27" xfId="0" applyNumberFormat="1" applyFont="1" applyFill="1" applyBorder="1" applyAlignment="1">
      <alignment horizontal="right" vertical="center" shrinkToFit="1"/>
    </xf>
    <xf numFmtId="37" fontId="35" fillId="10" borderId="151" xfId="0" applyNumberFormat="1" applyFont="1" applyFill="1" applyBorder="1" applyAlignment="1">
      <alignment horizontal="right" vertical="center" shrinkToFit="1"/>
    </xf>
    <xf numFmtId="37" fontId="35" fillId="10" borderId="88" xfId="0" applyNumberFormat="1" applyFont="1" applyFill="1" applyBorder="1" applyAlignment="1">
      <alignment horizontal="right" vertical="center" shrinkToFit="1"/>
    </xf>
    <xf numFmtId="37" fontId="35" fillId="10" borderId="2" xfId="0" applyNumberFormat="1" applyFont="1" applyFill="1" applyBorder="1" applyAlignment="1">
      <alignment horizontal="right" vertical="center" shrinkToFit="1"/>
    </xf>
    <xf numFmtId="170" fontId="32" fillId="0" borderId="108" xfId="0" applyNumberFormat="1" applyFont="1" applyFill="1" applyBorder="1" applyAlignment="1">
      <alignment horizontal="right" vertical="center" shrinkToFit="1"/>
    </xf>
    <xf numFmtId="170" fontId="32" fillId="0" borderId="88" xfId="0" applyNumberFormat="1" applyFont="1" applyFill="1" applyBorder="1" applyAlignment="1">
      <alignment horizontal="right" vertical="center" shrinkToFit="1"/>
    </xf>
    <xf numFmtId="170" fontId="32" fillId="10" borderId="108" xfId="0" applyNumberFormat="1" applyFont="1" applyFill="1" applyBorder="1" applyAlignment="1">
      <alignment horizontal="right" vertical="center" shrinkToFit="1"/>
    </xf>
    <xf numFmtId="170" fontId="32" fillId="10" borderId="88" xfId="0" applyNumberFormat="1" applyFont="1" applyFill="1" applyBorder="1" applyAlignment="1">
      <alignment horizontal="right" vertical="center" shrinkToFit="1"/>
    </xf>
    <xf numFmtId="169" fontId="32" fillId="0" borderId="2" xfId="0" applyNumberFormat="1" applyFont="1" applyFill="1" applyBorder="1" applyAlignment="1">
      <alignment horizontal="right" vertical="center" shrinkToFit="1"/>
    </xf>
    <xf numFmtId="169" fontId="32" fillId="10" borderId="2" xfId="0" applyNumberFormat="1" applyFont="1" applyFill="1" applyBorder="1" applyAlignment="1">
      <alignment horizontal="right" vertical="center" shrinkToFit="1"/>
    </xf>
    <xf numFmtId="169" fontId="32" fillId="0" borderId="1" xfId="0" applyNumberFormat="1" applyFont="1" applyFill="1" applyBorder="1" applyAlignment="1">
      <alignment horizontal="right" vertical="center" shrinkToFit="1"/>
    </xf>
    <xf numFmtId="169" fontId="32" fillId="10" borderId="1" xfId="0" applyNumberFormat="1" applyFont="1" applyFill="1" applyBorder="1" applyAlignment="1">
      <alignment horizontal="right" vertical="center" shrinkToFit="1"/>
    </xf>
    <xf numFmtId="37" fontId="3" fillId="10" borderId="102" xfId="0" applyNumberFormat="1" applyFont="1" applyFill="1" applyBorder="1" applyAlignment="1">
      <alignment horizontal="right" vertical="center"/>
    </xf>
    <xf numFmtId="37" fontId="3" fillId="10" borderId="103" xfId="0" applyNumberFormat="1" applyFont="1" applyFill="1" applyBorder="1" applyAlignment="1">
      <alignment horizontal="right" vertical="center"/>
    </xf>
    <xf numFmtId="37" fontId="3" fillId="0" borderId="120" xfId="0" applyNumberFormat="1" applyFont="1" applyFill="1" applyBorder="1" applyAlignment="1">
      <alignment horizontal="right" vertical="center"/>
    </xf>
    <xf numFmtId="37" fontId="3" fillId="0" borderId="101" xfId="0" applyNumberFormat="1" applyFont="1" applyFill="1" applyBorder="1" applyAlignment="1">
      <alignment horizontal="right" vertical="center"/>
    </xf>
    <xf numFmtId="37" fontId="3" fillId="0" borderId="108" xfId="0" applyNumberFormat="1" applyFont="1" applyFill="1" applyBorder="1" applyAlignment="1">
      <alignment horizontal="right" vertical="center"/>
    </xf>
    <xf numFmtId="171" fontId="3" fillId="10" borderId="102" xfId="0" applyNumberFormat="1" applyFont="1" applyFill="1" applyBorder="1" applyAlignment="1">
      <alignment horizontal="right" vertical="center"/>
    </xf>
    <xf numFmtId="171" fontId="3" fillId="10" borderId="93" xfId="0" applyNumberFormat="1" applyFont="1" applyFill="1" applyBorder="1" applyAlignment="1">
      <alignment horizontal="right" vertical="center"/>
    </xf>
    <xf numFmtId="171" fontId="3" fillId="0" borderId="19" xfId="0" applyNumberFormat="1" applyFont="1" applyFill="1" applyBorder="1" applyAlignment="1">
      <alignment horizontal="right" vertical="center"/>
    </xf>
    <xf numFmtId="171" fontId="3" fillId="0" borderId="1" xfId="0" applyNumberFormat="1" applyFont="1" applyFill="1" applyBorder="1" applyAlignment="1">
      <alignment horizontal="right" vertical="center"/>
    </xf>
    <xf numFmtId="0" fontId="18" fillId="0" borderId="219" xfId="0" applyFont="1" applyBorder="1" applyAlignment="1">
      <alignment horizontal="left" vertical="center" indent="1"/>
    </xf>
    <xf numFmtId="0" fontId="18" fillId="10" borderId="219" xfId="0" applyFont="1" applyFill="1" applyBorder="1" applyAlignment="1">
      <alignment horizontal="left" vertical="center" indent="1"/>
    </xf>
    <xf numFmtId="37" fontId="3" fillId="0" borderId="215" xfId="0" applyNumberFormat="1" applyFont="1" applyBorder="1" applyAlignment="1">
      <alignment horizontal="right" vertical="center"/>
    </xf>
    <xf numFmtId="37" fontId="3" fillId="0" borderId="3" xfId="0" applyNumberFormat="1" applyFont="1" applyBorder="1" applyAlignment="1">
      <alignment horizontal="right" vertical="center"/>
    </xf>
    <xf numFmtId="37" fontId="3" fillId="10" borderId="215" xfId="0" applyNumberFormat="1" applyFont="1" applyFill="1" applyBorder="1" applyAlignment="1">
      <alignment horizontal="right" vertical="center"/>
    </xf>
    <xf numFmtId="37" fontId="3" fillId="10" borderId="3" xfId="0" applyNumberFormat="1" applyFont="1" applyFill="1" applyBorder="1" applyAlignment="1">
      <alignment horizontal="right" vertical="center"/>
    </xf>
    <xf numFmtId="0" fontId="37" fillId="0" borderId="0" xfId="0" applyFont="1" applyFill="1" applyBorder="1" applyAlignment="1">
      <alignment horizontal="left" vertical="center"/>
    </xf>
    <xf numFmtId="0" fontId="103" fillId="0" borderId="0" xfId="2" applyFont="1" applyAlignment="1">
      <alignment vertical="center"/>
    </xf>
    <xf numFmtId="0" fontId="104" fillId="0" borderId="0" xfId="0" applyFont="1"/>
    <xf numFmtId="0" fontId="105" fillId="0" borderId="0" xfId="0" applyFont="1" applyFill="1"/>
    <xf numFmtId="170" fontId="35" fillId="10" borderId="88" xfId="0" applyNumberFormat="1" applyFont="1" applyFill="1" applyBorder="1" applyAlignment="1">
      <alignment vertical="center" shrinkToFit="1"/>
    </xf>
    <xf numFmtId="170" fontId="35" fillId="10" borderId="19" xfId="0" applyNumberFormat="1" applyFont="1" applyFill="1" applyBorder="1" applyAlignment="1">
      <alignment vertical="center" shrinkToFit="1"/>
    </xf>
    <xf numFmtId="170" fontId="35" fillId="0" borderId="88" xfId="0" applyNumberFormat="1" applyFont="1" applyFill="1" applyBorder="1" applyAlignment="1">
      <alignment vertical="center" shrinkToFit="1"/>
    </xf>
    <xf numFmtId="170" fontId="35" fillId="0" borderId="1" xfId="0" applyNumberFormat="1" applyFont="1" applyFill="1" applyBorder="1" applyAlignment="1">
      <alignment vertical="center" shrinkToFit="1"/>
    </xf>
    <xf numFmtId="0" fontId="98"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108" fillId="0" borderId="0" xfId="0" applyFont="1" applyAlignment="1">
      <alignment vertical="center"/>
    </xf>
    <xf numFmtId="0" fontId="104" fillId="0" borderId="0" xfId="0" applyFont="1" applyAlignment="1">
      <alignment vertical="center"/>
    </xf>
    <xf numFmtId="0" fontId="109" fillId="0" borderId="0" xfId="0" applyFont="1" applyAlignment="1">
      <alignment vertical="center"/>
    </xf>
    <xf numFmtId="0" fontId="110" fillId="0" borderId="0" xfId="0" applyFont="1" applyAlignment="1">
      <alignment vertical="center"/>
    </xf>
    <xf numFmtId="0" fontId="111" fillId="0" borderId="0" xfId="0" applyFont="1"/>
    <xf numFmtId="37" fontId="76" fillId="4" borderId="96" xfId="0" applyNumberFormat="1" applyFont="1" applyFill="1" applyBorder="1" applyAlignment="1">
      <alignment horizontal="right" vertical="center"/>
    </xf>
    <xf numFmtId="37" fontId="76" fillId="4" borderId="128" xfId="0" applyNumberFormat="1" applyFont="1" applyFill="1" applyBorder="1" applyAlignment="1">
      <alignment horizontal="right" vertical="center"/>
    </xf>
    <xf numFmtId="37" fontId="76" fillId="0" borderId="97" xfId="0" applyNumberFormat="1" applyFont="1" applyFill="1" applyBorder="1" applyAlignment="1">
      <alignment horizontal="right" vertical="center"/>
    </xf>
    <xf numFmtId="37" fontId="76" fillId="0" borderId="128" xfId="0" applyNumberFormat="1" applyFont="1" applyFill="1" applyBorder="1" applyAlignment="1">
      <alignment horizontal="right" vertical="center"/>
    </xf>
    <xf numFmtId="37" fontId="36" fillId="9" borderId="229" xfId="0" applyNumberFormat="1" applyFont="1" applyFill="1" applyBorder="1" applyAlignment="1">
      <alignment horizontal="right" vertical="center"/>
    </xf>
    <xf numFmtId="37" fontId="36" fillId="0" borderId="29" xfId="0" applyNumberFormat="1" applyFont="1" applyBorder="1" applyAlignment="1">
      <alignment horizontal="right" vertical="center"/>
    </xf>
    <xf numFmtId="37" fontId="36" fillId="9" borderId="88" xfId="0" applyNumberFormat="1" applyFont="1" applyFill="1" applyBorder="1" applyAlignment="1">
      <alignment horizontal="right" vertical="center"/>
    </xf>
    <xf numFmtId="37" fontId="76" fillId="10" borderId="139" xfId="0" applyNumberFormat="1" applyFont="1" applyFill="1" applyBorder="1" applyAlignment="1">
      <alignment horizontal="right" vertical="center"/>
    </xf>
    <xf numFmtId="37" fontId="76" fillId="4" borderId="140" xfId="0" applyNumberFormat="1" applyFont="1" applyFill="1" applyBorder="1" applyAlignment="1">
      <alignment horizontal="right" vertical="center"/>
    </xf>
    <xf numFmtId="37" fontId="76" fillId="10" borderId="140" xfId="0" applyNumberFormat="1" applyFont="1" applyFill="1" applyBorder="1" applyAlignment="1">
      <alignment horizontal="right" vertical="center"/>
    </xf>
    <xf numFmtId="37" fontId="76" fillId="10" borderId="100" xfId="0" applyNumberFormat="1" applyFont="1" applyFill="1" applyBorder="1" applyAlignment="1">
      <alignment horizontal="right" vertical="center"/>
    </xf>
    <xf numFmtId="37" fontId="76" fillId="10" borderId="98" xfId="0" applyNumberFormat="1" applyFont="1" applyFill="1" applyBorder="1" applyAlignment="1">
      <alignment horizontal="right" vertical="center"/>
    </xf>
    <xf numFmtId="170" fontId="35" fillId="0" borderId="88" xfId="0" applyNumberFormat="1" applyFont="1" applyFill="1" applyBorder="1" applyAlignment="1">
      <alignment horizontal="right" vertical="center" shrinkToFit="1"/>
    </xf>
    <xf numFmtId="170" fontId="35" fillId="0" borderId="1" xfId="0" applyNumberFormat="1" applyFont="1" applyFill="1" applyBorder="1" applyAlignment="1">
      <alignment horizontal="right" vertical="center" shrinkToFit="1"/>
    </xf>
    <xf numFmtId="170" fontId="35" fillId="0" borderId="2" xfId="0" applyNumberFormat="1" applyFont="1" applyFill="1" applyBorder="1" applyAlignment="1">
      <alignment horizontal="right" vertical="center" shrinkToFit="1"/>
    </xf>
    <xf numFmtId="170" fontId="35" fillId="0" borderId="108" xfId="0" applyNumberFormat="1" applyFont="1" applyFill="1" applyBorder="1" applyAlignment="1">
      <alignment horizontal="right" vertical="center" shrinkToFit="1"/>
    </xf>
    <xf numFmtId="37" fontId="18" fillId="10" borderId="101" xfId="0" applyNumberFormat="1" applyFont="1" applyFill="1" applyBorder="1" applyAlignment="1">
      <alignment horizontal="right" vertical="center"/>
    </xf>
    <xf numFmtId="37" fontId="18" fillId="0" borderId="88" xfId="0" applyNumberFormat="1" applyFont="1" applyFill="1" applyBorder="1" applyAlignment="1">
      <alignment horizontal="right" vertical="center"/>
    </xf>
    <xf numFmtId="37" fontId="18" fillId="10" borderId="88" xfId="0" applyNumberFormat="1" applyFont="1" applyFill="1" applyBorder="1" applyAlignment="1">
      <alignment horizontal="right" vertical="center"/>
    </xf>
    <xf numFmtId="37" fontId="40" fillId="4" borderId="89" xfId="0" applyNumberFormat="1" applyFont="1" applyFill="1" applyBorder="1" applyAlignment="1">
      <alignment horizontal="right" vertical="center"/>
    </xf>
    <xf numFmtId="37" fontId="40" fillId="10" borderId="100" xfId="0" applyNumberFormat="1" applyFont="1" applyFill="1" applyBorder="1" applyAlignment="1">
      <alignment horizontal="right" vertical="center"/>
    </xf>
    <xf numFmtId="37" fontId="40" fillId="4" borderId="97" xfId="0" applyNumberFormat="1" applyFont="1" applyFill="1" applyBorder="1" applyAlignment="1">
      <alignment horizontal="right" vertical="center"/>
    </xf>
    <xf numFmtId="37" fontId="40" fillId="10" borderId="97" xfId="0" applyNumberFormat="1" applyFont="1" applyFill="1" applyBorder="1" applyAlignment="1">
      <alignment horizontal="right" vertical="center"/>
    </xf>
    <xf numFmtId="37" fontId="31" fillId="0" borderId="96" xfId="0" applyNumberFormat="1" applyFont="1" applyFill="1" applyBorder="1" applyAlignment="1">
      <alignment horizontal="right" vertical="center"/>
    </xf>
    <xf numFmtId="37" fontId="31" fillId="0" borderId="97" xfId="0" applyNumberFormat="1" applyFont="1" applyFill="1" applyBorder="1" applyAlignment="1">
      <alignment horizontal="right" vertical="center"/>
    </xf>
    <xf numFmtId="37" fontId="31" fillId="10" borderId="94" xfId="0" applyNumberFormat="1" applyFont="1" applyFill="1" applyBorder="1" applyAlignment="1">
      <alignment horizontal="right" vertical="center"/>
    </xf>
    <xf numFmtId="37" fontId="31" fillId="0" borderId="100" xfId="0" applyNumberFormat="1" applyFont="1" applyFill="1" applyBorder="1" applyAlignment="1">
      <alignment horizontal="right" vertical="center"/>
    </xf>
    <xf numFmtId="37" fontId="31" fillId="10" borderId="95" xfId="0" applyNumberFormat="1" applyFont="1" applyFill="1" applyBorder="1" applyAlignment="1">
      <alignment horizontal="right" vertical="center"/>
    </xf>
    <xf numFmtId="37" fontId="31" fillId="0" borderId="63" xfId="0" applyNumberFormat="1" applyFont="1" applyFill="1" applyBorder="1" applyAlignment="1">
      <alignment horizontal="right" vertical="center"/>
    </xf>
    <xf numFmtId="37" fontId="31" fillId="0" borderId="57" xfId="0" applyNumberFormat="1" applyFont="1" applyFill="1" applyBorder="1" applyAlignment="1">
      <alignment horizontal="right" vertical="center"/>
    </xf>
    <xf numFmtId="37" fontId="31" fillId="10" borderId="105" xfId="0" applyNumberFormat="1" applyFont="1" applyFill="1" applyBorder="1" applyAlignment="1">
      <alignment horizontal="right" vertical="center"/>
    </xf>
    <xf numFmtId="37" fontId="32" fillId="0" borderId="100" xfId="0" applyNumberFormat="1" applyFont="1" applyFill="1" applyBorder="1" applyAlignment="1">
      <alignment horizontal="right" vertical="center"/>
    </xf>
    <xf numFmtId="37" fontId="32" fillId="0" borderId="97" xfId="0" applyNumberFormat="1" applyFont="1" applyFill="1" applyBorder="1" applyAlignment="1">
      <alignment horizontal="right" vertical="center"/>
    </xf>
    <xf numFmtId="37" fontId="32" fillId="0" borderId="63" xfId="0" applyNumberFormat="1" applyFont="1" applyFill="1" applyBorder="1" applyAlignment="1">
      <alignment horizontal="right" vertical="center"/>
    </xf>
    <xf numFmtId="37" fontId="32" fillId="0" borderId="57" xfId="0" applyNumberFormat="1" applyFont="1" applyFill="1" applyBorder="1" applyAlignment="1">
      <alignment horizontal="right" vertical="center"/>
    </xf>
    <xf numFmtId="37" fontId="32" fillId="10" borderId="94" xfId="0" applyNumberFormat="1" applyFont="1" applyFill="1" applyBorder="1" applyAlignment="1">
      <alignment horizontal="right" vertical="center"/>
    </xf>
    <xf numFmtId="37" fontId="32" fillId="10" borderId="95" xfId="0" applyNumberFormat="1" applyFont="1" applyFill="1" applyBorder="1" applyAlignment="1">
      <alignment horizontal="right" vertical="center"/>
    </xf>
    <xf numFmtId="37" fontId="32" fillId="10" borderId="105" xfId="0" applyNumberFormat="1" applyFont="1" applyFill="1" applyBorder="1" applyAlignment="1">
      <alignment horizontal="right" vertical="center"/>
    </xf>
    <xf numFmtId="37" fontId="40" fillId="10" borderId="98" xfId="0" applyNumberFormat="1" applyFont="1" applyFill="1" applyBorder="1" applyAlignment="1">
      <alignment horizontal="right" vertical="center"/>
    </xf>
    <xf numFmtId="37" fontId="40" fillId="4" borderId="99" xfId="0" applyNumberFormat="1" applyFont="1" applyFill="1" applyBorder="1" applyAlignment="1">
      <alignment horizontal="right" vertical="center"/>
    </xf>
    <xf numFmtId="37" fontId="17" fillId="10" borderId="93" xfId="0" applyNumberFormat="1" applyFont="1" applyFill="1" applyBorder="1" applyAlignment="1">
      <alignment horizontal="right" vertical="center"/>
    </xf>
    <xf numFmtId="37" fontId="17" fillId="0" borderId="121" xfId="0" applyNumberFormat="1" applyFont="1" applyFill="1" applyBorder="1" applyAlignment="1">
      <alignment horizontal="right" vertical="center"/>
    </xf>
    <xf numFmtId="37" fontId="17" fillId="0" borderId="88" xfId="0" applyNumberFormat="1" applyFont="1" applyFill="1" applyBorder="1" applyAlignment="1">
      <alignment horizontal="right" vertical="center"/>
    </xf>
    <xf numFmtId="37" fontId="17" fillId="10" borderId="103" xfId="0" applyNumberFormat="1" applyFont="1" applyFill="1" applyBorder="1" applyAlignment="1">
      <alignment horizontal="right" vertical="center"/>
    </xf>
    <xf numFmtId="37" fontId="17" fillId="0" borderId="101" xfId="0" applyNumberFormat="1" applyFont="1" applyFill="1" applyBorder="1" applyAlignment="1">
      <alignment horizontal="right" vertical="center"/>
    </xf>
    <xf numFmtId="37" fontId="31" fillId="10" borderId="89" xfId="0" applyNumberFormat="1" applyFont="1" applyFill="1" applyBorder="1" applyAlignment="1">
      <alignment horizontal="right" vertical="center"/>
    </xf>
    <xf numFmtId="37" fontId="31" fillId="10" borderId="99" xfId="0" applyNumberFormat="1" applyFont="1" applyFill="1" applyBorder="1" applyAlignment="1">
      <alignment horizontal="right" vertical="center"/>
    </xf>
    <xf numFmtId="37" fontId="40" fillId="0" borderId="97" xfId="0" applyNumberFormat="1" applyFont="1" applyFill="1" applyBorder="1" applyAlignment="1">
      <alignment horizontal="right" vertical="center"/>
    </xf>
    <xf numFmtId="37" fontId="35" fillId="0" borderId="108" xfId="0" applyNumberFormat="1" applyFont="1" applyFill="1" applyBorder="1" applyAlignment="1">
      <alignment horizontal="right" vertical="center" shrinkToFit="1"/>
    </xf>
    <xf numFmtId="37" fontId="32" fillId="0" borderId="88" xfId="0" applyNumberFormat="1" applyFont="1" applyFill="1" applyBorder="1" applyAlignment="1">
      <alignment horizontal="right" vertical="center" wrapText="1"/>
    </xf>
    <xf numFmtId="37" fontId="32" fillId="0" borderId="108" xfId="0" applyNumberFormat="1" applyFont="1" applyFill="1" applyBorder="1" applyAlignment="1">
      <alignment horizontal="right" vertical="center"/>
    </xf>
    <xf numFmtId="37" fontId="32" fillId="0" borderId="88" xfId="0" applyNumberFormat="1" applyFont="1" applyFill="1" applyBorder="1" applyAlignment="1">
      <alignment horizontal="right" vertical="center"/>
    </xf>
    <xf numFmtId="169" fontId="32" fillId="0" borderId="108" xfId="0" applyNumberFormat="1" applyFont="1" applyFill="1" applyBorder="1" applyAlignment="1">
      <alignment horizontal="right" vertical="center" wrapText="1"/>
    </xf>
    <xf numFmtId="169" fontId="35" fillId="0" borderId="108" xfId="0" applyNumberFormat="1" applyFont="1" applyFill="1" applyBorder="1" applyAlignment="1">
      <alignment horizontal="right" vertical="center" shrinkToFit="1"/>
    </xf>
    <xf numFmtId="169" fontId="35" fillId="0" borderId="88" xfId="0" applyNumberFormat="1" applyFont="1" applyFill="1" applyBorder="1" applyAlignment="1">
      <alignment horizontal="right" vertical="center" shrinkToFit="1"/>
    </xf>
    <xf numFmtId="169" fontId="35" fillId="0" borderId="1" xfId="0" applyNumberFormat="1" applyFont="1" applyFill="1" applyBorder="1" applyAlignment="1">
      <alignment horizontal="right" vertical="center" shrinkToFit="1"/>
    </xf>
    <xf numFmtId="169" fontId="35" fillId="0" borderId="2" xfId="0" applyNumberFormat="1" applyFont="1" applyFill="1" applyBorder="1" applyAlignment="1">
      <alignment horizontal="right" vertical="center" shrinkToFit="1"/>
    </xf>
    <xf numFmtId="169" fontId="35" fillId="0" borderId="151" xfId="0" applyNumberFormat="1" applyFont="1" applyFill="1" applyBorder="1" applyAlignment="1">
      <alignment horizontal="right" vertical="center" shrinkToFit="1"/>
    </xf>
    <xf numFmtId="37" fontId="31" fillId="0" borderId="98" xfId="0" applyNumberFormat="1" applyFont="1" applyFill="1" applyBorder="1" applyAlignment="1">
      <alignment horizontal="right" vertical="center"/>
    </xf>
    <xf numFmtId="37" fontId="35" fillId="0" borderId="101" xfId="0" applyNumberFormat="1" applyFont="1" applyFill="1" applyBorder="1" applyAlignment="1">
      <alignment horizontal="right" vertical="center" shrinkToFit="1"/>
    </xf>
    <xf numFmtId="37" fontId="35" fillId="0" borderId="27" xfId="0" applyNumberFormat="1" applyFont="1" applyFill="1" applyBorder="1" applyAlignment="1">
      <alignment horizontal="right" vertical="center" shrinkToFit="1"/>
    </xf>
    <xf numFmtId="37" fontId="32" fillId="0" borderId="101" xfId="0" applyNumberFormat="1" applyFont="1" applyFill="1" applyBorder="1" applyAlignment="1">
      <alignment horizontal="right" vertical="center" wrapText="1"/>
    </xf>
    <xf numFmtId="37" fontId="35" fillId="0" borderId="19" xfId="0" applyNumberFormat="1" applyFont="1" applyFill="1" applyBorder="1" applyAlignment="1">
      <alignment horizontal="right" vertical="center" shrinkToFit="1"/>
    </xf>
    <xf numFmtId="0" fontId="82" fillId="11" borderId="187" xfId="0" applyFont="1" applyFill="1" applyBorder="1" applyAlignment="1">
      <alignment horizontal="center" vertical="center" wrapText="1"/>
    </xf>
    <xf numFmtId="0" fontId="82" fillId="11" borderId="136" xfId="0" applyFont="1" applyFill="1" applyBorder="1" applyAlignment="1">
      <alignment horizontal="center" vertical="center" wrapText="1"/>
    </xf>
    <xf numFmtId="0" fontId="82" fillId="6" borderId="187" xfId="0" applyFont="1" applyFill="1" applyBorder="1" applyAlignment="1">
      <alignment horizontal="center" vertical="center" wrapText="1"/>
    </xf>
    <xf numFmtId="0" fontId="82" fillId="6" borderId="168" xfId="0" applyFont="1" applyFill="1" applyBorder="1" applyAlignment="1">
      <alignment horizontal="center" vertical="center" wrapText="1"/>
    </xf>
    <xf numFmtId="170" fontId="35" fillId="0" borderId="101" xfId="0" applyNumberFormat="1" applyFont="1" applyFill="1" applyBorder="1" applyAlignment="1">
      <alignment horizontal="right" vertical="center" shrinkToFit="1"/>
    </xf>
    <xf numFmtId="169" fontId="35" fillId="0" borderId="101" xfId="0" applyNumberFormat="1" applyFont="1" applyFill="1" applyBorder="1" applyAlignment="1">
      <alignment horizontal="right" vertical="center" shrinkToFit="1"/>
    </xf>
    <xf numFmtId="169" fontId="35" fillId="0" borderId="27" xfId="0" applyNumberFormat="1" applyFont="1" applyFill="1" applyBorder="1" applyAlignment="1">
      <alignment horizontal="right" vertical="center" shrinkToFit="1"/>
    </xf>
    <xf numFmtId="169" fontId="35" fillId="0" borderId="19" xfId="0" applyNumberFormat="1" applyFont="1" applyFill="1" applyBorder="1" applyAlignment="1">
      <alignment horizontal="right" vertical="center" shrinkToFit="1"/>
    </xf>
    <xf numFmtId="37" fontId="31" fillId="0" borderId="89" xfId="0" applyNumberFormat="1" applyFont="1" applyFill="1" applyBorder="1" applyAlignment="1">
      <alignment horizontal="right" vertical="center"/>
    </xf>
    <xf numFmtId="37" fontId="31" fillId="10" borderId="98" xfId="0" applyNumberFormat="1" applyFont="1" applyFill="1" applyBorder="1" applyAlignment="1">
      <alignment horizontal="right" vertical="center"/>
    </xf>
    <xf numFmtId="37" fontId="31" fillId="0" borderId="99" xfId="0" applyNumberFormat="1" applyFont="1" applyFill="1" applyBorder="1" applyAlignment="1">
      <alignment horizontal="right" vertical="center"/>
    </xf>
    <xf numFmtId="37" fontId="31" fillId="10" borderId="100" xfId="0" applyNumberFormat="1" applyFont="1" applyFill="1" applyBorder="1" applyAlignment="1">
      <alignment horizontal="right" vertical="center"/>
    </xf>
    <xf numFmtId="37" fontId="31" fillId="10" borderId="63" xfId="0" applyNumberFormat="1" applyFont="1" applyFill="1" applyBorder="1" applyAlignment="1">
      <alignment horizontal="right" vertical="center"/>
    </xf>
    <xf numFmtId="37" fontId="31" fillId="0" borderId="77" xfId="0" applyNumberFormat="1" applyFont="1" applyFill="1" applyBorder="1" applyAlignment="1">
      <alignment horizontal="right" vertical="center"/>
    </xf>
    <xf numFmtId="0" fontId="82" fillId="11" borderId="186" xfId="0" applyFont="1" applyFill="1" applyBorder="1" applyAlignment="1">
      <alignment horizontal="center" vertical="center" wrapText="1"/>
    </xf>
    <xf numFmtId="0" fontId="82" fillId="11" borderId="135" xfId="0" applyFont="1" applyFill="1" applyBorder="1" applyAlignment="1">
      <alignment horizontal="center" vertical="center" wrapText="1"/>
    </xf>
    <xf numFmtId="37" fontId="28" fillId="0" borderId="88" xfId="0" applyNumberFormat="1" applyFont="1" applyBorder="1" applyAlignment="1">
      <alignment horizontal="right" vertical="center"/>
    </xf>
    <xf numFmtId="37" fontId="28" fillId="0" borderId="2" xfId="0" applyNumberFormat="1" applyFont="1" applyBorder="1" applyAlignment="1">
      <alignment horizontal="right" vertical="center"/>
    </xf>
    <xf numFmtId="37" fontId="28" fillId="0" borderId="1" xfId="0" applyNumberFormat="1" applyFont="1" applyBorder="1" applyAlignment="1">
      <alignment horizontal="right" vertical="center"/>
    </xf>
    <xf numFmtId="37" fontId="28" fillId="10" borderId="88" xfId="0" applyNumberFormat="1" applyFont="1" applyFill="1" applyBorder="1" applyAlignment="1">
      <alignment horizontal="right" vertical="center"/>
    </xf>
    <xf numFmtId="37" fontId="28" fillId="10" borderId="2" xfId="0" applyNumberFormat="1" applyFont="1" applyFill="1" applyBorder="1" applyAlignment="1">
      <alignment horizontal="right" vertical="center"/>
    </xf>
    <xf numFmtId="37" fontId="28" fillId="10" borderId="1" xfId="0" applyNumberFormat="1" applyFont="1" applyFill="1" applyBorder="1" applyAlignment="1">
      <alignment horizontal="right" vertical="center"/>
    </xf>
    <xf numFmtId="37" fontId="34" fillId="0" borderId="122" xfId="0" applyNumberFormat="1" applyFont="1" applyFill="1" applyBorder="1" applyAlignment="1">
      <alignment horizontal="right" vertical="center"/>
    </xf>
    <xf numFmtId="37" fontId="33" fillId="0" borderId="65" xfId="0" applyNumberFormat="1" applyFont="1" applyFill="1" applyBorder="1" applyAlignment="1">
      <alignment horizontal="right" vertical="center"/>
    </xf>
    <xf numFmtId="37" fontId="33" fillId="0" borderId="122" xfId="0" applyNumberFormat="1" applyFont="1" applyFill="1" applyBorder="1" applyAlignment="1">
      <alignment horizontal="right" vertical="center"/>
    </xf>
    <xf numFmtId="37" fontId="33" fillId="0" borderId="57" xfId="0" applyNumberFormat="1" applyFont="1" applyFill="1" applyBorder="1" applyAlignment="1">
      <alignment horizontal="right" vertical="center"/>
    </xf>
    <xf numFmtId="37" fontId="35" fillId="0" borderId="88" xfId="0" applyNumberFormat="1" applyFont="1" applyFill="1" applyBorder="1" applyAlignment="1">
      <alignment horizontal="right" vertical="center"/>
    </xf>
    <xf numFmtId="37" fontId="35" fillId="0" borderId="27" xfId="22" applyNumberFormat="1" applyFont="1" applyFill="1" applyBorder="1" applyAlignment="1">
      <alignment horizontal="right" vertical="center"/>
    </xf>
    <xf numFmtId="37" fontId="31" fillId="0" borderId="88" xfId="0" applyNumberFormat="1" applyFont="1" applyFill="1" applyBorder="1" applyAlignment="1">
      <alignment horizontal="right" vertical="center"/>
    </xf>
    <xf numFmtId="37" fontId="31" fillId="0" borderId="1" xfId="0" applyNumberFormat="1" applyFont="1" applyFill="1" applyBorder="1" applyAlignment="1">
      <alignment horizontal="right" vertical="center"/>
    </xf>
    <xf numFmtId="37" fontId="35" fillId="0" borderId="2" xfId="22" applyNumberFormat="1" applyFont="1" applyFill="1" applyBorder="1" applyAlignment="1">
      <alignment horizontal="right" vertical="center"/>
    </xf>
    <xf numFmtId="37" fontId="35" fillId="0" borderId="1" xfId="0" applyNumberFormat="1" applyFont="1" applyFill="1" applyBorder="1" applyAlignment="1">
      <alignment horizontal="right" vertical="center"/>
    </xf>
    <xf numFmtId="37" fontId="17" fillId="0" borderId="2" xfId="0" applyNumberFormat="1" applyFont="1" applyFill="1" applyBorder="1" applyAlignment="1">
      <alignment horizontal="right" vertical="center"/>
    </xf>
    <xf numFmtId="37" fontId="18" fillId="0" borderId="88" xfId="0" applyNumberFormat="1" applyFont="1" applyFill="1" applyBorder="1" applyAlignment="1">
      <alignment horizontal="right" vertical="center" wrapText="1"/>
    </xf>
    <xf numFmtId="37" fontId="18" fillId="0" borderId="113" xfId="0" applyNumberFormat="1" applyFont="1" applyFill="1" applyBorder="1" applyAlignment="1">
      <alignment horizontal="right" vertical="center" wrapText="1"/>
    </xf>
    <xf numFmtId="37" fontId="17" fillId="10" borderId="121" xfId="0" applyNumberFormat="1" applyFont="1" applyFill="1" applyBorder="1" applyAlignment="1">
      <alignment horizontal="right" vertical="center"/>
    </xf>
    <xf numFmtId="37" fontId="17" fillId="10" borderId="119" xfId="0" applyNumberFormat="1" applyFont="1" applyFill="1" applyBorder="1" applyAlignment="1">
      <alignment horizontal="right" vertical="center"/>
    </xf>
    <xf numFmtId="37" fontId="17" fillId="0" borderId="88" xfId="0" applyNumberFormat="1" applyFont="1" applyFill="1" applyBorder="1" applyAlignment="1">
      <alignment horizontal="right" vertical="center" wrapText="1"/>
    </xf>
    <xf numFmtId="37" fontId="18" fillId="0" borderId="2" xfId="0" applyNumberFormat="1" applyFont="1" applyFill="1" applyBorder="1" applyAlignment="1">
      <alignment horizontal="right" vertical="center"/>
    </xf>
    <xf numFmtId="37" fontId="18" fillId="0" borderId="113" xfId="0" applyNumberFormat="1" applyFont="1" applyFill="1" applyBorder="1" applyAlignment="1">
      <alignment horizontal="right" vertical="center"/>
    </xf>
    <xf numFmtId="37" fontId="18" fillId="0" borderId="112" xfId="0" applyNumberFormat="1" applyFont="1" applyFill="1" applyBorder="1" applyAlignment="1">
      <alignment horizontal="right" vertical="center"/>
    </xf>
    <xf numFmtId="37" fontId="18" fillId="10" borderId="121" xfId="0" applyNumberFormat="1" applyFont="1" applyFill="1" applyBorder="1" applyAlignment="1">
      <alignment horizontal="right" vertical="center"/>
    </xf>
    <xf numFmtId="37" fontId="18" fillId="10" borderId="2" xfId="0" applyNumberFormat="1" applyFont="1" applyFill="1" applyBorder="1" applyAlignment="1">
      <alignment horizontal="right" vertical="center"/>
    </xf>
    <xf numFmtId="37" fontId="18" fillId="10" borderId="113" xfId="0" applyNumberFormat="1" applyFont="1" applyFill="1" applyBorder="1" applyAlignment="1">
      <alignment horizontal="right" vertical="center"/>
    </xf>
    <xf numFmtId="37" fontId="18" fillId="10" borderId="112" xfId="0" applyNumberFormat="1" applyFont="1" applyFill="1" applyBorder="1" applyAlignment="1">
      <alignment horizontal="right" vertical="center"/>
    </xf>
    <xf numFmtId="37" fontId="18" fillId="0" borderId="119" xfId="0" applyNumberFormat="1" applyFont="1" applyFill="1" applyBorder="1" applyAlignment="1">
      <alignment horizontal="right" vertical="center"/>
    </xf>
    <xf numFmtId="37" fontId="18" fillId="0" borderId="121" xfId="0" applyNumberFormat="1" applyFont="1" applyFill="1" applyBorder="1" applyAlignment="1">
      <alignment horizontal="right" vertical="center"/>
    </xf>
    <xf numFmtId="37" fontId="3" fillId="0" borderId="1" xfId="0" applyNumberFormat="1" applyFont="1" applyFill="1" applyBorder="1" applyAlignment="1">
      <alignment horizontal="right" vertical="top"/>
    </xf>
    <xf numFmtId="37" fontId="3" fillId="0" borderId="12" xfId="0" applyNumberFormat="1" applyFont="1" applyFill="1" applyBorder="1" applyAlignment="1">
      <alignment horizontal="right" vertical="top"/>
    </xf>
    <xf numFmtId="37" fontId="3" fillId="0" borderId="10" xfId="0" applyNumberFormat="1" applyFont="1" applyFill="1" applyBorder="1" applyAlignment="1">
      <alignment horizontal="right" vertical="top"/>
    </xf>
    <xf numFmtId="37" fontId="3" fillId="0" borderId="6" xfId="0" applyNumberFormat="1" applyFont="1" applyFill="1" applyBorder="1" applyAlignment="1">
      <alignment horizontal="right" vertical="top"/>
    </xf>
    <xf numFmtId="37" fontId="3" fillId="0" borderId="4" xfId="0" applyNumberFormat="1" applyFont="1" applyFill="1" applyBorder="1" applyAlignment="1">
      <alignment horizontal="right" vertical="top"/>
    </xf>
    <xf numFmtId="37" fontId="3" fillId="0" borderId="71" xfId="0" applyNumberFormat="1" applyFont="1" applyFill="1" applyBorder="1" applyAlignment="1">
      <alignment horizontal="right" vertical="top"/>
    </xf>
    <xf numFmtId="37" fontId="3" fillId="0" borderId="72" xfId="0" applyNumberFormat="1" applyFont="1" applyFill="1" applyBorder="1" applyAlignment="1">
      <alignment horizontal="right" vertical="top"/>
    </xf>
    <xf numFmtId="37" fontId="3" fillId="10" borderId="74" xfId="0" applyNumberFormat="1" applyFont="1" applyFill="1" applyBorder="1" applyAlignment="1">
      <alignment horizontal="right" vertical="top"/>
    </xf>
    <xf numFmtId="37" fontId="3" fillId="10" borderId="75" xfId="0" applyNumberFormat="1" applyFont="1" applyFill="1" applyBorder="1" applyAlignment="1">
      <alignment horizontal="right" vertical="top"/>
    </xf>
    <xf numFmtId="37" fontId="3" fillId="10" borderId="6" xfId="0" applyNumberFormat="1" applyFont="1" applyFill="1" applyBorder="1" applyAlignment="1">
      <alignment horizontal="right" vertical="top"/>
    </xf>
    <xf numFmtId="37" fontId="3" fillId="10" borderId="4" xfId="0" applyNumberFormat="1" applyFont="1" applyFill="1" applyBorder="1" applyAlignment="1">
      <alignment horizontal="right" vertical="top"/>
    </xf>
    <xf numFmtId="37" fontId="3" fillId="10" borderId="71" xfId="0" applyNumberFormat="1" applyFont="1" applyFill="1" applyBorder="1" applyAlignment="1">
      <alignment horizontal="right" vertical="top"/>
    </xf>
    <xf numFmtId="37" fontId="3" fillId="10" borderId="72" xfId="0" applyNumberFormat="1" applyFont="1" applyFill="1" applyBorder="1" applyAlignment="1">
      <alignment horizontal="right" vertical="top"/>
    </xf>
    <xf numFmtId="37" fontId="3" fillId="0" borderId="74" xfId="0" applyNumberFormat="1" applyFont="1" applyFill="1" applyBorder="1" applyAlignment="1">
      <alignment horizontal="right" vertical="top"/>
    </xf>
    <xf numFmtId="37" fontId="3" fillId="0" borderId="75" xfId="0" applyNumberFormat="1" applyFont="1" applyFill="1" applyBorder="1" applyAlignment="1">
      <alignment horizontal="right" vertical="top"/>
    </xf>
    <xf numFmtId="37" fontId="3" fillId="10" borderId="12" xfId="0" applyNumberFormat="1" applyFont="1" applyFill="1" applyBorder="1" applyAlignment="1">
      <alignment horizontal="right" vertical="top"/>
    </xf>
    <xf numFmtId="37" fontId="3" fillId="10" borderId="10" xfId="0" applyNumberFormat="1" applyFont="1" applyFill="1" applyBorder="1" applyAlignment="1">
      <alignment horizontal="right" vertical="top"/>
    </xf>
    <xf numFmtId="37" fontId="3" fillId="10" borderId="1" xfId="0" applyNumberFormat="1" applyFont="1" applyFill="1" applyBorder="1" applyAlignment="1">
      <alignment horizontal="right" vertical="center"/>
    </xf>
    <xf numFmtId="37" fontId="3" fillId="0" borderId="1" xfId="0" applyNumberFormat="1" applyFont="1" applyFill="1" applyBorder="1" applyAlignment="1">
      <alignment horizontal="right" vertical="center"/>
    </xf>
    <xf numFmtId="37" fontId="3" fillId="0" borderId="63" xfId="0" applyNumberFormat="1" applyFont="1" applyFill="1" applyBorder="1" applyAlignment="1">
      <alignment horizontal="right" vertical="center"/>
    </xf>
    <xf numFmtId="37" fontId="3" fillId="0" borderId="57" xfId="0" applyNumberFormat="1" applyFont="1" applyFill="1" applyBorder="1" applyAlignment="1">
      <alignment horizontal="right" vertical="center"/>
    </xf>
    <xf numFmtId="37" fontId="3" fillId="0" borderId="77" xfId="0" applyNumberFormat="1" applyFont="1" applyFill="1" applyBorder="1" applyAlignment="1">
      <alignment horizontal="right" vertical="center"/>
    </xf>
    <xf numFmtId="37" fontId="3" fillId="10" borderId="80" xfId="0" applyNumberFormat="1" applyFont="1" applyFill="1" applyBorder="1" applyAlignment="1">
      <alignment horizontal="right" vertical="center"/>
    </xf>
    <xf numFmtId="37" fontId="3" fillId="10" borderId="57" xfId="0" applyNumberFormat="1" applyFont="1" applyFill="1" applyBorder="1" applyAlignment="1">
      <alignment horizontal="right" vertical="center"/>
    </xf>
    <xf numFmtId="37" fontId="3" fillId="10" borderId="77" xfId="0" applyNumberFormat="1" applyFont="1" applyFill="1" applyBorder="1" applyAlignment="1">
      <alignment horizontal="right" vertical="center"/>
    </xf>
    <xf numFmtId="37" fontId="3" fillId="10" borderId="63" xfId="0" applyNumberFormat="1" applyFont="1" applyFill="1" applyBorder="1" applyAlignment="1">
      <alignment horizontal="right" vertical="center"/>
    </xf>
    <xf numFmtId="37" fontId="3" fillId="0" borderId="80" xfId="0" applyNumberFormat="1" applyFont="1" applyFill="1" applyBorder="1" applyAlignment="1">
      <alignment horizontal="right" vertical="center"/>
    </xf>
    <xf numFmtId="37" fontId="32" fillId="10" borderId="1" xfId="0" applyNumberFormat="1" applyFont="1" applyFill="1" applyBorder="1" applyAlignment="1">
      <alignment horizontal="right" vertical="center"/>
    </xf>
    <xf numFmtId="37" fontId="32" fillId="0" borderId="1" xfId="0" applyNumberFormat="1" applyFont="1" applyFill="1" applyBorder="1" applyAlignment="1">
      <alignment horizontal="right" vertical="center"/>
    </xf>
    <xf numFmtId="37" fontId="31" fillId="0" borderId="69" xfId="0" applyNumberFormat="1" applyFont="1" applyFill="1" applyBorder="1" applyAlignment="1">
      <alignment horizontal="right" vertical="center"/>
    </xf>
    <xf numFmtId="37" fontId="31" fillId="10" borderId="82" xfId="0" applyNumberFormat="1" applyFont="1" applyFill="1" applyBorder="1" applyAlignment="1">
      <alignment horizontal="right" vertical="center"/>
    </xf>
    <xf numFmtId="37" fontId="31" fillId="10" borderId="1" xfId="0" applyNumberFormat="1" applyFont="1" applyFill="1" applyBorder="1" applyAlignment="1">
      <alignment horizontal="right" vertical="center"/>
    </xf>
    <xf numFmtId="37" fontId="31" fillId="10" borderId="69" xfId="0" applyNumberFormat="1" applyFont="1" applyFill="1" applyBorder="1" applyAlignment="1">
      <alignment horizontal="right" vertical="center"/>
    </xf>
    <xf numFmtId="37" fontId="31" fillId="0" borderId="82" xfId="0" applyNumberFormat="1" applyFont="1" applyFill="1" applyBorder="1" applyAlignment="1">
      <alignment horizontal="right" vertical="center"/>
    </xf>
    <xf numFmtId="37" fontId="75" fillId="0" borderId="287" xfId="0" applyNumberFormat="1" applyFont="1" applyBorder="1" applyAlignment="1">
      <alignment horizontal="right" vertical="center"/>
    </xf>
    <xf numFmtId="37" fontId="75" fillId="0" borderId="214" xfId="0" applyNumberFormat="1" applyFont="1" applyBorder="1" applyAlignment="1">
      <alignment horizontal="right" vertical="center"/>
    </xf>
    <xf numFmtId="37" fontId="75" fillId="0" borderId="284" xfId="0" applyNumberFormat="1" applyFont="1" applyBorder="1" applyAlignment="1">
      <alignment horizontal="right" vertical="center"/>
    </xf>
    <xf numFmtId="169" fontId="75" fillId="0" borderId="287" xfId="0" applyNumberFormat="1" applyFont="1" applyBorder="1" applyAlignment="1">
      <alignment horizontal="right" vertical="center"/>
    </xf>
    <xf numFmtId="169" fontId="75" fillId="0" borderId="214" xfId="0" applyNumberFormat="1" applyFont="1" applyBorder="1" applyAlignment="1">
      <alignment horizontal="right" vertical="center"/>
    </xf>
    <xf numFmtId="169" fontId="75" fillId="0" borderId="284" xfId="0" applyNumberFormat="1" applyFont="1" applyBorder="1" applyAlignment="1">
      <alignment horizontal="right" vertical="center"/>
    </xf>
    <xf numFmtId="37" fontId="17" fillId="0" borderId="1" xfId="0" applyNumberFormat="1" applyFont="1" applyFill="1" applyBorder="1" applyAlignment="1">
      <alignment horizontal="right" vertical="center"/>
    </xf>
    <xf numFmtId="37" fontId="17" fillId="0" borderId="113" xfId="0" applyNumberFormat="1" applyFont="1" applyFill="1" applyBorder="1" applyAlignment="1">
      <alignment horizontal="right" vertical="center"/>
    </xf>
    <xf numFmtId="37" fontId="17" fillId="0" borderId="69" xfId="0" applyNumberFormat="1" applyFont="1" applyFill="1" applyBorder="1" applyAlignment="1">
      <alignment horizontal="right" vertical="center"/>
    </xf>
    <xf numFmtId="37" fontId="17" fillId="0" borderId="112" xfId="0" applyNumberFormat="1" applyFont="1" applyFill="1" applyBorder="1" applyAlignment="1">
      <alignment horizontal="right" vertical="center"/>
    </xf>
    <xf numFmtId="37" fontId="17" fillId="10" borderId="101" xfId="0" applyNumberFormat="1" applyFont="1" applyFill="1" applyBorder="1" applyAlignment="1">
      <alignment horizontal="right" vertical="center"/>
    </xf>
    <xf numFmtId="37" fontId="17" fillId="10" borderId="19" xfId="0" applyNumberFormat="1" applyFont="1" applyFill="1" applyBorder="1" applyAlignment="1">
      <alignment horizontal="right" vertical="center"/>
    </xf>
    <xf numFmtId="37" fontId="17" fillId="10" borderId="27" xfId="0" applyNumberFormat="1" applyFont="1" applyFill="1" applyBorder="1" applyAlignment="1">
      <alignment horizontal="right" vertical="center"/>
    </xf>
    <xf numFmtId="37" fontId="17" fillId="10" borderId="113" xfId="0" applyNumberFormat="1" applyFont="1" applyFill="1" applyBorder="1" applyAlignment="1">
      <alignment horizontal="right" vertical="center"/>
    </xf>
    <xf numFmtId="37" fontId="17" fillId="10" borderId="69" xfId="0" applyNumberFormat="1" applyFont="1" applyFill="1" applyBorder="1" applyAlignment="1">
      <alignment horizontal="right" vertical="center"/>
    </xf>
    <xf numFmtId="37" fontId="17" fillId="0" borderId="19" xfId="0" applyNumberFormat="1" applyFont="1" applyFill="1" applyBorder="1" applyAlignment="1">
      <alignment horizontal="right" vertical="center"/>
    </xf>
    <xf numFmtId="37" fontId="17" fillId="10" borderId="112" xfId="0" applyNumberFormat="1" applyFont="1" applyFill="1" applyBorder="1" applyAlignment="1">
      <alignment horizontal="right" vertical="center"/>
    </xf>
    <xf numFmtId="37" fontId="17" fillId="0" borderId="82" xfId="0" applyNumberFormat="1" applyFont="1" applyFill="1" applyBorder="1" applyAlignment="1">
      <alignment horizontal="right" vertical="center"/>
    </xf>
    <xf numFmtId="37" fontId="17" fillId="0" borderId="113" xfId="0" applyNumberFormat="1" applyFont="1" applyFill="1" applyBorder="1" applyAlignment="1">
      <alignment horizontal="right" vertical="center" wrapText="1"/>
    </xf>
    <xf numFmtId="37" fontId="17" fillId="10" borderId="19" xfId="0" applyNumberFormat="1" applyFont="1" applyFill="1" applyBorder="1" applyAlignment="1">
      <alignment horizontal="right" vertical="center" wrapText="1"/>
    </xf>
    <xf numFmtId="37" fontId="17" fillId="10" borderId="88" xfId="0" applyNumberFormat="1" applyFont="1" applyFill="1" applyBorder="1" applyAlignment="1">
      <alignment horizontal="right" vertical="center"/>
    </xf>
    <xf numFmtId="37" fontId="17" fillId="10" borderId="1" xfId="0" applyNumberFormat="1" applyFont="1" applyFill="1" applyBorder="1" applyAlignment="1">
      <alignment horizontal="right" vertical="center"/>
    </xf>
    <xf numFmtId="37" fontId="17" fillId="10" borderId="2" xfId="0" applyNumberFormat="1" applyFont="1" applyFill="1" applyBorder="1" applyAlignment="1">
      <alignment horizontal="right" vertical="center"/>
    </xf>
    <xf numFmtId="37" fontId="17" fillId="0" borderId="27" xfId="0" applyNumberFormat="1" applyFont="1" applyFill="1" applyBorder="1" applyAlignment="1">
      <alignment horizontal="right" vertical="center"/>
    </xf>
    <xf numFmtId="37" fontId="17" fillId="0" borderId="119" xfId="0" applyNumberFormat="1" applyFont="1" applyFill="1" applyBorder="1" applyAlignment="1">
      <alignment horizontal="right" vertical="center"/>
    </xf>
    <xf numFmtId="37" fontId="18" fillId="0" borderId="1" xfId="0" applyNumberFormat="1" applyFont="1" applyBorder="1" applyAlignment="1">
      <alignment horizontal="right" vertical="center"/>
    </xf>
    <xf numFmtId="37" fontId="18" fillId="14" borderId="1" xfId="0" applyNumberFormat="1" applyFont="1" applyFill="1" applyBorder="1" applyAlignment="1">
      <alignment horizontal="right" vertical="center"/>
    </xf>
    <xf numFmtId="169" fontId="18" fillId="0" borderId="1" xfId="0" applyNumberFormat="1" applyFont="1" applyBorder="1" applyAlignment="1">
      <alignment horizontal="right" vertical="center"/>
    </xf>
    <xf numFmtId="37" fontId="18" fillId="0" borderId="0" xfId="0" applyNumberFormat="1" applyFont="1" applyAlignment="1">
      <alignment vertical="center"/>
    </xf>
    <xf numFmtId="37" fontId="18" fillId="0" borderId="110" xfId="0" applyNumberFormat="1" applyFont="1" applyBorder="1" applyAlignment="1">
      <alignment horizontal="right" vertical="center"/>
    </xf>
    <xf numFmtId="37" fontId="18" fillId="0" borderId="88" xfId="0" applyNumberFormat="1" applyFont="1" applyBorder="1" applyAlignment="1">
      <alignment horizontal="right" vertical="center"/>
    </xf>
    <xf numFmtId="169" fontId="18" fillId="0" borderId="17" xfId="0" applyNumberFormat="1" applyFont="1" applyBorder="1" applyAlignment="1">
      <alignment horizontal="right" vertical="center"/>
    </xf>
    <xf numFmtId="169" fontId="18" fillId="0" borderId="22" xfId="0" applyNumberFormat="1" applyFont="1" applyBorder="1" applyAlignment="1">
      <alignment horizontal="right" vertical="center"/>
    </xf>
    <xf numFmtId="37" fontId="3" fillId="0" borderId="88" xfId="0" applyNumberFormat="1" applyFont="1" applyBorder="1" applyAlignment="1">
      <alignment horizontal="right" vertical="center"/>
    </xf>
    <xf numFmtId="37" fontId="3" fillId="14" borderId="88" xfId="0" applyNumberFormat="1" applyFont="1" applyFill="1" applyBorder="1" applyAlignment="1">
      <alignment horizontal="right" vertical="center"/>
    </xf>
    <xf numFmtId="169" fontId="3" fillId="0" borderId="117" xfId="0" applyNumberFormat="1" applyFont="1" applyBorder="1" applyAlignment="1">
      <alignment horizontal="right" vertical="center"/>
    </xf>
    <xf numFmtId="169" fontId="3" fillId="0" borderId="2" xfId="0" applyNumberFormat="1" applyFont="1" applyBorder="1" applyAlignment="1">
      <alignment horizontal="right" vertical="center"/>
    </xf>
    <xf numFmtId="169" fontId="3" fillId="14" borderId="2" xfId="0" applyNumberFormat="1" applyFont="1" applyFill="1" applyBorder="1" applyAlignment="1">
      <alignment horizontal="right" vertical="center"/>
    </xf>
    <xf numFmtId="169" fontId="3" fillId="0" borderId="1" xfId="0" applyNumberFormat="1" applyFont="1" applyBorder="1" applyAlignment="1">
      <alignment horizontal="right" vertical="center"/>
    </xf>
    <xf numFmtId="169" fontId="3" fillId="14" borderId="1" xfId="0" applyNumberFormat="1" applyFont="1" applyFill="1" applyBorder="1" applyAlignment="1">
      <alignment horizontal="right" vertical="center"/>
    </xf>
    <xf numFmtId="37" fontId="3" fillId="0" borderId="113" xfId="0" applyNumberFormat="1" applyFont="1" applyBorder="1" applyAlignment="1">
      <alignment horizontal="right" vertical="center"/>
    </xf>
    <xf numFmtId="37" fontId="3" fillId="14" borderId="101" xfId="0" applyNumberFormat="1" applyFont="1" applyFill="1" applyBorder="1" applyAlignment="1">
      <alignment horizontal="right" vertical="center"/>
    </xf>
    <xf numFmtId="37" fontId="3" fillId="14" borderId="113" xfId="0" applyNumberFormat="1" applyFont="1" applyFill="1" applyBorder="1" applyAlignment="1">
      <alignment horizontal="right" vertical="center"/>
    </xf>
    <xf numFmtId="37" fontId="3" fillId="0" borderId="101" xfId="0" applyNumberFormat="1" applyFont="1" applyBorder="1" applyAlignment="1">
      <alignment horizontal="right" vertical="center"/>
    </xf>
    <xf numFmtId="169" fontId="3" fillId="0" borderId="112" xfId="0" applyNumberFormat="1" applyFont="1" applyBorder="1" applyAlignment="1">
      <alignment horizontal="right" vertical="center"/>
    </xf>
    <xf numFmtId="169" fontId="3" fillId="14" borderId="27" xfId="0" applyNumberFormat="1" applyFont="1" applyFill="1" applyBorder="1" applyAlignment="1">
      <alignment horizontal="right" vertical="center"/>
    </xf>
    <xf numFmtId="169" fontId="3" fillId="14" borderId="204" xfId="0" applyNumberFormat="1" applyFont="1" applyFill="1" applyBorder="1" applyAlignment="1">
      <alignment vertical="center"/>
    </xf>
    <xf numFmtId="169" fontId="3" fillId="0" borderId="27" xfId="0" applyNumberFormat="1" applyFont="1" applyBorder="1" applyAlignment="1">
      <alignment horizontal="right" vertical="center"/>
    </xf>
    <xf numFmtId="169" fontId="3" fillId="14" borderId="112" xfId="0" applyNumberFormat="1" applyFont="1" applyFill="1" applyBorder="1" applyAlignment="1">
      <alignment horizontal="right" vertical="center"/>
    </xf>
    <xf numFmtId="169" fontId="3" fillId="0" borderId="69" xfId="0" applyNumberFormat="1" applyFont="1" applyBorder="1" applyAlignment="1">
      <alignment horizontal="right" vertical="center"/>
    </xf>
    <xf numFmtId="169" fontId="3" fillId="14" borderId="19" xfId="0" applyNumberFormat="1" applyFont="1" applyFill="1" applyBorder="1" applyAlignment="1">
      <alignment horizontal="right" vertical="center"/>
    </xf>
    <xf numFmtId="169" fontId="3" fillId="14" borderId="69" xfId="0" applyNumberFormat="1" applyFont="1" applyFill="1" applyBorder="1" applyAlignment="1">
      <alignment horizontal="right" vertical="center"/>
    </xf>
    <xf numFmtId="169" fontId="3" fillId="0" borderId="19" xfId="0" applyNumberFormat="1" applyFont="1" applyBorder="1" applyAlignment="1">
      <alignment horizontal="right" vertical="center"/>
    </xf>
    <xf numFmtId="172" fontId="18" fillId="0" borderId="1" xfId="0" applyNumberFormat="1" applyFont="1" applyBorder="1" applyAlignment="1">
      <alignment horizontal="right" vertical="center"/>
    </xf>
    <xf numFmtId="172" fontId="18" fillId="14" borderId="1" xfId="0" applyNumberFormat="1" applyFont="1" applyFill="1" applyBorder="1" applyAlignment="1">
      <alignment horizontal="right" vertical="center"/>
    </xf>
    <xf numFmtId="172" fontId="18" fillId="0" borderId="1" xfId="0" applyNumberFormat="1" applyFont="1" applyBorder="1" applyAlignment="1">
      <alignment vertical="center"/>
    </xf>
    <xf numFmtId="37" fontId="18" fillId="0" borderId="1" xfId="0" applyNumberFormat="1" applyFont="1" applyBorder="1" applyAlignment="1">
      <alignment vertical="center"/>
    </xf>
    <xf numFmtId="173" fontId="18" fillId="0" borderId="1" xfId="0" applyNumberFormat="1" applyFont="1" applyBorder="1" applyAlignment="1">
      <alignment horizontal="right" vertical="center"/>
    </xf>
    <xf numFmtId="173" fontId="18" fillId="14" borderId="1" xfId="0" applyNumberFormat="1" applyFont="1" applyFill="1" applyBorder="1" applyAlignment="1">
      <alignment horizontal="right" vertical="center"/>
    </xf>
    <xf numFmtId="0" fontId="67" fillId="6" borderId="28" xfId="0" applyFont="1" applyFill="1" applyBorder="1" applyAlignment="1">
      <alignment horizontal="center" vertical="center" wrapText="1"/>
    </xf>
    <xf numFmtId="0" fontId="67" fillId="6" borderId="145" xfId="0" applyFont="1" applyFill="1" applyBorder="1" applyAlignment="1">
      <alignment horizontal="center" vertical="center" wrapText="1"/>
    </xf>
    <xf numFmtId="0" fontId="67" fillId="6" borderId="147" xfId="0" applyFont="1" applyFill="1" applyBorder="1" applyAlignment="1">
      <alignment horizontal="center" vertical="center" wrapText="1"/>
    </xf>
    <xf numFmtId="0" fontId="67" fillId="6" borderId="150" xfId="0" applyFont="1" applyFill="1" applyBorder="1" applyAlignment="1">
      <alignment horizontal="center" vertical="center" wrapText="1"/>
    </xf>
    <xf numFmtId="0" fontId="67" fillId="6" borderId="38" xfId="0" applyFont="1" applyFill="1" applyBorder="1" applyAlignment="1">
      <alignment horizontal="center" vertical="center" wrapText="1"/>
    </xf>
    <xf numFmtId="0" fontId="67" fillId="6" borderId="58" xfId="0" applyFont="1" applyFill="1" applyBorder="1" applyAlignment="1">
      <alignment horizontal="center" vertical="center" wrapText="1"/>
    </xf>
    <xf numFmtId="0" fontId="67" fillId="6" borderId="29" xfId="0" applyFont="1" applyFill="1" applyBorder="1" applyAlignment="1">
      <alignment horizontal="center" vertical="center" wrapText="1"/>
    </xf>
    <xf numFmtId="0" fontId="67" fillId="6" borderId="157" xfId="0" applyFont="1" applyFill="1" applyBorder="1" applyAlignment="1">
      <alignment horizontal="center" vertical="center" wrapText="1"/>
    </xf>
    <xf numFmtId="0" fontId="67" fillId="6" borderId="39" xfId="0" applyFont="1" applyFill="1" applyBorder="1" applyAlignment="1">
      <alignment horizontal="center" vertical="center" wrapText="1"/>
    </xf>
    <xf numFmtId="0" fontId="67" fillId="6" borderId="166" xfId="0" applyFont="1" applyFill="1" applyBorder="1" applyAlignment="1">
      <alignment horizontal="center" vertical="center" wrapText="1"/>
    </xf>
    <xf numFmtId="0" fontId="67" fillId="6" borderId="202" xfId="0" applyFont="1" applyFill="1" applyBorder="1" applyAlignment="1">
      <alignment horizontal="center" vertical="center" wrapText="1"/>
    </xf>
    <xf numFmtId="0" fontId="70" fillId="13" borderId="166" xfId="0" applyFont="1" applyFill="1" applyBorder="1" applyAlignment="1">
      <alignment horizontal="center" vertical="center" wrapText="1"/>
    </xf>
    <xf numFmtId="0" fontId="70" fillId="13" borderId="157" xfId="0" applyFont="1" applyFill="1" applyBorder="1" applyAlignment="1">
      <alignment horizontal="center" vertical="center" wrapText="1"/>
    </xf>
    <xf numFmtId="0" fontId="70" fillId="13" borderId="58" xfId="0" applyFont="1" applyFill="1" applyBorder="1" applyAlignment="1">
      <alignment horizontal="center" vertical="center" wrapText="1"/>
    </xf>
    <xf numFmtId="0" fontId="70" fillId="13" borderId="28" xfId="0" applyFont="1" applyFill="1" applyBorder="1" applyAlignment="1">
      <alignment horizontal="center" vertical="center" wrapText="1"/>
    </xf>
    <xf numFmtId="0" fontId="70" fillId="13" borderId="150" xfId="0" applyFont="1" applyFill="1" applyBorder="1" applyAlignment="1">
      <alignment horizontal="center" vertical="center" wrapText="1"/>
    </xf>
    <xf numFmtId="37" fontId="36" fillId="10" borderId="3" xfId="0" applyNumberFormat="1" applyFont="1" applyFill="1" applyBorder="1" applyAlignment="1">
      <alignment horizontal="right" vertical="center" wrapText="1"/>
    </xf>
    <xf numFmtId="37" fontId="36" fillId="0" borderId="3" xfId="0" applyNumberFormat="1" applyFont="1" applyBorder="1" applyAlignment="1">
      <alignment horizontal="right" vertical="center" wrapText="1"/>
    </xf>
    <xf numFmtId="37" fontId="36" fillId="0" borderId="212" xfId="0" applyNumberFormat="1" applyFont="1" applyBorder="1" applyAlignment="1">
      <alignment horizontal="right" vertical="center" wrapText="1"/>
    </xf>
    <xf numFmtId="37" fontId="76" fillId="4" borderId="122" xfId="0" applyNumberFormat="1" applyFont="1" applyFill="1" applyBorder="1" applyAlignment="1">
      <alignment horizontal="right" vertical="center"/>
    </xf>
    <xf numFmtId="37" fontId="18" fillId="10" borderId="19" xfId="0" applyNumberFormat="1" applyFont="1" applyFill="1" applyBorder="1" applyAlignment="1">
      <alignment horizontal="right" vertical="center" wrapText="1"/>
    </xf>
    <xf numFmtId="37" fontId="84" fillId="0" borderId="88" xfId="0" applyNumberFormat="1" applyFont="1" applyFill="1" applyBorder="1" applyAlignment="1">
      <alignment horizontal="right" vertical="center" wrapText="1"/>
    </xf>
    <xf numFmtId="37" fontId="84" fillId="0" borderId="113" xfId="0" applyNumberFormat="1" applyFont="1" applyFill="1" applyBorder="1" applyAlignment="1">
      <alignment horizontal="right" vertical="center" wrapText="1"/>
    </xf>
    <xf numFmtId="37" fontId="84" fillId="10" borderId="101" xfId="0" applyNumberFormat="1" applyFont="1" applyFill="1" applyBorder="1" applyAlignment="1">
      <alignment horizontal="right" vertical="center" wrapText="1"/>
    </xf>
    <xf numFmtId="37" fontId="84" fillId="0" borderId="88" xfId="0" applyNumberFormat="1" applyFont="1" applyFill="1" applyBorder="1" applyAlignment="1">
      <alignment horizontal="right" vertical="center"/>
    </xf>
    <xf numFmtId="37" fontId="84" fillId="0" borderId="113" xfId="0" applyNumberFormat="1" applyFont="1" applyFill="1" applyBorder="1" applyAlignment="1">
      <alignment horizontal="right" vertical="center"/>
    </xf>
    <xf numFmtId="37" fontId="84" fillId="10" borderId="101" xfId="0" applyNumberFormat="1" applyFont="1" applyFill="1" applyBorder="1" applyAlignment="1">
      <alignment horizontal="right" vertical="center"/>
    </xf>
    <xf numFmtId="169" fontId="22" fillId="0" borderId="19" xfId="0" applyNumberFormat="1" applyFont="1" applyFill="1" applyBorder="1" applyAlignment="1">
      <alignment horizontal="right" vertical="center"/>
    </xf>
    <xf numFmtId="169" fontId="22" fillId="0" borderId="1" xfId="0" applyNumberFormat="1" applyFont="1" applyFill="1" applyBorder="1" applyAlignment="1">
      <alignment horizontal="right" vertical="center"/>
    </xf>
    <xf numFmtId="169" fontId="22" fillId="0" borderId="69" xfId="0" applyNumberFormat="1" applyFont="1" applyFill="1" applyBorder="1" applyAlignment="1">
      <alignment horizontal="right" vertical="center"/>
    </xf>
    <xf numFmtId="169" fontId="84" fillId="0" borderId="19" xfId="0" applyNumberFormat="1" applyFont="1" applyFill="1" applyBorder="1" applyAlignment="1">
      <alignment horizontal="right" vertical="center"/>
    </xf>
    <xf numFmtId="169" fontId="84" fillId="0" borderId="1" xfId="0" applyNumberFormat="1" applyFont="1" applyFill="1" applyBorder="1" applyAlignment="1">
      <alignment horizontal="right" vertical="center"/>
    </xf>
    <xf numFmtId="169" fontId="84" fillId="0" borderId="69" xfId="0" applyNumberFormat="1" applyFont="1" applyFill="1" applyBorder="1" applyAlignment="1">
      <alignment horizontal="right" vertical="center"/>
    </xf>
    <xf numFmtId="169" fontId="17" fillId="0" borderId="27" xfId="0" applyNumberFormat="1" applyFont="1" applyFill="1" applyBorder="1" applyAlignment="1">
      <alignment horizontal="right" vertical="center"/>
    </xf>
    <xf numFmtId="169" fontId="17" fillId="0" borderId="2" xfId="0" applyNumberFormat="1" applyFont="1" applyFill="1" applyBorder="1" applyAlignment="1">
      <alignment horizontal="right" vertical="center"/>
    </xf>
    <xf numFmtId="169" fontId="17" fillId="0" borderId="112" xfId="0" applyNumberFormat="1" applyFont="1" applyFill="1" applyBorder="1" applyAlignment="1">
      <alignment horizontal="right" vertical="center"/>
    </xf>
    <xf numFmtId="169" fontId="22" fillId="0" borderId="27" xfId="0" applyNumberFormat="1" applyFont="1" applyFill="1" applyBorder="1" applyAlignment="1">
      <alignment horizontal="right" vertical="center"/>
    </xf>
    <xf numFmtId="169" fontId="22" fillId="0" borderId="2" xfId="0" applyNumberFormat="1" applyFont="1" applyFill="1" applyBorder="1" applyAlignment="1">
      <alignment horizontal="right" vertical="center"/>
    </xf>
    <xf numFmtId="169" fontId="22" fillId="0" borderId="112" xfId="0" applyNumberFormat="1" applyFont="1" applyFill="1" applyBorder="1" applyAlignment="1">
      <alignment horizontal="right" vertical="center"/>
    </xf>
    <xf numFmtId="169" fontId="84" fillId="0" borderId="27" xfId="0" applyNumberFormat="1" applyFont="1" applyFill="1" applyBorder="1" applyAlignment="1">
      <alignment horizontal="right" vertical="center"/>
    </xf>
    <xf numFmtId="169" fontId="84" fillId="0" borderId="2" xfId="0" applyNumberFormat="1" applyFont="1" applyFill="1" applyBorder="1" applyAlignment="1">
      <alignment horizontal="right" vertical="center"/>
    </xf>
    <xf numFmtId="169" fontId="84" fillId="0" borderId="112" xfId="0" applyNumberFormat="1" applyFont="1" applyFill="1" applyBorder="1" applyAlignment="1">
      <alignment horizontal="right" vertical="center"/>
    </xf>
    <xf numFmtId="169" fontId="18" fillId="0" borderId="27" xfId="0" applyNumberFormat="1" applyFont="1" applyFill="1" applyBorder="1" applyAlignment="1">
      <alignment horizontal="right" vertical="center"/>
    </xf>
    <xf numFmtId="169" fontId="18" fillId="0" borderId="2" xfId="0" applyNumberFormat="1" applyFont="1" applyFill="1" applyBorder="1" applyAlignment="1">
      <alignment horizontal="right" vertical="center"/>
    </xf>
    <xf numFmtId="169" fontId="18" fillId="0" borderId="112" xfId="0" applyNumberFormat="1" applyFont="1" applyFill="1" applyBorder="1" applyAlignment="1">
      <alignment horizontal="right" vertical="center"/>
    </xf>
    <xf numFmtId="37" fontId="18" fillId="10" borderId="19" xfId="0" applyNumberFormat="1" applyFont="1" applyFill="1" applyBorder="1" applyAlignment="1">
      <alignment horizontal="right" vertical="center"/>
    </xf>
    <xf numFmtId="37" fontId="75" fillId="9" borderId="113" xfId="0" applyNumberFormat="1" applyFont="1" applyFill="1" applyBorder="1" applyAlignment="1">
      <alignment horizontal="right" vertical="center"/>
    </xf>
    <xf numFmtId="37" fontId="32" fillId="0" borderId="98" xfId="0" applyNumberFormat="1" applyFont="1" applyFill="1" applyBorder="1" applyAlignment="1">
      <alignment horizontal="right" vertical="center"/>
    </xf>
    <xf numFmtId="37" fontId="32" fillId="10" borderId="97" xfId="0" applyNumberFormat="1" applyFont="1" applyFill="1" applyBorder="1" applyAlignment="1">
      <alignment horizontal="right" vertical="center"/>
    </xf>
    <xf numFmtId="37" fontId="32" fillId="10" borderId="57" xfId="0" applyNumberFormat="1" applyFont="1" applyFill="1" applyBorder="1" applyAlignment="1">
      <alignment horizontal="right" vertical="center"/>
    </xf>
    <xf numFmtId="37" fontId="31" fillId="10" borderId="97" xfId="0" applyNumberFormat="1" applyFont="1" applyFill="1" applyBorder="1" applyAlignment="1">
      <alignment horizontal="right" vertical="center"/>
    </xf>
    <xf numFmtId="37" fontId="31" fillId="10" borderId="57" xfId="0" applyNumberFormat="1" applyFont="1" applyFill="1" applyBorder="1" applyAlignment="1">
      <alignment horizontal="right" vertical="center"/>
    </xf>
    <xf numFmtId="37" fontId="31" fillId="9" borderId="97" xfId="0" applyNumberFormat="1" applyFont="1" applyFill="1" applyBorder="1" applyAlignment="1">
      <alignment horizontal="right" vertical="center"/>
    </xf>
    <xf numFmtId="37" fontId="31" fillId="0" borderId="80" xfId="0" applyNumberFormat="1" applyFont="1" applyFill="1" applyBorder="1" applyAlignment="1">
      <alignment horizontal="right" vertical="center"/>
    </xf>
    <xf numFmtId="37" fontId="31" fillId="9" borderId="57" xfId="0" applyNumberFormat="1" applyFont="1" applyFill="1" applyBorder="1" applyAlignment="1">
      <alignment horizontal="right" vertical="center"/>
    </xf>
    <xf numFmtId="37" fontId="32" fillId="9" borderId="97" xfId="0" applyNumberFormat="1" applyFont="1" applyFill="1" applyBorder="1" applyAlignment="1">
      <alignment horizontal="right" vertical="center"/>
    </xf>
    <xf numFmtId="37" fontId="32" fillId="0" borderId="80" xfId="0" applyNumberFormat="1" applyFont="1" applyFill="1" applyBorder="1" applyAlignment="1">
      <alignment horizontal="right" vertical="center"/>
    </xf>
    <xf numFmtId="37" fontId="32" fillId="9" borderId="57" xfId="0" applyNumberFormat="1" applyFont="1" applyFill="1" applyBorder="1" applyAlignment="1">
      <alignment horizontal="right" vertical="center"/>
    </xf>
    <xf numFmtId="170" fontId="31" fillId="10" borderId="94" xfId="0" applyNumberFormat="1" applyFont="1" applyFill="1" applyBorder="1" applyAlignment="1">
      <alignment horizontal="right" vertical="center"/>
    </xf>
    <xf numFmtId="170" fontId="31" fillId="0" borderId="98" xfId="0" applyNumberFormat="1" applyFont="1" applyFill="1" applyBorder="1" applyAlignment="1">
      <alignment horizontal="right" vertical="center"/>
    </xf>
    <xf numFmtId="170" fontId="31" fillId="10" borderId="97" xfId="0" applyNumberFormat="1" applyFont="1" applyFill="1" applyBorder="1" applyAlignment="1">
      <alignment horizontal="right" vertical="center"/>
    </xf>
    <xf numFmtId="170" fontId="31" fillId="0" borderId="97" xfId="0" applyNumberFormat="1" applyFont="1" applyFill="1" applyBorder="1" applyAlignment="1">
      <alignment horizontal="right" vertical="center"/>
    </xf>
    <xf numFmtId="170" fontId="31" fillId="0" borderId="57" xfId="0" applyNumberFormat="1" applyFont="1" applyFill="1" applyBorder="1" applyAlignment="1">
      <alignment horizontal="right" vertical="center"/>
    </xf>
    <xf numFmtId="0" fontId="18" fillId="0" borderId="1" xfId="0" applyFont="1" applyBorder="1" applyAlignment="1">
      <alignment horizontal="left" vertical="center" indent="1"/>
    </xf>
    <xf numFmtId="0" fontId="18" fillId="14" borderId="1" xfId="0" applyFont="1" applyFill="1" applyBorder="1" applyAlignment="1">
      <alignment horizontal="left" vertical="center" indent="1"/>
    </xf>
    <xf numFmtId="0" fontId="18" fillId="14" borderId="2" xfId="0" applyFont="1" applyFill="1" applyBorder="1" applyAlignment="1">
      <alignment horizontal="left" vertical="center" indent="1"/>
    </xf>
    <xf numFmtId="0" fontId="17" fillId="0" borderId="117" xfId="0" applyFont="1" applyBorder="1" applyAlignment="1">
      <alignment horizontal="left" vertical="center" indent="1"/>
    </xf>
    <xf numFmtId="0" fontId="18" fillId="0" borderId="2" xfId="0" applyFont="1" applyBorder="1" applyAlignment="1">
      <alignment horizontal="left" vertical="center" indent="1"/>
    </xf>
    <xf numFmtId="0" fontId="18" fillId="0" borderId="22" xfId="0" applyFont="1" applyBorder="1" applyAlignment="1">
      <alignment horizontal="left" vertical="center" indent="1"/>
    </xf>
    <xf numFmtId="0" fontId="18" fillId="0" borderId="108" xfId="0" applyFont="1" applyFill="1" applyBorder="1" applyAlignment="1">
      <alignment horizontal="left" vertical="center" wrapText="1" indent="1"/>
    </xf>
    <xf numFmtId="0" fontId="18" fillId="0" borderId="118" xfId="0" applyFont="1" applyFill="1" applyBorder="1" applyAlignment="1">
      <alignment horizontal="left" vertical="center" wrapText="1" indent="1"/>
    </xf>
    <xf numFmtId="0" fontId="18" fillId="10" borderId="116" xfId="0" applyFont="1" applyFill="1" applyBorder="1" applyAlignment="1">
      <alignment horizontal="left" vertical="center" wrapText="1" indent="1"/>
    </xf>
    <xf numFmtId="0" fontId="18" fillId="10" borderId="108" xfId="0" applyFont="1" applyFill="1" applyBorder="1" applyAlignment="1">
      <alignment horizontal="left" vertical="center" wrapText="1" indent="1"/>
    </xf>
    <xf numFmtId="0" fontId="18" fillId="10" borderId="118" xfId="0" applyFont="1" applyFill="1" applyBorder="1" applyAlignment="1">
      <alignment horizontal="left" vertical="center" wrapText="1" indent="1"/>
    </xf>
    <xf numFmtId="0" fontId="18" fillId="0" borderId="116" xfId="0" applyFont="1" applyFill="1" applyBorder="1" applyAlignment="1">
      <alignment horizontal="left" vertical="center" wrapText="1" indent="1"/>
    </xf>
    <xf numFmtId="0" fontId="18" fillId="0" borderId="120" xfId="0" applyFont="1" applyFill="1" applyBorder="1" applyAlignment="1">
      <alignment horizontal="left" vertical="center" wrapText="1" indent="1"/>
    </xf>
    <xf numFmtId="0" fontId="75" fillId="0" borderId="29" xfId="0" applyFont="1" applyBorder="1" applyAlignment="1">
      <alignment horizontal="left" vertical="center" indent="1"/>
    </xf>
    <xf numFmtId="0" fontId="75" fillId="0" borderId="3" xfId="0" applyFont="1" applyBorder="1" applyAlignment="1">
      <alignment horizontal="left" vertical="center" indent="1"/>
    </xf>
    <xf numFmtId="0" fontId="75" fillId="0" borderId="229" xfId="0" applyFont="1" applyBorder="1" applyAlignment="1">
      <alignment horizontal="left" vertical="center" indent="1"/>
    </xf>
    <xf numFmtId="0" fontId="75" fillId="9" borderId="29" xfId="0" applyFont="1" applyFill="1" applyBorder="1" applyAlignment="1">
      <alignment horizontal="left" vertical="center" indent="1"/>
    </xf>
    <xf numFmtId="0" fontId="75" fillId="9" borderId="3" xfId="0" applyFont="1" applyFill="1" applyBorder="1" applyAlignment="1">
      <alignment horizontal="left" vertical="center" indent="1"/>
    </xf>
    <xf numFmtId="0" fontId="75" fillId="9" borderId="229" xfId="0" applyFont="1" applyFill="1" applyBorder="1" applyAlignment="1">
      <alignment horizontal="left" vertical="center" indent="1"/>
    </xf>
    <xf numFmtId="0" fontId="75" fillId="9" borderId="351" xfId="0" applyFont="1" applyFill="1" applyBorder="1" applyAlignment="1">
      <alignment horizontal="left" vertical="center" indent="1"/>
    </xf>
    <xf numFmtId="0" fontId="75" fillId="9" borderId="364" xfId="0" applyFont="1" applyFill="1" applyBorder="1" applyAlignment="1">
      <alignment horizontal="left" vertical="center" indent="1"/>
    </xf>
    <xf numFmtId="0" fontId="75" fillId="0" borderId="366" xfId="0" applyFont="1" applyBorder="1" applyAlignment="1">
      <alignment horizontal="left" vertical="center" indent="1"/>
    </xf>
    <xf numFmtId="0" fontId="30" fillId="0" borderId="351" xfId="0" applyFont="1" applyBorder="1" applyAlignment="1">
      <alignment horizontal="left" vertical="center" indent="1"/>
    </xf>
    <xf numFmtId="3" fontId="97" fillId="0" borderId="364" xfId="0" applyNumberFormat="1" applyFont="1" applyBorder="1" applyAlignment="1">
      <alignment horizontal="left" vertical="center" indent="1"/>
    </xf>
    <xf numFmtId="0" fontId="97" fillId="0" borderId="29" xfId="0" applyFont="1" applyBorder="1" applyAlignment="1">
      <alignment horizontal="left" vertical="center" indent="1"/>
    </xf>
    <xf numFmtId="0" fontId="97" fillId="0" borderId="3" xfId="0" applyFont="1" applyBorder="1" applyAlignment="1">
      <alignment horizontal="left" vertical="center" indent="1"/>
    </xf>
    <xf numFmtId="0" fontId="97" fillId="0" borderId="229" xfId="0" applyFont="1" applyBorder="1" applyAlignment="1">
      <alignment horizontal="left" vertical="center" indent="1"/>
    </xf>
    <xf numFmtId="0" fontId="30" fillId="9" borderId="351" xfId="0" applyFont="1" applyFill="1" applyBorder="1" applyAlignment="1">
      <alignment horizontal="left" vertical="center" indent="1"/>
    </xf>
    <xf numFmtId="3" fontId="97" fillId="9" borderId="364" xfId="0" applyNumberFormat="1" applyFont="1" applyFill="1" applyBorder="1" applyAlignment="1">
      <alignment horizontal="left" vertical="center" indent="1"/>
    </xf>
    <xf numFmtId="0" fontId="97" fillId="9" borderId="29" xfId="0" applyFont="1" applyFill="1" applyBorder="1" applyAlignment="1">
      <alignment horizontal="left" vertical="center" indent="1"/>
    </xf>
    <xf numFmtId="0" fontId="97" fillId="9" borderId="3" xfId="0" applyFont="1" applyFill="1" applyBorder="1" applyAlignment="1">
      <alignment horizontal="left" vertical="center" indent="1"/>
    </xf>
    <xf numFmtId="0" fontId="97" fillId="9" borderId="229" xfId="0" applyFont="1" applyFill="1" applyBorder="1" applyAlignment="1">
      <alignment horizontal="left" vertical="center" indent="1"/>
    </xf>
    <xf numFmtId="0" fontId="75" fillId="0" borderId="351" xfId="0" applyFont="1" applyBorder="1" applyAlignment="1">
      <alignment horizontal="left" vertical="center" indent="1"/>
    </xf>
    <xf numFmtId="0" fontId="75" fillId="0" borderId="364" xfId="0" applyFont="1" applyBorder="1" applyAlignment="1">
      <alignment horizontal="left" vertical="center" indent="1"/>
    </xf>
    <xf numFmtId="0" fontId="0" fillId="0" borderId="236" xfId="0" applyBorder="1" applyAlignment="1">
      <alignment horizontal="left" vertical="center" indent="1"/>
    </xf>
    <xf numFmtId="0" fontId="0" fillId="0" borderId="29" xfId="0" applyBorder="1" applyAlignment="1">
      <alignment horizontal="left" vertical="center" indent="1"/>
    </xf>
    <xf numFmtId="0" fontId="75" fillId="0" borderId="361" xfId="0" applyFont="1" applyBorder="1" applyAlignment="1">
      <alignment horizontal="left" vertical="center" indent="1"/>
    </xf>
    <xf numFmtId="0" fontId="75" fillId="0" borderId="268" xfId="0" applyFont="1" applyBorder="1" applyAlignment="1">
      <alignment horizontal="left" vertical="center" indent="1"/>
    </xf>
    <xf numFmtId="0" fontId="75" fillId="9" borderId="268" xfId="0" applyFont="1" applyFill="1" applyBorder="1" applyAlignment="1">
      <alignment horizontal="left" vertical="center" indent="1"/>
    </xf>
    <xf numFmtId="0" fontId="32" fillId="9" borderId="332" xfId="0" applyFont="1" applyFill="1" applyBorder="1" applyAlignment="1">
      <alignment horizontal="left" vertical="center" indent="1"/>
    </xf>
    <xf numFmtId="0" fontId="75" fillId="9" borderId="358" xfId="0" applyFont="1" applyFill="1" applyBorder="1" applyAlignment="1">
      <alignment horizontal="left" vertical="center" indent="1"/>
    </xf>
    <xf numFmtId="0" fontId="3" fillId="0" borderId="332" xfId="0" applyFont="1" applyBorder="1" applyAlignment="1">
      <alignment horizontal="left" vertical="center" indent="1"/>
    </xf>
    <xf numFmtId="3" fontId="75" fillId="0" borderId="358" xfId="0" applyNumberFormat="1" applyFont="1" applyBorder="1" applyAlignment="1">
      <alignment horizontal="left" vertical="center" indent="1"/>
    </xf>
    <xf numFmtId="0" fontId="3" fillId="9" borderId="332" xfId="0" applyFont="1" applyFill="1" applyBorder="1" applyAlignment="1">
      <alignment horizontal="left" vertical="center" indent="1"/>
    </xf>
    <xf numFmtId="3" fontId="75" fillId="9" borderId="358" xfId="0" applyNumberFormat="1" applyFont="1" applyFill="1" applyBorder="1" applyAlignment="1">
      <alignment horizontal="left" vertical="center" indent="1"/>
    </xf>
    <xf numFmtId="0" fontId="32" fillId="0" borderId="332" xfId="0" applyFont="1" applyBorder="1" applyAlignment="1">
      <alignment horizontal="left" vertical="center" indent="1"/>
    </xf>
    <xf numFmtId="0" fontId="75" fillId="0" borderId="358" xfId="0" applyFont="1" applyBorder="1" applyAlignment="1">
      <alignment horizontal="left" vertical="center" indent="1"/>
    </xf>
    <xf numFmtId="0" fontId="32" fillId="0" borderId="236" xfId="0" applyFont="1" applyBorder="1" applyAlignment="1">
      <alignment horizontal="left" vertical="center" indent="1"/>
    </xf>
    <xf numFmtId="3" fontId="75" fillId="0" borderId="29" xfId="0" applyNumberFormat="1" applyFont="1" applyBorder="1" applyAlignment="1">
      <alignment horizontal="left" vertical="center" indent="1"/>
    </xf>
    <xf numFmtId="0" fontId="36" fillId="0" borderId="3" xfId="0" applyFont="1" applyBorder="1" applyAlignment="1">
      <alignment horizontal="left" vertical="center" indent="1"/>
    </xf>
    <xf numFmtId="0" fontId="26" fillId="0" borderId="360" xfId="0" applyFont="1" applyBorder="1" applyAlignment="1">
      <alignment horizontal="left" indent="1"/>
    </xf>
    <xf numFmtId="0" fontId="0" fillId="0" borderId="29" xfId="0" applyBorder="1" applyAlignment="1">
      <alignment horizontal="left" indent="1"/>
    </xf>
    <xf numFmtId="0" fontId="36" fillId="9" borderId="286" xfId="0" applyFont="1" applyFill="1" applyBorder="1" applyAlignment="1">
      <alignment horizontal="left" vertical="center" indent="1"/>
    </xf>
    <xf numFmtId="0" fontId="36" fillId="9" borderId="212" xfId="0" applyFont="1" applyFill="1" applyBorder="1" applyAlignment="1">
      <alignment horizontal="left" vertical="center" indent="1"/>
    </xf>
    <xf numFmtId="0" fontId="36" fillId="9" borderId="283" xfId="0" applyFont="1" applyFill="1" applyBorder="1" applyAlignment="1">
      <alignment horizontal="left" vertical="center" indent="1"/>
    </xf>
    <xf numFmtId="0" fontId="36" fillId="0" borderId="286" xfId="0" applyFont="1" applyBorder="1" applyAlignment="1">
      <alignment horizontal="left" vertical="center" indent="1"/>
    </xf>
    <xf numFmtId="0" fontId="36" fillId="9" borderId="19" xfId="0" applyFont="1" applyFill="1" applyBorder="1" applyAlignment="1">
      <alignment horizontal="left" vertical="center" indent="1"/>
    </xf>
    <xf numFmtId="0" fontId="36" fillId="9" borderId="1" xfId="0" applyFont="1" applyFill="1" applyBorder="1" applyAlignment="1">
      <alignment horizontal="left" vertical="center" indent="1"/>
    </xf>
    <xf numFmtId="0" fontId="36" fillId="9" borderId="69" xfId="0" applyFont="1" applyFill="1" applyBorder="1" applyAlignment="1">
      <alignment horizontal="left" vertical="center" indent="1"/>
    </xf>
    <xf numFmtId="0" fontId="36" fillId="0" borderId="19" xfId="0" applyFont="1" applyBorder="1" applyAlignment="1">
      <alignment horizontal="left" vertical="center" indent="1"/>
    </xf>
    <xf numFmtId="0" fontId="36" fillId="0" borderId="69" xfId="0" applyFont="1" applyBorder="1" applyAlignment="1">
      <alignment horizontal="left" vertical="center" indent="1"/>
    </xf>
    <xf numFmtId="0" fontId="36" fillId="0" borderId="269" xfId="0" applyFont="1" applyBorder="1" applyAlignment="1">
      <alignment horizontal="left" vertical="center" indent="1"/>
    </xf>
    <xf numFmtId="0" fontId="36" fillId="9" borderId="287" xfId="0" applyFont="1" applyFill="1" applyBorder="1" applyAlignment="1">
      <alignment horizontal="left" vertical="center" indent="1"/>
    </xf>
    <xf numFmtId="0" fontId="36" fillId="9" borderId="214" xfId="0" applyFont="1" applyFill="1" applyBorder="1" applyAlignment="1">
      <alignment horizontal="left" vertical="center" indent="1"/>
    </xf>
    <xf numFmtId="0" fontId="36" fillId="9" borderId="284" xfId="0" applyFont="1" applyFill="1" applyBorder="1" applyAlignment="1">
      <alignment horizontal="left" vertical="center" indent="1"/>
    </xf>
    <xf numFmtId="0" fontId="36" fillId="0" borderId="287" xfId="0" applyFont="1" applyBorder="1" applyAlignment="1">
      <alignment horizontal="left" vertical="center" indent="1"/>
    </xf>
    <xf numFmtId="0" fontId="36" fillId="0" borderId="214" xfId="0" applyFont="1" applyBorder="1" applyAlignment="1">
      <alignment horizontal="left" vertical="center" indent="1"/>
    </xf>
    <xf numFmtId="0" fontId="36" fillId="0" borderId="284" xfId="0" applyFont="1" applyBorder="1" applyAlignment="1">
      <alignment horizontal="left" vertical="center" indent="1"/>
    </xf>
    <xf numFmtId="0" fontId="36" fillId="0" borderId="338" xfId="0" applyFont="1" applyBorder="1" applyAlignment="1">
      <alignment horizontal="left" vertical="center" indent="1"/>
    </xf>
    <xf numFmtId="0" fontId="36" fillId="0" borderId="339" xfId="0" applyFont="1" applyBorder="1" applyAlignment="1">
      <alignment horizontal="left" vertical="center" indent="1"/>
    </xf>
    <xf numFmtId="0" fontId="36" fillId="0" borderId="341" xfId="0" applyFont="1" applyBorder="1" applyAlignment="1">
      <alignment horizontal="left" vertical="center" indent="1"/>
    </xf>
    <xf numFmtId="0" fontId="36" fillId="0" borderId="294" xfId="0" applyFont="1" applyBorder="1" applyAlignment="1">
      <alignment horizontal="left" vertical="center" indent="1"/>
    </xf>
    <xf numFmtId="0" fontId="36" fillId="9" borderId="341" xfId="0" applyFont="1" applyFill="1" applyBorder="1" applyAlignment="1">
      <alignment horizontal="left" vertical="center" indent="1"/>
    </xf>
    <xf numFmtId="0" fontId="36" fillId="9" borderId="294" xfId="0" applyFont="1" applyFill="1" applyBorder="1" applyAlignment="1">
      <alignment horizontal="left" vertical="center" indent="1"/>
    </xf>
    <xf numFmtId="0" fontId="36" fillId="0" borderId="343" xfId="0" applyFont="1" applyBorder="1" applyAlignment="1">
      <alignment horizontal="left" vertical="center" indent="1"/>
    </xf>
    <xf numFmtId="0" fontId="36" fillId="0" borderId="344" xfId="0" applyFont="1" applyBorder="1" applyAlignment="1">
      <alignment horizontal="left" vertical="center" indent="1"/>
    </xf>
    <xf numFmtId="0" fontId="32" fillId="9" borderId="286" xfId="0" applyFont="1" applyFill="1" applyBorder="1" applyAlignment="1">
      <alignment horizontal="left" vertical="center" indent="1"/>
    </xf>
    <xf numFmtId="0" fontId="32" fillId="9" borderId="212" xfId="0" applyFont="1" applyFill="1" applyBorder="1" applyAlignment="1">
      <alignment horizontal="left" vertical="center" indent="1"/>
    </xf>
    <xf numFmtId="0" fontId="32" fillId="9" borderId="283" xfId="0" applyFont="1" applyFill="1" applyBorder="1" applyAlignment="1">
      <alignment horizontal="left" vertical="center" indent="1"/>
    </xf>
    <xf numFmtId="0" fontId="32" fillId="0" borderId="286" xfId="0" applyFont="1" applyBorder="1" applyAlignment="1">
      <alignment horizontal="left" vertical="center" indent="1"/>
    </xf>
    <xf numFmtId="0" fontId="32" fillId="0" borderId="212" xfId="0" applyFont="1" applyBorder="1" applyAlignment="1">
      <alignment horizontal="left" vertical="center" indent="1"/>
    </xf>
    <xf numFmtId="0" fontId="32" fillId="0" borderId="283" xfId="0" applyFont="1" applyBorder="1" applyAlignment="1">
      <alignment horizontal="left" vertical="center" indent="1"/>
    </xf>
    <xf numFmtId="0" fontId="75" fillId="0" borderId="298" xfId="0" applyFont="1" applyBorder="1" applyAlignment="1">
      <alignment horizontal="left" vertical="center" indent="1"/>
    </xf>
    <xf numFmtId="168" fontId="75" fillId="0" borderId="293" xfId="0" applyNumberFormat="1" applyFont="1" applyBorder="1" applyAlignment="1">
      <alignment horizontal="left" vertical="center" indent="1"/>
    </xf>
    <xf numFmtId="0" fontId="75" fillId="0" borderId="295" xfId="0" applyFont="1" applyBorder="1" applyAlignment="1">
      <alignment horizontal="left" vertical="center" indent="1"/>
    </xf>
    <xf numFmtId="0" fontId="75" fillId="0" borderId="288" xfId="0" applyFont="1" applyBorder="1" applyAlignment="1">
      <alignment horizontal="left" vertical="center" indent="1"/>
    </xf>
    <xf numFmtId="168" fontId="75" fillId="0" borderId="287" xfId="0" applyNumberFormat="1" applyFont="1" applyBorder="1" applyAlignment="1">
      <alignment horizontal="left" vertical="center" indent="1"/>
    </xf>
    <xf numFmtId="0" fontId="75" fillId="9" borderId="212" xfId="0" applyFont="1" applyFill="1" applyBorder="1" applyAlignment="1">
      <alignment horizontal="left" vertical="center" indent="1"/>
    </xf>
    <xf numFmtId="0" fontId="75" fillId="9" borderId="283" xfId="0" applyFont="1" applyFill="1" applyBorder="1" applyAlignment="1">
      <alignment horizontal="left" vertical="center" indent="1"/>
    </xf>
    <xf numFmtId="0" fontId="75" fillId="0" borderId="282" xfId="0" applyFont="1" applyBorder="1" applyAlignment="1">
      <alignment horizontal="left" vertical="center" indent="1"/>
    </xf>
    <xf numFmtId="0" fontId="75" fillId="0" borderId="286" xfId="0" applyFont="1" applyBorder="1" applyAlignment="1">
      <alignment horizontal="left" vertical="center" indent="1"/>
    </xf>
    <xf numFmtId="0" fontId="75" fillId="0" borderId="212" xfId="0" applyFont="1" applyBorder="1" applyAlignment="1">
      <alignment horizontal="left" vertical="center" indent="1"/>
    </xf>
    <xf numFmtId="0" fontId="75" fillId="0" borderId="283" xfId="0" applyFont="1" applyBorder="1" applyAlignment="1">
      <alignment horizontal="left" vertical="center" indent="1"/>
    </xf>
    <xf numFmtId="0" fontId="36" fillId="9" borderId="207" xfId="0" applyFont="1" applyFill="1" applyBorder="1" applyAlignment="1">
      <alignment vertical="center"/>
    </xf>
    <xf numFmtId="0" fontId="31" fillId="0" borderId="1" xfId="0" applyFont="1" applyFill="1" applyBorder="1" applyAlignment="1">
      <alignment horizontal="left" vertical="center" indent="1"/>
    </xf>
    <xf numFmtId="0" fontId="31" fillId="0" borderId="69" xfId="0" applyFont="1" applyFill="1" applyBorder="1" applyAlignment="1">
      <alignment horizontal="left" vertical="center" indent="1"/>
    </xf>
    <xf numFmtId="0" fontId="31" fillId="10" borderId="82" xfId="0" applyFont="1" applyFill="1" applyBorder="1" applyAlignment="1">
      <alignment horizontal="left" vertical="center" indent="1"/>
    </xf>
    <xf numFmtId="0" fontId="31" fillId="10" borderId="1" xfId="0" applyFont="1" applyFill="1" applyBorder="1" applyAlignment="1">
      <alignment horizontal="left" vertical="center" indent="1"/>
    </xf>
    <xf numFmtId="0" fontId="31" fillId="10" borderId="69" xfId="0" applyFont="1" applyFill="1" applyBorder="1" applyAlignment="1">
      <alignment horizontal="left" vertical="center" indent="1"/>
    </xf>
    <xf numFmtId="0" fontId="31" fillId="0" borderId="82" xfId="0" applyFont="1" applyFill="1" applyBorder="1" applyAlignment="1">
      <alignment horizontal="left" vertical="center" indent="1"/>
    </xf>
    <xf numFmtId="0" fontId="3" fillId="0" borderId="77" xfId="0" applyFont="1" applyFill="1" applyBorder="1" applyAlignment="1">
      <alignment horizontal="left" vertical="center" indent="1"/>
    </xf>
    <xf numFmtId="0" fontId="3" fillId="10" borderId="80" xfId="0" applyFont="1" applyFill="1" applyBorder="1" applyAlignment="1">
      <alignment horizontal="left" vertical="center" indent="1"/>
    </xf>
    <xf numFmtId="0" fontId="3" fillId="10" borderId="57" xfId="0" applyFont="1" applyFill="1" applyBorder="1" applyAlignment="1">
      <alignment horizontal="left" vertical="center" indent="1"/>
    </xf>
    <xf numFmtId="0" fontId="3" fillId="10" borderId="77" xfId="0" applyFont="1" applyFill="1" applyBorder="1" applyAlignment="1">
      <alignment horizontal="left" vertical="center" indent="1"/>
    </xf>
    <xf numFmtId="0" fontId="3" fillId="10" borderId="63" xfId="0" applyFont="1" applyFill="1" applyBorder="1" applyAlignment="1">
      <alignment horizontal="left" vertical="center" indent="1"/>
    </xf>
    <xf numFmtId="0" fontId="3" fillId="0" borderId="80" xfId="0" applyFont="1" applyFill="1" applyBorder="1" applyAlignment="1">
      <alignment horizontal="left" vertical="center" indent="1"/>
    </xf>
    <xf numFmtId="0" fontId="3" fillId="0" borderId="1" xfId="0" applyFont="1" applyFill="1" applyBorder="1" applyAlignment="1">
      <alignment horizontal="left" vertical="top" wrapText="1" indent="1"/>
    </xf>
    <xf numFmtId="0" fontId="3" fillId="0" borderId="12" xfId="0" applyFont="1" applyFill="1" applyBorder="1" applyAlignment="1">
      <alignment horizontal="left" vertical="top" wrapText="1" indent="1"/>
    </xf>
    <xf numFmtId="0" fontId="3" fillId="0" borderId="71" xfId="0" applyFont="1" applyFill="1" applyBorder="1" applyAlignment="1">
      <alignment horizontal="left" vertical="top" wrapText="1" indent="1"/>
    </xf>
    <xf numFmtId="0" fontId="3" fillId="10" borderId="74" xfId="0" applyFont="1" applyFill="1" applyBorder="1" applyAlignment="1">
      <alignment horizontal="left" vertical="top" wrapText="1" indent="1"/>
    </xf>
    <xf numFmtId="0" fontId="3" fillId="10" borderId="6" xfId="0" applyFont="1" applyFill="1" applyBorder="1" applyAlignment="1">
      <alignment horizontal="left" vertical="top" wrapText="1" indent="1"/>
    </xf>
    <xf numFmtId="0" fontId="3" fillId="10" borderId="71" xfId="0" applyFont="1" applyFill="1" applyBorder="1" applyAlignment="1">
      <alignment horizontal="left" vertical="top" wrapText="1" indent="1"/>
    </xf>
    <xf numFmtId="0" fontId="3" fillId="0" borderId="74" xfId="0" applyFont="1" applyFill="1" applyBorder="1" applyAlignment="1">
      <alignment horizontal="left" vertical="top" wrapText="1" indent="1"/>
    </xf>
    <xf numFmtId="0" fontId="3" fillId="10" borderId="12" xfId="0" applyFont="1" applyFill="1" applyBorder="1" applyAlignment="1">
      <alignment horizontal="left" vertical="top" wrapText="1" indent="1"/>
    </xf>
    <xf numFmtId="0" fontId="18" fillId="10" borderId="120" xfId="0" applyFont="1" applyFill="1" applyBorder="1" applyAlignment="1">
      <alignment horizontal="left" vertical="center" wrapText="1" indent="1"/>
    </xf>
    <xf numFmtId="0" fontId="35" fillId="0" borderId="27" xfId="0" applyFont="1" applyFill="1" applyBorder="1" applyAlignment="1">
      <alignment horizontal="left" vertical="center" wrapText="1" indent="1"/>
    </xf>
    <xf numFmtId="0" fontId="35" fillId="0" borderId="2" xfId="0" applyFont="1" applyFill="1" applyBorder="1" applyAlignment="1">
      <alignment horizontal="left" vertical="center" wrapText="1" indent="1"/>
    </xf>
    <xf numFmtId="0" fontId="28" fillId="0" borderId="2" xfId="0" applyFont="1" applyBorder="1" applyAlignment="1">
      <alignment horizontal="left" vertical="center" indent="1"/>
    </xf>
    <xf numFmtId="0" fontId="28" fillId="10" borderId="2" xfId="0" applyFont="1" applyFill="1" applyBorder="1" applyAlignment="1">
      <alignment horizontal="left" vertical="center" indent="1"/>
    </xf>
    <xf numFmtId="0" fontId="17" fillId="10" borderId="27" xfId="0" applyFont="1" applyFill="1" applyBorder="1" applyAlignment="1">
      <alignment vertical="center"/>
    </xf>
    <xf numFmtId="170" fontId="35" fillId="10" borderId="108" xfId="0" applyNumberFormat="1" applyFont="1" applyFill="1" applyBorder="1" applyAlignment="1">
      <alignment horizontal="right" vertical="center" shrinkToFit="1"/>
    </xf>
    <xf numFmtId="169" fontId="32" fillId="10" borderId="108" xfId="0" applyNumberFormat="1" applyFont="1" applyFill="1" applyBorder="1" applyAlignment="1">
      <alignment horizontal="right" vertical="center" wrapText="1"/>
    </xf>
    <xf numFmtId="169" fontId="35" fillId="10" borderId="108" xfId="0" applyNumberFormat="1" applyFont="1" applyFill="1" applyBorder="1" applyAlignment="1">
      <alignment horizontal="right" vertical="center" shrinkToFit="1"/>
    </xf>
    <xf numFmtId="169" fontId="35" fillId="10" borderId="88" xfId="0" applyNumberFormat="1" applyFont="1" applyFill="1" applyBorder="1" applyAlignment="1">
      <alignment horizontal="right" vertical="center" shrinkToFit="1"/>
    </xf>
    <xf numFmtId="169" fontId="35" fillId="10" borderId="1" xfId="0" applyNumberFormat="1" applyFont="1" applyFill="1" applyBorder="1" applyAlignment="1">
      <alignment horizontal="right" vertical="center" shrinkToFit="1"/>
    </xf>
    <xf numFmtId="169" fontId="35" fillId="10" borderId="2" xfId="0" applyNumberFormat="1" applyFont="1" applyFill="1" applyBorder="1" applyAlignment="1">
      <alignment horizontal="right" vertical="center" shrinkToFit="1"/>
    </xf>
    <xf numFmtId="169" fontId="35" fillId="10" borderId="151" xfId="0" applyNumberFormat="1" applyFont="1" applyFill="1" applyBorder="1" applyAlignment="1">
      <alignment horizontal="right" vertical="center" shrinkToFit="1"/>
    </xf>
    <xf numFmtId="0" fontId="3" fillId="10" borderId="2" xfId="0" applyFont="1" applyFill="1" applyBorder="1" applyAlignment="1">
      <alignment horizontal="left" vertical="center" wrapText="1"/>
    </xf>
    <xf numFmtId="37" fontId="31" fillId="10" borderId="96" xfId="0" applyNumberFormat="1" applyFont="1" applyFill="1" applyBorder="1" applyAlignment="1">
      <alignment horizontal="right" vertical="center"/>
    </xf>
    <xf numFmtId="164" fontId="31" fillId="10" borderId="57" xfId="0" applyNumberFormat="1" applyFont="1" applyFill="1" applyBorder="1" applyAlignment="1">
      <alignment horizontal="right" vertical="center"/>
    </xf>
    <xf numFmtId="0" fontId="32" fillId="10" borderId="2" xfId="0" applyFont="1" applyFill="1" applyBorder="1" applyAlignment="1">
      <alignment horizontal="left" vertical="center" wrapText="1"/>
    </xf>
    <xf numFmtId="37" fontId="35" fillId="10" borderId="108" xfId="0" applyNumberFormat="1" applyFont="1" applyFill="1" applyBorder="1" applyAlignment="1">
      <alignment horizontal="right" vertical="center" shrinkToFit="1"/>
    </xf>
    <xf numFmtId="37" fontId="32" fillId="10" borderId="88" xfId="0" applyNumberFormat="1" applyFont="1" applyFill="1" applyBorder="1" applyAlignment="1">
      <alignment horizontal="right" vertical="center" wrapText="1"/>
    </xf>
    <xf numFmtId="37" fontId="32" fillId="10" borderId="1" xfId="0" applyNumberFormat="1" applyFont="1" applyFill="1" applyBorder="1" applyAlignment="1">
      <alignment horizontal="right" vertical="center" wrapText="1"/>
    </xf>
    <xf numFmtId="37" fontId="32" fillId="10" borderId="2" xfId="0" applyNumberFormat="1" applyFont="1" applyFill="1" applyBorder="1" applyAlignment="1">
      <alignment horizontal="right" vertical="center" wrapText="1"/>
    </xf>
    <xf numFmtId="37" fontId="32" fillId="10" borderId="108" xfId="0" applyNumberFormat="1" applyFont="1" applyFill="1" applyBorder="1" applyAlignment="1">
      <alignment horizontal="right" vertical="center"/>
    </xf>
    <xf numFmtId="37" fontId="32" fillId="10" borderId="88" xfId="0" applyNumberFormat="1" applyFont="1" applyFill="1" applyBorder="1" applyAlignment="1">
      <alignment horizontal="right" vertical="center"/>
    </xf>
    <xf numFmtId="37" fontId="40" fillId="10" borderId="89" xfId="0" applyNumberFormat="1" applyFont="1" applyFill="1" applyBorder="1" applyAlignment="1">
      <alignment horizontal="right" vertical="center"/>
    </xf>
    <xf numFmtId="37" fontId="40" fillId="10" borderId="99" xfId="0" applyNumberFormat="1" applyFont="1" applyFill="1" applyBorder="1" applyAlignment="1">
      <alignment horizontal="right" vertical="center"/>
    </xf>
    <xf numFmtId="37" fontId="40" fillId="10" borderId="105" xfId="0" applyNumberFormat="1" applyFont="1" applyFill="1" applyBorder="1" applyAlignment="1">
      <alignment horizontal="right" vertical="center"/>
    </xf>
    <xf numFmtId="0" fontId="3" fillId="10" borderId="2" xfId="0" applyFont="1" applyFill="1" applyBorder="1" applyAlignment="1">
      <alignment vertical="center" wrapText="1"/>
    </xf>
    <xf numFmtId="37" fontId="76" fillId="10" borderId="99" xfId="0" applyNumberFormat="1" applyFont="1" applyFill="1" applyBorder="1" applyAlignment="1">
      <alignment horizontal="right" vertical="center"/>
    </xf>
    <xf numFmtId="37" fontId="18" fillId="10" borderId="93" xfId="0" applyNumberFormat="1" applyFont="1" applyFill="1" applyBorder="1" applyAlignment="1">
      <alignment horizontal="right" vertical="center"/>
    </xf>
    <xf numFmtId="37" fontId="18" fillId="10" borderId="103" xfId="0" applyNumberFormat="1" applyFont="1" applyFill="1" applyBorder="1" applyAlignment="1">
      <alignment horizontal="right" vertical="center"/>
    </xf>
    <xf numFmtId="0" fontId="3" fillId="10" borderId="27" xfId="0" applyFont="1" applyFill="1" applyBorder="1" applyAlignment="1">
      <alignment horizontal="left" vertical="center" wrapText="1"/>
    </xf>
    <xf numFmtId="170" fontId="35" fillId="10" borderId="88" xfId="0" applyNumberFormat="1" applyFont="1" applyFill="1" applyBorder="1" applyAlignment="1">
      <alignment horizontal="right" vertical="center" shrinkToFit="1"/>
    </xf>
    <xf numFmtId="170" fontId="35" fillId="10" borderId="1" xfId="0" applyNumberFormat="1" applyFont="1" applyFill="1" applyBorder="1" applyAlignment="1">
      <alignment horizontal="right" vertical="center" shrinkToFit="1"/>
    </xf>
    <xf numFmtId="170" fontId="35" fillId="10" borderId="2" xfId="0" applyNumberFormat="1" applyFont="1" applyFill="1" applyBorder="1" applyAlignment="1">
      <alignment horizontal="right" vertical="center" shrinkToFit="1"/>
    </xf>
    <xf numFmtId="37" fontId="76" fillId="10" borderId="89" xfId="0" applyNumberFormat="1" applyFont="1" applyFill="1" applyBorder="1" applyAlignment="1">
      <alignment horizontal="right" vertical="center"/>
    </xf>
    <xf numFmtId="37" fontId="76" fillId="10" borderId="91" xfId="0" applyNumberFormat="1" applyFont="1" applyFill="1" applyBorder="1" applyAlignment="1">
      <alignment horizontal="right" vertical="center"/>
    </xf>
    <xf numFmtId="0" fontId="3" fillId="10" borderId="27" xfId="0" applyFont="1" applyFill="1" applyBorder="1" applyAlignment="1">
      <alignment vertical="center"/>
    </xf>
    <xf numFmtId="37" fontId="76" fillId="10" borderId="96" xfId="0" applyNumberFormat="1" applyFont="1" applyFill="1" applyBorder="1" applyAlignment="1">
      <alignment horizontal="right" vertical="center"/>
    </xf>
    <xf numFmtId="3" fontId="76" fillId="10" borderId="57" xfId="0" applyNumberFormat="1" applyFont="1" applyFill="1" applyBorder="1" applyAlignment="1">
      <alignment horizontal="right" wrapText="1"/>
    </xf>
    <xf numFmtId="0" fontId="3" fillId="10" borderId="12" xfId="0" applyFont="1" applyFill="1" applyBorder="1" applyAlignment="1">
      <alignment horizontal="left" vertical="center" wrapText="1"/>
    </xf>
    <xf numFmtId="0" fontId="3" fillId="10" borderId="2" xfId="0" applyFont="1" applyFill="1" applyBorder="1" applyAlignment="1">
      <alignment horizontal="left" vertical="center"/>
    </xf>
    <xf numFmtId="0" fontId="3" fillId="10" borderId="6" xfId="0" applyFont="1" applyFill="1" applyBorder="1" applyAlignment="1">
      <alignment vertical="center" wrapText="1"/>
    </xf>
    <xf numFmtId="0" fontId="3" fillId="10" borderId="6" xfId="0" applyFont="1" applyFill="1" applyBorder="1" applyAlignment="1">
      <alignment horizontal="left" vertical="center" wrapText="1"/>
    </xf>
    <xf numFmtId="174" fontId="33" fillId="9" borderId="233" xfId="0" applyNumberFormat="1" applyFont="1" applyFill="1" applyBorder="1" applyAlignment="1">
      <alignment horizontal="right" vertical="center"/>
    </xf>
    <xf numFmtId="174" fontId="33" fillId="0" borderId="233" xfId="0" applyNumberFormat="1" applyFont="1" applyBorder="1" applyAlignment="1">
      <alignment horizontal="right" vertical="center"/>
    </xf>
    <xf numFmtId="174" fontId="31" fillId="9" borderId="233" xfId="0" applyNumberFormat="1" applyFont="1" applyFill="1" applyBorder="1" applyAlignment="1">
      <alignment horizontal="right" vertical="center"/>
    </xf>
    <xf numFmtId="174" fontId="31" fillId="0" borderId="233" xfId="0" applyNumberFormat="1" applyFont="1" applyBorder="1" applyAlignment="1">
      <alignment horizontal="right" vertical="center"/>
    </xf>
    <xf numFmtId="174" fontId="36" fillId="9" borderId="29" xfId="0" applyNumberFormat="1" applyFont="1" applyFill="1" applyBorder="1"/>
    <xf numFmtId="174" fontId="36" fillId="0" borderId="29" xfId="0" applyNumberFormat="1" applyFont="1" applyBorder="1" applyAlignment="1">
      <alignment vertical="center"/>
    </xf>
    <xf numFmtId="174" fontId="33" fillId="9" borderId="123" xfId="0" applyNumberFormat="1" applyFont="1" applyFill="1" applyBorder="1" applyAlignment="1">
      <alignment horizontal="right" vertical="center"/>
    </xf>
    <xf numFmtId="174" fontId="33" fillId="0" borderId="123" xfId="0" applyNumberFormat="1" applyFont="1" applyBorder="1" applyAlignment="1">
      <alignment horizontal="right" vertical="center"/>
    </xf>
    <xf numFmtId="174" fontId="31" fillId="9" borderId="123" xfId="0" applyNumberFormat="1" applyFont="1" applyFill="1" applyBorder="1" applyAlignment="1">
      <alignment horizontal="right" vertical="center"/>
    </xf>
    <xf numFmtId="174" fontId="31" fillId="0" borderId="123" xfId="0" applyNumberFormat="1" applyFont="1" applyBorder="1" applyAlignment="1">
      <alignment horizontal="right" vertical="center"/>
    </xf>
    <xf numFmtId="174" fontId="36" fillId="9" borderId="3" xfId="0" applyNumberFormat="1" applyFont="1" applyFill="1" applyBorder="1"/>
    <xf numFmtId="174" fontId="36" fillId="0" borderId="3" xfId="0" applyNumberFormat="1" applyFont="1" applyBorder="1" applyAlignment="1">
      <alignment vertical="center"/>
    </xf>
    <xf numFmtId="0" fontId="33" fillId="9" borderId="123" xfId="0" applyFont="1" applyFill="1" applyBorder="1" applyAlignment="1">
      <alignment horizontal="right" vertical="center"/>
    </xf>
    <xf numFmtId="0" fontId="31" fillId="9" borderId="123" xfId="0" applyFont="1" applyFill="1" applyBorder="1" applyAlignment="1">
      <alignment horizontal="right" vertical="center"/>
    </xf>
    <xf numFmtId="0" fontId="18" fillId="9" borderId="3" xfId="0" applyFont="1" applyFill="1" applyBorder="1" applyAlignment="1">
      <alignment horizontal="right" vertical="center"/>
    </xf>
    <xf numFmtId="37" fontId="33" fillId="9" borderId="123" xfId="0" applyNumberFormat="1" applyFont="1" applyFill="1" applyBorder="1" applyAlignment="1">
      <alignment horizontal="right" vertical="center"/>
    </xf>
    <xf numFmtId="37" fontId="33" fillId="0" borderId="123" xfId="0" applyNumberFormat="1" applyFont="1" applyBorder="1" applyAlignment="1">
      <alignment horizontal="right" vertical="center"/>
    </xf>
    <xf numFmtId="37" fontId="31" fillId="9" borderId="123" xfId="0" applyNumberFormat="1" applyFont="1" applyFill="1" applyBorder="1" applyAlignment="1">
      <alignment horizontal="right" vertical="center"/>
    </xf>
    <xf numFmtId="37" fontId="31" fillId="0" borderId="123" xfId="0" applyNumberFormat="1" applyFont="1" applyBorder="1" applyAlignment="1">
      <alignment horizontal="right" vertical="center"/>
    </xf>
    <xf numFmtId="37" fontId="18" fillId="9" borderId="3" xfId="0" applyNumberFormat="1" applyFont="1" applyFill="1" applyBorder="1" applyAlignment="1">
      <alignment horizontal="right" vertical="center"/>
    </xf>
    <xf numFmtId="174" fontId="76" fillId="9" borderId="233" xfId="0" applyNumberFormat="1" applyFont="1" applyFill="1" applyBorder="1" applyAlignment="1">
      <alignment horizontal="right" vertical="center"/>
    </xf>
    <xf numFmtId="174" fontId="32" fillId="0" borderId="233" xfId="0" applyNumberFormat="1" applyFont="1" applyBorder="1" applyAlignment="1">
      <alignment horizontal="right" vertical="center"/>
    </xf>
    <xf numFmtId="174" fontId="76" fillId="9" borderId="123" xfId="0" applyNumberFormat="1" applyFont="1" applyFill="1" applyBorder="1" applyAlignment="1">
      <alignment horizontal="right" vertical="center"/>
    </xf>
    <xf numFmtId="174" fontId="32" fillId="0" borderId="123" xfId="0" applyNumberFormat="1" applyFont="1" applyBorder="1" applyAlignment="1">
      <alignment horizontal="right" vertical="center"/>
    </xf>
    <xf numFmtId="0" fontId="76" fillId="9" borderId="123" xfId="0" applyFont="1" applyFill="1" applyBorder="1" applyAlignment="1">
      <alignment horizontal="right" vertical="center"/>
    </xf>
    <xf numFmtId="0" fontId="32" fillId="0" borderId="123" xfId="0" applyFont="1" applyBorder="1" applyAlignment="1">
      <alignment horizontal="right" vertical="center"/>
    </xf>
    <xf numFmtId="37" fontId="76" fillId="9" borderId="123" xfId="0" applyNumberFormat="1" applyFont="1" applyFill="1" applyBorder="1" applyAlignment="1">
      <alignment horizontal="right" vertical="center"/>
    </xf>
    <xf numFmtId="37" fontId="32" fillId="0" borderId="123" xfId="0" applyNumberFormat="1" applyFont="1" applyBorder="1" applyAlignment="1">
      <alignment horizontal="right" vertical="center"/>
    </xf>
    <xf numFmtId="0" fontId="67" fillId="11" borderId="367" xfId="0" applyFont="1" applyFill="1" applyBorder="1" applyAlignment="1">
      <alignment horizontal="center" vertical="center" wrapText="1"/>
    </xf>
    <xf numFmtId="0" fontId="31" fillId="9" borderId="233" xfId="0" applyFont="1" applyFill="1" applyBorder="1" applyAlignment="1">
      <alignment horizontal="right" vertical="center"/>
    </xf>
    <xf numFmtId="0" fontId="0" fillId="10" borderId="3" xfId="0" applyFill="1" applyBorder="1" applyAlignment="1">
      <alignment vertical="center"/>
    </xf>
    <xf numFmtId="169" fontId="0" fillId="10" borderId="29" xfId="0" applyNumberFormat="1" applyFill="1" applyBorder="1" applyAlignment="1">
      <alignment vertical="center"/>
    </xf>
    <xf numFmtId="169" fontId="0" fillId="10" borderId="3" xfId="0" applyNumberFormat="1" applyFill="1" applyBorder="1" applyAlignment="1">
      <alignment vertical="center"/>
    </xf>
    <xf numFmtId="0" fontId="9" fillId="0" borderId="0" xfId="0" applyFont="1" applyAlignment="1">
      <alignment horizontal="left"/>
    </xf>
    <xf numFmtId="0" fontId="8" fillId="0" borderId="0" xfId="0" applyFont="1" applyAlignment="1">
      <alignment vertical="center"/>
    </xf>
    <xf numFmtId="0" fontId="10" fillId="0" borderId="0" xfId="0" applyFont="1" applyAlignment="1">
      <alignment vertical="center"/>
    </xf>
    <xf numFmtId="3" fontId="40" fillId="0" borderId="65" xfId="0" applyNumberFormat="1" applyFont="1" applyBorder="1" applyAlignment="1">
      <alignment horizontal="right" vertical="center"/>
    </xf>
    <xf numFmtId="3" fontId="40" fillId="0" borderId="125" xfId="0" applyNumberFormat="1" applyFont="1" applyBorder="1" applyAlignment="1">
      <alignment horizontal="right" vertical="center"/>
    </xf>
    <xf numFmtId="3" fontId="40" fillId="0" borderId="124" xfId="0" applyNumberFormat="1" applyFont="1" applyBorder="1" applyAlignment="1">
      <alignment horizontal="right" vertical="center"/>
    </xf>
    <xf numFmtId="3" fontId="40" fillId="0" borderId="242" xfId="0" applyNumberFormat="1" applyFont="1" applyBorder="1" applyAlignment="1">
      <alignment horizontal="right" vertical="center"/>
    </xf>
    <xf numFmtId="3" fontId="40" fillId="0" borderId="245" xfId="0" applyNumberFormat="1" applyFont="1" applyBorder="1" applyAlignment="1">
      <alignment horizontal="right" vertical="center"/>
    </xf>
    <xf numFmtId="3" fontId="76" fillId="10" borderId="57" xfId="0" applyNumberFormat="1" applyFont="1" applyFill="1" applyBorder="1" applyAlignment="1">
      <alignment horizontal="right" vertical="center"/>
    </xf>
    <xf numFmtId="37" fontId="76" fillId="10" borderId="57" xfId="0" applyNumberFormat="1" applyFont="1" applyFill="1" applyBorder="1" applyAlignment="1">
      <alignment horizontal="right" vertical="center"/>
    </xf>
    <xf numFmtId="37" fontId="76" fillId="4" borderId="57" xfId="0" applyNumberFormat="1" applyFont="1" applyFill="1" applyBorder="1" applyAlignment="1">
      <alignment horizontal="right" vertical="center"/>
    </xf>
    <xf numFmtId="174" fontId="76" fillId="4" borderId="57" xfId="0" applyNumberFormat="1" applyFont="1" applyFill="1" applyBorder="1" applyAlignment="1">
      <alignment horizontal="right" vertical="center"/>
    </xf>
    <xf numFmtId="174" fontId="76" fillId="10" borderId="57" xfId="0" applyNumberFormat="1" applyFont="1" applyFill="1" applyBorder="1" applyAlignment="1">
      <alignment horizontal="right" vertical="center"/>
    </xf>
    <xf numFmtId="0" fontId="76" fillId="10" borderId="65" xfId="0" applyFont="1" applyFill="1" applyBorder="1" applyAlignment="1">
      <alignment horizontal="right" vertical="center"/>
    </xf>
    <xf numFmtId="0" fontId="76" fillId="10" borderId="57" xfId="0" applyFont="1" applyFill="1" applyBorder="1" applyAlignment="1">
      <alignment horizontal="right" vertical="center"/>
    </xf>
    <xf numFmtId="169" fontId="76" fillId="4" borderId="65" xfId="0" applyNumberFormat="1" applyFont="1" applyFill="1" applyBorder="1" applyAlignment="1">
      <alignment horizontal="right" vertical="center"/>
    </xf>
    <xf numFmtId="169" fontId="76" fillId="10" borderId="65" xfId="0" applyNumberFormat="1" applyFont="1" applyFill="1" applyBorder="1" applyAlignment="1">
      <alignment horizontal="right" vertical="center"/>
    </xf>
    <xf numFmtId="169" fontId="76" fillId="4" borderId="57" xfId="0" applyNumberFormat="1" applyFont="1" applyFill="1" applyBorder="1" applyAlignment="1">
      <alignment horizontal="right" vertical="center"/>
    </xf>
    <xf numFmtId="169" fontId="76" fillId="10" borderId="57" xfId="0" applyNumberFormat="1" applyFont="1" applyFill="1" applyBorder="1" applyAlignment="1">
      <alignment horizontal="right" vertical="center"/>
    </xf>
    <xf numFmtId="37" fontId="76" fillId="0" borderId="57" xfId="0" applyNumberFormat="1" applyFont="1" applyFill="1" applyBorder="1" applyAlignment="1">
      <alignment horizontal="right" vertical="center"/>
    </xf>
    <xf numFmtId="174" fontId="76" fillId="0" borderId="57" xfId="0" applyNumberFormat="1" applyFont="1" applyFill="1" applyBorder="1" applyAlignment="1">
      <alignment horizontal="right" vertical="center"/>
    </xf>
    <xf numFmtId="169" fontId="76" fillId="0" borderId="65" xfId="0" applyNumberFormat="1" applyFont="1" applyFill="1" applyBorder="1" applyAlignment="1">
      <alignment horizontal="right" vertical="center"/>
    </xf>
    <xf numFmtId="164" fontId="76" fillId="4" borderId="57" xfId="0" applyNumberFormat="1" applyFont="1" applyFill="1" applyBorder="1" applyAlignment="1">
      <alignment horizontal="right"/>
    </xf>
    <xf numFmtId="37" fontId="76" fillId="4" borderId="57" xfId="0" applyNumberFormat="1" applyFont="1" applyFill="1" applyBorder="1" applyAlignment="1">
      <alignment horizontal="right"/>
    </xf>
    <xf numFmtId="37" fontId="31" fillId="4" borderId="57" xfId="0" applyNumberFormat="1" applyFont="1" applyFill="1" applyBorder="1" applyAlignment="1">
      <alignment horizontal="right" vertical="center"/>
    </xf>
    <xf numFmtId="174" fontId="31" fillId="4" borderId="57" xfId="0" applyNumberFormat="1" applyFont="1" applyFill="1" applyBorder="1" applyAlignment="1">
      <alignment horizontal="right" vertical="center"/>
    </xf>
    <xf numFmtId="174" fontId="31" fillId="10" borderId="57" xfId="0" applyNumberFormat="1" applyFont="1" applyFill="1" applyBorder="1" applyAlignment="1">
      <alignment horizontal="right" vertical="center"/>
    </xf>
    <xf numFmtId="169" fontId="31" fillId="4" borderId="65" xfId="0" applyNumberFormat="1" applyFont="1" applyFill="1" applyBorder="1" applyAlignment="1">
      <alignment horizontal="right" vertical="center"/>
    </xf>
    <xf numFmtId="169" fontId="31" fillId="10" borderId="65" xfId="0" applyNumberFormat="1" applyFont="1" applyFill="1" applyBorder="1" applyAlignment="1">
      <alignment horizontal="right" vertical="center"/>
    </xf>
    <xf numFmtId="37" fontId="76" fillId="10" borderId="92" xfId="0" applyNumberFormat="1" applyFont="1" applyFill="1" applyBorder="1" applyAlignment="1">
      <alignment horizontal="right" vertical="center"/>
    </xf>
    <xf numFmtId="37" fontId="76" fillId="10" borderId="77" xfId="0" applyNumberFormat="1" applyFont="1" applyFill="1" applyBorder="1" applyAlignment="1">
      <alignment horizontal="right" vertical="center"/>
    </xf>
    <xf numFmtId="37" fontId="76" fillId="10" borderId="90" xfId="0" applyNumberFormat="1" applyFont="1" applyFill="1" applyBorder="1" applyAlignment="1">
      <alignment horizontal="right" vertical="center"/>
    </xf>
    <xf numFmtId="37" fontId="76" fillId="10" borderId="63" xfId="0" applyNumberFormat="1" applyFont="1" applyFill="1" applyBorder="1" applyAlignment="1">
      <alignment horizontal="right" vertical="center"/>
    </xf>
    <xf numFmtId="37" fontId="76" fillId="4" borderId="65" xfId="0" applyNumberFormat="1" applyFont="1" applyFill="1" applyBorder="1" applyAlignment="1">
      <alignment horizontal="right" vertical="center"/>
    </xf>
    <xf numFmtId="37" fontId="76" fillId="10" borderId="65" xfId="0" applyNumberFormat="1" applyFont="1" applyFill="1" applyBorder="1" applyAlignment="1">
      <alignment horizontal="right" vertical="center"/>
    </xf>
    <xf numFmtId="37" fontId="18" fillId="10" borderId="102" xfId="0" applyNumberFormat="1" applyFont="1" applyFill="1" applyBorder="1" applyAlignment="1">
      <alignment horizontal="right" vertical="center"/>
    </xf>
    <xf numFmtId="37" fontId="18" fillId="10" borderId="27" xfId="0" applyNumberFormat="1" applyFont="1" applyFill="1" applyBorder="1" applyAlignment="1">
      <alignment horizontal="right" vertical="center"/>
    </xf>
    <xf numFmtId="37" fontId="18" fillId="0" borderId="1" xfId="0" applyNumberFormat="1" applyFont="1" applyFill="1" applyBorder="1" applyAlignment="1">
      <alignment horizontal="right" vertical="center"/>
    </xf>
    <xf numFmtId="37" fontId="18" fillId="10" borderId="1" xfId="0" applyNumberFormat="1" applyFont="1" applyFill="1" applyBorder="1" applyAlignment="1">
      <alignment horizontal="right" vertical="center"/>
    </xf>
    <xf numFmtId="37" fontId="40" fillId="10" borderId="92" xfId="0" applyNumberFormat="1" applyFont="1" applyFill="1" applyBorder="1" applyAlignment="1">
      <alignment horizontal="right" vertical="center"/>
    </xf>
    <xf numFmtId="37" fontId="40" fillId="10" borderId="90" xfId="0" applyNumberFormat="1" applyFont="1" applyFill="1" applyBorder="1" applyAlignment="1">
      <alignment horizontal="right" vertical="center"/>
    </xf>
    <xf numFmtId="37" fontId="40" fillId="4" borderId="65" xfId="0" applyNumberFormat="1" applyFont="1" applyFill="1" applyBorder="1" applyAlignment="1">
      <alignment horizontal="right" vertical="center"/>
    </xf>
    <xf numFmtId="37" fontId="40" fillId="10" borderId="65" xfId="0" applyNumberFormat="1" applyFont="1" applyFill="1" applyBorder="1" applyAlignment="1">
      <alignment horizontal="right" vertical="center"/>
    </xf>
    <xf numFmtId="174" fontId="31" fillId="0" borderId="57" xfId="0" applyNumberFormat="1" applyFont="1" applyFill="1" applyBorder="1" applyAlignment="1">
      <alignment horizontal="right" vertical="center"/>
    </xf>
    <xf numFmtId="169" fontId="31" fillId="0" borderId="65" xfId="0" applyNumberFormat="1" applyFont="1" applyFill="1" applyBorder="1" applyAlignment="1">
      <alignment horizontal="right" vertical="center"/>
    </xf>
    <xf numFmtId="169" fontId="31" fillId="0" borderId="57" xfId="0" applyNumberFormat="1" applyFont="1" applyFill="1" applyBorder="1" applyAlignment="1">
      <alignment horizontal="right" vertical="center"/>
    </xf>
    <xf numFmtId="37" fontId="31" fillId="10" borderId="104" xfId="0" applyNumberFormat="1" applyFont="1" applyFill="1" applyBorder="1" applyAlignment="1">
      <alignment horizontal="right" vertical="center"/>
    </xf>
    <xf numFmtId="37" fontId="31" fillId="0" borderId="90" xfId="0" applyNumberFormat="1" applyFont="1" applyFill="1" applyBorder="1" applyAlignment="1">
      <alignment horizontal="right" vertical="center"/>
    </xf>
    <xf numFmtId="37" fontId="31" fillId="0" borderId="65" xfId="0" applyNumberFormat="1" applyFont="1" applyFill="1" applyBorder="1" applyAlignment="1">
      <alignment horizontal="right" vertical="center"/>
    </xf>
    <xf numFmtId="37" fontId="32" fillId="10" borderId="104" xfId="0" applyNumberFormat="1" applyFont="1" applyFill="1" applyBorder="1" applyAlignment="1">
      <alignment horizontal="right" vertical="center"/>
    </xf>
    <xf numFmtId="37" fontId="32" fillId="0" borderId="90" xfId="0" applyNumberFormat="1" applyFont="1" applyFill="1" applyBorder="1" applyAlignment="1">
      <alignment horizontal="right" vertical="center"/>
    </xf>
    <xf numFmtId="37" fontId="32" fillId="0" borderId="65" xfId="0" applyNumberFormat="1" applyFont="1" applyFill="1" applyBorder="1" applyAlignment="1">
      <alignment horizontal="right" vertical="center"/>
    </xf>
    <xf numFmtId="37" fontId="40" fillId="10" borderId="77" xfId="0" applyNumberFormat="1" applyFont="1" applyFill="1" applyBorder="1" applyAlignment="1">
      <alignment horizontal="right" vertical="center"/>
    </xf>
    <xf numFmtId="37" fontId="40" fillId="10" borderId="63" xfId="0" applyNumberFormat="1" applyFont="1" applyFill="1" applyBorder="1" applyAlignment="1">
      <alignment horizontal="right" vertical="center"/>
    </xf>
    <xf numFmtId="37" fontId="40" fillId="4" borderId="57" xfId="0" applyNumberFormat="1" applyFont="1" applyFill="1" applyBorder="1" applyAlignment="1">
      <alignment horizontal="right" vertical="center"/>
    </xf>
    <xf numFmtId="37" fontId="17" fillId="10" borderId="102" xfId="0" applyNumberFormat="1" applyFont="1" applyFill="1" applyBorder="1" applyAlignment="1">
      <alignment horizontal="right" vertical="center"/>
    </xf>
    <xf numFmtId="37" fontId="31" fillId="10" borderId="92" xfId="0" applyNumberFormat="1" applyFont="1" applyFill="1" applyBorder="1" applyAlignment="1">
      <alignment horizontal="right" vertical="center"/>
    </xf>
    <xf numFmtId="37" fontId="31" fillId="10" borderId="77" xfId="0" applyNumberFormat="1" applyFont="1" applyFill="1" applyBorder="1" applyAlignment="1">
      <alignment horizontal="right" vertical="center"/>
    </xf>
    <xf numFmtId="37" fontId="40" fillId="0" borderId="65" xfId="0" applyNumberFormat="1" applyFont="1" applyFill="1" applyBorder="1" applyAlignment="1">
      <alignment horizontal="right" vertical="center"/>
    </xf>
    <xf numFmtId="37" fontId="40" fillId="0" borderId="57" xfId="0" applyNumberFormat="1" applyFont="1" applyFill="1" applyBorder="1" applyAlignment="1">
      <alignment horizontal="right" vertical="center"/>
    </xf>
    <xf numFmtId="37" fontId="40" fillId="4" borderId="92" xfId="0" applyNumberFormat="1" applyFont="1" applyFill="1" applyBorder="1" applyAlignment="1">
      <alignment horizontal="right" vertical="center"/>
    </xf>
    <xf numFmtId="37" fontId="40" fillId="4" borderId="77" xfId="0" applyNumberFormat="1" applyFont="1" applyFill="1" applyBorder="1" applyAlignment="1">
      <alignment horizontal="right" vertical="center"/>
    </xf>
    <xf numFmtId="37" fontId="31" fillId="0" borderId="92" xfId="0" applyNumberFormat="1" applyFont="1" applyFill="1" applyBorder="1" applyAlignment="1">
      <alignment horizontal="right" vertical="center"/>
    </xf>
    <xf numFmtId="37" fontId="31" fillId="10" borderId="90" xfId="0" applyNumberFormat="1" applyFont="1" applyFill="1" applyBorder="1" applyAlignment="1">
      <alignment horizontal="right" vertical="center"/>
    </xf>
    <xf numFmtId="174" fontId="18" fillId="0" borderId="1" xfId="0" applyNumberFormat="1" applyFont="1" applyFill="1" applyBorder="1" applyAlignment="1">
      <alignment horizontal="right" vertical="center"/>
    </xf>
    <xf numFmtId="174" fontId="18" fillId="0" borderId="69" xfId="0" applyNumberFormat="1" applyFont="1" applyFill="1" applyBorder="1" applyAlignment="1">
      <alignment horizontal="right" vertical="center"/>
    </xf>
    <xf numFmtId="174" fontId="18" fillId="10" borderId="82" xfId="0" applyNumberFormat="1" applyFont="1" applyFill="1" applyBorder="1" applyAlignment="1">
      <alignment horizontal="right" vertical="center"/>
    </xf>
    <xf numFmtId="174" fontId="18" fillId="10" borderId="1" xfId="0" applyNumberFormat="1" applyFont="1" applyFill="1" applyBorder="1" applyAlignment="1">
      <alignment horizontal="right" vertical="center"/>
    </xf>
    <xf numFmtId="174" fontId="18" fillId="10" borderId="69" xfId="0" applyNumberFormat="1" applyFont="1" applyFill="1" applyBorder="1" applyAlignment="1">
      <alignment horizontal="right" vertical="center"/>
    </xf>
    <xf numFmtId="174" fontId="18" fillId="0" borderId="82" xfId="0" applyNumberFormat="1" applyFont="1" applyFill="1" applyBorder="1" applyAlignment="1">
      <alignment horizontal="right" vertical="center"/>
    </xf>
    <xf numFmtId="37" fontId="18" fillId="0" borderId="69" xfId="0" applyNumberFormat="1" applyFont="1" applyFill="1" applyBorder="1" applyAlignment="1">
      <alignment horizontal="right" vertical="center"/>
    </xf>
    <xf numFmtId="37" fontId="18" fillId="10" borderId="82" xfId="0" applyNumberFormat="1" applyFont="1" applyFill="1" applyBorder="1" applyAlignment="1">
      <alignment horizontal="right" vertical="center"/>
    </xf>
    <xf numFmtId="37" fontId="18" fillId="10" borderId="69" xfId="0" applyNumberFormat="1" applyFont="1" applyFill="1" applyBorder="1" applyAlignment="1">
      <alignment horizontal="right" vertical="center"/>
    </xf>
    <xf numFmtId="37" fontId="18" fillId="0" borderId="82" xfId="0" applyNumberFormat="1" applyFont="1" applyFill="1" applyBorder="1" applyAlignment="1">
      <alignment horizontal="right" vertical="center"/>
    </xf>
    <xf numFmtId="175" fontId="28" fillId="0" borderId="2" xfId="0" applyNumberFormat="1" applyFont="1" applyBorder="1" applyAlignment="1">
      <alignment horizontal="right" vertical="center"/>
    </xf>
    <xf numFmtId="175" fontId="28" fillId="0" borderId="1" xfId="0" applyNumberFormat="1" applyFont="1" applyBorder="1" applyAlignment="1">
      <alignment horizontal="right" vertical="center"/>
    </xf>
    <xf numFmtId="175" fontId="31" fillId="0" borderId="1" xfId="0" applyNumberFormat="1" applyFont="1" applyFill="1" applyBorder="1" applyAlignment="1">
      <alignment horizontal="right" vertical="center"/>
    </xf>
    <xf numFmtId="175" fontId="35" fillId="0" borderId="2" xfId="22" applyNumberFormat="1" applyFont="1" applyFill="1" applyBorder="1" applyAlignment="1">
      <alignment horizontal="right" vertical="center"/>
    </xf>
    <xf numFmtId="175" fontId="3" fillId="10" borderId="4" xfId="0" applyNumberFormat="1" applyFont="1" applyFill="1" applyBorder="1" applyAlignment="1">
      <alignment horizontal="right" vertical="center"/>
    </xf>
    <xf numFmtId="175" fontId="3" fillId="0" borderId="4" xfId="0" applyNumberFormat="1" applyFont="1" applyFill="1" applyBorder="1" applyAlignment="1">
      <alignment horizontal="right" vertical="center"/>
    </xf>
    <xf numFmtId="175" fontId="3" fillId="0" borderId="6" xfId="0" applyNumberFormat="1" applyFont="1" applyFill="1" applyBorder="1" applyAlignment="1">
      <alignment horizontal="right" vertical="center"/>
    </xf>
    <xf numFmtId="175" fontId="3" fillId="10" borderId="6" xfId="0" applyNumberFormat="1" applyFont="1" applyFill="1" applyBorder="1" applyAlignment="1">
      <alignment horizontal="right" vertical="center"/>
    </xf>
    <xf numFmtId="175" fontId="3" fillId="10" borderId="75" xfId="0" applyNumberFormat="1" applyFont="1" applyFill="1" applyBorder="1" applyAlignment="1">
      <alignment horizontal="right" vertical="center"/>
    </xf>
    <xf numFmtId="175" fontId="3" fillId="10" borderId="72" xfId="0" applyNumberFormat="1" applyFont="1" applyFill="1" applyBorder="1" applyAlignment="1">
      <alignment horizontal="right" vertical="center"/>
    </xf>
    <xf numFmtId="175" fontId="3" fillId="10" borderId="74" xfId="0" applyNumberFormat="1" applyFont="1" applyFill="1" applyBorder="1" applyAlignment="1">
      <alignment horizontal="right" vertical="center"/>
    </xf>
    <xf numFmtId="175" fontId="3" fillId="10" borderId="71" xfId="0" applyNumberFormat="1" applyFont="1" applyFill="1" applyBorder="1" applyAlignment="1">
      <alignment horizontal="right" vertical="center"/>
    </xf>
    <xf numFmtId="175" fontId="3" fillId="0" borderId="72" xfId="0" applyNumberFormat="1" applyFont="1" applyFill="1" applyBorder="1" applyAlignment="1">
      <alignment horizontal="right" vertical="center"/>
    </xf>
    <xf numFmtId="175" fontId="3" fillId="0" borderId="71" xfId="0" applyNumberFormat="1" applyFont="1" applyFill="1" applyBorder="1" applyAlignment="1">
      <alignment horizontal="right" vertical="center"/>
    </xf>
    <xf numFmtId="175" fontId="3" fillId="10" borderId="10" xfId="0" applyNumberFormat="1" applyFont="1" applyFill="1" applyBorder="1" applyAlignment="1">
      <alignment horizontal="right" vertical="center"/>
    </xf>
    <xf numFmtId="175" fontId="3" fillId="10" borderId="12" xfId="0" applyNumberFormat="1" applyFont="1" applyFill="1" applyBorder="1" applyAlignment="1">
      <alignment horizontal="right" vertical="center"/>
    </xf>
    <xf numFmtId="175" fontId="3" fillId="0" borderId="10" xfId="0" applyNumberFormat="1" applyFont="1" applyFill="1" applyBorder="1" applyAlignment="1">
      <alignment horizontal="right" vertical="center"/>
    </xf>
    <xf numFmtId="175" fontId="3" fillId="0" borderId="12" xfId="0" applyNumberFormat="1" applyFont="1" applyFill="1" applyBorder="1" applyAlignment="1">
      <alignment horizontal="right" vertical="center"/>
    </xf>
    <xf numFmtId="175" fontId="3" fillId="0" borderId="75" xfId="0" applyNumberFormat="1" applyFont="1" applyFill="1" applyBorder="1" applyAlignment="1">
      <alignment horizontal="right" vertical="center"/>
    </xf>
    <xf numFmtId="175" fontId="3" fillId="0" borderId="74" xfId="0" applyNumberFormat="1" applyFont="1" applyFill="1" applyBorder="1" applyAlignment="1">
      <alignment horizontal="right" vertical="center"/>
    </xf>
    <xf numFmtId="5" fontId="36" fillId="9" borderId="1" xfId="0" applyNumberFormat="1" applyFont="1" applyFill="1" applyBorder="1" applyAlignment="1">
      <alignment horizontal="right" vertical="center"/>
    </xf>
    <xf numFmtId="5" fontId="75" fillId="9" borderId="214" xfId="0" applyNumberFormat="1" applyFont="1" applyFill="1" applyBorder="1" applyAlignment="1">
      <alignment horizontal="right" vertical="center"/>
    </xf>
    <xf numFmtId="5" fontId="75" fillId="9" borderId="284" xfId="0" applyNumberFormat="1" applyFont="1" applyFill="1" applyBorder="1" applyAlignment="1">
      <alignment horizontal="right" vertical="center"/>
    </xf>
    <xf numFmtId="5" fontId="75" fillId="0" borderId="287" xfId="0" applyNumberFormat="1" applyFont="1" applyBorder="1" applyAlignment="1">
      <alignment horizontal="right" vertical="center"/>
    </xf>
    <xf numFmtId="5" fontId="75" fillId="0" borderId="214" xfId="0" applyNumberFormat="1" applyFont="1" applyBorder="1" applyAlignment="1">
      <alignment horizontal="right" vertical="center"/>
    </xf>
    <xf numFmtId="5" fontId="75" fillId="0" borderId="284" xfId="0" applyNumberFormat="1" applyFont="1" applyBorder="1" applyAlignment="1">
      <alignment horizontal="right" vertical="center"/>
    </xf>
    <xf numFmtId="5" fontId="32" fillId="9" borderId="287" xfId="0" applyNumberFormat="1" applyFont="1" applyFill="1" applyBorder="1" applyAlignment="1">
      <alignment horizontal="right" vertical="center"/>
    </xf>
    <xf numFmtId="5" fontId="32" fillId="9" borderId="214" xfId="0" applyNumberFormat="1" applyFont="1" applyFill="1" applyBorder="1" applyAlignment="1">
      <alignment horizontal="right" vertical="center"/>
    </xf>
    <xf numFmtId="5" fontId="32" fillId="0" borderId="287" xfId="0" applyNumberFormat="1" applyFont="1" applyBorder="1" applyAlignment="1">
      <alignment horizontal="right" vertical="center"/>
    </xf>
    <xf numFmtId="5" fontId="32" fillId="0" borderId="214" xfId="0" applyNumberFormat="1" applyFont="1" applyBorder="1" applyAlignment="1">
      <alignment horizontal="right" vertical="center"/>
    </xf>
    <xf numFmtId="5" fontId="32" fillId="0" borderId="284" xfId="0" applyNumberFormat="1" applyFont="1" applyBorder="1" applyAlignment="1">
      <alignment horizontal="right" vertical="center"/>
    </xf>
    <xf numFmtId="5" fontId="32" fillId="9" borderId="284" xfId="0" applyNumberFormat="1" applyFont="1" applyFill="1" applyBorder="1" applyAlignment="1">
      <alignment horizontal="right" vertical="center"/>
    </xf>
    <xf numFmtId="5" fontId="36" fillId="9" borderId="308" xfId="0" applyNumberFormat="1" applyFont="1" applyFill="1" applyBorder="1" applyAlignment="1">
      <alignment horizontal="right" vertical="center"/>
    </xf>
    <xf numFmtId="5" fontId="36" fillId="0" borderId="311" xfId="0" applyNumberFormat="1" applyFont="1" applyBorder="1" applyAlignment="1">
      <alignment horizontal="right" vertical="center"/>
    </xf>
    <xf numFmtId="5" fontId="36" fillId="9" borderId="284" xfId="0" applyNumberFormat="1" applyFont="1" applyFill="1" applyBorder="1" applyAlignment="1">
      <alignment horizontal="right" vertical="center"/>
    </xf>
    <xf numFmtId="5" fontId="36" fillId="0" borderId="287" xfId="0" applyNumberFormat="1" applyFont="1" applyBorder="1" applyAlignment="1">
      <alignment horizontal="right" vertical="center"/>
    </xf>
    <xf numFmtId="5" fontId="36" fillId="0" borderId="339" xfId="0" applyNumberFormat="1" applyFont="1" applyBorder="1" applyAlignment="1">
      <alignment horizontal="right" vertical="center"/>
    </xf>
    <xf numFmtId="5" fontId="36" fillId="0" borderId="294" xfId="0" applyNumberFormat="1" applyFont="1" applyBorder="1" applyAlignment="1">
      <alignment horizontal="right" vertical="center"/>
    </xf>
    <xf numFmtId="5" fontId="75" fillId="9" borderId="69" xfId="0" applyNumberFormat="1" applyFont="1" applyFill="1" applyBorder="1" applyAlignment="1">
      <alignment horizontal="right" vertical="center"/>
    </xf>
    <xf numFmtId="5" fontId="75" fillId="0" borderId="69" xfId="0" applyNumberFormat="1" applyFont="1" applyBorder="1" applyAlignment="1">
      <alignment horizontal="right" vertical="center"/>
    </xf>
    <xf numFmtId="5" fontId="36" fillId="9" borderId="19" xfId="0" applyNumberFormat="1" applyFont="1" applyFill="1" applyBorder="1" applyAlignment="1">
      <alignment horizontal="right" vertical="center"/>
    </xf>
    <xf numFmtId="5" fontId="75" fillId="9" borderId="76" xfId="0" applyNumberFormat="1" applyFont="1" applyFill="1" applyBorder="1" applyAlignment="1">
      <alignment horizontal="right" vertical="center"/>
    </xf>
    <xf numFmtId="5" fontId="75" fillId="0" borderId="82" xfId="0" applyNumberFormat="1" applyFont="1" applyBorder="1" applyAlignment="1">
      <alignment horizontal="right" vertical="center"/>
    </xf>
    <xf numFmtId="5" fontId="97" fillId="0" borderId="76" xfId="0" applyNumberFormat="1" applyFont="1" applyBorder="1" applyAlignment="1">
      <alignment horizontal="right" vertical="center"/>
    </xf>
    <xf numFmtId="5" fontId="97" fillId="0" borderId="19" xfId="0" applyNumberFormat="1" applyFont="1" applyBorder="1" applyAlignment="1">
      <alignment horizontal="right" vertical="center"/>
    </xf>
    <xf numFmtId="5" fontId="97" fillId="0" borderId="1" xfId="0" applyNumberFormat="1" applyFont="1" applyBorder="1" applyAlignment="1">
      <alignment horizontal="right" vertical="center"/>
    </xf>
    <xf numFmtId="5" fontId="97" fillId="0" borderId="69" xfId="0" applyNumberFormat="1" applyFont="1" applyBorder="1" applyAlignment="1">
      <alignment horizontal="right" vertical="center"/>
    </xf>
    <xf numFmtId="5" fontId="97" fillId="9" borderId="76" xfId="0" applyNumberFormat="1" applyFont="1" applyFill="1" applyBorder="1" applyAlignment="1">
      <alignment horizontal="right" vertical="center"/>
    </xf>
    <xf numFmtId="5" fontId="97" fillId="9" borderId="19" xfId="0" applyNumberFormat="1" applyFont="1" applyFill="1" applyBorder="1" applyAlignment="1">
      <alignment horizontal="right" vertical="center"/>
    </xf>
    <xf numFmtId="5" fontId="97" fillId="9" borderId="1" xfId="0" applyNumberFormat="1" applyFont="1" applyFill="1" applyBorder="1" applyAlignment="1">
      <alignment horizontal="right" vertical="center"/>
    </xf>
    <xf numFmtId="5" fontId="97" fillId="9" borderId="69" xfId="0" applyNumberFormat="1" applyFont="1" applyFill="1" applyBorder="1" applyAlignment="1">
      <alignment horizontal="right" vertical="center"/>
    </xf>
    <xf numFmtId="5" fontId="75" fillId="0" borderId="76" xfId="0" applyNumberFormat="1" applyFont="1" applyBorder="1" applyAlignment="1">
      <alignment horizontal="right" vertical="center"/>
    </xf>
    <xf numFmtId="5" fontId="0" fillId="0" borderId="19" xfId="0" applyNumberFormat="1" applyBorder="1" applyAlignment="1">
      <alignment vertical="center"/>
    </xf>
    <xf numFmtId="174" fontId="18" fillId="0" borderId="3" xfId="21" applyNumberFormat="1" applyFont="1" applyBorder="1" applyAlignment="1">
      <alignment horizontal="right" vertical="center"/>
    </xf>
    <xf numFmtId="174" fontId="18" fillId="0" borderId="1" xfId="21" applyNumberFormat="1" applyFont="1" applyBorder="1" applyAlignment="1">
      <alignment horizontal="right" vertical="center"/>
    </xf>
    <xf numFmtId="174" fontId="18" fillId="0" borderId="117" xfId="21" applyNumberFormat="1" applyFont="1" applyBorder="1" applyAlignment="1">
      <alignment horizontal="right" vertical="center"/>
    </xf>
    <xf numFmtId="174" fontId="18" fillId="10" borderId="3" xfId="21" applyNumberFormat="1" applyFont="1" applyFill="1" applyBorder="1" applyAlignment="1">
      <alignment horizontal="right" vertical="center"/>
    </xf>
    <xf numFmtId="174" fontId="18" fillId="10" borderId="1" xfId="21" applyNumberFormat="1" applyFont="1" applyFill="1" applyBorder="1" applyAlignment="1">
      <alignment horizontal="right" vertical="center"/>
    </xf>
    <xf numFmtId="174" fontId="18" fillId="10" borderId="117" xfId="21" applyNumberFormat="1" applyFont="1" applyFill="1" applyBorder="1" applyAlignment="1">
      <alignment horizontal="right" vertical="center"/>
    </xf>
    <xf numFmtId="174" fontId="18" fillId="0" borderId="3" xfId="21" applyNumberFormat="1" applyFont="1" applyBorder="1" applyAlignment="1">
      <alignment horizontal="right"/>
    </xf>
    <xf numFmtId="174" fontId="18" fillId="10" borderId="3" xfId="21" applyNumberFormat="1" applyFont="1" applyFill="1" applyBorder="1" applyAlignment="1">
      <alignment horizontal="right"/>
    </xf>
    <xf numFmtId="174" fontId="18" fillId="0" borderId="210" xfId="21" applyNumberFormat="1" applyFont="1" applyBorder="1" applyAlignment="1">
      <alignment horizontal="right"/>
    </xf>
    <xf numFmtId="174" fontId="18" fillId="10" borderId="210" xfId="21" applyNumberFormat="1" applyFont="1" applyFill="1" applyBorder="1" applyAlignment="1">
      <alignment horizontal="right"/>
    </xf>
    <xf numFmtId="174" fontId="36" fillId="10" borderId="117" xfId="0" applyNumberFormat="1" applyFont="1" applyFill="1" applyBorder="1" applyAlignment="1">
      <alignment horizontal="right" vertical="center"/>
    </xf>
    <xf numFmtId="174" fontId="36" fillId="0" borderId="211" xfId="0" applyNumberFormat="1" applyFont="1" applyBorder="1" applyAlignment="1">
      <alignment horizontal="right" vertical="center"/>
    </xf>
    <xf numFmtId="174" fontId="36" fillId="0" borderId="19" xfId="0" applyNumberFormat="1" applyFont="1" applyBorder="1" applyAlignment="1">
      <alignment horizontal="right" vertical="center"/>
    </xf>
    <xf numFmtId="174" fontId="36" fillId="10" borderId="1" xfId="0" applyNumberFormat="1" applyFont="1" applyFill="1" applyBorder="1" applyAlignment="1">
      <alignment horizontal="right" vertical="center"/>
    </xf>
    <xf numFmtId="174" fontId="36" fillId="10" borderId="1" xfId="21" applyNumberFormat="1" applyFont="1" applyFill="1" applyBorder="1" applyAlignment="1">
      <alignment horizontal="right" vertical="center"/>
    </xf>
    <xf numFmtId="37" fontId="76" fillId="4" borderId="258" xfId="0" applyNumberFormat="1" applyFont="1" applyFill="1" applyBorder="1" applyAlignment="1">
      <alignment horizontal="right" vertical="center"/>
    </xf>
    <xf numFmtId="169" fontId="76" fillId="4" borderId="257" xfId="0" applyNumberFormat="1" applyFont="1" applyFill="1" applyBorder="1" applyAlignment="1">
      <alignment horizontal="right" vertical="center"/>
    </xf>
    <xf numFmtId="169" fontId="76" fillId="4" borderId="258" xfId="0" applyNumberFormat="1" applyFont="1" applyFill="1" applyBorder="1" applyAlignment="1">
      <alignment horizontal="right" vertical="center"/>
    </xf>
    <xf numFmtId="37" fontId="32" fillId="10" borderId="65" xfId="0" applyNumberFormat="1" applyFont="1" applyFill="1" applyBorder="1" applyAlignment="1">
      <alignment horizontal="right" vertical="center"/>
    </xf>
    <xf numFmtId="37" fontId="31" fillId="10" borderId="65" xfId="0" applyNumberFormat="1" applyFont="1" applyFill="1" applyBorder="1" applyAlignment="1">
      <alignment horizontal="right" vertical="center"/>
    </xf>
    <xf numFmtId="37" fontId="31" fillId="0" borderId="106" xfId="0" applyNumberFormat="1" applyFont="1" applyFill="1" applyBorder="1" applyAlignment="1">
      <alignment horizontal="right" vertical="center"/>
    </xf>
    <xf numFmtId="37" fontId="31" fillId="9" borderId="65" xfId="0" applyNumberFormat="1" applyFont="1" applyFill="1" applyBorder="1" applyAlignment="1">
      <alignment horizontal="right" vertical="center"/>
    </xf>
    <xf numFmtId="174" fontId="36" fillId="10" borderId="4" xfId="0" applyNumberFormat="1" applyFont="1" applyFill="1" applyBorder="1" applyAlignment="1">
      <alignment horizontal="right" vertical="center"/>
    </xf>
    <xf numFmtId="174" fontId="36" fillId="0" borderId="1" xfId="0" applyNumberFormat="1" applyFont="1" applyBorder="1" applyAlignment="1">
      <alignment horizontal="right" vertical="center"/>
    </xf>
    <xf numFmtId="174" fontId="36" fillId="0" borderId="214" xfId="0" applyNumberFormat="1" applyFont="1" applyBorder="1" applyAlignment="1">
      <alignment horizontal="right" vertical="center"/>
    </xf>
    <xf numFmtId="174" fontId="36" fillId="10" borderId="117" xfId="21" applyNumberFormat="1" applyFont="1" applyFill="1" applyBorder="1" applyAlignment="1">
      <alignment horizontal="right" vertical="center"/>
    </xf>
    <xf numFmtId="174" fontId="18" fillId="0" borderId="207" xfId="21" applyNumberFormat="1" applyFont="1" applyFill="1" applyBorder="1" applyAlignment="1">
      <alignment horizontal="right" vertical="center"/>
    </xf>
    <xf numFmtId="174" fontId="18" fillId="10" borderId="207" xfId="21" applyNumberFormat="1" applyFont="1" applyFill="1" applyBorder="1" applyAlignment="1">
      <alignment horizontal="right" vertical="center"/>
    </xf>
    <xf numFmtId="174" fontId="3" fillId="0" borderId="1" xfId="0" applyNumberFormat="1" applyFont="1" applyBorder="1" applyAlignment="1">
      <alignment horizontal="right" vertical="center"/>
    </xf>
    <xf numFmtId="174" fontId="3" fillId="10" borderId="1" xfId="0" applyNumberFormat="1" applyFont="1" applyFill="1" applyBorder="1" applyAlignment="1">
      <alignment horizontal="right" vertical="center"/>
    </xf>
    <xf numFmtId="174" fontId="85" fillId="0" borderId="224" xfId="0" applyNumberFormat="1" applyFont="1" applyBorder="1" applyAlignment="1">
      <alignment horizontal="right" vertical="center"/>
    </xf>
    <xf numFmtId="174" fontId="3" fillId="0" borderId="225" xfId="0" applyNumberFormat="1" applyFont="1" applyBorder="1" applyAlignment="1">
      <alignment horizontal="right" vertical="top"/>
    </xf>
    <xf numFmtId="174" fontId="40" fillId="0" borderId="212" xfId="25" applyNumberFormat="1" applyFont="1" applyBorder="1" applyAlignment="1">
      <alignment horizontal="right" vertical="center"/>
    </xf>
    <xf numFmtId="174" fontId="85" fillId="10" borderId="226" xfId="0" applyNumberFormat="1" applyFont="1" applyFill="1" applyBorder="1" applyAlignment="1">
      <alignment horizontal="right" vertical="center"/>
    </xf>
    <xf numFmtId="174" fontId="3" fillId="10" borderId="225" xfId="0" applyNumberFormat="1" applyFont="1" applyFill="1" applyBorder="1" applyAlignment="1">
      <alignment horizontal="right" vertical="top"/>
    </xf>
    <xf numFmtId="174" fontId="40" fillId="10" borderId="212" xfId="25" applyNumberFormat="1" applyFont="1" applyFill="1" applyBorder="1" applyAlignment="1">
      <alignment horizontal="right" vertical="center"/>
    </xf>
    <xf numFmtId="174" fontId="85" fillId="0" borderId="226" xfId="0" applyNumberFormat="1" applyFont="1" applyBorder="1" applyAlignment="1">
      <alignment horizontal="right" vertical="center"/>
    </xf>
    <xf numFmtId="174" fontId="85" fillId="10" borderId="227" xfId="0" applyNumberFormat="1" applyFont="1" applyFill="1" applyBorder="1" applyAlignment="1">
      <alignment horizontal="right" vertical="center"/>
    </xf>
    <xf numFmtId="174" fontId="36" fillId="10" borderId="19" xfId="0" applyNumberFormat="1" applyFont="1" applyFill="1" applyBorder="1" applyAlignment="1">
      <alignment horizontal="right" vertical="center"/>
    </xf>
    <xf numFmtId="37" fontId="41" fillId="10" borderId="57" xfId="0" applyNumberFormat="1" applyFont="1" applyFill="1" applyBorder="1" applyAlignment="1">
      <alignment horizontal="right" vertical="center"/>
    </xf>
    <xf numFmtId="37" fontId="41" fillId="4" borderId="57" xfId="0" applyNumberFormat="1" applyFont="1" applyFill="1" applyBorder="1" applyAlignment="1">
      <alignment horizontal="right" vertical="center"/>
    </xf>
    <xf numFmtId="174" fontId="41" fillId="10" borderId="57" xfId="0" applyNumberFormat="1" applyFont="1" applyFill="1" applyBorder="1" applyAlignment="1">
      <alignment horizontal="right" vertical="center"/>
    </xf>
    <xf numFmtId="174" fontId="41" fillId="4" borderId="57" xfId="0" applyNumberFormat="1" applyFont="1" applyFill="1" applyBorder="1" applyAlignment="1">
      <alignment horizontal="right" vertical="center"/>
    </xf>
    <xf numFmtId="169" fontId="31" fillId="4" borderId="57" xfId="0" applyNumberFormat="1" applyFont="1" applyFill="1" applyBorder="1" applyAlignment="1">
      <alignment horizontal="right" vertical="center"/>
    </xf>
    <xf numFmtId="169" fontId="41" fillId="10" borderId="57" xfId="0" applyNumberFormat="1" applyFont="1" applyFill="1" applyBorder="1" applyAlignment="1">
      <alignment horizontal="right" vertical="center"/>
    </xf>
    <xf numFmtId="169" fontId="41" fillId="4" borderId="57" xfId="0" applyNumberFormat="1" applyFont="1" applyFill="1" applyBorder="1" applyAlignment="1">
      <alignment horizontal="right" vertical="center"/>
    </xf>
    <xf numFmtId="0" fontId="112" fillId="0" borderId="0" xfId="0" applyFont="1" applyAlignment="1">
      <alignment vertical="center"/>
    </xf>
    <xf numFmtId="0" fontId="32" fillId="0" borderId="27" xfId="0" applyFont="1" applyFill="1" applyBorder="1" applyAlignment="1">
      <alignment horizontal="left" vertical="center" wrapText="1" indent="1"/>
    </xf>
    <xf numFmtId="171" fontId="32" fillId="0" borderId="27" xfId="0" applyNumberFormat="1" applyFont="1" applyFill="1" applyBorder="1" applyAlignment="1">
      <alignment horizontal="right" vertical="center"/>
    </xf>
    <xf numFmtId="171" fontId="32" fillId="0" borderId="19" xfId="0" applyNumberFormat="1" applyFont="1" applyFill="1" applyBorder="1" applyAlignment="1">
      <alignment horizontal="right" vertical="center"/>
    </xf>
    <xf numFmtId="0" fontId="32" fillId="10" borderId="2" xfId="0" applyFont="1" applyFill="1" applyBorder="1" applyAlignment="1">
      <alignment horizontal="left" vertical="center" wrapText="1" indent="1"/>
    </xf>
    <xf numFmtId="171" fontId="32" fillId="10" borderId="2" xfId="0" applyNumberFormat="1" applyFont="1" applyFill="1" applyBorder="1" applyAlignment="1">
      <alignment horizontal="right" vertical="center"/>
    </xf>
    <xf numFmtId="171" fontId="32" fillId="10" borderId="1" xfId="0" applyNumberFormat="1" applyFont="1" applyFill="1" applyBorder="1" applyAlignment="1">
      <alignment horizontal="right" vertical="center"/>
    </xf>
    <xf numFmtId="171" fontId="32" fillId="0" borderId="2" xfId="0" applyNumberFormat="1" applyFont="1" applyFill="1" applyBorder="1" applyAlignment="1">
      <alignment horizontal="right" vertical="center"/>
    </xf>
    <xf numFmtId="171" fontId="32" fillId="0" borderId="1" xfId="0" applyNumberFormat="1" applyFont="1" applyFill="1" applyBorder="1" applyAlignment="1">
      <alignment horizontal="right" vertical="center"/>
    </xf>
    <xf numFmtId="37" fontId="32" fillId="0" borderId="113" xfId="0" applyNumberFormat="1" applyFont="1" applyFill="1" applyBorder="1" applyAlignment="1">
      <alignment horizontal="right" vertical="center"/>
    </xf>
    <xf numFmtId="171" fontId="32" fillId="0" borderId="112" xfId="0" applyNumberFormat="1" applyFont="1" applyFill="1" applyBorder="1" applyAlignment="1">
      <alignment horizontal="right" vertical="center"/>
    </xf>
    <xf numFmtId="171" fontId="32" fillId="0" borderId="69" xfId="0" applyNumberFormat="1" applyFont="1" applyFill="1" applyBorder="1" applyAlignment="1">
      <alignment horizontal="right" vertical="center"/>
    </xf>
    <xf numFmtId="37" fontId="32" fillId="10" borderId="19" xfId="0" applyNumberFormat="1" applyFont="1" applyFill="1" applyBorder="1" applyAlignment="1">
      <alignment horizontal="right" vertical="center"/>
    </xf>
    <xf numFmtId="37" fontId="32" fillId="10" borderId="101" xfId="0" applyNumberFormat="1" applyFont="1" applyFill="1" applyBorder="1" applyAlignment="1">
      <alignment horizontal="right" vertical="center"/>
    </xf>
    <xf numFmtId="169" fontId="32" fillId="0" borderId="27" xfId="0" applyNumberFormat="1" applyFont="1" applyFill="1" applyBorder="1" applyAlignment="1">
      <alignment horizontal="right" vertical="center"/>
    </xf>
    <xf numFmtId="169" fontId="32" fillId="0" borderId="19" xfId="0" applyNumberFormat="1" applyFont="1" applyFill="1" applyBorder="1" applyAlignment="1">
      <alignment horizontal="right" vertical="center"/>
    </xf>
    <xf numFmtId="169" fontId="32" fillId="10" borderId="2" xfId="0" applyNumberFormat="1" applyFont="1" applyFill="1" applyBorder="1" applyAlignment="1">
      <alignment horizontal="right" vertical="center"/>
    </xf>
    <xf numFmtId="169" fontId="32" fillId="10" borderId="1" xfId="0" applyNumberFormat="1" applyFont="1" applyFill="1" applyBorder="1" applyAlignment="1">
      <alignment horizontal="right" vertical="center"/>
    </xf>
    <xf numFmtId="169" fontId="32" fillId="0" borderId="2" xfId="0" applyNumberFormat="1" applyFont="1" applyFill="1" applyBorder="1" applyAlignment="1">
      <alignment horizontal="right" vertical="center"/>
    </xf>
    <xf numFmtId="169" fontId="32" fillId="0" borderId="1" xfId="0" applyNumberFormat="1" applyFont="1" applyFill="1" applyBorder="1" applyAlignment="1">
      <alignment horizontal="right" vertical="center"/>
    </xf>
    <xf numFmtId="169" fontId="32" fillId="0" borderId="112" xfId="0" applyNumberFormat="1" applyFont="1" applyFill="1" applyBorder="1" applyAlignment="1">
      <alignment horizontal="right" vertical="center"/>
    </xf>
    <xf numFmtId="169" fontId="32" fillId="0" borderId="69" xfId="0" applyNumberFormat="1" applyFont="1" applyFill="1" applyBorder="1" applyAlignment="1">
      <alignment horizontal="right" vertical="center"/>
    </xf>
    <xf numFmtId="37" fontId="32" fillId="0" borderId="19" xfId="0" applyNumberFormat="1" applyFont="1" applyFill="1" applyBorder="1" applyAlignment="1">
      <alignment horizontal="right" vertical="center"/>
    </xf>
    <xf numFmtId="37" fontId="32" fillId="0" borderId="101" xfId="0" applyNumberFormat="1" applyFont="1" applyFill="1" applyBorder="1" applyAlignment="1">
      <alignment horizontal="right" vertical="center"/>
    </xf>
    <xf numFmtId="0" fontId="32" fillId="0" borderId="27" xfId="0" applyFont="1" applyFill="1" applyBorder="1" applyAlignment="1">
      <alignment horizontal="right" vertical="center" wrapText="1"/>
    </xf>
    <xf numFmtId="0" fontId="32" fillId="10" borderId="2" xfId="0" applyFont="1" applyFill="1" applyBorder="1" applyAlignment="1">
      <alignment horizontal="right" vertical="center" wrapText="1"/>
    </xf>
    <xf numFmtId="0" fontId="32" fillId="0" borderId="2" xfId="0" applyFont="1" applyFill="1" applyBorder="1" applyAlignment="1">
      <alignment horizontal="right" vertical="center" wrapText="1"/>
    </xf>
    <xf numFmtId="0" fontId="32" fillId="0" borderId="112" xfId="0" applyFont="1" applyFill="1" applyBorder="1" applyAlignment="1">
      <alignment horizontal="right" vertical="center" wrapText="1"/>
    </xf>
    <xf numFmtId="0" fontId="32" fillId="10" borderId="27" xfId="0" applyFont="1" applyFill="1" applyBorder="1" applyAlignment="1">
      <alignment horizontal="right" vertical="center" wrapText="1"/>
    </xf>
    <xf numFmtId="0" fontId="32" fillId="0" borderId="0" xfId="0" applyFont="1" applyFill="1" applyBorder="1"/>
    <xf numFmtId="174" fontId="31" fillId="0" borderId="1" xfId="2" applyNumberFormat="1" applyFont="1" applyBorder="1" applyAlignment="1">
      <alignment horizontal="right" vertical="center"/>
    </xf>
    <xf numFmtId="174" fontId="31" fillId="0" borderId="69" xfId="2" applyNumberFormat="1" applyFont="1" applyBorder="1" applyAlignment="1">
      <alignment horizontal="right" vertical="center"/>
    </xf>
    <xf numFmtId="174" fontId="31" fillId="10" borderId="19" xfId="2" applyNumberFormat="1" applyFont="1" applyFill="1" applyBorder="1" applyAlignment="1">
      <alignment horizontal="right" vertical="center"/>
    </xf>
    <xf numFmtId="0" fontId="18" fillId="10" borderId="1" xfId="0" applyFont="1" applyFill="1" applyBorder="1" applyAlignment="1">
      <alignment horizontal="left" vertical="center" indent="1"/>
    </xf>
    <xf numFmtId="172" fontId="18" fillId="10" borderId="1" xfId="0" applyNumberFormat="1" applyFont="1" applyFill="1" applyBorder="1" applyAlignment="1">
      <alignment horizontal="right" vertical="center"/>
    </xf>
    <xf numFmtId="0" fontId="17" fillId="10" borderId="117" xfId="0" applyFont="1" applyFill="1" applyBorder="1" applyAlignment="1">
      <alignment horizontal="left" vertical="center" indent="1"/>
    </xf>
    <xf numFmtId="0" fontId="18" fillId="10" borderId="151" xfId="0" applyFont="1" applyFill="1" applyBorder="1" applyAlignment="1">
      <alignment horizontal="center" vertical="center"/>
    </xf>
    <xf numFmtId="169" fontId="3" fillId="10" borderId="117" xfId="0" applyNumberFormat="1" applyFont="1" applyFill="1" applyBorder="1" applyAlignment="1">
      <alignment horizontal="right" vertical="center"/>
    </xf>
    <xf numFmtId="37" fontId="3" fillId="10" borderId="88" xfId="0" applyNumberFormat="1" applyFont="1" applyFill="1" applyBorder="1" applyAlignment="1">
      <alignment horizontal="right" vertical="center"/>
    </xf>
    <xf numFmtId="169" fontId="3" fillId="10" borderId="2" xfId="0" applyNumberFormat="1" applyFont="1" applyFill="1" applyBorder="1" applyAlignment="1">
      <alignment horizontal="right" vertical="center"/>
    </xf>
    <xf numFmtId="169" fontId="3" fillId="10" borderId="1" xfId="0" applyNumberFormat="1" applyFont="1" applyFill="1" applyBorder="1" applyAlignment="1">
      <alignment horizontal="right" vertical="center"/>
    </xf>
    <xf numFmtId="0" fontId="18" fillId="10" borderId="2" xfId="0" applyFont="1" applyFill="1" applyBorder="1" applyAlignment="1">
      <alignment horizontal="left" vertical="center" indent="1"/>
    </xf>
    <xf numFmtId="169" fontId="18" fillId="10" borderId="2" xfId="0" applyNumberFormat="1" applyFont="1" applyFill="1" applyBorder="1" applyAlignment="1">
      <alignment horizontal="right" vertical="center"/>
    </xf>
    <xf numFmtId="169" fontId="18" fillId="10" borderId="1" xfId="0" applyNumberFormat="1" applyFont="1" applyFill="1" applyBorder="1" applyAlignment="1">
      <alignment horizontal="right" vertical="center"/>
    </xf>
    <xf numFmtId="0" fontId="18" fillId="10" borderId="2" xfId="0" applyFont="1" applyFill="1" applyBorder="1" applyAlignment="1">
      <alignment horizontal="right" vertical="center"/>
    </xf>
    <xf numFmtId="0" fontId="18" fillId="10" borderId="1" xfId="0" applyFont="1" applyFill="1" applyBorder="1" applyAlignment="1">
      <alignment horizontal="right" vertical="center"/>
    </xf>
    <xf numFmtId="0" fontId="18" fillId="10" borderId="22" xfId="0" applyFont="1" applyFill="1" applyBorder="1" applyAlignment="1">
      <alignment horizontal="left" vertical="center" indent="1"/>
    </xf>
    <xf numFmtId="37" fontId="18" fillId="10" borderId="110" xfId="0" applyNumberFormat="1" applyFont="1" applyFill="1" applyBorder="1" applyAlignment="1">
      <alignment horizontal="right" vertical="center"/>
    </xf>
    <xf numFmtId="0" fontId="18" fillId="10" borderId="22" xfId="0" applyFont="1" applyFill="1" applyBorder="1" applyAlignment="1">
      <alignment horizontal="right" vertical="center"/>
    </xf>
    <xf numFmtId="0" fontId="18" fillId="10" borderId="17" xfId="0" applyFont="1" applyFill="1" applyBorder="1" applyAlignment="1">
      <alignment horizontal="right" vertical="center"/>
    </xf>
    <xf numFmtId="37" fontId="18" fillId="10" borderId="17" xfId="0" applyNumberFormat="1" applyFont="1" applyFill="1" applyBorder="1" applyAlignment="1">
      <alignment horizontal="right" vertical="center"/>
    </xf>
    <xf numFmtId="0" fontId="9" fillId="0" borderId="1" xfId="0" applyFont="1" applyBorder="1" applyAlignment="1">
      <alignment horizontal="left" vertical="center" wrapText="1" indent="1"/>
    </xf>
    <xf numFmtId="0" fontId="9" fillId="0" borderId="1"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8" fillId="0" borderId="1" xfId="0" applyFont="1" applyFill="1" applyBorder="1" applyAlignment="1">
      <alignment horizontal="left" vertical="center" wrapText="1" indent="1"/>
    </xf>
    <xf numFmtId="0" fontId="8" fillId="0" borderId="1" xfId="0" applyFont="1" applyFill="1" applyBorder="1" applyAlignment="1">
      <alignment horizontal="left" vertical="center" indent="1"/>
    </xf>
    <xf numFmtId="0" fontId="8" fillId="0" borderId="1" xfId="0" applyFont="1" applyBorder="1" applyAlignment="1">
      <alignment horizontal="left" vertical="center" indent="1"/>
    </xf>
    <xf numFmtId="0" fontId="9" fillId="0" borderId="1" xfId="0" applyFont="1" applyFill="1" applyBorder="1" applyAlignment="1">
      <alignment horizontal="left" vertical="center" indent="1"/>
    </xf>
    <xf numFmtId="0" fontId="8" fillId="0" borderId="1" xfId="6" applyFont="1" applyFill="1" applyBorder="1" applyAlignment="1">
      <alignment horizontal="left" vertical="center" wrapText="1" indent="1"/>
    </xf>
    <xf numFmtId="0" fontId="8" fillId="0" borderId="1" xfId="3" quotePrefix="1" applyNumberFormat="1" applyFont="1" applyBorder="1" applyAlignment="1">
      <alignment horizontal="left" vertical="center" wrapText="1" indent="1"/>
    </xf>
    <xf numFmtId="0" fontId="60" fillId="0" borderId="1" xfId="5" applyFont="1" applyFill="1" applyBorder="1" applyAlignment="1">
      <alignment horizontal="center" vertical="center"/>
    </xf>
    <xf numFmtId="0" fontId="67" fillId="6" borderId="179" xfId="0" applyFont="1" applyFill="1" applyBorder="1" applyAlignment="1">
      <alignment horizontal="center" vertical="center" wrapText="1"/>
    </xf>
    <xf numFmtId="174" fontId="3" fillId="0" borderId="114" xfId="21" applyNumberFormat="1" applyFont="1" applyFill="1" applyBorder="1" applyAlignment="1">
      <alignment horizontal="right" vertical="center"/>
    </xf>
    <xf numFmtId="174" fontId="3" fillId="10" borderId="114" xfId="21" applyNumberFormat="1" applyFont="1" applyFill="1" applyBorder="1" applyAlignment="1">
      <alignment horizontal="right" vertical="center"/>
    </xf>
    <xf numFmtId="174" fontId="3" fillId="10" borderId="115" xfId="21" applyNumberFormat="1" applyFont="1" applyFill="1" applyBorder="1" applyAlignment="1">
      <alignment horizontal="right" vertical="center"/>
    </xf>
    <xf numFmtId="174" fontId="3" fillId="0" borderId="88" xfId="21" applyNumberFormat="1" applyFont="1" applyFill="1" applyBorder="1" applyAlignment="1">
      <alignment horizontal="right" vertical="center"/>
    </xf>
    <xf numFmtId="174" fontId="3" fillId="10" borderId="88" xfId="21" applyNumberFormat="1" applyFont="1" applyFill="1" applyBorder="1" applyAlignment="1">
      <alignment horizontal="right" vertical="center"/>
    </xf>
    <xf numFmtId="174" fontId="76" fillId="4" borderId="258" xfId="0" applyNumberFormat="1" applyFont="1" applyFill="1" applyBorder="1" applyAlignment="1">
      <alignment horizontal="right" vertical="center"/>
    </xf>
    <xf numFmtId="174" fontId="18" fillId="10" borderId="27" xfId="0" applyNumberFormat="1" applyFont="1" applyFill="1" applyBorder="1" applyAlignment="1">
      <alignment horizontal="right" vertical="center"/>
    </xf>
    <xf numFmtId="175" fontId="3" fillId="10" borderId="93" xfId="0" applyNumberFormat="1" applyFont="1" applyFill="1" applyBorder="1" applyAlignment="1">
      <alignment horizontal="right" vertical="center"/>
    </xf>
    <xf numFmtId="175" fontId="3" fillId="0" borderId="19" xfId="0" applyNumberFormat="1" applyFont="1" applyFill="1" applyBorder="1" applyAlignment="1">
      <alignment horizontal="right" vertical="center"/>
    </xf>
    <xf numFmtId="175" fontId="3" fillId="0" borderId="1" xfId="0" applyNumberFormat="1" applyFont="1" applyFill="1" applyBorder="1" applyAlignment="1">
      <alignment horizontal="right" vertical="center"/>
    </xf>
    <xf numFmtId="37" fontId="32" fillId="0" borderId="27" xfId="0" applyNumberFormat="1" applyFont="1" applyFill="1" applyBorder="1" applyAlignment="1">
      <alignment horizontal="right" vertical="center"/>
    </xf>
    <xf numFmtId="37" fontId="32" fillId="10" borderId="2" xfId="0" applyNumberFormat="1" applyFont="1" applyFill="1" applyBorder="1" applyAlignment="1">
      <alignment horizontal="right" vertical="center"/>
    </xf>
    <xf numFmtId="37" fontId="32" fillId="0" borderId="2" xfId="0" applyNumberFormat="1" applyFont="1" applyFill="1" applyBorder="1" applyAlignment="1">
      <alignment horizontal="right" vertical="center"/>
    </xf>
    <xf numFmtId="37" fontId="32" fillId="0" borderId="112" xfId="0" applyNumberFormat="1" applyFont="1" applyFill="1" applyBorder="1" applyAlignment="1">
      <alignment horizontal="right" vertical="center"/>
    </xf>
    <xf numFmtId="37" fontId="32" fillId="10" borderId="27" xfId="0" applyNumberFormat="1" applyFont="1" applyFill="1" applyBorder="1" applyAlignment="1">
      <alignment horizontal="right" vertical="center"/>
    </xf>
    <xf numFmtId="174" fontId="32" fillId="10" borderId="27" xfId="0" applyNumberFormat="1" applyFont="1" applyFill="1" applyBorder="1" applyAlignment="1">
      <alignment horizontal="right" vertical="center"/>
    </xf>
    <xf numFmtId="174" fontId="32" fillId="10" borderId="19" xfId="0" applyNumberFormat="1" applyFont="1" applyFill="1" applyBorder="1" applyAlignment="1">
      <alignment horizontal="right" vertical="center"/>
    </xf>
    <xf numFmtId="174" fontId="32" fillId="0" borderId="19" xfId="0" applyNumberFormat="1" applyFont="1" applyFill="1" applyBorder="1" applyAlignment="1">
      <alignment horizontal="right" vertical="center"/>
    </xf>
    <xf numFmtId="0" fontId="8"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left" vertical="center" wrapText="1"/>
    </xf>
    <xf numFmtId="0" fontId="20" fillId="0" borderId="0" xfId="0" applyFont="1" applyAlignment="1">
      <alignment horizontal="left" vertical="center" wrapText="1"/>
    </xf>
    <xf numFmtId="0" fontId="17" fillId="10" borderId="152" xfId="0" applyFont="1" applyFill="1" applyBorder="1" applyAlignment="1">
      <alignment horizontal="left" vertical="center" wrapText="1" indent="1"/>
    </xf>
    <xf numFmtId="0" fontId="18" fillId="0" borderId="0" xfId="0" applyFont="1" applyAlignment="1">
      <alignment horizontal="left" vertical="center" wrapText="1"/>
    </xf>
    <xf numFmtId="0" fontId="16" fillId="3" borderId="20" xfId="0" applyFont="1" applyFill="1" applyBorder="1" applyAlignment="1">
      <alignment vertical="center"/>
    </xf>
    <xf numFmtId="0" fontId="16" fillId="3" borderId="3" xfId="0" applyFont="1" applyFill="1" applyBorder="1" applyAlignment="1">
      <alignment vertical="center"/>
    </xf>
    <xf numFmtId="0" fontId="17" fillId="0" borderId="1" xfId="0" applyFont="1" applyBorder="1" applyAlignment="1">
      <alignment vertical="center" wrapText="1"/>
    </xf>
    <xf numFmtId="0" fontId="53" fillId="10" borderId="1" xfId="18" applyFont="1" applyFill="1" applyBorder="1" applyAlignment="1">
      <alignment horizontal="left" vertical="center" indent="1"/>
    </xf>
    <xf numFmtId="0" fontId="59" fillId="0" borderId="1" xfId="5" applyFont="1" applyFill="1" applyBorder="1" applyAlignment="1">
      <alignment horizontal="left" vertical="center" indent="1"/>
    </xf>
    <xf numFmtId="0" fontId="59" fillId="0" borderId="0" xfId="5" applyFont="1" applyFill="1" applyAlignment="1">
      <alignment horizontal="left" vertical="center" indent="1"/>
    </xf>
    <xf numFmtId="0" fontId="60" fillId="0" borderId="1" xfId="5" applyFont="1" applyFill="1" applyBorder="1" applyAlignment="1">
      <alignment horizontal="left" vertical="center" indent="1"/>
    </xf>
    <xf numFmtId="0" fontId="101" fillId="0" borderId="1" xfId="18" applyFont="1" applyFill="1" applyBorder="1" applyAlignment="1">
      <alignment horizontal="left" vertical="center" indent="1"/>
    </xf>
    <xf numFmtId="0" fontId="60" fillId="0" borderId="0" xfId="5" applyFont="1" applyFill="1" applyAlignment="1">
      <alignment horizontal="left" vertical="center" indent="1"/>
    </xf>
    <xf numFmtId="0" fontId="102" fillId="0" borderId="1" xfId="5" applyFont="1" applyFill="1" applyBorder="1" applyAlignment="1">
      <alignment horizontal="left" vertical="center" indent="1"/>
    </xf>
    <xf numFmtId="0" fontId="26" fillId="0" borderId="1" xfId="18" applyFont="1" applyFill="1" applyBorder="1" applyAlignment="1">
      <alignment horizontal="left" vertical="center" indent="1"/>
    </xf>
    <xf numFmtId="0" fontId="17" fillId="10" borderId="230" xfId="0" applyFont="1" applyFill="1" applyBorder="1" applyAlignment="1">
      <alignment horizontal="left" vertical="center" indent="1"/>
    </xf>
    <xf numFmtId="37" fontId="36" fillId="10" borderId="69" xfId="0" applyNumberFormat="1" applyFont="1" applyFill="1" applyBorder="1" applyAlignment="1">
      <alignment horizontal="right" vertical="center"/>
    </xf>
    <xf numFmtId="175" fontId="36" fillId="10" borderId="69" xfId="0" applyNumberFormat="1" applyFont="1" applyFill="1" applyBorder="1" applyAlignment="1">
      <alignment horizontal="right" vertical="center"/>
    </xf>
    <xf numFmtId="3" fontId="36" fillId="9" borderId="228" xfId="0" applyNumberFormat="1" applyFont="1" applyFill="1" applyBorder="1" applyAlignment="1">
      <alignment horizontal="right" vertical="center"/>
    </xf>
    <xf numFmtId="0" fontId="17" fillId="0" borderId="211" xfId="0" applyFont="1" applyBorder="1" applyAlignment="1">
      <alignment horizontal="left" vertical="center" indent="1"/>
    </xf>
    <xf numFmtId="175" fontId="36" fillId="0" borderId="19"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11" xfId="0" applyNumberFormat="1" applyFont="1" applyBorder="1" applyAlignment="1">
      <alignment horizontal="right" vertical="center"/>
    </xf>
    <xf numFmtId="0" fontId="36" fillId="0" borderId="19" xfId="0" applyFont="1" applyBorder="1" applyAlignment="1">
      <alignment horizontal="right" vertical="center"/>
    </xf>
    <xf numFmtId="175" fontId="36" fillId="0" borderId="1" xfId="0" applyNumberFormat="1" applyFont="1" applyBorder="1" applyAlignment="1">
      <alignment horizontal="right" vertical="center"/>
    </xf>
    <xf numFmtId="3" fontId="36" fillId="0" borderId="3" xfId="0" applyNumberFormat="1" applyFont="1" applyBorder="1" applyAlignment="1">
      <alignment horizontal="right" vertical="center"/>
    </xf>
    <xf numFmtId="3" fontId="36" fillId="0" borderId="117" xfId="0" applyNumberFormat="1" applyFont="1" applyBorder="1" applyAlignment="1">
      <alignment horizontal="right" vertical="center"/>
    </xf>
    <xf numFmtId="165" fontId="36" fillId="0" borderId="3" xfId="0" applyNumberFormat="1" applyFont="1" applyBorder="1" applyAlignment="1">
      <alignment horizontal="right" vertical="center"/>
    </xf>
    <xf numFmtId="3" fontId="36" fillId="0" borderId="1" xfId="0" applyNumberFormat="1" applyFont="1" applyBorder="1" applyAlignment="1">
      <alignment horizontal="right" vertical="center"/>
    </xf>
    <xf numFmtId="3" fontId="32" fillId="0" borderId="219" xfId="0" applyNumberFormat="1" applyFont="1" applyBorder="1" applyAlignment="1">
      <alignment horizontal="left" vertical="center" indent="1"/>
    </xf>
    <xf numFmtId="0" fontId="32" fillId="0" borderId="219" xfId="0" applyFont="1" applyBorder="1" applyAlignment="1">
      <alignment horizontal="left" vertical="center" indent="1"/>
    </xf>
    <xf numFmtId="0" fontId="8" fillId="0" borderId="0" xfId="0" applyFont="1" applyAlignment="1">
      <alignment horizontal="left" vertical="center"/>
    </xf>
    <xf numFmtId="165" fontId="36" fillId="0" borderId="1" xfId="0" applyNumberFormat="1" applyFont="1" applyBorder="1" applyAlignment="1">
      <alignment horizontal="right" vertical="center"/>
    </xf>
    <xf numFmtId="165" fontId="36" fillId="0" borderId="29" xfId="0" applyNumberFormat="1" applyFont="1" applyBorder="1" applyAlignment="1">
      <alignment horizontal="right" vertical="center"/>
    </xf>
    <xf numFmtId="0" fontId="8" fillId="0" borderId="0" xfId="0" applyFont="1" applyAlignment="1">
      <alignment horizontal="right" vertical="center" wrapText="1"/>
    </xf>
    <xf numFmtId="3" fontId="13" fillId="0" borderId="0" xfId="0" applyNumberFormat="1" applyFont="1" applyAlignment="1">
      <alignment horizontal="right" vertical="center" wrapText="1"/>
    </xf>
    <xf numFmtId="164" fontId="13" fillId="0" borderId="0" xfId="0" applyNumberFormat="1" applyFont="1" applyAlignment="1">
      <alignment horizontal="right" vertical="center" wrapText="1"/>
    </xf>
    <xf numFmtId="0" fontId="61" fillId="0" borderId="16" xfId="0" applyFont="1" applyBorder="1" applyAlignment="1">
      <alignment horizontal="left" vertical="top" wrapText="1"/>
    </xf>
    <xf numFmtId="0" fontId="26" fillId="0" borderId="0" xfId="0" applyFont="1" applyAlignment="1">
      <alignment horizontal="left" vertical="center" wrapText="1"/>
    </xf>
    <xf numFmtId="0" fontId="32" fillId="10" borderId="230" xfId="0" applyFont="1" applyFill="1" applyBorder="1" applyAlignment="1">
      <alignment horizontal="left" vertical="center" indent="1"/>
    </xf>
    <xf numFmtId="37" fontId="36" fillId="9" borderId="368" xfId="0" applyNumberFormat="1" applyFont="1" applyFill="1" applyBorder="1" applyAlignment="1">
      <alignment horizontal="right" vertical="center"/>
    </xf>
    <xf numFmtId="175" fontId="36" fillId="9" borderId="369" xfId="0" applyNumberFormat="1" applyFont="1" applyFill="1" applyBorder="1" applyAlignment="1">
      <alignment horizontal="right" vertical="center"/>
    </xf>
    <xf numFmtId="175" fontId="75" fillId="9" borderId="230" xfId="0" applyNumberFormat="1" applyFont="1" applyFill="1" applyBorder="1" applyAlignment="1">
      <alignment horizontal="right" vertical="center"/>
    </xf>
    <xf numFmtId="175" fontId="36" fillId="9" borderId="69" xfId="0" applyNumberFormat="1" applyFont="1" applyFill="1" applyBorder="1" applyAlignment="1">
      <alignment horizontal="right" vertical="center"/>
    </xf>
    <xf numFmtId="175" fontId="36" fillId="9" borderId="230" xfId="0" applyNumberFormat="1" applyFont="1" applyFill="1" applyBorder="1" applyAlignment="1">
      <alignment horizontal="right" vertical="center"/>
    </xf>
    <xf numFmtId="0" fontId="32" fillId="0" borderId="211" xfId="0" applyFont="1" applyBorder="1" applyAlignment="1">
      <alignment horizontal="left" vertical="center" indent="1"/>
    </xf>
    <xf numFmtId="174" fontId="36" fillId="0" borderId="101" xfId="0" applyNumberFormat="1" applyFont="1" applyBorder="1" applyAlignment="1">
      <alignment horizontal="right" vertical="center"/>
    </xf>
    <xf numFmtId="175" fontId="36" fillId="0" borderId="211" xfId="0" applyNumberFormat="1" applyFont="1" applyBorder="1" applyAlignment="1">
      <alignment horizontal="right" vertical="center"/>
    </xf>
    <xf numFmtId="174" fontId="75" fillId="0" borderId="101" xfId="0" applyNumberFormat="1" applyFont="1" applyBorder="1" applyAlignment="1">
      <alignment horizontal="right" vertical="center"/>
    </xf>
    <xf numFmtId="175" fontId="75" fillId="0" borderId="211" xfId="0" applyNumberFormat="1" applyFont="1" applyBorder="1" applyAlignment="1">
      <alignment horizontal="right" vertical="center"/>
    </xf>
    <xf numFmtId="174" fontId="36" fillId="0" borderId="29" xfId="0" applyNumberFormat="1" applyFont="1" applyBorder="1" applyAlignment="1">
      <alignment horizontal="right" vertical="center"/>
    </xf>
    <xf numFmtId="174" fontId="36" fillId="0" borderId="88" xfId="0" applyNumberFormat="1" applyFont="1" applyBorder="1" applyAlignment="1">
      <alignment horizontal="right" vertical="center"/>
    </xf>
    <xf numFmtId="175" fontId="36" fillId="0" borderId="117" xfId="0" applyNumberFormat="1" applyFont="1" applyBorder="1" applyAlignment="1">
      <alignment horizontal="right" vertical="center"/>
    </xf>
    <xf numFmtId="174" fontId="75" fillId="0" borderId="88" xfId="0" applyNumberFormat="1" applyFont="1" applyBorder="1" applyAlignment="1">
      <alignment horizontal="right" vertical="center"/>
    </xf>
    <xf numFmtId="175" fontId="75" fillId="0" borderId="117" xfId="0" applyNumberFormat="1" applyFont="1" applyBorder="1" applyAlignment="1">
      <alignment horizontal="right" vertical="center"/>
    </xf>
    <xf numFmtId="174" fontId="36" fillId="0" borderId="3" xfId="0" applyNumberFormat="1" applyFont="1" applyBorder="1" applyAlignment="1">
      <alignment horizontal="right" vertical="center"/>
    </xf>
    <xf numFmtId="0" fontId="32" fillId="0" borderId="117" xfId="0" applyFont="1" applyBorder="1" applyAlignment="1">
      <alignment horizontal="left" vertical="center" indent="4"/>
    </xf>
    <xf numFmtId="164" fontId="36" fillId="0" borderId="88" xfId="0" applyNumberFormat="1" applyFont="1" applyBorder="1" applyAlignment="1">
      <alignment horizontal="right" vertical="center"/>
    </xf>
    <xf numFmtId="10" fontId="75" fillId="0" borderId="88" xfId="0" applyNumberFormat="1" applyFont="1" applyBorder="1" applyAlignment="1">
      <alignment horizontal="right" vertical="center"/>
    </xf>
    <xf numFmtId="10" fontId="36" fillId="0" borderId="3" xfId="0" applyNumberFormat="1" applyFont="1" applyBorder="1" applyAlignment="1">
      <alignment horizontal="right" vertical="center"/>
    </xf>
    <xf numFmtId="10" fontId="36" fillId="0" borderId="88" xfId="0" applyNumberFormat="1" applyFont="1" applyBorder="1" applyAlignment="1">
      <alignment horizontal="right" vertical="center"/>
    </xf>
    <xf numFmtId="0" fontId="32" fillId="10" borderId="117" xfId="0" applyFont="1" applyFill="1" applyBorder="1" applyAlignment="1">
      <alignment horizontal="left" vertical="center" indent="1"/>
    </xf>
    <xf numFmtId="175" fontId="36" fillId="9" borderId="117" xfId="0" applyNumberFormat="1" applyFont="1" applyFill="1" applyBorder="1" applyAlignment="1">
      <alignment horizontal="right" vertical="center"/>
    </xf>
    <xf numFmtId="37" fontId="75" fillId="9" borderId="88" xfId="0" applyNumberFormat="1" applyFont="1" applyFill="1" applyBorder="1" applyAlignment="1">
      <alignment horizontal="right" vertical="center"/>
    </xf>
    <xf numFmtId="175" fontId="75" fillId="9" borderId="117" xfId="0" applyNumberFormat="1" applyFont="1" applyFill="1" applyBorder="1" applyAlignment="1">
      <alignment horizontal="right" vertical="center"/>
    </xf>
    <xf numFmtId="175" fontId="36" fillId="9" borderId="1" xfId="0" applyNumberFormat="1" applyFont="1" applyFill="1" applyBorder="1" applyAlignment="1">
      <alignment horizontal="right" vertical="center"/>
    </xf>
    <xf numFmtId="0" fontId="32" fillId="0" borderId="127" xfId="0" applyFont="1" applyBorder="1" applyAlignment="1">
      <alignment horizontal="left" vertical="center" indent="4"/>
    </xf>
    <xf numFmtId="0" fontId="26" fillId="0" borderId="9" xfId="0" applyFont="1" applyBorder="1" applyAlignment="1">
      <alignment horizontal="right" vertical="top" wrapText="1" indent="2"/>
    </xf>
    <xf numFmtId="3" fontId="36" fillId="9" borderId="113" xfId="0" applyNumberFormat="1" applyFont="1" applyFill="1" applyBorder="1" applyAlignment="1">
      <alignment horizontal="right" vertical="center"/>
    </xf>
    <xf numFmtId="3" fontId="36" fillId="9" borderId="230" xfId="0" applyNumberFormat="1" applyFont="1" applyFill="1" applyBorder="1" applyAlignment="1">
      <alignment horizontal="right" vertical="center"/>
    </xf>
    <xf numFmtId="165" fontId="36" fillId="0" borderId="101" xfId="0" applyNumberFormat="1" applyFont="1" applyBorder="1" applyAlignment="1">
      <alignment horizontal="right" vertical="center"/>
    </xf>
    <xf numFmtId="0" fontId="36" fillId="0" borderId="211" xfId="0" applyFont="1" applyBorder="1" applyAlignment="1">
      <alignment horizontal="right" vertical="center"/>
    </xf>
    <xf numFmtId="0" fontId="36" fillId="0" borderId="101" xfId="0" applyFont="1" applyBorder="1" applyAlignment="1">
      <alignment horizontal="right" vertical="center"/>
    </xf>
    <xf numFmtId="165" fontId="36" fillId="0" borderId="211" xfId="0" applyNumberFormat="1" applyFont="1" applyBorder="1" applyAlignment="1">
      <alignment horizontal="right" vertical="center"/>
    </xf>
    <xf numFmtId="165" fontId="36" fillId="0" borderId="88" xfId="0" applyNumberFormat="1" applyFont="1" applyBorder="1" applyAlignment="1">
      <alignment horizontal="right" vertical="center"/>
    </xf>
    <xf numFmtId="165" fontId="36" fillId="0" borderId="117" xfId="0" applyNumberFormat="1" applyFont="1" applyBorder="1" applyAlignment="1">
      <alignment horizontal="right" vertical="center"/>
    </xf>
    <xf numFmtId="3" fontId="36" fillId="9" borderId="88" xfId="0" applyNumberFormat="1" applyFont="1" applyFill="1" applyBorder="1" applyAlignment="1">
      <alignment horizontal="right" vertical="center"/>
    </xf>
    <xf numFmtId="3" fontId="36" fillId="9" borderId="117" xfId="0" applyNumberFormat="1" applyFont="1" applyFill="1" applyBorder="1" applyAlignment="1">
      <alignment horizontal="right" vertical="center"/>
    </xf>
    <xf numFmtId="3" fontId="36" fillId="9" borderId="3" xfId="0" applyNumberFormat="1" applyFont="1" applyFill="1" applyBorder="1" applyAlignment="1">
      <alignment horizontal="right" vertical="center"/>
    </xf>
    <xf numFmtId="3" fontId="36" fillId="9" borderId="1" xfId="0" applyNumberFormat="1" applyFont="1" applyFill="1" applyBorder="1" applyAlignment="1">
      <alignment horizontal="right" vertical="center"/>
    </xf>
    <xf numFmtId="0" fontId="31" fillId="10" borderId="104" xfId="0" applyFont="1" applyFill="1" applyBorder="1" applyAlignment="1">
      <alignment horizontal="right" vertical="center"/>
    </xf>
    <xf numFmtId="0" fontId="31" fillId="10" borderId="232" xfId="0" applyFont="1" applyFill="1" applyBorder="1" applyAlignment="1">
      <alignment horizontal="right" vertical="center"/>
    </xf>
    <xf numFmtId="0" fontId="31" fillId="10" borderId="95" xfId="0" applyFont="1" applyFill="1" applyBorder="1" applyAlignment="1">
      <alignment horizontal="right" vertical="center"/>
    </xf>
    <xf numFmtId="0" fontId="31" fillId="10" borderId="125" xfId="0" applyFont="1" applyFill="1" applyBorder="1" applyAlignment="1">
      <alignment horizontal="right" vertical="center"/>
    </xf>
    <xf numFmtId="0" fontId="37" fillId="0" borderId="0" xfId="0" applyFont="1" applyAlignment="1">
      <alignment horizontal="left" vertical="top"/>
    </xf>
    <xf numFmtId="0" fontId="37" fillId="0" borderId="0" xfId="0" applyFont="1" applyAlignment="1">
      <alignment horizontal="left" vertical="center"/>
    </xf>
    <xf numFmtId="0" fontId="26" fillId="0" borderId="1" xfId="0" applyFont="1" applyBorder="1" applyAlignment="1">
      <alignment vertical="center"/>
    </xf>
    <xf numFmtId="3" fontId="114" fillId="0" borderId="10" xfId="0" applyNumberFormat="1" applyFont="1" applyBorder="1" applyAlignment="1">
      <alignment horizontal="right" vertical="center" wrapText="1"/>
    </xf>
    <xf numFmtId="0" fontId="26" fillId="0" borderId="10" xfId="0" applyFont="1" applyBorder="1" applyAlignment="1">
      <alignment horizontal="right" vertical="center" wrapText="1"/>
    </xf>
    <xf numFmtId="0" fontId="26" fillId="0" borderId="1" xfId="0" applyFont="1" applyBorder="1" applyAlignment="1">
      <alignment horizontal="left" vertical="center"/>
    </xf>
    <xf numFmtId="164" fontId="114" fillId="0" borderId="4" xfId="0" applyNumberFormat="1" applyFont="1" applyBorder="1" applyAlignment="1">
      <alignment horizontal="right" vertical="center" wrapText="1"/>
    </xf>
    <xf numFmtId="0" fontId="26" fillId="0" borderId="4" xfId="0" applyFont="1" applyBorder="1" applyAlignment="1">
      <alignment horizontal="right" vertical="center" wrapText="1"/>
    </xf>
    <xf numFmtId="0" fontId="26" fillId="0" borderId="1" xfId="0" applyFont="1" applyBorder="1" applyAlignment="1">
      <alignment horizontal="left" vertical="center" indent="1"/>
    </xf>
    <xf numFmtId="0" fontId="26" fillId="0" borderId="1" xfId="0" applyFont="1" applyBorder="1" applyAlignment="1">
      <alignment horizontal="left" vertical="center" indent="2"/>
    </xf>
    <xf numFmtId="0" fontId="26" fillId="0" borderId="1" xfId="0" applyFont="1" applyBorder="1" applyAlignment="1">
      <alignment horizontal="left" vertical="center" indent="3"/>
    </xf>
    <xf numFmtId="0" fontId="37" fillId="0" borderId="4" xfId="0" applyFont="1" applyBorder="1" applyAlignment="1">
      <alignment horizontal="left" vertical="center" wrapText="1"/>
    </xf>
    <xf numFmtId="3" fontId="114" fillId="0" borderId="4" xfId="0" applyNumberFormat="1" applyFont="1" applyBorder="1" applyAlignment="1">
      <alignment horizontal="right" vertical="center" wrapText="1"/>
    </xf>
    <xf numFmtId="0" fontId="3" fillId="0" borderId="230" xfId="0" applyFont="1" applyBorder="1" applyAlignment="1">
      <alignment horizontal="left" vertical="center" indent="1"/>
    </xf>
    <xf numFmtId="37" fontId="33" fillId="9" borderId="370" xfId="0" applyNumberFormat="1" applyFont="1" applyFill="1" applyBorder="1" applyAlignment="1">
      <alignment horizontal="right" vertical="center"/>
    </xf>
    <xf numFmtId="175" fontId="36" fillId="9" borderId="267" xfId="0" applyNumberFormat="1" applyFont="1" applyFill="1" applyBorder="1" applyAlignment="1">
      <alignment horizontal="right" vertical="center"/>
    </xf>
    <xf numFmtId="37" fontId="33" fillId="0" borderId="371" xfId="0" applyNumberFormat="1" applyFont="1" applyBorder="1" applyAlignment="1">
      <alignment horizontal="right" vertical="center"/>
    </xf>
    <xf numFmtId="175" fontId="36" fillId="0" borderId="267" xfId="0" applyNumberFormat="1" applyFont="1" applyBorder="1" applyAlignment="1">
      <alignment horizontal="right" vertical="center"/>
    </xf>
    <xf numFmtId="37" fontId="33" fillId="9" borderId="371" xfId="0" applyNumberFormat="1" applyFont="1" applyFill="1" applyBorder="1" applyAlignment="1">
      <alignment horizontal="right" vertical="center"/>
    </xf>
    <xf numFmtId="37" fontId="97" fillId="0" borderId="371" xfId="0" applyNumberFormat="1" applyFont="1" applyBorder="1" applyAlignment="1">
      <alignment horizontal="right" vertical="center"/>
    </xf>
    <xf numFmtId="37" fontId="31" fillId="9" borderId="371" xfId="0" applyNumberFormat="1" applyFont="1" applyFill="1" applyBorder="1" applyAlignment="1">
      <alignment horizontal="right" vertical="center"/>
    </xf>
    <xf numFmtId="37" fontId="31" fillId="0" borderId="371" xfId="0" applyNumberFormat="1" applyFont="1" applyBorder="1" applyAlignment="1">
      <alignment horizontal="right" vertical="center"/>
    </xf>
    <xf numFmtId="37" fontId="18" fillId="9" borderId="372" xfId="0" applyNumberFormat="1" applyFont="1" applyFill="1" applyBorder="1" applyAlignment="1">
      <alignment horizontal="right" vertical="center"/>
    </xf>
    <xf numFmtId="37" fontId="36" fillId="0" borderId="372" xfId="0" applyNumberFormat="1" applyFont="1" applyBorder="1" applyAlignment="1">
      <alignment horizontal="right" vertical="center"/>
    </xf>
    <xf numFmtId="0" fontId="0" fillId="9" borderId="229" xfId="0" applyFill="1" applyBorder="1" applyAlignment="1">
      <alignment horizontal="center" vertical="center"/>
    </xf>
    <xf numFmtId="0" fontId="0" fillId="9" borderId="363" xfId="0" applyFill="1" applyBorder="1" applyAlignment="1">
      <alignment horizontal="center" vertical="center"/>
    </xf>
    <xf numFmtId="37" fontId="36" fillId="0" borderId="368" xfId="0" applyNumberFormat="1" applyFont="1" applyBorder="1" applyAlignment="1">
      <alignment horizontal="right" vertical="center"/>
    </xf>
    <xf numFmtId="175" fontId="36" fillId="0" borderId="269" xfId="0" applyNumberFormat="1" applyFont="1" applyBorder="1" applyAlignment="1">
      <alignment horizontal="right" vertical="center"/>
    </xf>
    <xf numFmtId="0" fontId="115" fillId="0" borderId="0" xfId="0" applyFont="1" applyAlignment="1">
      <alignment vertical="center"/>
    </xf>
    <xf numFmtId="0" fontId="3" fillId="0" borderId="211" xfId="0" applyFont="1" applyBorder="1" applyAlignment="1">
      <alignment horizontal="left" vertical="center" indent="1"/>
    </xf>
    <xf numFmtId="175" fontId="36" fillId="9" borderId="236" xfId="0" applyNumberFormat="1" applyFont="1" applyFill="1" applyBorder="1" applyAlignment="1">
      <alignment horizontal="right" vertical="center"/>
    </xf>
    <xf numFmtId="174" fontId="33" fillId="0" borderId="373" xfId="0" applyNumberFormat="1" applyFont="1" applyBorder="1" applyAlignment="1">
      <alignment horizontal="right" vertical="center"/>
    </xf>
    <xf numFmtId="175" fontId="36" fillId="0" borderId="236" xfId="0" applyNumberFormat="1" applyFont="1" applyBorder="1" applyAlignment="1">
      <alignment horizontal="right" vertical="center"/>
    </xf>
    <xf numFmtId="174" fontId="33" fillId="9" borderId="373" xfId="0" applyNumberFormat="1" applyFont="1" applyFill="1" applyBorder="1" applyAlignment="1">
      <alignment horizontal="right" vertical="center"/>
    </xf>
    <xf numFmtId="174" fontId="97" fillId="0" borderId="373" xfId="0" applyNumberFormat="1" applyFont="1" applyBorder="1" applyAlignment="1">
      <alignment horizontal="right" vertical="center"/>
    </xf>
    <xf numFmtId="174" fontId="31" fillId="9" borderId="373" xfId="0" applyNumberFormat="1" applyFont="1" applyFill="1" applyBorder="1" applyAlignment="1">
      <alignment horizontal="right" vertical="center"/>
    </xf>
    <xf numFmtId="174" fontId="31" fillId="0" borderId="373" xfId="0" applyNumberFormat="1" applyFont="1" applyBorder="1" applyAlignment="1">
      <alignment horizontal="right" vertical="center"/>
    </xf>
    <xf numFmtId="174" fontId="36" fillId="9" borderId="374" xfId="0" applyNumberFormat="1" applyFont="1" applyFill="1" applyBorder="1"/>
    <xf numFmtId="174" fontId="36" fillId="0" borderId="374" xfId="0" applyNumberFormat="1" applyFont="1" applyBorder="1" applyAlignment="1">
      <alignment vertical="center"/>
    </xf>
    <xf numFmtId="0" fontId="0" fillId="9" borderId="29" xfId="0" applyFill="1" applyBorder="1" applyAlignment="1">
      <alignment horizontal="center" vertical="center"/>
    </xf>
    <xf numFmtId="0" fontId="0" fillId="9" borderId="236" xfId="0" applyFill="1" applyBorder="1" applyAlignment="1">
      <alignment horizontal="center" vertical="center"/>
    </xf>
    <xf numFmtId="0" fontId="3" fillId="0" borderId="375" xfId="0" applyFont="1" applyBorder="1" applyAlignment="1">
      <alignment horizontal="left" vertical="center" indent="2"/>
    </xf>
    <xf numFmtId="175" fontId="36" fillId="9" borderId="207" xfId="0" applyNumberFormat="1" applyFont="1" applyFill="1" applyBorder="1" applyAlignment="1">
      <alignment horizontal="right" vertical="center"/>
    </xf>
    <xf numFmtId="174" fontId="33" fillId="0" borderId="376" xfId="0" applyNumberFormat="1" applyFont="1" applyBorder="1" applyAlignment="1">
      <alignment horizontal="right" vertical="center"/>
    </xf>
    <xf numFmtId="175" fontId="36" fillId="0" borderId="207" xfId="0" applyNumberFormat="1" applyFont="1" applyBorder="1" applyAlignment="1">
      <alignment horizontal="right" vertical="center"/>
    </xf>
    <xf numFmtId="174" fontId="33" fillId="9" borderId="376" xfId="0" applyNumberFormat="1" applyFont="1" applyFill="1" applyBorder="1" applyAlignment="1">
      <alignment horizontal="right" vertical="center"/>
    </xf>
    <xf numFmtId="174" fontId="97" fillId="0" borderId="376" xfId="0" applyNumberFormat="1" applyFont="1" applyBorder="1" applyAlignment="1">
      <alignment horizontal="right" vertical="center"/>
    </xf>
    <xf numFmtId="174" fontId="31" fillId="9" borderId="376" xfId="0" applyNumberFormat="1" applyFont="1" applyFill="1" applyBorder="1" applyAlignment="1">
      <alignment horizontal="right" vertical="center"/>
    </xf>
    <xf numFmtId="174" fontId="31" fillId="0" borderId="376" xfId="0" applyNumberFormat="1" applyFont="1" applyBorder="1" applyAlignment="1">
      <alignment horizontal="right" vertical="center"/>
    </xf>
    <xf numFmtId="174" fontId="36" fillId="9" borderId="377" xfId="0" applyNumberFormat="1" applyFont="1" applyFill="1" applyBorder="1"/>
    <xf numFmtId="174" fontId="36" fillId="0" borderId="377" xfId="0" applyNumberFormat="1" applyFont="1" applyBorder="1" applyAlignment="1">
      <alignment vertical="center"/>
    </xf>
    <xf numFmtId="0" fontId="0" fillId="9" borderId="3" xfId="0" applyFill="1" applyBorder="1" applyAlignment="1">
      <alignment horizontal="center" vertical="center"/>
    </xf>
    <xf numFmtId="0" fontId="0" fillId="9" borderId="207" xfId="0" applyFill="1" applyBorder="1" applyAlignment="1">
      <alignment horizontal="center" vertical="center"/>
    </xf>
    <xf numFmtId="0" fontId="3" fillId="0" borderId="117" xfId="0" applyFont="1" applyBorder="1" applyAlignment="1">
      <alignment horizontal="left" vertical="center" indent="4"/>
    </xf>
    <xf numFmtId="0" fontId="33" fillId="0" borderId="376" xfId="0" applyFont="1" applyBorder="1" applyAlignment="1">
      <alignment horizontal="right" vertical="center"/>
    </xf>
    <xf numFmtId="0" fontId="33" fillId="9" borderId="376" xfId="0" applyFont="1" applyFill="1" applyBorder="1" applyAlignment="1">
      <alignment horizontal="right" vertical="center"/>
    </xf>
    <xf numFmtId="0" fontId="97" fillId="0" borderId="376" xfId="0" applyFont="1" applyBorder="1" applyAlignment="1">
      <alignment horizontal="right" vertical="center"/>
    </xf>
    <xf numFmtId="0" fontId="31" fillId="9" borderId="376" xfId="0" applyFont="1" applyFill="1" applyBorder="1" applyAlignment="1">
      <alignment horizontal="right" vertical="center"/>
    </xf>
    <xf numFmtId="0" fontId="31" fillId="0" borderId="376" xfId="0" applyFont="1" applyBorder="1" applyAlignment="1">
      <alignment horizontal="right" vertical="center"/>
    </xf>
    <xf numFmtId="0" fontId="18" fillId="9" borderId="377" xfId="0" applyFont="1" applyFill="1" applyBorder="1" applyAlignment="1">
      <alignment horizontal="right" vertical="center"/>
    </xf>
    <xf numFmtId="0" fontId="36" fillId="0" borderId="377" xfId="0" applyFont="1" applyBorder="1" applyAlignment="1">
      <alignment horizontal="right" vertical="center"/>
    </xf>
    <xf numFmtId="164" fontId="36" fillId="0" borderId="1" xfId="0" applyNumberFormat="1" applyFont="1" applyBorder="1" applyAlignment="1">
      <alignment horizontal="right" vertical="center"/>
    </xf>
    <xf numFmtId="37" fontId="33" fillId="0" borderId="376" xfId="0" applyNumberFormat="1" applyFont="1" applyBorder="1" applyAlignment="1">
      <alignment horizontal="right" vertical="center"/>
    </xf>
    <xf numFmtId="37" fontId="33" fillId="9" borderId="376" xfId="0" applyNumberFormat="1" applyFont="1" applyFill="1" applyBorder="1" applyAlignment="1">
      <alignment horizontal="right" vertical="center"/>
    </xf>
    <xf numFmtId="37" fontId="97" fillId="0" borderId="376" xfId="0" applyNumberFormat="1" applyFont="1" applyBorder="1" applyAlignment="1">
      <alignment horizontal="right" vertical="center"/>
    </xf>
    <xf numFmtId="37" fontId="31" fillId="9" borderId="376" xfId="0" applyNumberFormat="1" applyFont="1" applyFill="1" applyBorder="1" applyAlignment="1">
      <alignment horizontal="right" vertical="center"/>
    </xf>
    <xf numFmtId="37" fontId="31" fillId="0" borderId="376" xfId="0" applyNumberFormat="1" applyFont="1" applyBorder="1" applyAlignment="1">
      <alignment horizontal="right" vertical="center"/>
    </xf>
    <xf numFmtId="37" fontId="18" fillId="9" borderId="377" xfId="0" applyNumberFormat="1" applyFont="1" applyFill="1" applyBorder="1" applyAlignment="1">
      <alignment horizontal="right" vertical="center"/>
    </xf>
    <xf numFmtId="37" fontId="36" fillId="0" borderId="377" xfId="0" applyNumberFormat="1" applyFont="1" applyBorder="1" applyAlignment="1">
      <alignment horizontal="right" vertical="center"/>
    </xf>
    <xf numFmtId="37" fontId="31" fillId="9" borderId="370" xfId="0" applyNumberFormat="1" applyFont="1" applyFill="1" applyBorder="1" applyAlignment="1">
      <alignment horizontal="right" vertical="center"/>
    </xf>
    <xf numFmtId="37" fontId="31" fillId="0" borderId="370" xfId="0" applyNumberFormat="1" applyFont="1" applyBorder="1" applyAlignment="1">
      <alignment horizontal="right" vertical="center"/>
    </xf>
    <xf numFmtId="37" fontId="76" fillId="9" borderId="370" xfId="0" applyNumberFormat="1" applyFont="1" applyFill="1" applyBorder="1" applyAlignment="1">
      <alignment horizontal="right" vertical="center"/>
    </xf>
    <xf numFmtId="3" fontId="32" fillId="0" borderId="370" xfId="0" applyNumberFormat="1" applyFont="1" applyBorder="1" applyAlignment="1">
      <alignment horizontal="right" vertical="center"/>
    </xf>
    <xf numFmtId="37" fontId="18" fillId="9" borderId="268" xfId="0" applyNumberFormat="1" applyFont="1" applyFill="1" applyBorder="1" applyAlignment="1">
      <alignment horizontal="right" vertical="center"/>
    </xf>
    <xf numFmtId="37" fontId="36" fillId="0" borderId="268" xfId="0" applyNumberFormat="1" applyFont="1" applyBorder="1" applyAlignment="1">
      <alignment horizontal="right" vertical="center"/>
    </xf>
    <xf numFmtId="37" fontId="33" fillId="0" borderId="370" xfId="0" applyNumberFormat="1" applyFont="1" applyBorder="1" applyAlignment="1">
      <alignment horizontal="right" vertical="center"/>
    </xf>
    <xf numFmtId="37" fontId="31" fillId="0" borderId="378" xfId="0" applyNumberFormat="1" applyFont="1" applyBorder="1" applyAlignment="1">
      <alignment horizontal="right" vertical="center"/>
    </xf>
    <xf numFmtId="37" fontId="18" fillId="9" borderId="358" xfId="0" applyNumberFormat="1" applyFont="1" applyFill="1" applyBorder="1" applyAlignment="1">
      <alignment horizontal="right" vertical="center"/>
    </xf>
    <xf numFmtId="37" fontId="36" fillId="0" borderId="333" xfId="0" applyNumberFormat="1" applyFont="1" applyBorder="1" applyAlignment="1">
      <alignment horizontal="right" vertical="center"/>
    </xf>
    <xf numFmtId="0" fontId="0" fillId="9" borderId="113" xfId="0" applyFill="1" applyBorder="1" applyAlignment="1">
      <alignment horizontal="center" vertical="center"/>
    </xf>
    <xf numFmtId="37" fontId="36" fillId="0" borderId="113" xfId="0" applyNumberFormat="1" applyFont="1" applyBorder="1" applyAlignment="1">
      <alignment horizontal="right" vertical="center"/>
    </xf>
    <xf numFmtId="175" fontId="36" fillId="0" borderId="379" xfId="0" applyNumberFormat="1" applyFont="1" applyBorder="1" applyAlignment="1">
      <alignment horizontal="right" vertical="center"/>
    </xf>
    <xf numFmtId="37" fontId="0" fillId="10" borderId="3" xfId="0" applyNumberFormat="1" applyFill="1" applyBorder="1" applyAlignment="1">
      <alignment vertical="center"/>
    </xf>
    <xf numFmtId="0" fontId="31" fillId="9" borderId="373" xfId="0" applyFont="1" applyFill="1" applyBorder="1" applyAlignment="1">
      <alignment horizontal="right" vertical="center"/>
    </xf>
    <xf numFmtId="164" fontId="36" fillId="0" borderId="3" xfId="0" applyNumberFormat="1" applyFont="1" applyBorder="1" applyAlignment="1">
      <alignment horizontal="right" vertical="center"/>
    </xf>
    <xf numFmtId="0" fontId="18" fillId="10" borderId="230" xfId="0" applyFont="1" applyFill="1" applyBorder="1" applyAlignment="1">
      <alignment horizontal="left" vertical="center" indent="1"/>
    </xf>
    <xf numFmtId="175" fontId="36" fillId="0" borderId="230" xfId="0" applyNumberFormat="1" applyFont="1" applyBorder="1" applyAlignment="1">
      <alignment horizontal="right" vertical="center"/>
    </xf>
    <xf numFmtId="174" fontId="36" fillId="0" borderId="229" xfId="0" applyNumberFormat="1" applyFont="1" applyBorder="1" applyAlignment="1">
      <alignment horizontal="right" vertical="center"/>
    </xf>
    <xf numFmtId="175" fontId="36" fillId="0" borderId="69" xfId="0" applyNumberFormat="1" applyFont="1" applyBorder="1" applyAlignment="1">
      <alignment horizontal="right" vertical="center"/>
    </xf>
    <xf numFmtId="3" fontId="75" fillId="9" borderId="113" xfId="0" applyNumberFormat="1" applyFont="1" applyFill="1" applyBorder="1" applyAlignment="1">
      <alignment horizontal="right" vertical="center"/>
    </xf>
    <xf numFmtId="3" fontId="75" fillId="9" borderId="230" xfId="0" applyNumberFormat="1" applyFont="1" applyFill="1" applyBorder="1" applyAlignment="1">
      <alignment horizontal="right" vertical="center"/>
    </xf>
    <xf numFmtId="165" fontId="75" fillId="9" borderId="229" xfId="0" applyNumberFormat="1" applyFont="1" applyFill="1" applyBorder="1" applyAlignment="1">
      <alignment horizontal="right" vertical="center"/>
    </xf>
    <xf numFmtId="165" fontId="75" fillId="9" borderId="230" xfId="0" applyNumberFormat="1" applyFont="1" applyFill="1" applyBorder="1" applyAlignment="1">
      <alignment horizontal="right" vertical="center"/>
    </xf>
    <xf numFmtId="165" fontId="75" fillId="9" borderId="363" xfId="0" applyNumberFormat="1" applyFont="1" applyFill="1" applyBorder="1" applyAlignment="1">
      <alignment horizontal="right" vertical="center"/>
    </xf>
    <xf numFmtId="0" fontId="18" fillId="0" borderId="211" xfId="0" applyFont="1" applyBorder="1" applyAlignment="1">
      <alignment horizontal="left" vertical="center" indent="1"/>
    </xf>
    <xf numFmtId="3" fontId="75" fillId="0" borderId="211" xfId="0" applyNumberFormat="1" applyFont="1" applyBorder="1" applyAlignment="1">
      <alignment horizontal="right" vertical="center"/>
    </xf>
    <xf numFmtId="165" fontId="75" fillId="0" borderId="29" xfId="0" applyNumberFormat="1" applyFont="1" applyBorder="1" applyAlignment="1">
      <alignment horizontal="right" vertical="center"/>
    </xf>
    <xf numFmtId="165" fontId="75" fillId="0" borderId="211" xfId="0" applyNumberFormat="1" applyFont="1" applyBorder="1" applyAlignment="1">
      <alignment horizontal="right" vertical="center"/>
    </xf>
    <xf numFmtId="165" fontId="75" fillId="0" borderId="236" xfId="0" applyNumberFormat="1" applyFont="1" applyBorder="1" applyAlignment="1">
      <alignment horizontal="right" vertical="center"/>
    </xf>
    <xf numFmtId="0" fontId="14" fillId="10" borderId="117" xfId="0" applyFont="1" applyFill="1" applyBorder="1" applyAlignment="1">
      <alignment horizontal="left" vertical="center" indent="1"/>
    </xf>
    <xf numFmtId="37" fontId="18" fillId="15" borderId="1" xfId="22" applyNumberFormat="1" applyFont="1" applyFill="1" applyBorder="1" applyAlignment="1">
      <alignment horizontal="center" vertical="center"/>
    </xf>
    <xf numFmtId="175" fontId="18" fillId="15" borderId="117" xfId="22" applyNumberFormat="1" applyFont="1" applyFill="1" applyBorder="1" applyAlignment="1">
      <alignment horizontal="center" vertical="center"/>
    </xf>
    <xf numFmtId="174" fontId="18" fillId="15" borderId="3" xfId="0" applyNumberFormat="1" applyFont="1" applyFill="1" applyBorder="1" applyAlignment="1">
      <alignment horizontal="center" vertical="center"/>
    </xf>
    <xf numFmtId="175" fontId="18" fillId="15" borderId="117" xfId="0" applyNumberFormat="1" applyFont="1" applyFill="1" applyBorder="1" applyAlignment="1">
      <alignment horizontal="center" vertical="center"/>
    </xf>
    <xf numFmtId="174" fontId="18" fillId="15" borderId="3" xfId="22" applyNumberFormat="1" applyFont="1" applyFill="1" applyBorder="1" applyAlignment="1">
      <alignment horizontal="center" vertical="center"/>
    </xf>
    <xf numFmtId="175" fontId="18" fillId="15" borderId="1" xfId="0" applyNumberFormat="1" applyFont="1" applyFill="1" applyBorder="1" applyAlignment="1">
      <alignment horizontal="center" vertical="center"/>
    </xf>
    <xf numFmtId="3" fontId="18" fillId="9" borderId="1" xfId="22" applyNumberFormat="1" applyFont="1" applyFill="1" applyBorder="1" applyAlignment="1">
      <alignment horizontal="center" vertical="center" wrapText="1"/>
    </xf>
    <xf numFmtId="3" fontId="18" fillId="9" borderId="117" xfId="22" applyNumberFormat="1" applyFont="1" applyFill="1" applyBorder="1" applyAlignment="1">
      <alignment horizontal="center" vertical="center" wrapText="1"/>
    </xf>
    <xf numFmtId="165" fontId="18" fillId="9" borderId="3" xfId="0" applyNumberFormat="1" applyFont="1" applyFill="1" applyBorder="1" applyAlignment="1">
      <alignment horizontal="center" vertical="center" wrapText="1"/>
    </xf>
    <xf numFmtId="165" fontId="18" fillId="9" borderId="117" xfId="0" applyNumberFormat="1" applyFont="1" applyFill="1" applyBorder="1" applyAlignment="1">
      <alignment horizontal="center" vertical="center" wrapText="1"/>
    </xf>
    <xf numFmtId="165" fontId="18" fillId="9" borderId="3" xfId="22" applyNumberFormat="1" applyFont="1" applyFill="1" applyBorder="1" applyAlignment="1">
      <alignment horizontal="center" vertical="center" wrapText="1"/>
    </xf>
    <xf numFmtId="165" fontId="18" fillId="9" borderId="207" xfId="22" applyNumberFormat="1" applyFont="1" applyFill="1" applyBorder="1" applyAlignment="1">
      <alignment horizontal="center" vertical="center" wrapText="1"/>
    </xf>
    <xf numFmtId="165" fontId="18" fillId="9" borderId="1" xfId="0" applyNumberFormat="1" applyFont="1" applyFill="1" applyBorder="1" applyAlignment="1">
      <alignment horizontal="center" vertical="center" wrapText="1"/>
    </xf>
    <xf numFmtId="0" fontId="18" fillId="0" borderId="117" xfId="0" applyFont="1" applyBorder="1" applyAlignment="1">
      <alignment horizontal="left" vertical="center" indent="2"/>
    </xf>
    <xf numFmtId="3" fontId="75" fillId="0" borderId="117" xfId="0" applyNumberFormat="1" applyFont="1" applyBorder="1" applyAlignment="1">
      <alignment horizontal="right" vertical="center"/>
    </xf>
    <xf numFmtId="165" fontId="75" fillId="0" borderId="3" xfId="0" applyNumberFormat="1" applyFont="1" applyBorder="1" applyAlignment="1">
      <alignment horizontal="right" vertical="center"/>
    </xf>
    <xf numFmtId="165" fontId="75" fillId="0" borderId="117" xfId="0" applyNumberFormat="1" applyFont="1" applyBorder="1" applyAlignment="1">
      <alignment horizontal="right" vertical="center"/>
    </xf>
    <xf numFmtId="165" fontId="75" fillId="0" borderId="207" xfId="0" applyNumberFormat="1" applyFont="1" applyBorder="1" applyAlignment="1">
      <alignment horizontal="right" vertical="center"/>
    </xf>
    <xf numFmtId="175" fontId="36" fillId="0" borderId="3" xfId="0" applyNumberFormat="1" applyFont="1" applyBorder="1" applyAlignment="1">
      <alignment horizontal="right" vertical="center"/>
    </xf>
    <xf numFmtId="0" fontId="20" fillId="9" borderId="117" xfId="0" applyFont="1" applyFill="1" applyBorder="1" applyAlignment="1">
      <alignment horizontal="left" vertical="center" indent="1"/>
    </xf>
    <xf numFmtId="0" fontId="3" fillId="0" borderId="124" xfId="0" applyFont="1" applyBorder="1" applyAlignment="1">
      <alignment horizontal="right" vertical="center"/>
    </xf>
    <xf numFmtId="0" fontId="3" fillId="0" borderId="125" xfId="0" applyFont="1" applyBorder="1" applyAlignment="1">
      <alignment horizontal="right" vertical="center"/>
    </xf>
    <xf numFmtId="0" fontId="18" fillId="0" borderId="117" xfId="0" applyFont="1" applyBorder="1" applyAlignment="1">
      <alignment horizontal="left" vertical="center" indent="3"/>
    </xf>
    <xf numFmtId="0" fontId="3" fillId="0" borderId="242" xfId="0" applyFont="1" applyBorder="1" applyAlignment="1">
      <alignment horizontal="right" vertical="center"/>
    </xf>
    <xf numFmtId="0" fontId="13" fillId="0" borderId="0" xfId="0" applyFont="1" applyAlignment="1">
      <alignment horizontal="left" vertical="center" wrapText="1" indent="1"/>
    </xf>
    <xf numFmtId="0" fontId="8" fillId="0" borderId="0" xfId="0" applyFont="1" applyAlignment="1">
      <alignment horizontal="left" vertical="center" wrapText="1" indent="1"/>
    </xf>
    <xf numFmtId="0" fontId="18" fillId="9" borderId="230" xfId="0" applyFont="1" applyFill="1" applyBorder="1" applyAlignment="1">
      <alignment horizontal="left" vertical="center" indent="1"/>
    </xf>
    <xf numFmtId="3" fontId="18" fillId="9" borderId="1" xfId="22" applyNumberFormat="1" applyFont="1" applyFill="1" applyBorder="1" applyAlignment="1">
      <alignment horizontal="right" vertical="center" wrapText="1"/>
    </xf>
    <xf numFmtId="3" fontId="18" fillId="9" borderId="117" xfId="22" applyNumberFormat="1" applyFont="1" applyFill="1" applyBorder="1" applyAlignment="1">
      <alignment horizontal="right" vertical="center" wrapText="1"/>
    </xf>
    <xf numFmtId="165" fontId="18" fillId="9" borderId="3" xfId="0" applyNumberFormat="1" applyFont="1" applyFill="1" applyBorder="1" applyAlignment="1">
      <alignment horizontal="right" vertical="center" wrapText="1"/>
    </xf>
    <xf numFmtId="165" fontId="18" fillId="9" borderId="117" xfId="0" applyNumberFormat="1" applyFont="1" applyFill="1" applyBorder="1" applyAlignment="1">
      <alignment horizontal="right" vertical="center" wrapText="1"/>
    </xf>
    <xf numFmtId="165" fontId="18" fillId="9" borderId="3" xfId="22" applyNumberFormat="1" applyFont="1" applyFill="1" applyBorder="1" applyAlignment="1">
      <alignment horizontal="right" vertical="center" wrapText="1"/>
    </xf>
    <xf numFmtId="165" fontId="18" fillId="9" borderId="207" xfId="22" applyNumberFormat="1" applyFont="1" applyFill="1" applyBorder="1" applyAlignment="1">
      <alignment horizontal="right" vertical="center" wrapText="1"/>
    </xf>
    <xf numFmtId="165" fontId="18" fillId="9" borderId="1" xfId="0" applyNumberFormat="1" applyFont="1" applyFill="1" applyBorder="1" applyAlignment="1">
      <alignment horizontal="right" vertical="center" wrapText="1"/>
    </xf>
    <xf numFmtId="0" fontId="65" fillId="0" borderId="242" xfId="0" applyFont="1" applyBorder="1" applyAlignment="1">
      <alignment horizontal="right" vertical="center"/>
    </xf>
    <xf numFmtId="174" fontId="36" fillId="9" borderId="229" xfId="0" applyNumberFormat="1" applyFont="1" applyFill="1" applyBorder="1" applyAlignment="1">
      <alignment horizontal="right" vertical="center"/>
    </xf>
    <xf numFmtId="0" fontId="13" fillId="0" borderId="19" xfId="0" applyFont="1" applyBorder="1" applyAlignment="1">
      <alignment vertical="center"/>
    </xf>
    <xf numFmtId="0" fontId="13" fillId="0" borderId="27" xfId="0" applyFont="1" applyBorder="1" applyAlignment="1">
      <alignment vertical="center"/>
    </xf>
    <xf numFmtId="37" fontId="18" fillId="9" borderId="1" xfId="22" applyNumberFormat="1" applyFont="1" applyFill="1" applyBorder="1" applyAlignment="1">
      <alignment horizontal="right" vertical="center"/>
    </xf>
    <xf numFmtId="175" fontId="18" fillId="9" borderId="117" xfId="22" applyNumberFormat="1" applyFont="1" applyFill="1" applyBorder="1" applyAlignment="1">
      <alignment horizontal="right" vertical="center"/>
    </xf>
    <xf numFmtId="174" fontId="18" fillId="9" borderId="3" xfId="0" applyNumberFormat="1" applyFont="1" applyFill="1" applyBorder="1" applyAlignment="1">
      <alignment horizontal="right" vertical="center"/>
    </xf>
    <xf numFmtId="175" fontId="18" fillId="9" borderId="117" xfId="0" applyNumberFormat="1" applyFont="1" applyFill="1" applyBorder="1" applyAlignment="1">
      <alignment horizontal="right" vertical="center"/>
    </xf>
    <xf numFmtId="174" fontId="18" fillId="9" borderId="3" xfId="22" applyNumberFormat="1" applyFont="1" applyFill="1" applyBorder="1" applyAlignment="1">
      <alignment horizontal="right" vertical="center"/>
    </xf>
    <xf numFmtId="175" fontId="18" fillId="9" borderId="1" xfId="0" applyNumberFormat="1" applyFont="1" applyFill="1" applyBorder="1" applyAlignment="1">
      <alignment horizontal="right" vertical="center"/>
    </xf>
    <xf numFmtId="0" fontId="13" fillId="0" borderId="1" xfId="0" applyFont="1" applyBorder="1" applyAlignment="1">
      <alignment horizontal="left" vertical="center" indent="1"/>
    </xf>
    <xf numFmtId="0" fontId="13" fillId="0" borderId="1" xfId="0" applyFont="1" applyBorder="1" applyAlignment="1">
      <alignment vertical="center"/>
    </xf>
    <xf numFmtId="0" fontId="13" fillId="0" borderId="1" xfId="0" applyFont="1" applyBorder="1" applyAlignment="1">
      <alignment horizontal="left" vertical="center" wrapText="1" indent="1"/>
    </xf>
    <xf numFmtId="0" fontId="13" fillId="0" borderId="1" xfId="0" applyFont="1" applyBorder="1" applyAlignment="1">
      <alignment vertical="center" wrapText="1"/>
    </xf>
    <xf numFmtId="0" fontId="13" fillId="0" borderId="2" xfId="0" applyFont="1" applyBorder="1" applyAlignment="1">
      <alignment vertical="center"/>
    </xf>
    <xf numFmtId="0" fontId="65" fillId="0" borderId="245" xfId="0" applyFont="1" applyBorder="1" applyAlignment="1">
      <alignment horizontal="right" vertical="center"/>
    </xf>
    <xf numFmtId="175" fontId="36" fillId="10" borderId="230" xfId="0" applyNumberFormat="1" applyFont="1" applyFill="1" applyBorder="1" applyAlignment="1">
      <alignment horizontal="right" vertical="center"/>
    </xf>
    <xf numFmtId="174" fontId="36" fillId="10" borderId="229" xfId="0" applyNumberFormat="1" applyFont="1" applyFill="1" applyBorder="1" applyAlignment="1">
      <alignment horizontal="right" vertical="center"/>
    </xf>
    <xf numFmtId="0" fontId="3" fillId="0" borderId="230" xfId="0" applyFont="1" applyBorder="1" applyAlignment="1">
      <alignment horizontal="left" vertical="center" wrapText="1" indent="1"/>
    </xf>
    <xf numFmtId="0" fontId="3" fillId="0" borderId="211" xfId="0" applyFont="1" applyBorder="1" applyAlignment="1">
      <alignment horizontal="left" vertical="center" wrapText="1" indent="2"/>
    </xf>
    <xf numFmtId="0" fontId="3" fillId="0" borderId="117" xfId="0" applyFont="1" applyBorder="1" applyAlignment="1">
      <alignment horizontal="left" vertical="center" wrapText="1" indent="2"/>
    </xf>
    <xf numFmtId="37" fontId="32" fillId="0" borderId="370" xfId="0" applyNumberFormat="1" applyFont="1" applyBorder="1" applyAlignment="1">
      <alignment horizontal="right" vertical="center"/>
    </xf>
    <xf numFmtId="0" fontId="17" fillId="0" borderId="27" xfId="0" applyFont="1" applyBorder="1" applyAlignment="1">
      <alignment horizontal="left" vertical="center" wrapText="1" indent="2"/>
    </xf>
    <xf numFmtId="174" fontId="36" fillId="0" borderId="380" xfId="0" applyNumberFormat="1" applyFont="1" applyBorder="1" applyAlignment="1">
      <alignment vertical="center"/>
    </xf>
    <xf numFmtId="37" fontId="33" fillId="9" borderId="383" xfId="0" applyNumberFormat="1" applyFont="1" applyFill="1" applyBorder="1" applyAlignment="1">
      <alignment horizontal="right" vertical="center"/>
    </xf>
    <xf numFmtId="0" fontId="17" fillId="0" borderId="384" xfId="0" applyFont="1" applyBorder="1" applyAlignment="1">
      <alignment horizontal="left" vertical="center" wrapText="1" indent="2"/>
    </xf>
    <xf numFmtId="175" fontId="36" fillId="0" borderId="386" xfId="0" applyNumberFormat="1" applyFont="1" applyBorder="1" applyAlignment="1">
      <alignment horizontal="right" vertical="center"/>
    </xf>
    <xf numFmtId="37" fontId="36" fillId="9" borderId="382" xfId="0" applyNumberFormat="1" applyFont="1" applyFill="1" applyBorder="1" applyAlignment="1">
      <alignment horizontal="right" vertical="center"/>
    </xf>
    <xf numFmtId="175" fontId="36" fillId="9" borderId="379" xfId="0" applyNumberFormat="1" applyFont="1" applyFill="1" applyBorder="1" applyAlignment="1">
      <alignment horizontal="right" vertical="center"/>
    </xf>
    <xf numFmtId="174" fontId="36" fillId="0" borderId="392" xfId="0" applyNumberFormat="1" applyFont="1" applyBorder="1" applyAlignment="1">
      <alignment horizontal="right" vertical="center"/>
    </xf>
    <xf numFmtId="175" fontId="36" fillId="0" borderId="393" xfId="0" applyNumberFormat="1" applyFont="1" applyBorder="1" applyAlignment="1">
      <alignment horizontal="right" vertical="center"/>
    </xf>
    <xf numFmtId="174" fontId="75" fillId="0" borderId="392" xfId="0" applyNumberFormat="1" applyFont="1" applyBorder="1" applyAlignment="1">
      <alignment horizontal="right" vertical="center"/>
    </xf>
    <xf numFmtId="175" fontId="75" fillId="0" borderId="393" xfId="0" applyNumberFormat="1" applyFont="1" applyBorder="1" applyAlignment="1">
      <alignment horizontal="right" vertical="center"/>
    </xf>
    <xf numFmtId="174" fontId="36" fillId="0" borderId="385" xfId="0" applyNumberFormat="1" applyFont="1" applyBorder="1" applyAlignment="1">
      <alignment horizontal="right" vertical="center"/>
    </xf>
    <xf numFmtId="0" fontId="17" fillId="0" borderId="384" xfId="0" applyFont="1" applyBorder="1" applyAlignment="1">
      <alignment horizontal="left" vertical="center" indent="1"/>
    </xf>
    <xf numFmtId="164" fontId="36" fillId="0" borderId="392" xfId="0" applyNumberFormat="1" applyFont="1" applyBorder="1" applyAlignment="1">
      <alignment horizontal="right" vertical="center"/>
    </xf>
    <xf numFmtId="10" fontId="75" fillId="0" borderId="392" xfId="0" applyNumberFormat="1" applyFont="1" applyBorder="1" applyAlignment="1">
      <alignment horizontal="right" vertical="center"/>
    </xf>
    <xf numFmtId="10" fontId="36" fillId="0" borderId="385" xfId="0" applyNumberFormat="1" applyFont="1" applyBorder="1" applyAlignment="1">
      <alignment horizontal="right" vertical="center"/>
    </xf>
    <xf numFmtId="10" fontId="36" fillId="0" borderId="392" xfId="0" applyNumberFormat="1" applyFont="1" applyBorder="1" applyAlignment="1">
      <alignment horizontal="right" vertical="center"/>
    </xf>
    <xf numFmtId="0" fontId="17" fillId="10" borderId="381" xfId="0" applyFont="1" applyFill="1" applyBorder="1" applyAlignment="1">
      <alignment horizontal="left" vertical="center" wrapText="1" indent="1"/>
    </xf>
    <xf numFmtId="0" fontId="17" fillId="0" borderId="394" xfId="0" applyFont="1" applyBorder="1" applyAlignment="1">
      <alignment horizontal="left" vertical="center" wrapText="1" indent="2"/>
    </xf>
    <xf numFmtId="3" fontId="36" fillId="9" borderId="382" xfId="0" applyNumberFormat="1" applyFont="1" applyFill="1" applyBorder="1" applyAlignment="1">
      <alignment horizontal="right" vertical="center"/>
    </xf>
    <xf numFmtId="3" fontId="36" fillId="9" borderId="379" xfId="0" applyNumberFormat="1" applyFont="1" applyFill="1" applyBorder="1" applyAlignment="1">
      <alignment horizontal="right" vertical="center"/>
    </xf>
    <xf numFmtId="165" fontId="36" fillId="0" borderId="19" xfId="0" applyNumberFormat="1" applyFont="1" applyBorder="1" applyAlignment="1">
      <alignment horizontal="right" vertical="center"/>
    </xf>
    <xf numFmtId="0" fontId="17" fillId="0" borderId="384" xfId="0" applyFont="1" applyBorder="1" applyAlignment="1">
      <alignment horizontal="left" vertical="center" wrapText="1" indent="1"/>
    </xf>
    <xf numFmtId="165" fontId="36" fillId="0" borderId="392" xfId="0" applyNumberFormat="1" applyFont="1" applyBorder="1" applyAlignment="1">
      <alignment horizontal="right" vertical="center"/>
    </xf>
    <xf numFmtId="0" fontId="36" fillId="0" borderId="393" xfId="0" applyFont="1" applyBorder="1" applyAlignment="1">
      <alignment horizontal="right" vertical="center"/>
    </xf>
    <xf numFmtId="0" fontId="36" fillId="0" borderId="392" xfId="0" applyFont="1" applyBorder="1" applyAlignment="1">
      <alignment horizontal="right" vertical="center"/>
    </xf>
    <xf numFmtId="0" fontId="36" fillId="0" borderId="385" xfId="0" applyFont="1" applyBorder="1" applyAlignment="1">
      <alignment horizontal="right" vertical="center"/>
    </xf>
    <xf numFmtId="0" fontId="36" fillId="0" borderId="386" xfId="0" applyFont="1" applyBorder="1" applyAlignment="1">
      <alignment horizontal="right" vertical="center"/>
    </xf>
    <xf numFmtId="165" fontId="36" fillId="0" borderId="393" xfId="0" applyNumberFormat="1" applyFont="1" applyBorder="1" applyAlignment="1">
      <alignment horizontal="right" vertical="center"/>
    </xf>
    <xf numFmtId="165" fontId="36" fillId="0" borderId="385" xfId="0" applyNumberFormat="1" applyFont="1" applyBorder="1" applyAlignment="1">
      <alignment horizontal="right" vertical="center"/>
    </xf>
    <xf numFmtId="0" fontId="17" fillId="0" borderId="384" xfId="0" applyFont="1" applyBorder="1" applyAlignment="1">
      <alignment vertical="center"/>
    </xf>
    <xf numFmtId="0" fontId="17" fillId="10" borderId="381" xfId="0" applyFont="1" applyFill="1" applyBorder="1" applyAlignment="1">
      <alignment vertical="center" wrapText="1"/>
    </xf>
    <xf numFmtId="0" fontId="17" fillId="0" borderId="394" xfId="0" applyFont="1" applyBorder="1" applyAlignment="1">
      <alignment horizontal="left" vertical="center" wrapText="1" indent="1"/>
    </xf>
    <xf numFmtId="3" fontId="3" fillId="10" borderId="379" xfId="0" applyNumberFormat="1" applyFont="1" applyFill="1" applyBorder="1" applyAlignment="1">
      <alignment horizontal="right" vertical="center"/>
    </xf>
    <xf numFmtId="3" fontId="3" fillId="10" borderId="381" xfId="0" applyNumberFormat="1" applyFont="1" applyFill="1" applyBorder="1" applyAlignment="1">
      <alignment horizontal="right" vertical="center"/>
    </xf>
    <xf numFmtId="3" fontId="18" fillId="10" borderId="379" xfId="0" applyNumberFormat="1" applyFont="1" applyFill="1" applyBorder="1" applyAlignment="1">
      <alignment horizontal="right" vertical="center"/>
    </xf>
    <xf numFmtId="167" fontId="3" fillId="0" borderId="392" xfId="0" applyNumberFormat="1" applyFont="1" applyBorder="1" applyAlignment="1">
      <alignment horizontal="right" vertical="center"/>
    </xf>
    <xf numFmtId="167" fontId="3" fillId="0" borderId="386" xfId="0" applyNumberFormat="1" applyFont="1" applyBorder="1" applyAlignment="1">
      <alignment horizontal="right" vertical="center"/>
    </xf>
    <xf numFmtId="167" fontId="3" fillId="0" borderId="384" xfId="0" applyNumberFormat="1" applyFont="1" applyBorder="1" applyAlignment="1">
      <alignment horizontal="right" vertical="center"/>
    </xf>
    <xf numFmtId="167" fontId="3" fillId="0" borderId="393" xfId="0" applyNumberFormat="1" applyFont="1" applyBorder="1" applyAlignment="1">
      <alignment horizontal="right" vertical="center"/>
    </xf>
    <xf numFmtId="167" fontId="18" fillId="0" borderId="386" xfId="0" applyNumberFormat="1" applyFont="1" applyBorder="1" applyAlignment="1">
      <alignment horizontal="right" vertical="center"/>
    </xf>
    <xf numFmtId="0" fontId="3" fillId="0" borderId="392" xfId="0" applyFont="1" applyBorder="1" applyAlignment="1">
      <alignment horizontal="right" vertical="center"/>
    </xf>
    <xf numFmtId="0" fontId="3" fillId="0" borderId="386" xfId="0" applyFont="1" applyBorder="1" applyAlignment="1">
      <alignment horizontal="right" vertical="center"/>
    </xf>
    <xf numFmtId="0" fontId="3" fillId="0" borderId="384" xfId="0" applyFont="1" applyBorder="1" applyAlignment="1">
      <alignment horizontal="right" vertical="center"/>
    </xf>
    <xf numFmtId="0" fontId="3" fillId="0" borderId="393" xfId="0" applyFont="1" applyBorder="1" applyAlignment="1">
      <alignment horizontal="right" vertical="center"/>
    </xf>
    <xf numFmtId="0" fontId="18" fillId="0" borderId="386" xfId="0" applyFont="1" applyBorder="1" applyAlignment="1">
      <alignment horizontal="right" vertical="center"/>
    </xf>
    <xf numFmtId="3" fontId="40" fillId="10" borderId="395" xfId="0" applyNumberFormat="1" applyFont="1" applyFill="1" applyBorder="1" applyAlignment="1">
      <alignment horizontal="right" vertical="center"/>
    </xf>
    <xf numFmtId="0" fontId="40" fillId="10" borderId="396" xfId="0" applyFont="1" applyFill="1" applyBorder="1" applyAlignment="1">
      <alignment horizontal="right" vertical="center"/>
    </xf>
    <xf numFmtId="0" fontId="40" fillId="10" borderId="397" xfId="0" applyFont="1" applyFill="1" applyBorder="1" applyAlignment="1">
      <alignment horizontal="right" vertical="center"/>
    </xf>
    <xf numFmtId="164" fontId="40" fillId="0" borderId="395" xfId="0" applyNumberFormat="1" applyFont="1" applyBorder="1" applyAlignment="1">
      <alignment horizontal="right" vertical="center"/>
    </xf>
    <xf numFmtId="164" fontId="40" fillId="0" borderId="396" xfId="0" applyNumberFormat="1" applyFont="1" applyBorder="1" applyAlignment="1">
      <alignment horizontal="right" vertical="center"/>
    </xf>
    <xf numFmtId="0" fontId="40" fillId="0" borderId="397" xfId="0" applyFont="1" applyBorder="1" applyAlignment="1">
      <alignment horizontal="right" vertical="center"/>
    </xf>
    <xf numFmtId="0" fontId="40" fillId="0" borderId="395" xfId="0" applyFont="1" applyBorder="1" applyAlignment="1">
      <alignment horizontal="right" vertical="center"/>
    </xf>
    <xf numFmtId="0" fontId="40" fillId="0" borderId="396" xfId="0" applyFont="1" applyBorder="1" applyAlignment="1">
      <alignment horizontal="right" vertical="center"/>
    </xf>
    <xf numFmtId="0" fontId="17" fillId="10" borderId="384" xfId="0" applyFont="1" applyFill="1" applyBorder="1" applyAlignment="1">
      <alignment vertical="center" wrapText="1"/>
    </xf>
    <xf numFmtId="164" fontId="40" fillId="0" borderId="398" xfId="0" applyNumberFormat="1" applyFont="1" applyBorder="1" applyAlignment="1">
      <alignment horizontal="right" vertical="center"/>
    </xf>
    <xf numFmtId="164" fontId="40" fillId="0" borderId="399" xfId="0" applyNumberFormat="1" applyFont="1" applyBorder="1" applyAlignment="1">
      <alignment horizontal="right" vertical="center"/>
    </xf>
    <xf numFmtId="0" fontId="40" fillId="0" borderId="400" xfId="0" applyFont="1" applyBorder="1" applyAlignment="1">
      <alignment horizontal="right" vertical="center"/>
    </xf>
    <xf numFmtId="0" fontId="13" fillId="0" borderId="19" xfId="0" applyFont="1" applyBorder="1" applyAlignment="1">
      <alignment vertical="center" wrapText="1"/>
    </xf>
    <xf numFmtId="3" fontId="27" fillId="0" borderId="397" xfId="0" applyNumberFormat="1" applyFont="1" applyBorder="1" applyAlignment="1">
      <alignment horizontal="right" vertical="center"/>
    </xf>
    <xf numFmtId="0" fontId="27" fillId="0" borderId="397" xfId="0" applyFont="1" applyBorder="1" applyAlignment="1">
      <alignment horizontal="right" vertical="center"/>
    </xf>
    <xf numFmtId="0" fontId="13" fillId="0" borderId="386" xfId="0" applyFont="1" applyBorder="1" applyAlignment="1">
      <alignment horizontal="left" vertical="center" wrapText="1" indent="1"/>
    </xf>
    <xf numFmtId="164" fontId="27" fillId="0" borderId="402" xfId="0" applyNumberFormat="1" applyFont="1" applyBorder="1" applyAlignment="1">
      <alignment horizontal="right" vertical="center"/>
    </xf>
    <xf numFmtId="0" fontId="27" fillId="0" borderId="402" xfId="0" applyFont="1" applyBorder="1" applyAlignment="1">
      <alignment horizontal="right" vertical="center"/>
    </xf>
    <xf numFmtId="0" fontId="13" fillId="0" borderId="403" xfId="0" applyFont="1" applyBorder="1" applyAlignment="1">
      <alignment horizontal="left" vertical="center" wrapText="1" indent="1"/>
    </xf>
    <xf numFmtId="0" fontId="13" fillId="0" borderId="403" xfId="0" applyFont="1" applyBorder="1" applyAlignment="1">
      <alignment vertical="center"/>
    </xf>
    <xf numFmtId="0" fontId="13" fillId="0" borderId="403" xfId="0" applyFont="1" applyBorder="1" applyAlignment="1">
      <alignment vertical="center" wrapText="1"/>
    </xf>
    <xf numFmtId="3" fontId="27" fillId="0" borderId="402" xfId="0" applyNumberFormat="1" applyFont="1" applyBorder="1" applyAlignment="1">
      <alignment horizontal="right" vertical="center"/>
    </xf>
    <xf numFmtId="3" fontId="13" fillId="0" borderId="19" xfId="0" applyNumberFormat="1" applyFont="1" applyBorder="1" applyAlignment="1">
      <alignment horizontal="right" vertical="center"/>
    </xf>
    <xf numFmtId="0" fontId="13" fillId="0" borderId="19" xfId="0" applyFont="1" applyBorder="1" applyAlignment="1">
      <alignment horizontal="right" vertical="center"/>
    </xf>
    <xf numFmtId="164" fontId="13" fillId="0" borderId="403" xfId="0" applyNumberFormat="1" applyFont="1" applyBorder="1" applyAlignment="1">
      <alignment horizontal="right" vertical="center"/>
    </xf>
    <xf numFmtId="0" fontId="13" fillId="0" borderId="403" xfId="0" applyFont="1" applyBorder="1" applyAlignment="1">
      <alignment horizontal="right" vertical="center"/>
    </xf>
    <xf numFmtId="3" fontId="13" fillId="0" borderId="403" xfId="0" applyNumberFormat="1" applyFont="1" applyBorder="1" applyAlignment="1">
      <alignment horizontal="right" vertical="center"/>
    </xf>
    <xf numFmtId="0" fontId="17" fillId="10" borderId="249" xfId="0" applyFont="1" applyFill="1" applyBorder="1" applyAlignment="1">
      <alignment horizontal="left" vertical="center" wrapText="1" indent="1"/>
    </xf>
    <xf numFmtId="37" fontId="36" fillId="10" borderId="379" xfId="0" applyNumberFormat="1" applyFont="1" applyFill="1" applyBorder="1" applyAlignment="1">
      <alignment horizontal="right" vertical="center"/>
    </xf>
    <xf numFmtId="37" fontId="36" fillId="10" borderId="382" xfId="0" applyNumberFormat="1" applyFont="1" applyFill="1" applyBorder="1" applyAlignment="1">
      <alignment horizontal="right" vertical="center"/>
    </xf>
    <xf numFmtId="175" fontId="36" fillId="10" borderId="379" xfId="0" applyNumberFormat="1" applyFont="1" applyFill="1" applyBorder="1" applyAlignment="1">
      <alignment horizontal="right" vertical="center"/>
    </xf>
    <xf numFmtId="166" fontId="18" fillId="10" borderId="413" xfId="22" applyNumberFormat="1" applyFont="1" applyFill="1" applyBorder="1" applyAlignment="1">
      <alignment horizontal="right" vertical="center"/>
    </xf>
    <xf numFmtId="166" fontId="18" fillId="10" borderId="382" xfId="22" applyNumberFormat="1" applyFont="1" applyFill="1" applyBorder="1" applyAlignment="1">
      <alignment horizontal="right" vertical="center"/>
    </xf>
    <xf numFmtId="0" fontId="18" fillId="10" borderId="379" xfId="0" applyFont="1" applyFill="1" applyBorder="1" applyAlignment="1">
      <alignment horizontal="right" vertical="center"/>
    </xf>
    <xf numFmtId="3" fontId="40" fillId="10" borderId="414" xfId="0" applyNumberFormat="1" applyFont="1" applyFill="1" applyBorder="1" applyAlignment="1">
      <alignment horizontal="right" vertical="center"/>
    </xf>
    <xf numFmtId="0" fontId="40" fillId="10" borderId="402" xfId="0" applyFont="1" applyFill="1" applyBorder="1" applyAlignment="1">
      <alignment horizontal="right" vertical="center"/>
    </xf>
    <xf numFmtId="3" fontId="40" fillId="10" borderId="402" xfId="0" applyNumberFormat="1" applyFont="1" applyFill="1" applyBorder="1" applyAlignment="1">
      <alignment horizontal="right" vertical="center"/>
    </xf>
    <xf numFmtId="3" fontId="40" fillId="0" borderId="402" xfId="0" applyNumberFormat="1" applyFont="1" applyBorder="1" applyAlignment="1">
      <alignment horizontal="right" vertical="center"/>
    </xf>
    <xf numFmtId="0" fontId="40" fillId="0" borderId="402" xfId="0" applyFont="1" applyBorder="1" applyAlignment="1">
      <alignment horizontal="right" vertical="center"/>
    </xf>
    <xf numFmtId="3" fontId="40" fillId="0" borderId="402" xfId="0" applyNumberFormat="1" applyFont="1" applyBorder="1" applyAlignment="1">
      <alignment horizontal="right" vertical="center" wrapText="1"/>
    </xf>
    <xf numFmtId="0" fontId="40" fillId="0" borderId="402" xfId="0" applyFont="1" applyBorder="1" applyAlignment="1">
      <alignment horizontal="right" vertical="center" wrapText="1"/>
    </xf>
    <xf numFmtId="0" fontId="17" fillId="0" borderId="211" xfId="0" applyFont="1" applyBorder="1" applyAlignment="1">
      <alignment horizontal="left" vertical="center" wrapText="1" indent="2"/>
    </xf>
    <xf numFmtId="0" fontId="17" fillId="0" borderId="404" xfId="0" applyFont="1" applyBorder="1" applyAlignment="1">
      <alignment horizontal="left" vertical="center" wrapText="1" indent="1"/>
    </xf>
    <xf numFmtId="3" fontId="40" fillId="0" borderId="415" xfId="0" applyNumberFormat="1" applyFont="1" applyBorder="1" applyAlignment="1">
      <alignment horizontal="right" vertical="center"/>
    </xf>
    <xf numFmtId="164" fontId="40" fillId="0" borderId="402" xfId="0" applyNumberFormat="1" applyFont="1" applyBorder="1" applyAlignment="1">
      <alignment horizontal="right" vertical="center"/>
    </xf>
    <xf numFmtId="0" fontId="17" fillId="0" borderId="403" xfId="0" applyFont="1" applyBorder="1" applyAlignment="1">
      <alignment horizontal="left" vertical="center" wrapText="1" indent="1"/>
    </xf>
    <xf numFmtId="164" fontId="40" fillId="0" borderId="402" xfId="0" applyNumberFormat="1" applyFont="1" applyBorder="1" applyAlignment="1">
      <alignment horizontal="right" vertical="center" wrapText="1"/>
    </xf>
    <xf numFmtId="3" fontId="17" fillId="0" borderId="403" xfId="0" applyNumberFormat="1" applyFont="1" applyBorder="1" applyAlignment="1">
      <alignment horizontal="right" vertical="center"/>
    </xf>
    <xf numFmtId="0" fontId="17" fillId="0" borderId="403" xfId="0" applyFont="1" applyBorder="1" applyAlignment="1">
      <alignment horizontal="right" vertical="center"/>
    </xf>
    <xf numFmtId="0" fontId="17" fillId="0" borderId="416" xfId="0" applyFont="1" applyBorder="1" applyAlignment="1">
      <alignment horizontal="left" vertical="center" wrapText="1" indent="2"/>
    </xf>
    <xf numFmtId="37" fontId="36" fillId="0" borderId="403" xfId="0" applyNumberFormat="1" applyFont="1" applyBorder="1" applyAlignment="1">
      <alignment horizontal="right" vertical="center"/>
    </xf>
    <xf numFmtId="175" fontId="36" fillId="0" borderId="416" xfId="0" applyNumberFormat="1" applyFont="1" applyBorder="1" applyAlignment="1">
      <alignment horizontal="right" vertical="center"/>
    </xf>
    <xf numFmtId="174" fontId="36" fillId="0" borderId="406" xfId="0" applyNumberFormat="1" applyFont="1" applyBorder="1" applyAlignment="1">
      <alignment horizontal="right" vertical="center"/>
    </xf>
    <xf numFmtId="175" fontId="36" fillId="0" borderId="403" xfId="0" applyNumberFormat="1" applyFont="1" applyBorder="1" applyAlignment="1">
      <alignment horizontal="right" vertical="center"/>
    </xf>
    <xf numFmtId="0" fontId="17" fillId="0" borderId="416" xfId="0" applyFont="1" applyBorder="1" applyAlignment="1">
      <alignment horizontal="left" vertical="center" wrapText="1" indent="1"/>
    </xf>
    <xf numFmtId="3" fontId="36" fillId="0" borderId="406" xfId="0" applyNumberFormat="1" applyFont="1" applyBorder="1" applyAlignment="1">
      <alignment horizontal="right" vertical="center"/>
    </xf>
    <xf numFmtId="3" fontId="36" fillId="0" borderId="416" xfId="0" applyNumberFormat="1" applyFont="1" applyBorder="1" applyAlignment="1">
      <alignment horizontal="right" vertical="center"/>
    </xf>
    <xf numFmtId="0" fontId="36" fillId="0" borderId="406" xfId="0" applyFont="1" applyBorder="1" applyAlignment="1">
      <alignment horizontal="right" vertical="center"/>
    </xf>
    <xf numFmtId="0" fontId="36" fillId="0" borderId="403" xfId="0" applyFont="1" applyBorder="1" applyAlignment="1">
      <alignment horizontal="right" vertical="center"/>
    </xf>
    <xf numFmtId="166" fontId="18" fillId="0" borderId="417" xfId="22" applyNumberFormat="1" applyFont="1" applyBorder="1" applyAlignment="1">
      <alignment horizontal="right" vertical="center"/>
    </xf>
    <xf numFmtId="166" fontId="18" fillId="0" borderId="418" xfId="22" applyNumberFormat="1" applyFont="1" applyBorder="1" applyAlignment="1">
      <alignment horizontal="right" vertical="center"/>
    </xf>
    <xf numFmtId="0" fontId="18" fillId="0" borderId="406" xfId="0" applyFont="1" applyBorder="1" applyAlignment="1">
      <alignment horizontal="right" vertical="center"/>
    </xf>
    <xf numFmtId="0" fontId="18" fillId="0" borderId="403" xfId="0" applyFont="1" applyBorder="1" applyAlignment="1">
      <alignment horizontal="right" vertical="center"/>
    </xf>
    <xf numFmtId="165" fontId="36" fillId="0" borderId="406" xfId="0" applyNumberFormat="1" applyFont="1" applyBorder="1" applyAlignment="1">
      <alignment horizontal="right" vertical="center"/>
    </xf>
    <xf numFmtId="3" fontId="18" fillId="0" borderId="417" xfId="0" applyNumberFormat="1" applyFont="1" applyBorder="1" applyAlignment="1">
      <alignment horizontal="right" vertical="center"/>
    </xf>
    <xf numFmtId="3" fontId="18" fillId="0" borderId="418" xfId="0" applyNumberFormat="1" applyFont="1" applyBorder="1" applyAlignment="1">
      <alignment horizontal="right" vertical="center"/>
    </xf>
    <xf numFmtId="165" fontId="36" fillId="0" borderId="403" xfId="0" applyNumberFormat="1" applyFont="1" applyBorder="1" applyAlignment="1">
      <alignment horizontal="right" vertical="center"/>
    </xf>
    <xf numFmtId="0" fontId="17" fillId="0" borderId="117" xfId="0" applyFont="1" applyBorder="1" applyAlignment="1">
      <alignment horizontal="left" vertical="center" wrapText="1" indent="2"/>
    </xf>
    <xf numFmtId="37" fontId="36" fillId="10" borderId="229" xfId="0" applyNumberFormat="1" applyFont="1" applyFill="1" applyBorder="1" applyAlignment="1">
      <alignment horizontal="right" vertical="center"/>
    </xf>
    <xf numFmtId="0" fontId="3" fillId="0" borderId="112" xfId="0" applyFont="1" applyBorder="1" applyAlignment="1">
      <alignment horizontal="left" vertical="center" wrapText="1" indent="1"/>
    </xf>
    <xf numFmtId="37" fontId="31" fillId="9" borderId="378" xfId="0" applyNumberFormat="1" applyFont="1" applyFill="1" applyBorder="1" applyAlignment="1">
      <alignment horizontal="right" vertical="center"/>
    </xf>
    <xf numFmtId="0" fontId="3" fillId="0" borderId="27" xfId="0" applyFont="1" applyBorder="1" applyAlignment="1">
      <alignment horizontal="left" vertical="center" wrapText="1" indent="2"/>
    </xf>
    <xf numFmtId="0" fontId="3" fillId="0" borderId="2" xfId="0" applyFont="1" applyBorder="1" applyAlignment="1">
      <alignment horizontal="left" vertical="center" wrapText="1" indent="2"/>
    </xf>
    <xf numFmtId="0" fontId="32" fillId="10" borderId="230" xfId="0" applyFont="1" applyFill="1" applyBorder="1" applyAlignment="1">
      <alignment horizontal="left" vertical="center" wrapText="1" indent="1"/>
    </xf>
    <xf numFmtId="0" fontId="32" fillId="0" borderId="211" xfId="0" applyFont="1" applyBorder="1" applyAlignment="1">
      <alignment horizontal="left" vertical="center" wrapText="1" indent="2"/>
    </xf>
    <xf numFmtId="0" fontId="32" fillId="0" borderId="117" xfId="0" applyFont="1" applyBorder="1" applyAlignment="1">
      <alignment horizontal="left" vertical="center" wrapText="1" indent="2"/>
    </xf>
    <xf numFmtId="0" fontId="26" fillId="10" borderId="1" xfId="0" applyFont="1" applyFill="1" applyBorder="1" applyAlignment="1">
      <alignment horizontal="left" vertical="center" wrapText="1"/>
    </xf>
    <xf numFmtId="3" fontId="116" fillId="10" borderId="57" xfId="0" applyNumberFormat="1" applyFont="1" applyFill="1" applyBorder="1" applyAlignment="1">
      <alignment horizontal="right" vertical="center"/>
    </xf>
    <xf numFmtId="0" fontId="116" fillId="10" borderId="57" xfId="0" applyFont="1" applyFill="1" applyBorder="1" applyAlignment="1">
      <alignment horizontal="right" vertical="center"/>
    </xf>
    <xf numFmtId="0" fontId="26" fillId="0" borderId="1" xfId="0" applyFont="1" applyBorder="1" applyAlignment="1">
      <alignment horizontal="left" vertical="center" wrapText="1" indent="1"/>
    </xf>
    <xf numFmtId="164" fontId="116" fillId="0" borderId="57" xfId="0" applyNumberFormat="1" applyFont="1" applyBorder="1" applyAlignment="1">
      <alignment horizontal="right" vertical="center"/>
    </xf>
    <xf numFmtId="0" fontId="116" fillId="0" borderId="57" xfId="0" applyFont="1" applyBorder="1" applyAlignment="1">
      <alignment horizontal="right" vertical="center"/>
    </xf>
    <xf numFmtId="3" fontId="114" fillId="10" borderId="19" xfId="0" applyNumberFormat="1" applyFont="1" applyFill="1" applyBorder="1" applyAlignment="1">
      <alignment horizontal="right" vertical="center"/>
    </xf>
    <xf numFmtId="0" fontId="114" fillId="10" borderId="19" xfId="0" applyFont="1" applyFill="1" applyBorder="1" applyAlignment="1">
      <alignment horizontal="right" vertical="center"/>
    </xf>
    <xf numFmtId="164" fontId="114" fillId="0" borderId="1" xfId="0" applyNumberFormat="1" applyFont="1" applyBorder="1" applyAlignment="1">
      <alignment horizontal="right" vertical="center"/>
    </xf>
    <xf numFmtId="0" fontId="114" fillId="0" borderId="1" xfId="0" applyFont="1" applyBorder="1" applyAlignment="1">
      <alignment horizontal="right" vertical="center"/>
    </xf>
    <xf numFmtId="0" fontId="3" fillId="10" borderId="249" xfId="0" applyFont="1" applyFill="1" applyBorder="1" applyAlignment="1">
      <alignment horizontal="left" vertical="center" wrapText="1" indent="1"/>
    </xf>
    <xf numFmtId="0" fontId="3" fillId="0" borderId="416" xfId="0" applyFont="1" applyBorder="1" applyAlignment="1">
      <alignment horizontal="left" vertical="center" wrapText="1" indent="2"/>
    </xf>
    <xf numFmtId="174" fontId="31" fillId="9" borderId="419" xfId="0" applyNumberFormat="1" applyFont="1" applyFill="1" applyBorder="1" applyAlignment="1">
      <alignment horizontal="right" vertical="center"/>
    </xf>
    <xf numFmtId="175" fontId="36" fillId="9" borderId="418" xfId="0" applyNumberFormat="1" applyFont="1" applyFill="1" applyBorder="1" applyAlignment="1">
      <alignment horizontal="right" vertical="center"/>
    </xf>
    <xf numFmtId="174" fontId="31" fillId="0" borderId="419" xfId="0" applyNumberFormat="1" applyFont="1" applyBorder="1" applyAlignment="1">
      <alignment horizontal="right" vertical="center"/>
    </xf>
    <xf numFmtId="175" fontId="36" fillId="0" borderId="418" xfId="0" applyNumberFormat="1" applyFont="1" applyBorder="1" applyAlignment="1">
      <alignment horizontal="right" vertical="center"/>
    </xf>
    <xf numFmtId="174" fontId="33" fillId="9" borderId="420" xfId="0" applyNumberFormat="1" applyFont="1" applyFill="1" applyBorder="1" applyAlignment="1">
      <alignment horizontal="right" vertical="center"/>
    </xf>
    <xf numFmtId="174" fontId="33" fillId="0" borderId="420" xfId="0" applyNumberFormat="1" applyFont="1" applyBorder="1" applyAlignment="1">
      <alignment horizontal="right" vertical="center"/>
    </xf>
    <xf numFmtId="174" fontId="33" fillId="9" borderId="419" xfId="0" applyNumberFormat="1" applyFont="1" applyFill="1" applyBorder="1" applyAlignment="1">
      <alignment horizontal="right" vertical="center"/>
    </xf>
    <xf numFmtId="174" fontId="33" fillId="0" borderId="419" xfId="0" applyNumberFormat="1" applyFont="1" applyBorder="1" applyAlignment="1">
      <alignment horizontal="right" vertical="center"/>
    </xf>
    <xf numFmtId="174" fontId="36" fillId="9" borderId="406" xfId="0" applyNumberFormat="1" applyFont="1" applyFill="1" applyBorder="1"/>
    <xf numFmtId="0" fontId="0" fillId="9" borderId="406" xfId="0" applyFill="1" applyBorder="1" applyAlignment="1">
      <alignment horizontal="center" vertical="center"/>
    </xf>
    <xf numFmtId="0" fontId="0" fillId="9" borderId="418" xfId="0" applyFill="1" applyBorder="1" applyAlignment="1">
      <alignment horizontal="center" vertical="center"/>
    </xf>
    <xf numFmtId="174" fontId="36" fillId="0" borderId="403" xfId="0" applyNumberFormat="1" applyFont="1" applyBorder="1" applyAlignment="1">
      <alignment horizontal="right" vertical="center"/>
    </xf>
    <xf numFmtId="169" fontId="0" fillId="10" borderId="406" xfId="0" applyNumberFormat="1" applyFill="1" applyBorder="1" applyAlignment="1">
      <alignment vertical="center"/>
    </xf>
    <xf numFmtId="10" fontId="33" fillId="9" borderId="419" xfId="0" applyNumberFormat="1" applyFont="1" applyFill="1" applyBorder="1" applyAlignment="1">
      <alignment horizontal="right" vertical="center"/>
    </xf>
    <xf numFmtId="0" fontId="3" fillId="10" borderId="381" xfId="0" applyFont="1" applyFill="1" applyBorder="1" applyAlignment="1">
      <alignment horizontal="left" vertical="center" wrapText="1" indent="1"/>
    </xf>
    <xf numFmtId="0" fontId="3" fillId="0" borderId="404" xfId="0" applyFont="1" applyBorder="1" applyAlignment="1">
      <alignment horizontal="left" vertical="center" wrapText="1" indent="2"/>
    </xf>
    <xf numFmtId="174" fontId="36" fillId="0" borderId="417" xfId="0" applyNumberFormat="1" applyFont="1" applyBorder="1" applyAlignment="1">
      <alignment horizontal="right" vertical="center"/>
    </xf>
    <xf numFmtId="174" fontId="75" fillId="0" borderId="417" xfId="0" applyNumberFormat="1" applyFont="1" applyBorder="1" applyAlignment="1">
      <alignment horizontal="right" vertical="center"/>
    </xf>
    <xf numFmtId="175" fontId="75" fillId="0" borderId="416" xfId="0" applyNumberFormat="1" applyFont="1" applyBorder="1" applyAlignment="1">
      <alignment horizontal="right" vertical="center"/>
    </xf>
    <xf numFmtId="0" fontId="3" fillId="10" borderId="381" xfId="0" applyFont="1" applyFill="1" applyBorder="1" applyAlignment="1">
      <alignment vertical="center" wrapText="1"/>
    </xf>
    <xf numFmtId="0" fontId="3" fillId="0" borderId="404" xfId="0" applyFont="1" applyBorder="1" applyAlignment="1">
      <alignment horizontal="left" vertical="center" wrapText="1" indent="1"/>
    </xf>
    <xf numFmtId="0" fontId="36" fillId="0" borderId="417" xfId="0" applyFont="1" applyBorder="1" applyAlignment="1">
      <alignment horizontal="right" vertical="center"/>
    </xf>
    <xf numFmtId="0" fontId="36" fillId="0" borderId="416" xfId="0" applyFont="1" applyBorder="1" applyAlignment="1">
      <alignment horizontal="right" vertical="center"/>
    </xf>
    <xf numFmtId="165" fontId="36" fillId="0" borderId="416" xfId="0" applyNumberFormat="1" applyFont="1" applyBorder="1" applyAlignment="1">
      <alignment horizontal="right" vertical="center"/>
    </xf>
    <xf numFmtId="167" fontId="3" fillId="0" borderId="417" xfId="0" applyNumberFormat="1" applyFont="1" applyBorder="1" applyAlignment="1">
      <alignment horizontal="right" vertical="center"/>
    </xf>
    <xf numFmtId="167" fontId="3" fillId="0" borderId="403" xfId="0" applyNumberFormat="1" applyFont="1" applyBorder="1" applyAlignment="1">
      <alignment horizontal="right" vertical="center"/>
    </xf>
    <xf numFmtId="167" fontId="3" fillId="0" borderId="404" xfId="0" applyNumberFormat="1" applyFont="1" applyBorder="1" applyAlignment="1">
      <alignment horizontal="right" vertical="center"/>
    </xf>
    <xf numFmtId="167" fontId="3" fillId="0" borderId="416" xfId="0" applyNumberFormat="1" applyFont="1" applyBorder="1" applyAlignment="1">
      <alignment horizontal="right" vertical="center"/>
    </xf>
    <xf numFmtId="167" fontId="18" fillId="0" borderId="403" xfId="0" applyNumberFormat="1" applyFont="1" applyBorder="1" applyAlignment="1">
      <alignment horizontal="right" vertical="center"/>
    </xf>
    <xf numFmtId="0" fontId="40" fillId="10" borderId="422" xfId="0" applyFont="1" applyFill="1" applyBorder="1" applyAlignment="1">
      <alignment horizontal="right" vertical="center"/>
    </xf>
    <xf numFmtId="0" fontId="40" fillId="10" borderId="423" xfId="0" applyFont="1" applyFill="1" applyBorder="1" applyAlignment="1">
      <alignment horizontal="right" vertical="center"/>
    </xf>
    <xf numFmtId="164" fontId="40" fillId="0" borderId="415" xfId="0" applyNumberFormat="1" applyFont="1" applyBorder="1" applyAlignment="1">
      <alignment horizontal="right" vertical="center"/>
    </xf>
    <xf numFmtId="164" fontId="40" fillId="0" borderId="424" xfId="0" applyNumberFormat="1" applyFont="1" applyBorder="1" applyAlignment="1">
      <alignment horizontal="right" vertical="center"/>
    </xf>
    <xf numFmtId="0" fontId="8" fillId="0" borderId="403" xfId="0" applyFont="1" applyBorder="1" applyAlignment="1">
      <alignment vertical="center" wrapText="1"/>
    </xf>
    <xf numFmtId="0" fontId="8" fillId="0" borderId="403" xfId="0" applyFont="1" applyBorder="1" applyAlignment="1">
      <alignment horizontal="left" vertical="center" wrapText="1" indent="1"/>
    </xf>
    <xf numFmtId="10" fontId="27" fillId="0" borderId="402" xfId="0" applyNumberFormat="1" applyFont="1" applyBorder="1" applyAlignment="1">
      <alignment horizontal="right" vertical="center"/>
    </xf>
    <xf numFmtId="0" fontId="17" fillId="10" borderId="230" xfId="0" applyFont="1" applyFill="1" applyBorder="1" applyAlignment="1">
      <alignment horizontal="left" vertical="center" wrapText="1" indent="1"/>
    </xf>
    <xf numFmtId="175" fontId="36" fillId="10" borderId="228" xfId="0" applyNumberFormat="1" applyFont="1" applyFill="1" applyBorder="1" applyAlignment="1">
      <alignment horizontal="right" vertical="center"/>
    </xf>
    <xf numFmtId="0" fontId="40" fillId="0" borderId="415" xfId="0" applyFont="1" applyBorder="1" applyAlignment="1">
      <alignment horizontal="right" vertical="center"/>
    </xf>
    <xf numFmtId="175" fontId="36" fillId="10" borderId="425" xfId="0" applyNumberFormat="1" applyFont="1" applyFill="1" applyBorder="1" applyAlignment="1">
      <alignment horizontal="right" vertical="center"/>
    </xf>
    <xf numFmtId="3" fontId="36" fillId="9" borderId="425" xfId="0" applyNumberFormat="1" applyFont="1" applyFill="1" applyBorder="1" applyAlignment="1">
      <alignment horizontal="right" vertical="center"/>
    </xf>
    <xf numFmtId="3" fontId="18" fillId="10" borderId="413" xfId="0" applyNumberFormat="1" applyFont="1" applyFill="1" applyBorder="1" applyAlignment="1">
      <alignment horizontal="right" vertical="center"/>
    </xf>
    <xf numFmtId="3" fontId="9" fillId="0" borderId="0" xfId="0" applyNumberFormat="1" applyFont="1" applyAlignment="1">
      <alignment horizontal="right" vertical="center"/>
    </xf>
    <xf numFmtId="0" fontId="9" fillId="0" borderId="0" xfId="0" applyFont="1" applyAlignment="1">
      <alignment horizontal="right" vertical="center"/>
    </xf>
    <xf numFmtId="0" fontId="27" fillId="0" borderId="0" xfId="0" applyFont="1" applyAlignment="1">
      <alignment horizontal="right" vertical="center"/>
    </xf>
    <xf numFmtId="164" fontId="27" fillId="0" borderId="0" xfId="0" applyNumberFormat="1" applyFont="1" applyAlignment="1">
      <alignment horizontal="right" vertical="center"/>
    </xf>
    <xf numFmtId="0" fontId="27" fillId="0" borderId="0" xfId="0" applyFont="1" applyAlignment="1">
      <alignment horizontal="right" vertical="center" wrapText="1"/>
    </xf>
    <xf numFmtId="164" fontId="27" fillId="0" borderId="0" xfId="0" applyNumberFormat="1" applyFont="1" applyAlignment="1">
      <alignment horizontal="right" vertical="center" wrapText="1"/>
    </xf>
    <xf numFmtId="3" fontId="13" fillId="0" borderId="0" xfId="0" applyNumberFormat="1" applyFont="1" applyAlignment="1">
      <alignment horizontal="right" vertical="center"/>
    </xf>
    <xf numFmtId="0" fontId="13" fillId="0" borderId="0" xfId="0" applyFont="1" applyAlignment="1">
      <alignment horizontal="right" vertical="center"/>
    </xf>
    <xf numFmtId="164" fontId="13" fillId="0" borderId="0" xfId="0" applyNumberFormat="1" applyFont="1" applyAlignment="1">
      <alignment horizontal="right" vertical="center"/>
    </xf>
    <xf numFmtId="37" fontId="36" fillId="10" borderId="113" xfId="0" applyNumberFormat="1" applyFont="1" applyFill="1" applyBorder="1" applyAlignment="1">
      <alignment horizontal="right" vertical="center"/>
    </xf>
    <xf numFmtId="175" fontId="36" fillId="9" borderId="29" xfId="0" applyNumberFormat="1" applyFont="1" applyFill="1" applyBorder="1" applyAlignment="1">
      <alignment horizontal="right" vertical="center"/>
    </xf>
    <xf numFmtId="175" fontId="36" fillId="9" borderId="19" xfId="0" applyNumberFormat="1" applyFont="1" applyFill="1" applyBorder="1" applyAlignment="1">
      <alignment horizontal="right" vertical="center"/>
    </xf>
    <xf numFmtId="175" fontId="36" fillId="9" borderId="3" xfId="0" applyNumberFormat="1" applyFont="1" applyFill="1" applyBorder="1" applyAlignment="1">
      <alignment horizontal="right" vertical="center"/>
    </xf>
    <xf numFmtId="175" fontId="36" fillId="0" borderId="268" xfId="0" applyNumberFormat="1" applyFont="1" applyBorder="1" applyAlignment="1">
      <alignment horizontal="left" vertical="center"/>
    </xf>
    <xf numFmtId="175" fontId="36" fillId="0" borderId="269" xfId="0" applyNumberFormat="1" applyFont="1" applyBorder="1" applyAlignment="1">
      <alignment horizontal="left" vertical="center"/>
    </xf>
    <xf numFmtId="175" fontId="3" fillId="0" borderId="117" xfId="0" applyNumberFormat="1" applyFont="1" applyBorder="1" applyAlignment="1">
      <alignment horizontal="right" vertical="center"/>
    </xf>
    <xf numFmtId="175" fontId="3" fillId="10" borderId="117" xfId="0" applyNumberFormat="1" applyFont="1" applyFill="1" applyBorder="1" applyAlignment="1">
      <alignment horizontal="right" vertical="center"/>
    </xf>
    <xf numFmtId="175" fontId="18" fillId="0" borderId="1" xfId="0" applyNumberFormat="1" applyFont="1" applyBorder="1" applyAlignment="1">
      <alignment horizontal="right" vertical="center"/>
    </xf>
    <xf numFmtId="175" fontId="18" fillId="10" borderId="1" xfId="0" applyNumberFormat="1" applyFont="1" applyFill="1" applyBorder="1" applyAlignment="1">
      <alignment horizontal="right" vertical="center"/>
    </xf>
    <xf numFmtId="175" fontId="18" fillId="10" borderId="17" xfId="0" applyNumberFormat="1" applyFont="1" applyFill="1" applyBorder="1" applyAlignment="1">
      <alignment horizontal="right" vertical="center"/>
    </xf>
    <xf numFmtId="0" fontId="64" fillId="0" borderId="267" xfId="0" applyFont="1" applyBorder="1" applyAlignment="1">
      <alignment horizontal="left" vertical="center" wrapText="1" indent="1"/>
    </xf>
    <xf numFmtId="0" fontId="117" fillId="0" borderId="0" xfId="2" applyFont="1" applyAlignment="1">
      <alignment vertical="center"/>
    </xf>
    <xf numFmtId="0" fontId="118" fillId="0" borderId="0" xfId="2" applyFont="1" applyAlignment="1">
      <alignment vertical="center"/>
    </xf>
    <xf numFmtId="0" fontId="9" fillId="0" borderId="0" xfId="0" applyFont="1" applyAlignment="1">
      <alignment horizontal="left" vertical="center" wrapText="1" indent="1"/>
    </xf>
    <xf numFmtId="0" fontId="17" fillId="10" borderId="152" xfId="0" applyFont="1" applyFill="1" applyBorder="1" applyAlignment="1">
      <alignment horizontal="left" vertical="center" wrapText="1" indent="1"/>
    </xf>
    <xf numFmtId="0" fontId="35" fillId="10" borderId="117" xfId="0" applyFont="1" applyFill="1" applyBorder="1" applyAlignment="1">
      <alignment horizontal="left" vertical="center" indent="1"/>
    </xf>
    <xf numFmtId="0" fontId="35" fillId="0" borderId="211" xfId="0" applyFont="1" applyBorder="1" applyAlignment="1">
      <alignment horizontal="left" vertical="center" indent="2"/>
    </xf>
    <xf numFmtId="0" fontId="35" fillId="0" borderId="117" xfId="0" applyFont="1" applyBorder="1" applyAlignment="1">
      <alignment horizontal="left" vertical="center" indent="2"/>
    </xf>
    <xf numFmtId="175" fontId="36" fillId="9" borderId="427" xfId="0" applyNumberFormat="1" applyFont="1" applyFill="1" applyBorder="1" applyAlignment="1">
      <alignment horizontal="right" vertical="center"/>
    </xf>
    <xf numFmtId="37" fontId="33" fillId="0" borderId="428" xfId="0" applyNumberFormat="1" applyFont="1" applyBorder="1" applyAlignment="1">
      <alignment horizontal="right" vertical="center"/>
    </xf>
    <xf numFmtId="175" fontId="36" fillId="0" borderId="427" xfId="0" applyNumberFormat="1" applyFont="1" applyBorder="1" applyAlignment="1">
      <alignment horizontal="right" vertical="center"/>
    </xf>
    <xf numFmtId="37" fontId="33" fillId="9" borderId="428" xfId="0" applyNumberFormat="1" applyFont="1" applyFill="1" applyBorder="1" applyAlignment="1">
      <alignment horizontal="right" vertical="center"/>
    </xf>
    <xf numFmtId="37" fontId="97" fillId="0" borderId="428" xfId="0" applyNumberFormat="1" applyFont="1" applyBorder="1" applyAlignment="1">
      <alignment horizontal="right" vertical="center"/>
    </xf>
    <xf numFmtId="37" fontId="31" fillId="9" borderId="428" xfId="0" applyNumberFormat="1" applyFont="1" applyFill="1" applyBorder="1" applyAlignment="1">
      <alignment horizontal="right" vertical="center"/>
    </xf>
    <xf numFmtId="37" fontId="31" fillId="0" borderId="428" xfId="0" applyNumberFormat="1" applyFont="1" applyBorder="1" applyAlignment="1">
      <alignment horizontal="right" vertical="center"/>
    </xf>
    <xf numFmtId="0" fontId="0" fillId="9" borderId="429" xfId="0" applyFill="1" applyBorder="1" applyAlignment="1">
      <alignment horizontal="center" vertical="center"/>
    </xf>
    <xf numFmtId="0" fontId="0" fillId="9" borderId="430" xfId="0" applyFill="1" applyBorder="1" applyAlignment="1">
      <alignment horizontal="center" vertical="center"/>
    </xf>
    <xf numFmtId="37" fontId="36" fillId="0" borderId="426" xfId="0" applyNumberFormat="1" applyFont="1" applyBorder="1" applyAlignment="1">
      <alignment horizontal="right" vertical="center"/>
    </xf>
    <xf numFmtId="175" fontId="36" fillId="0" borderId="431" xfId="0" applyNumberFormat="1" applyFont="1" applyBorder="1" applyAlignment="1">
      <alignment horizontal="right" vertical="center"/>
    </xf>
    <xf numFmtId="0" fontId="3" fillId="0" borderId="432" xfId="0" applyFont="1" applyBorder="1" applyAlignment="1">
      <alignment horizontal="left" vertical="center" wrapText="1" indent="2"/>
    </xf>
    <xf numFmtId="175" fontId="36" fillId="9" borderId="433" xfId="0" applyNumberFormat="1" applyFont="1" applyFill="1" applyBorder="1" applyAlignment="1">
      <alignment horizontal="right" vertical="center"/>
    </xf>
    <xf numFmtId="175" fontId="36" fillId="0" borderId="433" xfId="0" applyNumberFormat="1" applyFont="1" applyBorder="1" applyAlignment="1">
      <alignment horizontal="right" vertical="center"/>
    </xf>
    <xf numFmtId="174" fontId="97" fillId="0" borderId="419" xfId="0" applyNumberFormat="1" applyFont="1" applyBorder="1" applyAlignment="1">
      <alignment horizontal="right" vertical="center"/>
    </xf>
    <xf numFmtId="174" fontId="36" fillId="9" borderId="434" xfId="0" applyNumberFormat="1" applyFont="1" applyFill="1" applyBorder="1"/>
    <xf numFmtId="174" fontId="36" fillId="0" borderId="434" xfId="0" applyNumberFormat="1" applyFont="1" applyBorder="1" applyAlignment="1">
      <alignment vertical="center"/>
    </xf>
    <xf numFmtId="0" fontId="0" fillId="9" borderId="435" xfId="0" applyFill="1" applyBorder="1" applyAlignment="1">
      <alignment horizontal="center" vertical="center"/>
    </xf>
    <xf numFmtId="0" fontId="0" fillId="9" borderId="433" xfId="0" applyFill="1" applyBorder="1" applyAlignment="1">
      <alignment horizontal="center" vertical="center"/>
    </xf>
    <xf numFmtId="174" fontId="36" fillId="0" borderId="436" xfId="0" applyNumberFormat="1" applyFont="1" applyBorder="1" applyAlignment="1">
      <alignment horizontal="right" vertical="center"/>
    </xf>
    <xf numFmtId="175" fontId="36" fillId="0" borderId="436" xfId="0" applyNumberFormat="1" applyFont="1" applyBorder="1" applyAlignment="1">
      <alignment horizontal="right" vertical="center"/>
    </xf>
    <xf numFmtId="174" fontId="33" fillId="9" borderId="437" xfId="0" applyNumberFormat="1" applyFont="1" applyFill="1" applyBorder="1" applyAlignment="1">
      <alignment horizontal="right" vertical="center"/>
    </xf>
    <xf numFmtId="174" fontId="33" fillId="0" borderId="438" xfId="0" applyNumberFormat="1" applyFont="1" applyBorder="1" applyAlignment="1">
      <alignment horizontal="right" vertical="center"/>
    </xf>
    <xf numFmtId="174" fontId="33" fillId="9" borderId="438" xfId="0" applyNumberFormat="1" applyFont="1" applyFill="1" applyBorder="1" applyAlignment="1">
      <alignment horizontal="right" vertical="center"/>
    </xf>
    <xf numFmtId="174" fontId="97" fillId="0" borderId="438" xfId="0" applyNumberFormat="1" applyFont="1" applyBorder="1" applyAlignment="1">
      <alignment horizontal="right" vertical="center"/>
    </xf>
    <xf numFmtId="174" fontId="31" fillId="9" borderId="438" xfId="0" applyNumberFormat="1" applyFont="1" applyFill="1" applyBorder="1" applyAlignment="1">
      <alignment horizontal="right" vertical="center"/>
    </xf>
    <xf numFmtId="174" fontId="31" fillId="0" borderId="438" xfId="0" applyNumberFormat="1" applyFont="1" applyBorder="1" applyAlignment="1">
      <alignment horizontal="right" vertical="center"/>
    </xf>
    <xf numFmtId="169" fontId="0" fillId="10" borderId="439" xfId="0" applyNumberFormat="1" applyFill="1" applyBorder="1" applyAlignment="1">
      <alignment vertical="center"/>
    </xf>
    <xf numFmtId="174" fontId="36" fillId="0" borderId="440" xfId="0" applyNumberFormat="1" applyFont="1" applyBorder="1" applyAlignment="1">
      <alignment horizontal="right" vertical="center"/>
    </xf>
    <xf numFmtId="175" fontId="36" fillId="0" borderId="440" xfId="0" applyNumberFormat="1" applyFont="1" applyBorder="1" applyAlignment="1">
      <alignment horizontal="right" vertical="center"/>
    </xf>
    <xf numFmtId="174" fontId="33" fillId="9" borderId="441" xfId="0" applyNumberFormat="1" applyFont="1" applyFill="1" applyBorder="1" applyAlignment="1">
      <alignment horizontal="right" vertical="center"/>
    </xf>
    <xf numFmtId="174" fontId="33" fillId="0" borderId="442" xfId="0" applyNumberFormat="1" applyFont="1" applyBorder="1" applyAlignment="1">
      <alignment horizontal="right" vertical="center"/>
    </xf>
    <xf numFmtId="174" fontId="33" fillId="9" borderId="442" xfId="0" applyNumberFormat="1" applyFont="1" applyFill="1" applyBorder="1" applyAlignment="1">
      <alignment horizontal="right" vertical="center"/>
    </xf>
    <xf numFmtId="174" fontId="97" fillId="0" borderId="442" xfId="0" applyNumberFormat="1" applyFont="1" applyBorder="1" applyAlignment="1">
      <alignment horizontal="right" vertical="center"/>
    </xf>
    <xf numFmtId="174" fontId="31" fillId="9" borderId="442" xfId="0" applyNumberFormat="1" applyFont="1" applyFill="1" applyBorder="1" applyAlignment="1">
      <alignment horizontal="right" vertical="center"/>
    </xf>
    <xf numFmtId="174" fontId="31" fillId="0" borderId="442" xfId="0" applyNumberFormat="1" applyFont="1" applyBorder="1" applyAlignment="1">
      <alignment horizontal="right" vertical="center"/>
    </xf>
    <xf numFmtId="169" fontId="0" fillId="10" borderId="443" xfId="0" applyNumberFormat="1" applyFill="1" applyBorder="1" applyAlignment="1">
      <alignment vertical="center"/>
    </xf>
    <xf numFmtId="174" fontId="36" fillId="0" borderId="444" xfId="0" applyNumberFormat="1" applyFont="1" applyBorder="1" applyAlignment="1">
      <alignment horizontal="right" vertical="center"/>
    </xf>
    <xf numFmtId="175" fontId="36" fillId="0" borderId="444" xfId="0" applyNumberFormat="1" applyFont="1" applyBorder="1" applyAlignment="1">
      <alignment horizontal="right" vertical="center"/>
    </xf>
    <xf numFmtId="174" fontId="33" fillId="9" borderId="445" xfId="0" applyNumberFormat="1" applyFont="1" applyFill="1" applyBorder="1" applyAlignment="1">
      <alignment horizontal="right" vertical="center"/>
    </xf>
    <xf numFmtId="174" fontId="33" fillId="0" borderId="446" xfId="0" applyNumberFormat="1" applyFont="1" applyBorder="1" applyAlignment="1">
      <alignment horizontal="right" vertical="center"/>
    </xf>
    <xf numFmtId="174" fontId="33" fillId="9" borderId="446" xfId="0" applyNumberFormat="1" applyFont="1" applyFill="1" applyBorder="1" applyAlignment="1">
      <alignment horizontal="right" vertical="center"/>
    </xf>
    <xf numFmtId="174" fontId="97" fillId="0" borderId="446" xfId="0" applyNumberFormat="1" applyFont="1" applyBorder="1" applyAlignment="1">
      <alignment horizontal="right" vertical="center"/>
    </xf>
    <xf numFmtId="174" fontId="31" fillId="9" borderId="446" xfId="0" applyNumberFormat="1" applyFont="1" applyFill="1" applyBorder="1" applyAlignment="1">
      <alignment horizontal="right" vertical="center"/>
    </xf>
    <xf numFmtId="174" fontId="31" fillId="0" borderId="446" xfId="0" applyNumberFormat="1" applyFont="1" applyBorder="1" applyAlignment="1">
      <alignment horizontal="right" vertical="center"/>
    </xf>
    <xf numFmtId="169" fontId="0" fillId="10" borderId="447" xfId="0" applyNumberFormat="1" applyFill="1" applyBorder="1" applyAlignment="1">
      <alignment vertical="center"/>
    </xf>
    <xf numFmtId="174" fontId="36" fillId="0" borderId="448" xfId="0" applyNumberFormat="1" applyFont="1" applyBorder="1" applyAlignment="1">
      <alignment horizontal="right" vertical="center"/>
    </xf>
    <xf numFmtId="175" fontId="36" fillId="0" borderId="448" xfId="0" applyNumberFormat="1" applyFont="1" applyBorder="1" applyAlignment="1">
      <alignment horizontal="right" vertical="center"/>
    </xf>
    <xf numFmtId="0" fontId="3" fillId="0" borderId="432" xfId="0" applyFont="1" applyBorder="1" applyAlignment="1">
      <alignment horizontal="left" vertical="center" indent="1"/>
    </xf>
    <xf numFmtId="0" fontId="33" fillId="9" borderId="449" xfId="0" applyFont="1" applyFill="1" applyBorder="1" applyAlignment="1">
      <alignment horizontal="right" vertical="center"/>
    </xf>
    <xf numFmtId="0" fontId="33" fillId="0" borderId="450" xfId="0" applyFont="1" applyBorder="1" applyAlignment="1">
      <alignment horizontal="right" vertical="center"/>
    </xf>
    <xf numFmtId="0" fontId="33" fillId="9" borderId="450" xfId="0" applyFont="1" applyFill="1" applyBorder="1" applyAlignment="1">
      <alignment horizontal="right" vertical="center"/>
    </xf>
    <xf numFmtId="0" fontId="97" fillId="0" borderId="450" xfId="0" applyFont="1" applyBorder="1" applyAlignment="1">
      <alignment horizontal="right" vertical="center"/>
    </xf>
    <xf numFmtId="0" fontId="31" fillId="9" borderId="450" xfId="0" applyFont="1" applyFill="1" applyBorder="1" applyAlignment="1">
      <alignment horizontal="right" vertical="center"/>
    </xf>
    <xf numFmtId="0" fontId="31" fillId="0" borderId="450" xfId="0" applyFont="1" applyBorder="1" applyAlignment="1">
      <alignment horizontal="right" vertical="center"/>
    </xf>
    <xf numFmtId="0" fontId="18" fillId="9" borderId="434" xfId="0" applyFont="1" applyFill="1" applyBorder="1" applyAlignment="1">
      <alignment horizontal="right" vertical="center"/>
    </xf>
    <xf numFmtId="0" fontId="36" fillId="0" borderId="434" xfId="0" applyFont="1" applyBorder="1" applyAlignment="1">
      <alignment horizontal="right" vertical="center"/>
    </xf>
    <xf numFmtId="0" fontId="0" fillId="10" borderId="451" xfId="0" applyFill="1" applyBorder="1" applyAlignment="1">
      <alignment vertical="center"/>
    </xf>
    <xf numFmtId="164" fontId="36" fillId="0" borderId="452" xfId="0" applyNumberFormat="1" applyFont="1" applyBorder="1" applyAlignment="1">
      <alignment horizontal="right" vertical="center"/>
    </xf>
    <xf numFmtId="175" fontId="36" fillId="0" borderId="452" xfId="0" applyNumberFormat="1" applyFont="1" applyBorder="1" applyAlignment="1">
      <alignment horizontal="right" vertical="center"/>
    </xf>
    <xf numFmtId="0" fontId="3" fillId="0" borderId="453" xfId="0" applyFont="1" applyBorder="1" applyAlignment="1">
      <alignment horizontal="left" vertical="center" wrapText="1" indent="1"/>
    </xf>
    <xf numFmtId="37" fontId="33" fillId="9" borderId="454" xfId="0" applyNumberFormat="1" applyFont="1" applyFill="1" applyBorder="1" applyAlignment="1">
      <alignment horizontal="right" vertical="center"/>
    </xf>
    <xf numFmtId="37" fontId="33" fillId="0" borderId="455" xfId="0" applyNumberFormat="1" applyFont="1" applyBorder="1" applyAlignment="1">
      <alignment horizontal="right" vertical="center"/>
    </xf>
    <xf numFmtId="37" fontId="33" fillId="9" borderId="455" xfId="0" applyNumberFormat="1" applyFont="1" applyFill="1" applyBorder="1" applyAlignment="1">
      <alignment horizontal="right" vertical="center"/>
    </xf>
    <xf numFmtId="37" fontId="97" fillId="0" borderId="455" xfId="0" applyNumberFormat="1" applyFont="1" applyBorder="1" applyAlignment="1">
      <alignment horizontal="right" vertical="center"/>
    </xf>
    <xf numFmtId="37" fontId="31" fillId="9" borderId="455" xfId="0" applyNumberFormat="1" applyFont="1" applyFill="1" applyBorder="1" applyAlignment="1">
      <alignment horizontal="right" vertical="center"/>
    </xf>
    <xf numFmtId="37" fontId="31" fillId="0" borderId="455" xfId="0" applyNumberFormat="1" applyFont="1" applyBorder="1" applyAlignment="1">
      <alignment horizontal="right" vertical="center"/>
    </xf>
    <xf numFmtId="37" fontId="0" fillId="10" borderId="456" xfId="0" applyNumberFormat="1" applyFill="1" applyBorder="1" applyAlignment="1">
      <alignment vertical="center"/>
    </xf>
    <xf numFmtId="174" fontId="31" fillId="0" borderId="457" xfId="0" applyNumberFormat="1" applyFont="1" applyBorder="1" applyAlignment="1">
      <alignment horizontal="right" vertical="center"/>
    </xf>
    <xf numFmtId="174" fontId="36" fillId="0" borderId="452" xfId="0" applyNumberFormat="1" applyFont="1" applyBorder="1" applyAlignment="1">
      <alignment horizontal="right" vertical="center"/>
    </xf>
    <xf numFmtId="174" fontId="33" fillId="9" borderId="458" xfId="0" applyNumberFormat="1" applyFont="1" applyFill="1" applyBorder="1" applyAlignment="1">
      <alignment horizontal="right" vertical="center"/>
    </xf>
    <xf numFmtId="174" fontId="33" fillId="0" borderId="459" xfId="0" applyNumberFormat="1" applyFont="1" applyBorder="1" applyAlignment="1">
      <alignment horizontal="right" vertical="center"/>
    </xf>
    <xf numFmtId="174" fontId="33" fillId="9" borderId="459" xfId="0" applyNumberFormat="1" applyFont="1" applyFill="1" applyBorder="1" applyAlignment="1">
      <alignment horizontal="right" vertical="center"/>
    </xf>
    <xf numFmtId="174" fontId="97" fillId="0" borderId="459" xfId="0" applyNumberFormat="1" applyFont="1" applyBorder="1" applyAlignment="1">
      <alignment horizontal="right" vertical="center"/>
    </xf>
    <xf numFmtId="174" fontId="31" fillId="9" borderId="459" xfId="0" applyNumberFormat="1" applyFont="1" applyFill="1" applyBorder="1" applyAlignment="1">
      <alignment horizontal="right" vertical="center"/>
    </xf>
    <xf numFmtId="174" fontId="31" fillId="0" borderId="459" xfId="0" applyNumberFormat="1" applyFont="1" applyBorder="1" applyAlignment="1">
      <alignment horizontal="right" vertical="center"/>
    </xf>
    <xf numFmtId="169" fontId="0" fillId="10" borderId="460" xfId="0" applyNumberFormat="1" applyFill="1" applyBorder="1" applyAlignment="1">
      <alignment vertical="center"/>
    </xf>
    <xf numFmtId="174" fontId="36" fillId="0" borderId="461" xfId="0" applyNumberFormat="1" applyFont="1" applyBorder="1" applyAlignment="1">
      <alignment horizontal="right" vertical="center"/>
    </xf>
    <xf numFmtId="175" fontId="36" fillId="0" borderId="461" xfId="0" applyNumberFormat="1" applyFont="1" applyBorder="1" applyAlignment="1">
      <alignment horizontal="right" vertical="center"/>
    </xf>
    <xf numFmtId="174" fontId="33" fillId="9" borderId="462" xfId="0" applyNumberFormat="1" applyFont="1" applyFill="1" applyBorder="1" applyAlignment="1">
      <alignment horizontal="right" vertical="center"/>
    </xf>
    <xf numFmtId="174" fontId="33" fillId="0" borderId="463" xfId="0" applyNumberFormat="1" applyFont="1" applyBorder="1" applyAlignment="1">
      <alignment horizontal="right" vertical="center"/>
    </xf>
    <xf numFmtId="174" fontId="33" fillId="9" borderId="463" xfId="0" applyNumberFormat="1" applyFont="1" applyFill="1" applyBorder="1" applyAlignment="1">
      <alignment horizontal="right" vertical="center"/>
    </xf>
    <xf numFmtId="174" fontId="97" fillId="0" borderId="463" xfId="0" applyNumberFormat="1" applyFont="1" applyBorder="1" applyAlignment="1">
      <alignment horizontal="right" vertical="center"/>
    </xf>
    <xf numFmtId="174" fontId="31" fillId="9" borderId="463" xfId="0" applyNumberFormat="1" applyFont="1" applyFill="1" applyBorder="1" applyAlignment="1">
      <alignment horizontal="right" vertical="center"/>
    </xf>
    <xf numFmtId="174" fontId="31" fillId="0" borderId="463" xfId="0" applyNumberFormat="1" applyFont="1" applyBorder="1" applyAlignment="1">
      <alignment horizontal="right" vertical="center"/>
    </xf>
    <xf numFmtId="169" fontId="0" fillId="10" borderId="464" xfId="0" applyNumberFormat="1" applyFill="1" applyBorder="1" applyAlignment="1">
      <alignment vertical="center"/>
    </xf>
    <xf numFmtId="174" fontId="36" fillId="0" borderId="465" xfId="0" applyNumberFormat="1" applyFont="1" applyBorder="1" applyAlignment="1">
      <alignment horizontal="right" vertical="center"/>
    </xf>
    <xf numFmtId="175" fontId="36" fillId="0" borderId="465" xfId="0" applyNumberFormat="1" applyFont="1" applyBorder="1" applyAlignment="1">
      <alignment horizontal="right" vertical="center"/>
    </xf>
    <xf numFmtId="174" fontId="33" fillId="9" borderId="466" xfId="0" applyNumberFormat="1" applyFont="1" applyFill="1" applyBorder="1" applyAlignment="1">
      <alignment horizontal="right" vertical="center"/>
    </xf>
    <xf numFmtId="174" fontId="33" fillId="0" borderId="467" xfId="0" applyNumberFormat="1" applyFont="1" applyBorder="1" applyAlignment="1">
      <alignment horizontal="right" vertical="center"/>
    </xf>
    <xf numFmtId="174" fontId="33" fillId="9" borderId="467" xfId="0" applyNumberFormat="1" applyFont="1" applyFill="1" applyBorder="1" applyAlignment="1">
      <alignment horizontal="right" vertical="center"/>
    </xf>
    <xf numFmtId="174" fontId="97" fillId="0" borderId="467" xfId="0" applyNumberFormat="1" applyFont="1" applyBorder="1" applyAlignment="1">
      <alignment horizontal="right" vertical="center"/>
    </xf>
    <xf numFmtId="174" fontId="31" fillId="9" borderId="467" xfId="0" applyNumberFormat="1" applyFont="1" applyFill="1" applyBorder="1" applyAlignment="1">
      <alignment horizontal="right" vertical="center"/>
    </xf>
    <xf numFmtId="174" fontId="31" fillId="0" borderId="467" xfId="0" applyNumberFormat="1" applyFont="1" applyBorder="1" applyAlignment="1">
      <alignment horizontal="right" vertical="center"/>
    </xf>
    <xf numFmtId="169" fontId="0" fillId="10" borderId="468" xfId="0" applyNumberFormat="1" applyFill="1" applyBorder="1" applyAlignment="1">
      <alignment vertical="center"/>
    </xf>
    <xf numFmtId="174" fontId="36" fillId="0" borderId="469" xfId="0" applyNumberFormat="1" applyFont="1" applyBorder="1" applyAlignment="1">
      <alignment horizontal="right" vertical="center"/>
    </xf>
    <xf numFmtId="175" fontId="36" fillId="0" borderId="469" xfId="0" applyNumberFormat="1" applyFont="1" applyBorder="1" applyAlignment="1">
      <alignment horizontal="right" vertical="center"/>
    </xf>
    <xf numFmtId="0" fontId="33" fillId="9" borderId="470" xfId="0" applyFont="1" applyFill="1" applyBorder="1" applyAlignment="1">
      <alignment horizontal="right" vertical="center"/>
    </xf>
    <xf numFmtId="0" fontId="33" fillId="0" borderId="471" xfId="0" applyFont="1" applyBorder="1" applyAlignment="1">
      <alignment horizontal="right" vertical="center"/>
    </xf>
    <xf numFmtId="0" fontId="33" fillId="9" borderId="471" xfId="0" applyFont="1" applyFill="1" applyBorder="1" applyAlignment="1">
      <alignment horizontal="right" vertical="center"/>
    </xf>
    <xf numFmtId="0" fontId="97" fillId="0" borderId="471" xfId="0" applyFont="1" applyBorder="1" applyAlignment="1">
      <alignment horizontal="right" vertical="center"/>
    </xf>
    <xf numFmtId="0" fontId="31" fillId="9" borderId="471" xfId="0" applyFont="1" applyFill="1" applyBorder="1" applyAlignment="1">
      <alignment horizontal="right" vertical="center"/>
    </xf>
    <xf numFmtId="0" fontId="31" fillId="0" borderId="471" xfId="0" applyFont="1" applyBorder="1" applyAlignment="1">
      <alignment horizontal="right" vertical="center"/>
    </xf>
    <xf numFmtId="0" fontId="0" fillId="10" borderId="472" xfId="0" applyFill="1" applyBorder="1" applyAlignment="1">
      <alignment vertical="center"/>
    </xf>
    <xf numFmtId="164" fontId="36" fillId="0" borderId="473" xfId="0" applyNumberFormat="1" applyFont="1" applyBorder="1" applyAlignment="1">
      <alignment horizontal="right" vertical="center"/>
    </xf>
    <xf numFmtId="175" fontId="36" fillId="0" borderId="473" xfId="0" applyNumberFormat="1" applyFont="1" applyBorder="1" applyAlignment="1">
      <alignment horizontal="right" vertical="center"/>
    </xf>
    <xf numFmtId="37" fontId="33" fillId="9" borderId="474" xfId="0" applyNumberFormat="1" applyFont="1" applyFill="1" applyBorder="1" applyAlignment="1">
      <alignment horizontal="right" vertical="center"/>
    </xf>
    <xf numFmtId="37" fontId="33" fillId="0" borderId="475" xfId="0" applyNumberFormat="1" applyFont="1" applyBorder="1" applyAlignment="1">
      <alignment horizontal="right" vertical="center"/>
    </xf>
    <xf numFmtId="37" fontId="33" fillId="9" borderId="475" xfId="0" applyNumberFormat="1" applyFont="1" applyFill="1" applyBorder="1" applyAlignment="1">
      <alignment horizontal="right" vertical="center"/>
    </xf>
    <xf numFmtId="37" fontId="97" fillId="0" borderId="475" xfId="0" applyNumberFormat="1" applyFont="1" applyBorder="1" applyAlignment="1">
      <alignment horizontal="right" vertical="center"/>
    </xf>
    <xf numFmtId="37" fontId="31" fillId="9" borderId="475" xfId="0" applyNumberFormat="1" applyFont="1" applyFill="1" applyBorder="1" applyAlignment="1">
      <alignment horizontal="right" vertical="center"/>
    </xf>
    <xf numFmtId="37" fontId="31" fillId="0" borderId="475" xfId="0" applyNumberFormat="1" applyFont="1" applyBorder="1" applyAlignment="1">
      <alignment horizontal="right" vertical="center"/>
    </xf>
    <xf numFmtId="174" fontId="33" fillId="9" borderId="476" xfId="0" applyNumberFormat="1" applyFont="1" applyFill="1" applyBorder="1" applyAlignment="1">
      <alignment horizontal="right" vertical="center"/>
    </xf>
    <xf numFmtId="174" fontId="33" fillId="0" borderId="477" xfId="0" applyNumberFormat="1" applyFont="1" applyBorder="1" applyAlignment="1">
      <alignment horizontal="right" vertical="center"/>
    </xf>
    <xf numFmtId="174" fontId="33" fillId="9" borderId="477" xfId="0" applyNumberFormat="1" applyFont="1" applyFill="1" applyBorder="1" applyAlignment="1">
      <alignment horizontal="right" vertical="center"/>
    </xf>
    <xf numFmtId="174" fontId="97" fillId="0" borderId="477" xfId="0" applyNumberFormat="1" applyFont="1" applyBorder="1" applyAlignment="1">
      <alignment horizontal="right" vertical="center"/>
    </xf>
    <xf numFmtId="174" fontId="31" fillId="9" borderId="477" xfId="0" applyNumberFormat="1" applyFont="1" applyFill="1" applyBorder="1" applyAlignment="1">
      <alignment horizontal="right" vertical="center"/>
    </xf>
    <xf numFmtId="174" fontId="31" fillId="0" borderId="477" xfId="0" applyNumberFormat="1" applyFont="1" applyBorder="1" applyAlignment="1">
      <alignment horizontal="right" vertical="center"/>
    </xf>
    <xf numFmtId="169" fontId="0" fillId="10" borderId="478" xfId="0" applyNumberFormat="1" applyFill="1" applyBorder="1" applyAlignment="1">
      <alignment vertical="center"/>
    </xf>
    <xf numFmtId="174" fontId="36" fillId="0" borderId="479" xfId="0" applyNumberFormat="1" applyFont="1" applyBorder="1" applyAlignment="1">
      <alignment horizontal="right" vertical="center"/>
    </xf>
    <xf numFmtId="175" fontId="36" fillId="0" borderId="479" xfId="0" applyNumberFormat="1" applyFont="1" applyBorder="1" applyAlignment="1">
      <alignment horizontal="right" vertical="center"/>
    </xf>
    <xf numFmtId="174" fontId="33" fillId="9" borderId="480" xfId="0" applyNumberFormat="1" applyFont="1" applyFill="1" applyBorder="1" applyAlignment="1">
      <alignment horizontal="right" vertical="center"/>
    </xf>
    <xf numFmtId="174" fontId="33" fillId="0" borderId="481" xfId="0" applyNumberFormat="1" applyFont="1" applyBorder="1" applyAlignment="1">
      <alignment horizontal="right" vertical="center"/>
    </xf>
    <xf numFmtId="174" fontId="33" fillId="9" borderId="481" xfId="0" applyNumberFormat="1" applyFont="1" applyFill="1" applyBorder="1" applyAlignment="1">
      <alignment horizontal="right" vertical="center"/>
    </xf>
    <xf numFmtId="174" fontId="97" fillId="0" borderId="481" xfId="0" applyNumberFormat="1" applyFont="1" applyBorder="1" applyAlignment="1">
      <alignment horizontal="right" vertical="center"/>
    </xf>
    <xf numFmtId="174" fontId="31" fillId="9" borderId="481" xfId="0" applyNumberFormat="1" applyFont="1" applyFill="1" applyBorder="1" applyAlignment="1">
      <alignment horizontal="right" vertical="center"/>
    </xf>
    <xf numFmtId="174" fontId="31" fillId="0" borderId="481" xfId="0" applyNumberFormat="1" applyFont="1" applyBorder="1" applyAlignment="1">
      <alignment horizontal="right" vertical="center"/>
    </xf>
    <xf numFmtId="169" fontId="0" fillId="10" borderId="482" xfId="0" applyNumberFormat="1" applyFill="1" applyBorder="1" applyAlignment="1">
      <alignment vertical="center"/>
    </xf>
    <xf numFmtId="174" fontId="36" fillId="0" borderId="483" xfId="0" applyNumberFormat="1" applyFont="1" applyBorder="1" applyAlignment="1">
      <alignment horizontal="right" vertical="center"/>
    </xf>
    <xf numFmtId="175" fontId="36" fillId="0" borderId="483" xfId="0" applyNumberFormat="1" applyFont="1" applyBorder="1" applyAlignment="1">
      <alignment horizontal="right" vertical="center"/>
    </xf>
    <xf numFmtId="174" fontId="33" fillId="9" borderId="484" xfId="0" applyNumberFormat="1" applyFont="1" applyFill="1" applyBorder="1" applyAlignment="1">
      <alignment horizontal="right" vertical="center"/>
    </xf>
    <xf numFmtId="174" fontId="33" fillId="0" borderId="485" xfId="0" applyNumberFormat="1" applyFont="1" applyBorder="1" applyAlignment="1">
      <alignment horizontal="right" vertical="center"/>
    </xf>
    <xf numFmtId="174" fontId="33" fillId="9" borderId="485" xfId="0" applyNumberFormat="1" applyFont="1" applyFill="1" applyBorder="1" applyAlignment="1">
      <alignment horizontal="right" vertical="center"/>
    </xf>
    <xf numFmtId="174" fontId="97" fillId="0" borderId="485" xfId="0" applyNumberFormat="1" applyFont="1" applyBorder="1" applyAlignment="1">
      <alignment horizontal="right" vertical="center"/>
    </xf>
    <xf numFmtId="174" fontId="31" fillId="9" borderId="485" xfId="0" applyNumberFormat="1" applyFont="1" applyFill="1" applyBorder="1" applyAlignment="1">
      <alignment horizontal="right" vertical="center"/>
    </xf>
    <xf numFmtId="174" fontId="31" fillId="0" borderId="485" xfId="0" applyNumberFormat="1" applyFont="1" applyBorder="1" applyAlignment="1">
      <alignment horizontal="right" vertical="center"/>
    </xf>
    <xf numFmtId="169" fontId="0" fillId="10" borderId="486" xfId="0" applyNumberFormat="1" applyFill="1" applyBorder="1" applyAlignment="1">
      <alignment vertical="center"/>
    </xf>
    <xf numFmtId="174" fontId="36" fillId="0" borderId="487" xfId="0" applyNumberFormat="1" applyFont="1" applyBorder="1" applyAlignment="1">
      <alignment horizontal="right" vertical="center"/>
    </xf>
    <xf numFmtId="175" fontId="36" fillId="0" borderId="487" xfId="0" applyNumberFormat="1" applyFont="1" applyBorder="1" applyAlignment="1">
      <alignment horizontal="right" vertical="center"/>
    </xf>
    <xf numFmtId="174" fontId="33" fillId="9" borderId="488" xfId="0" applyNumberFormat="1" applyFont="1" applyFill="1" applyBorder="1" applyAlignment="1">
      <alignment horizontal="right" vertical="center"/>
    </xf>
    <xf numFmtId="174" fontId="33" fillId="0" borderId="489" xfId="0" applyNumberFormat="1" applyFont="1" applyBorder="1" applyAlignment="1">
      <alignment horizontal="right" vertical="center"/>
    </xf>
    <xf numFmtId="174" fontId="33" fillId="9" borderId="489" xfId="0" applyNumberFormat="1" applyFont="1" applyFill="1" applyBorder="1" applyAlignment="1">
      <alignment horizontal="right" vertical="center"/>
    </xf>
    <xf numFmtId="174" fontId="97" fillId="0" borderId="489" xfId="0" applyNumberFormat="1" applyFont="1" applyBorder="1" applyAlignment="1">
      <alignment horizontal="right" vertical="center"/>
    </xf>
    <xf numFmtId="174" fontId="31" fillId="9" borderId="489" xfId="0" applyNumberFormat="1" applyFont="1" applyFill="1" applyBorder="1" applyAlignment="1">
      <alignment horizontal="right" vertical="center"/>
    </xf>
    <xf numFmtId="174" fontId="31" fillId="0" borderId="489" xfId="0" applyNumberFormat="1" applyFont="1" applyBorder="1" applyAlignment="1">
      <alignment horizontal="right" vertical="center"/>
    </xf>
    <xf numFmtId="169" fontId="0" fillId="10" borderId="490" xfId="0" applyNumberFormat="1" applyFill="1" applyBorder="1" applyAlignment="1">
      <alignment vertical="center"/>
    </xf>
    <xf numFmtId="174" fontId="36" fillId="0" borderId="491" xfId="0" applyNumberFormat="1" applyFont="1" applyBorder="1" applyAlignment="1">
      <alignment horizontal="right" vertical="center"/>
    </xf>
    <xf numFmtId="175" fontId="36" fillId="0" borderId="491" xfId="0" applyNumberFormat="1" applyFont="1" applyBorder="1" applyAlignment="1">
      <alignment horizontal="right" vertical="center"/>
    </xf>
    <xf numFmtId="37" fontId="31" fillId="9" borderId="495" xfId="0" applyNumberFormat="1" applyFont="1" applyFill="1" applyBorder="1" applyAlignment="1">
      <alignment horizontal="right" vertical="center"/>
    </xf>
    <xf numFmtId="37" fontId="31" fillId="0" borderId="495" xfId="0" applyNumberFormat="1" applyFont="1" applyBorder="1" applyAlignment="1">
      <alignment horizontal="right" vertical="center"/>
    </xf>
    <xf numFmtId="37" fontId="76" fillId="9" borderId="495" xfId="0" applyNumberFormat="1" applyFont="1" applyFill="1" applyBorder="1" applyAlignment="1">
      <alignment horizontal="right" vertical="center"/>
    </xf>
    <xf numFmtId="37" fontId="32" fillId="0" borderId="495" xfId="0" applyNumberFormat="1" applyFont="1" applyBorder="1" applyAlignment="1">
      <alignment horizontal="right" vertical="center"/>
    </xf>
    <xf numFmtId="37" fontId="18" fillId="9" borderId="496" xfId="0" applyNumberFormat="1" applyFont="1" applyFill="1" applyBorder="1" applyAlignment="1">
      <alignment horizontal="right" vertical="center"/>
    </xf>
    <xf numFmtId="37" fontId="36" fillId="0" borderId="496" xfId="0" applyNumberFormat="1" applyFont="1" applyBorder="1" applyAlignment="1">
      <alignment horizontal="right" vertical="center"/>
    </xf>
    <xf numFmtId="174" fontId="31" fillId="9" borderId="488" xfId="0" applyNumberFormat="1" applyFont="1" applyFill="1" applyBorder="1" applyAlignment="1">
      <alignment horizontal="right" vertical="center"/>
    </xf>
    <xf numFmtId="174" fontId="31" fillId="0" borderId="488" xfId="0" applyNumberFormat="1" applyFont="1" applyBorder="1" applyAlignment="1">
      <alignment horizontal="right" vertical="center"/>
    </xf>
    <xf numFmtId="174" fontId="76" fillId="9" borderId="488" xfId="0" applyNumberFormat="1" applyFont="1" applyFill="1" applyBorder="1" applyAlignment="1">
      <alignment horizontal="right" vertical="center"/>
    </xf>
    <xf numFmtId="174" fontId="32" fillId="0" borderId="488" xfId="0" applyNumberFormat="1" applyFont="1" applyBorder="1" applyAlignment="1">
      <alignment horizontal="right" vertical="center"/>
    </xf>
    <xf numFmtId="174" fontId="36" fillId="9" borderId="490" xfId="0" applyNumberFormat="1" applyFont="1" applyFill="1" applyBorder="1"/>
    <xf numFmtId="174" fontId="36" fillId="0" borderId="490" xfId="0" applyNumberFormat="1" applyFont="1" applyBorder="1" applyAlignment="1">
      <alignment vertical="center"/>
    </xf>
    <xf numFmtId="0" fontId="0" fillId="9" borderId="490" xfId="0" applyFill="1" applyBorder="1" applyAlignment="1">
      <alignment horizontal="center" vertical="center"/>
    </xf>
    <xf numFmtId="174" fontId="31" fillId="9" borderId="497" xfId="0" applyNumberFormat="1" applyFont="1" applyFill="1" applyBorder="1" applyAlignment="1">
      <alignment horizontal="right" vertical="center"/>
    </xf>
    <xf numFmtId="174" fontId="31" fillId="0" borderId="497" xfId="0" applyNumberFormat="1" applyFont="1" applyBorder="1" applyAlignment="1">
      <alignment horizontal="right" vertical="center"/>
    </xf>
    <xf numFmtId="174" fontId="76" fillId="9" borderId="497" xfId="0" applyNumberFormat="1" applyFont="1" applyFill="1" applyBorder="1" applyAlignment="1">
      <alignment horizontal="right" vertical="center"/>
    </xf>
    <xf numFmtId="174" fontId="32" fillId="0" borderId="497" xfId="0" applyNumberFormat="1" applyFont="1" applyBorder="1" applyAlignment="1">
      <alignment horizontal="right" vertical="center"/>
    </xf>
    <xf numFmtId="174" fontId="36" fillId="9" borderId="498" xfId="0" applyNumberFormat="1" applyFont="1" applyFill="1" applyBorder="1"/>
    <xf numFmtId="174" fontId="36" fillId="0" borderId="498" xfId="0" applyNumberFormat="1" applyFont="1" applyBorder="1" applyAlignment="1">
      <alignment vertical="center"/>
    </xf>
    <xf numFmtId="169" fontId="0" fillId="10" borderId="498" xfId="0" applyNumberFormat="1" applyFill="1" applyBorder="1" applyAlignment="1">
      <alignment vertical="center"/>
    </xf>
    <xf numFmtId="174" fontId="36" fillId="0" borderId="499" xfId="0" applyNumberFormat="1" applyFont="1" applyBorder="1" applyAlignment="1">
      <alignment horizontal="right" vertical="center"/>
    </xf>
    <xf numFmtId="175" fontId="36" fillId="0" borderId="499" xfId="0" applyNumberFormat="1" applyFont="1" applyBorder="1" applyAlignment="1">
      <alignment horizontal="right" vertical="center"/>
    </xf>
    <xf numFmtId="174" fontId="31" fillId="9" borderId="500" xfId="0" applyNumberFormat="1" applyFont="1" applyFill="1" applyBorder="1" applyAlignment="1">
      <alignment horizontal="right" vertical="center"/>
    </xf>
    <xf numFmtId="174" fontId="31" fillId="0" borderId="500" xfId="0" applyNumberFormat="1" applyFont="1" applyBorder="1" applyAlignment="1">
      <alignment horizontal="right" vertical="center"/>
    </xf>
    <xf numFmtId="174" fontId="76" fillId="9" borderId="500" xfId="0" applyNumberFormat="1" applyFont="1" applyFill="1" applyBorder="1" applyAlignment="1">
      <alignment horizontal="right" vertical="center"/>
    </xf>
    <xf numFmtId="174" fontId="32" fillId="0" borderId="500" xfId="0" applyNumberFormat="1" applyFont="1" applyBorder="1" applyAlignment="1">
      <alignment horizontal="right" vertical="center"/>
    </xf>
    <xf numFmtId="174" fontId="36" fillId="9" borderId="501" xfId="0" applyNumberFormat="1" applyFont="1" applyFill="1" applyBorder="1"/>
    <xf numFmtId="174" fontId="36" fillId="0" borderId="501" xfId="0" applyNumberFormat="1" applyFont="1" applyBorder="1" applyAlignment="1">
      <alignment vertical="center"/>
    </xf>
    <xf numFmtId="169" fontId="0" fillId="10" borderId="501" xfId="0" applyNumberFormat="1" applyFill="1" applyBorder="1" applyAlignment="1">
      <alignment vertical="center"/>
    </xf>
    <xf numFmtId="174" fontId="36" fillId="0" borderId="502" xfId="0" applyNumberFormat="1" applyFont="1" applyBorder="1" applyAlignment="1">
      <alignment horizontal="right" vertical="center"/>
    </xf>
    <xf numFmtId="175" fontId="36" fillId="0" borderId="502" xfId="0" applyNumberFormat="1" applyFont="1" applyBorder="1" applyAlignment="1">
      <alignment horizontal="right" vertical="center"/>
    </xf>
    <xf numFmtId="174" fontId="31" fillId="9" borderId="503" xfId="0" applyNumberFormat="1" applyFont="1" applyFill="1" applyBorder="1" applyAlignment="1">
      <alignment horizontal="right" vertical="center"/>
    </xf>
    <xf numFmtId="174" fontId="31" fillId="0" borderId="503" xfId="0" applyNumberFormat="1" applyFont="1" applyBorder="1" applyAlignment="1">
      <alignment horizontal="right" vertical="center"/>
    </xf>
    <xf numFmtId="174" fontId="76" fillId="9" borderId="503" xfId="0" applyNumberFormat="1" applyFont="1" applyFill="1" applyBorder="1" applyAlignment="1">
      <alignment horizontal="right" vertical="center"/>
    </xf>
    <xf numFmtId="174" fontId="32" fillId="0" borderId="503" xfId="0" applyNumberFormat="1" applyFont="1" applyBorder="1" applyAlignment="1">
      <alignment horizontal="right" vertical="center"/>
    </xf>
    <xf numFmtId="174" fontId="36" fillId="9" borderId="504" xfId="0" applyNumberFormat="1" applyFont="1" applyFill="1" applyBorder="1"/>
    <xf numFmtId="174" fontId="36" fillId="0" borderId="504" xfId="0" applyNumberFormat="1" applyFont="1" applyBorder="1" applyAlignment="1">
      <alignment vertical="center"/>
    </xf>
    <xf numFmtId="169" fontId="0" fillId="10" borderId="504" xfId="0" applyNumberFormat="1" applyFill="1" applyBorder="1" applyAlignment="1">
      <alignment vertical="center"/>
    </xf>
    <xf numFmtId="174" fontId="36" fillId="0" borderId="505" xfId="0" applyNumberFormat="1" applyFont="1" applyBorder="1" applyAlignment="1">
      <alignment horizontal="right" vertical="center"/>
    </xf>
    <xf numFmtId="175" fontId="36" fillId="0" borderId="505" xfId="0" applyNumberFormat="1" applyFont="1" applyBorder="1" applyAlignment="1">
      <alignment horizontal="right" vertical="center"/>
    </xf>
    <xf numFmtId="0" fontId="31" fillId="9" borderId="506" xfId="0" applyFont="1" applyFill="1" applyBorder="1" applyAlignment="1">
      <alignment horizontal="right" vertical="center"/>
    </xf>
    <xf numFmtId="0" fontId="31" fillId="0" borderId="506" xfId="0" applyFont="1" applyBorder="1" applyAlignment="1">
      <alignment horizontal="right" vertical="center"/>
    </xf>
    <xf numFmtId="0" fontId="76" fillId="9" borderId="506" xfId="0" applyFont="1" applyFill="1" applyBorder="1" applyAlignment="1">
      <alignment horizontal="right" vertical="center"/>
    </xf>
    <xf numFmtId="0" fontId="32" fillId="0" borderId="506" xfId="0" applyFont="1" applyBorder="1" applyAlignment="1">
      <alignment horizontal="right" vertical="center"/>
    </xf>
    <xf numFmtId="0" fontId="18" fillId="9" borderId="507" xfId="0" applyFont="1" applyFill="1" applyBorder="1" applyAlignment="1">
      <alignment horizontal="right" vertical="center"/>
    </xf>
    <xf numFmtId="0" fontId="36" fillId="0" borderId="507" xfId="0" applyFont="1" applyBorder="1" applyAlignment="1">
      <alignment horizontal="right" vertical="center"/>
    </xf>
    <xf numFmtId="0" fontId="0" fillId="10" borderId="507" xfId="0" applyFill="1" applyBorder="1" applyAlignment="1">
      <alignment vertical="center"/>
    </xf>
    <xf numFmtId="164" fontId="36" fillId="0" borderId="508" xfId="0" applyNumberFormat="1" applyFont="1" applyBorder="1" applyAlignment="1">
      <alignment horizontal="right" vertical="center"/>
    </xf>
    <xf numFmtId="175" fontId="36" fillId="0" borderId="508" xfId="0" applyNumberFormat="1" applyFont="1" applyBorder="1" applyAlignment="1">
      <alignment horizontal="right" vertical="center"/>
    </xf>
    <xf numFmtId="37" fontId="31" fillId="9" borderId="509" xfId="0" applyNumberFormat="1" applyFont="1" applyFill="1" applyBorder="1" applyAlignment="1">
      <alignment horizontal="right" vertical="center"/>
    </xf>
    <xf numFmtId="37" fontId="31" fillId="0" borderId="509" xfId="0" applyNumberFormat="1" applyFont="1" applyBorder="1" applyAlignment="1">
      <alignment horizontal="right" vertical="center"/>
    </xf>
    <xf numFmtId="37" fontId="76" fillId="9" borderId="509" xfId="0" applyNumberFormat="1" applyFont="1" applyFill="1" applyBorder="1" applyAlignment="1">
      <alignment horizontal="right" vertical="center"/>
    </xf>
    <xf numFmtId="37" fontId="32" fillId="0" borderId="509" xfId="0" applyNumberFormat="1" applyFont="1" applyBorder="1" applyAlignment="1">
      <alignment horizontal="right" vertical="center"/>
    </xf>
    <xf numFmtId="174" fontId="31" fillId="9" borderId="506" xfId="0" applyNumberFormat="1" applyFont="1" applyFill="1" applyBorder="1" applyAlignment="1">
      <alignment horizontal="right" vertical="center"/>
    </xf>
    <xf numFmtId="174" fontId="31" fillId="0" borderId="506" xfId="0" applyNumberFormat="1" applyFont="1" applyBorder="1" applyAlignment="1">
      <alignment horizontal="right" vertical="center"/>
    </xf>
    <xf numFmtId="174" fontId="76" fillId="9" borderId="506" xfId="0" applyNumberFormat="1" applyFont="1" applyFill="1" applyBorder="1" applyAlignment="1">
      <alignment horizontal="right" vertical="center"/>
    </xf>
    <xf numFmtId="174" fontId="32" fillId="0" borderId="506" xfId="0" applyNumberFormat="1" applyFont="1" applyBorder="1" applyAlignment="1">
      <alignment horizontal="right" vertical="center"/>
    </xf>
    <xf numFmtId="174" fontId="36" fillId="9" borderId="507" xfId="0" applyNumberFormat="1" applyFont="1" applyFill="1" applyBorder="1"/>
    <xf numFmtId="174" fontId="36" fillId="0" borderId="507" xfId="0" applyNumberFormat="1" applyFont="1" applyBorder="1" applyAlignment="1">
      <alignment vertical="center"/>
    </xf>
    <xf numFmtId="169" fontId="0" fillId="10" borderId="507" xfId="0" applyNumberFormat="1" applyFill="1" applyBorder="1" applyAlignment="1">
      <alignment vertical="center"/>
    </xf>
    <xf numFmtId="174" fontId="36" fillId="0" borderId="508" xfId="0" applyNumberFormat="1" applyFont="1" applyBorder="1" applyAlignment="1">
      <alignment horizontal="right" vertical="center"/>
    </xf>
    <xf numFmtId="174" fontId="31" fillId="9" borderId="510" xfId="0" applyNumberFormat="1" applyFont="1" applyFill="1" applyBorder="1" applyAlignment="1">
      <alignment horizontal="right" vertical="center"/>
    </xf>
    <xf numFmtId="174" fontId="31" fillId="0" borderId="510" xfId="0" applyNumberFormat="1" applyFont="1" applyBorder="1" applyAlignment="1">
      <alignment horizontal="right" vertical="center"/>
    </xf>
    <xf numFmtId="174" fontId="76" fillId="9" borderId="510" xfId="0" applyNumberFormat="1" applyFont="1" applyFill="1" applyBorder="1" applyAlignment="1">
      <alignment horizontal="right" vertical="center"/>
    </xf>
    <xf numFmtId="174" fontId="32" fillId="0" borderId="510" xfId="0" applyNumberFormat="1" applyFont="1" applyBorder="1" applyAlignment="1">
      <alignment horizontal="right" vertical="center"/>
    </xf>
    <xf numFmtId="174" fontId="36" fillId="9" borderId="511" xfId="0" applyNumberFormat="1" applyFont="1" applyFill="1" applyBorder="1"/>
    <xf numFmtId="174" fontId="36" fillId="0" borderId="511" xfId="0" applyNumberFormat="1" applyFont="1" applyBorder="1" applyAlignment="1">
      <alignment vertical="center"/>
    </xf>
    <xf numFmtId="169" fontId="0" fillId="10" borderId="511" xfId="0" applyNumberFormat="1" applyFill="1" applyBorder="1" applyAlignment="1">
      <alignment vertical="center"/>
    </xf>
    <xf numFmtId="174" fontId="36" fillId="0" borderId="512" xfId="0" applyNumberFormat="1" applyFont="1" applyBorder="1" applyAlignment="1">
      <alignment horizontal="right" vertical="center"/>
    </xf>
    <xf numFmtId="175" fontId="36" fillId="0" borderId="512" xfId="0" applyNumberFormat="1" applyFont="1" applyBorder="1" applyAlignment="1">
      <alignment horizontal="right" vertical="center"/>
    </xf>
    <xf numFmtId="174" fontId="31" fillId="9" borderId="513" xfId="0" applyNumberFormat="1" applyFont="1" applyFill="1" applyBorder="1" applyAlignment="1">
      <alignment horizontal="right" vertical="center"/>
    </xf>
    <xf numFmtId="174" fontId="31" fillId="0" borderId="513" xfId="0" applyNumberFormat="1" applyFont="1" applyBorder="1" applyAlignment="1">
      <alignment horizontal="right" vertical="center"/>
    </xf>
    <xf numFmtId="174" fontId="76" fillId="9" borderId="513" xfId="0" applyNumberFormat="1" applyFont="1" applyFill="1" applyBorder="1" applyAlignment="1">
      <alignment horizontal="right" vertical="center"/>
    </xf>
    <xf numFmtId="174" fontId="32" fillId="0" borderId="513" xfId="0" applyNumberFormat="1" applyFont="1" applyBorder="1" applyAlignment="1">
      <alignment horizontal="right" vertical="center"/>
    </xf>
    <xf numFmtId="174" fontId="36" fillId="9" borderId="514" xfId="0" applyNumberFormat="1" applyFont="1" applyFill="1" applyBorder="1"/>
    <xf numFmtId="174" fontId="36" fillId="0" borderId="514" xfId="0" applyNumberFormat="1" applyFont="1" applyBorder="1" applyAlignment="1">
      <alignment vertical="center"/>
    </xf>
    <xf numFmtId="169" fontId="0" fillId="10" borderId="514" xfId="0" applyNumberFormat="1" applyFill="1" applyBorder="1" applyAlignment="1">
      <alignment vertical="center"/>
    </xf>
    <xf numFmtId="174" fontId="36" fillId="0" borderId="515" xfId="0" applyNumberFormat="1" applyFont="1" applyBorder="1" applyAlignment="1">
      <alignment horizontal="right" vertical="center"/>
    </xf>
    <xf numFmtId="175" fontId="36" fillId="0" borderId="515" xfId="0" applyNumberFormat="1" applyFont="1" applyBorder="1" applyAlignment="1">
      <alignment horizontal="right" vertical="center"/>
    </xf>
    <xf numFmtId="174" fontId="31" fillId="9" borderId="516" xfId="0" applyNumberFormat="1" applyFont="1" applyFill="1" applyBorder="1" applyAlignment="1">
      <alignment horizontal="right" vertical="center"/>
    </xf>
    <xf numFmtId="174" fontId="31" fillId="0" borderId="516" xfId="0" applyNumberFormat="1" applyFont="1" applyBorder="1" applyAlignment="1">
      <alignment horizontal="right" vertical="center"/>
    </xf>
    <xf numFmtId="174" fontId="76" fillId="9" borderId="516" xfId="0" applyNumberFormat="1" applyFont="1" applyFill="1" applyBorder="1" applyAlignment="1">
      <alignment horizontal="right" vertical="center"/>
    </xf>
    <xf numFmtId="174" fontId="32" fillId="0" borderId="516" xfId="0" applyNumberFormat="1" applyFont="1" applyBorder="1" applyAlignment="1">
      <alignment horizontal="right" vertical="center"/>
    </xf>
    <xf numFmtId="174" fontId="36" fillId="9" borderId="517" xfId="0" applyNumberFormat="1" applyFont="1" applyFill="1" applyBorder="1"/>
    <xf numFmtId="174" fontId="36" fillId="0" borderId="517" xfId="0" applyNumberFormat="1" applyFont="1" applyBorder="1" applyAlignment="1">
      <alignment vertical="center"/>
    </xf>
    <xf numFmtId="169" fontId="0" fillId="10" borderId="517" xfId="0" applyNumberFormat="1" applyFill="1" applyBorder="1" applyAlignment="1">
      <alignment vertical="center"/>
    </xf>
    <xf numFmtId="174" fontId="36" fillId="0" borderId="518" xfId="0" applyNumberFormat="1" applyFont="1" applyBorder="1" applyAlignment="1">
      <alignment horizontal="right" vertical="center"/>
    </xf>
    <xf numFmtId="175" fontId="36" fillId="0" borderId="518" xfId="0" applyNumberFormat="1" applyFont="1" applyBorder="1" applyAlignment="1">
      <alignment horizontal="right" vertical="center"/>
    </xf>
    <xf numFmtId="0" fontId="31" fillId="9" borderId="519" xfId="0" applyFont="1" applyFill="1" applyBorder="1" applyAlignment="1">
      <alignment horizontal="right" vertical="center"/>
    </xf>
    <xf numFmtId="0" fontId="31" fillId="0" borderId="519" xfId="0" applyFont="1" applyBorder="1" applyAlignment="1">
      <alignment horizontal="right" vertical="center"/>
    </xf>
    <xf numFmtId="0" fontId="76" fillId="9" borderId="519" xfId="0" applyFont="1" applyFill="1" applyBorder="1" applyAlignment="1">
      <alignment horizontal="right" vertical="center"/>
    </xf>
    <xf numFmtId="0" fontId="32" fillId="0" borderId="519" xfId="0" applyFont="1" applyBorder="1" applyAlignment="1">
      <alignment horizontal="right" vertical="center"/>
    </xf>
    <xf numFmtId="0" fontId="18" fillId="9" borderId="520" xfId="0" applyFont="1" applyFill="1" applyBorder="1" applyAlignment="1">
      <alignment horizontal="right" vertical="center"/>
    </xf>
    <xf numFmtId="0" fontId="36" fillId="0" borderId="520" xfId="0" applyFont="1" applyBorder="1" applyAlignment="1">
      <alignment horizontal="right" vertical="center"/>
    </xf>
    <xf numFmtId="0" fontId="0" fillId="10" borderId="520" xfId="0" applyFill="1" applyBorder="1" applyAlignment="1">
      <alignment vertical="center"/>
    </xf>
    <xf numFmtId="164" fontId="36" fillId="0" borderId="521" xfId="0" applyNumberFormat="1" applyFont="1" applyBorder="1" applyAlignment="1">
      <alignment horizontal="right" vertical="center"/>
    </xf>
    <xf numFmtId="175" fontId="36" fillId="0" borderId="521" xfId="0" applyNumberFormat="1" applyFont="1" applyBorder="1" applyAlignment="1">
      <alignment horizontal="right" vertical="center"/>
    </xf>
    <xf numFmtId="37" fontId="31" fillId="9" borderId="522" xfId="0" applyNumberFormat="1" applyFont="1" applyFill="1" applyBorder="1" applyAlignment="1">
      <alignment horizontal="right" vertical="center"/>
    </xf>
    <xf numFmtId="37" fontId="31" fillId="0" borderId="522" xfId="0" applyNumberFormat="1" applyFont="1" applyBorder="1" applyAlignment="1">
      <alignment horizontal="right" vertical="center"/>
    </xf>
    <xf numFmtId="37" fontId="76" fillId="9" borderId="522" xfId="0" applyNumberFormat="1" applyFont="1" applyFill="1" applyBorder="1" applyAlignment="1">
      <alignment horizontal="right" vertical="center"/>
    </xf>
    <xf numFmtId="37" fontId="32" fillId="0" borderId="522" xfId="0" applyNumberFormat="1" applyFont="1" applyBorder="1" applyAlignment="1">
      <alignment horizontal="right" vertical="center"/>
    </xf>
    <xf numFmtId="174" fontId="31" fillId="9" borderId="519" xfId="0" applyNumberFormat="1" applyFont="1" applyFill="1" applyBorder="1" applyAlignment="1">
      <alignment horizontal="right" vertical="center"/>
    </xf>
    <xf numFmtId="174" fontId="31" fillId="0" borderId="519" xfId="0" applyNumberFormat="1" applyFont="1" applyBorder="1" applyAlignment="1">
      <alignment horizontal="right" vertical="center"/>
    </xf>
    <xf numFmtId="174" fontId="76" fillId="9" borderId="519" xfId="0" applyNumberFormat="1" applyFont="1" applyFill="1" applyBorder="1" applyAlignment="1">
      <alignment horizontal="right" vertical="center"/>
    </xf>
    <xf numFmtId="174" fontId="32" fillId="0" borderId="519" xfId="0" applyNumberFormat="1" applyFont="1" applyBorder="1" applyAlignment="1">
      <alignment horizontal="right" vertical="center"/>
    </xf>
    <xf numFmtId="174" fontId="36" fillId="9" borderId="523" xfId="0" applyNumberFormat="1" applyFont="1" applyFill="1" applyBorder="1"/>
    <xf numFmtId="174" fontId="36" fillId="0" borderId="523" xfId="0" applyNumberFormat="1" applyFont="1" applyBorder="1" applyAlignment="1">
      <alignment vertical="center"/>
    </xf>
    <xf numFmtId="169" fontId="0" fillId="10" borderId="523" xfId="0" applyNumberFormat="1" applyFill="1" applyBorder="1" applyAlignment="1">
      <alignment vertical="center"/>
    </xf>
    <xf numFmtId="174" fontId="36" fillId="0" borderId="524" xfId="0" applyNumberFormat="1" applyFont="1" applyBorder="1" applyAlignment="1">
      <alignment horizontal="right" vertical="center"/>
    </xf>
    <xf numFmtId="175" fontId="36" fillId="0" borderId="524" xfId="0" applyNumberFormat="1" applyFont="1" applyBorder="1" applyAlignment="1">
      <alignment horizontal="right" vertical="center"/>
    </xf>
    <xf numFmtId="174" fontId="31" fillId="9" borderId="525" xfId="0" applyNumberFormat="1" applyFont="1" applyFill="1" applyBorder="1" applyAlignment="1">
      <alignment horizontal="right" vertical="center"/>
    </xf>
    <xf numFmtId="174" fontId="31" fillId="0" borderId="525" xfId="0" applyNumberFormat="1" applyFont="1" applyBorder="1" applyAlignment="1">
      <alignment horizontal="right" vertical="center"/>
    </xf>
    <xf numFmtId="174" fontId="76" fillId="9" borderId="525" xfId="0" applyNumberFormat="1" applyFont="1" applyFill="1" applyBorder="1" applyAlignment="1">
      <alignment horizontal="right" vertical="center"/>
    </xf>
    <xf numFmtId="174" fontId="32" fillId="0" borderId="525" xfId="0" applyNumberFormat="1" applyFont="1" applyBorder="1" applyAlignment="1">
      <alignment horizontal="right" vertical="center"/>
    </xf>
    <xf numFmtId="174" fontId="36" fillId="9" borderId="526" xfId="0" applyNumberFormat="1" applyFont="1" applyFill="1" applyBorder="1"/>
    <xf numFmtId="174" fontId="36" fillId="0" borderId="526" xfId="0" applyNumberFormat="1" applyFont="1" applyBorder="1" applyAlignment="1">
      <alignment vertical="center"/>
    </xf>
    <xf numFmtId="169" fontId="0" fillId="10" borderId="526" xfId="0" applyNumberFormat="1" applyFill="1" applyBorder="1" applyAlignment="1">
      <alignment vertical="center"/>
    </xf>
    <xf numFmtId="174" fontId="36" fillId="0" borderId="527" xfId="0" applyNumberFormat="1" applyFont="1" applyBorder="1" applyAlignment="1">
      <alignment horizontal="right" vertical="center"/>
    </xf>
    <xf numFmtId="175" fontId="36" fillId="0" borderId="527" xfId="0" applyNumberFormat="1" applyFont="1" applyBorder="1" applyAlignment="1">
      <alignment horizontal="right" vertical="center"/>
    </xf>
    <xf numFmtId="174" fontId="31" fillId="9" borderId="528" xfId="0" applyNumberFormat="1" applyFont="1" applyFill="1" applyBorder="1" applyAlignment="1">
      <alignment horizontal="right" vertical="center"/>
    </xf>
    <xf numFmtId="174" fontId="31" fillId="0" borderId="528" xfId="0" applyNumberFormat="1" applyFont="1" applyBorder="1" applyAlignment="1">
      <alignment horizontal="right" vertical="center"/>
    </xf>
    <xf numFmtId="174" fontId="76" fillId="9" borderId="528" xfId="0" applyNumberFormat="1" applyFont="1" applyFill="1" applyBorder="1" applyAlignment="1">
      <alignment horizontal="right" vertical="center"/>
    </xf>
    <xf numFmtId="174" fontId="32" fillId="0" borderId="528" xfId="0" applyNumberFormat="1" applyFont="1" applyBorder="1" applyAlignment="1">
      <alignment horizontal="right" vertical="center"/>
    </xf>
    <xf numFmtId="174" fontId="36" fillId="9" borderId="529" xfId="0" applyNumberFormat="1" applyFont="1" applyFill="1" applyBorder="1"/>
    <xf numFmtId="174" fontId="36" fillId="0" borderId="529" xfId="0" applyNumberFormat="1" applyFont="1" applyBorder="1" applyAlignment="1">
      <alignment vertical="center"/>
    </xf>
    <xf numFmtId="169" fontId="0" fillId="10" borderId="529" xfId="0" applyNumberFormat="1" applyFill="1" applyBorder="1" applyAlignment="1">
      <alignment vertical="center"/>
    </xf>
    <xf numFmtId="174" fontId="36" fillId="0" borderId="530" xfId="0" applyNumberFormat="1" applyFont="1" applyBorder="1" applyAlignment="1">
      <alignment horizontal="right" vertical="center"/>
    </xf>
    <xf numFmtId="175" fontId="36" fillId="0" borderId="530" xfId="0" applyNumberFormat="1" applyFont="1" applyBorder="1" applyAlignment="1">
      <alignment horizontal="right" vertical="center"/>
    </xf>
    <xf numFmtId="174" fontId="31" fillId="9" borderId="531" xfId="0" applyNumberFormat="1" applyFont="1" applyFill="1" applyBorder="1" applyAlignment="1">
      <alignment horizontal="right" vertical="center"/>
    </xf>
    <xf numFmtId="174" fontId="31" fillId="0" borderId="531" xfId="0" applyNumberFormat="1" applyFont="1" applyBorder="1" applyAlignment="1">
      <alignment horizontal="right" vertical="center"/>
    </xf>
    <xf numFmtId="174" fontId="76" fillId="9" borderId="531" xfId="0" applyNumberFormat="1" applyFont="1" applyFill="1" applyBorder="1" applyAlignment="1">
      <alignment horizontal="right" vertical="center"/>
    </xf>
    <xf numFmtId="174" fontId="32" fillId="0" borderId="531" xfId="0" applyNumberFormat="1" applyFont="1" applyBorder="1" applyAlignment="1">
      <alignment horizontal="right" vertical="center"/>
    </xf>
    <xf numFmtId="174" fontId="36" fillId="9" borderId="532" xfId="0" applyNumberFormat="1" applyFont="1" applyFill="1" applyBorder="1"/>
    <xf numFmtId="174" fontId="36" fillId="0" borderId="532" xfId="0" applyNumberFormat="1" applyFont="1" applyBorder="1" applyAlignment="1">
      <alignment vertical="center"/>
    </xf>
    <xf numFmtId="169" fontId="0" fillId="10" borderId="532" xfId="0" applyNumberFormat="1" applyFill="1" applyBorder="1" applyAlignment="1">
      <alignment vertical="center"/>
    </xf>
    <xf numFmtId="174" fontId="36" fillId="0" borderId="533" xfId="0" applyNumberFormat="1" applyFont="1" applyBorder="1" applyAlignment="1">
      <alignment horizontal="right" vertical="center"/>
    </xf>
    <xf numFmtId="175" fontId="36" fillId="0" borderId="533" xfId="0" applyNumberFormat="1" applyFont="1" applyBorder="1" applyAlignment="1">
      <alignment horizontal="right" vertical="center"/>
    </xf>
    <xf numFmtId="0" fontId="17" fillId="0" borderId="536" xfId="0" applyFont="1" applyBorder="1" applyAlignment="1">
      <alignment horizontal="left" vertical="center" wrapText="1" indent="1"/>
    </xf>
    <xf numFmtId="37" fontId="31" fillId="9" borderId="537" xfId="0" applyNumberFormat="1" applyFont="1" applyFill="1" applyBorder="1" applyAlignment="1">
      <alignment horizontal="right" vertical="center"/>
    </xf>
    <xf numFmtId="37" fontId="31" fillId="0" borderId="537" xfId="0" applyNumberFormat="1" applyFont="1" applyBorder="1" applyAlignment="1">
      <alignment horizontal="right" vertical="center"/>
    </xf>
    <xf numFmtId="37" fontId="33" fillId="9" borderId="538" xfId="0" applyNumberFormat="1" applyFont="1" applyFill="1" applyBorder="1" applyAlignment="1">
      <alignment horizontal="right" vertical="center"/>
    </xf>
    <xf numFmtId="37" fontId="33" fillId="0" borderId="538" xfId="0" applyNumberFormat="1" applyFont="1" applyBorder="1" applyAlignment="1">
      <alignment horizontal="right" vertical="center"/>
    </xf>
    <xf numFmtId="37" fontId="33" fillId="9" borderId="537" xfId="0" applyNumberFormat="1" applyFont="1" applyFill="1" applyBorder="1" applyAlignment="1">
      <alignment horizontal="right" vertical="center"/>
    </xf>
    <xf numFmtId="37" fontId="33" fillId="0" borderId="537" xfId="0" applyNumberFormat="1" applyFont="1" applyBorder="1" applyAlignment="1">
      <alignment horizontal="right" vertical="center"/>
    </xf>
    <xf numFmtId="37" fontId="36" fillId="0" borderId="429" xfId="0" applyNumberFormat="1" applyFont="1" applyBorder="1" applyAlignment="1">
      <alignment horizontal="right" vertical="center"/>
    </xf>
    <xf numFmtId="175" fontId="36" fillId="0" borderId="539" xfId="0" applyNumberFormat="1" applyFont="1" applyBorder="1" applyAlignment="1">
      <alignment horizontal="right" vertical="center"/>
    </xf>
    <xf numFmtId="0" fontId="17" fillId="0" borderId="534" xfId="0" applyFont="1" applyBorder="1" applyAlignment="1">
      <alignment horizontal="left" vertical="center" wrapText="1" indent="2"/>
    </xf>
    <xf numFmtId="174" fontId="31" fillId="9" borderId="540" xfId="0" applyNumberFormat="1" applyFont="1" applyFill="1" applyBorder="1" applyAlignment="1">
      <alignment horizontal="right" vertical="center"/>
    </xf>
    <xf numFmtId="174" fontId="31" fillId="0" borderId="540" xfId="0" applyNumberFormat="1" applyFont="1" applyBorder="1" applyAlignment="1">
      <alignment horizontal="right" vertical="center"/>
    </xf>
    <xf numFmtId="174" fontId="33" fillId="9" borderId="531" xfId="0" applyNumberFormat="1" applyFont="1" applyFill="1" applyBorder="1" applyAlignment="1">
      <alignment horizontal="right" vertical="center"/>
    </xf>
    <xf numFmtId="174" fontId="33" fillId="0" borderId="531" xfId="0" applyNumberFormat="1" applyFont="1" applyBorder="1" applyAlignment="1">
      <alignment horizontal="right" vertical="center"/>
    </xf>
    <xf numFmtId="174" fontId="33" fillId="9" borderId="540" xfId="0" applyNumberFormat="1" applyFont="1" applyFill="1" applyBorder="1" applyAlignment="1">
      <alignment horizontal="right" vertical="center"/>
    </xf>
    <xf numFmtId="174" fontId="33" fillId="0" borderId="540" xfId="0" applyNumberFormat="1" applyFont="1" applyBorder="1" applyAlignment="1">
      <alignment horizontal="right" vertical="center"/>
    </xf>
    <xf numFmtId="0" fontId="0" fillId="9" borderId="532" xfId="0" applyFill="1" applyBorder="1" applyAlignment="1">
      <alignment horizontal="center" vertical="center"/>
    </xf>
    <xf numFmtId="0" fontId="17" fillId="0" borderId="534" xfId="0" applyFont="1" applyBorder="1" applyAlignment="1">
      <alignment horizontal="left" vertical="center" indent="1"/>
    </xf>
    <xf numFmtId="0" fontId="31" fillId="9" borderId="540" xfId="0" applyFont="1" applyFill="1" applyBorder="1" applyAlignment="1">
      <alignment horizontal="right" vertical="center"/>
    </xf>
    <xf numFmtId="0" fontId="31" fillId="0" borderId="540" xfId="0" applyFont="1" applyBorder="1" applyAlignment="1">
      <alignment horizontal="right" vertical="center"/>
    </xf>
    <xf numFmtId="0" fontId="33" fillId="9" borderId="531" xfId="0" applyFont="1" applyFill="1" applyBorder="1" applyAlignment="1">
      <alignment horizontal="right" vertical="center"/>
    </xf>
    <xf numFmtId="0" fontId="33" fillId="0" borderId="531" xfId="0" applyFont="1" applyBorder="1" applyAlignment="1">
      <alignment horizontal="right" vertical="center"/>
    </xf>
    <xf numFmtId="0" fontId="33" fillId="9" borderId="540" xfId="0" applyFont="1" applyFill="1" applyBorder="1" applyAlignment="1">
      <alignment horizontal="right" vertical="center"/>
    </xf>
    <xf numFmtId="0" fontId="33" fillId="0" borderId="540" xfId="0" applyFont="1" applyBorder="1" applyAlignment="1">
      <alignment horizontal="right" vertical="center"/>
    </xf>
    <xf numFmtId="0" fontId="18" fillId="9" borderId="532" xfId="0" applyFont="1" applyFill="1" applyBorder="1" applyAlignment="1">
      <alignment horizontal="right" vertical="center"/>
    </xf>
    <xf numFmtId="0" fontId="0" fillId="10" borderId="532" xfId="0" applyFill="1" applyBorder="1" applyAlignment="1">
      <alignment vertical="center"/>
    </xf>
    <xf numFmtId="164" fontId="36" fillId="0" borderId="533" xfId="0" applyNumberFormat="1" applyFont="1" applyBorder="1" applyAlignment="1">
      <alignment horizontal="right" vertical="center"/>
    </xf>
    <xf numFmtId="37" fontId="31" fillId="9" borderId="541" xfId="0" applyNumberFormat="1" applyFont="1" applyFill="1" applyBorder="1" applyAlignment="1">
      <alignment horizontal="right" vertical="center"/>
    </xf>
    <xf numFmtId="37" fontId="31" fillId="0" borderId="541" xfId="0" applyNumberFormat="1" applyFont="1" applyBorder="1" applyAlignment="1">
      <alignment horizontal="right" vertical="center"/>
    </xf>
    <xf numFmtId="37" fontId="33" fillId="9" borderId="542" xfId="0" applyNumberFormat="1" applyFont="1" applyFill="1" applyBorder="1" applyAlignment="1">
      <alignment horizontal="right" vertical="center"/>
    </xf>
    <xf numFmtId="37" fontId="33" fillId="0" borderId="542" xfId="0" applyNumberFormat="1" applyFont="1" applyBorder="1" applyAlignment="1">
      <alignment horizontal="right" vertical="center"/>
    </xf>
    <xf numFmtId="37" fontId="33" fillId="9" borderId="541" xfId="0" applyNumberFormat="1" applyFont="1" applyFill="1" applyBorder="1" applyAlignment="1">
      <alignment horizontal="right" vertical="center"/>
    </xf>
    <xf numFmtId="37" fontId="33" fillId="0" borderId="541" xfId="0" applyNumberFormat="1" applyFont="1" applyBorder="1" applyAlignment="1">
      <alignment horizontal="right" vertical="center"/>
    </xf>
    <xf numFmtId="0" fontId="17" fillId="0" borderId="543" xfId="0" applyFont="1" applyBorder="1" applyAlignment="1">
      <alignment horizontal="left" vertical="center" wrapText="1" indent="2"/>
    </xf>
    <xf numFmtId="174" fontId="36" fillId="9" borderId="544" xfId="0" applyNumberFormat="1" applyFont="1" applyFill="1" applyBorder="1"/>
    <xf numFmtId="169" fontId="0" fillId="10" borderId="544" xfId="0" applyNumberFormat="1" applyFill="1" applyBorder="1" applyAlignment="1">
      <alignment vertical="center"/>
    </xf>
    <xf numFmtId="174" fontId="36" fillId="0" borderId="545" xfId="0" applyNumberFormat="1" applyFont="1" applyBorder="1" applyAlignment="1">
      <alignment horizontal="right" vertical="center"/>
    </xf>
    <xf numFmtId="175" fontId="36" fillId="0" borderId="545" xfId="0" applyNumberFormat="1" applyFont="1" applyBorder="1" applyAlignment="1">
      <alignment horizontal="right" vertical="center"/>
    </xf>
    <xf numFmtId="0" fontId="17" fillId="0" borderId="543" xfId="0" applyFont="1" applyBorder="1" applyAlignment="1">
      <alignment horizontal="left" vertical="center" indent="1"/>
    </xf>
    <xf numFmtId="0" fontId="18" fillId="9" borderId="544" xfId="0" applyFont="1" applyFill="1" applyBorder="1" applyAlignment="1">
      <alignment horizontal="right" vertical="center"/>
    </xf>
    <xf numFmtId="0" fontId="0" fillId="10" borderId="544" xfId="0" applyFill="1" applyBorder="1" applyAlignment="1">
      <alignment vertical="center"/>
    </xf>
    <xf numFmtId="164" fontId="36" fillId="0" borderId="545" xfId="0" applyNumberFormat="1" applyFont="1" applyBorder="1" applyAlignment="1">
      <alignment horizontal="right" vertical="center"/>
    </xf>
    <xf numFmtId="37" fontId="31" fillId="9" borderId="546" xfId="0" applyNumberFormat="1" applyFont="1" applyFill="1" applyBorder="1" applyAlignment="1">
      <alignment horizontal="right" vertical="center"/>
    </xf>
    <xf numFmtId="37" fontId="31" fillId="0" borderId="546" xfId="0" applyNumberFormat="1" applyFont="1" applyBorder="1" applyAlignment="1">
      <alignment horizontal="right" vertical="center"/>
    </xf>
    <xf numFmtId="37" fontId="33" fillId="9" borderId="547" xfId="0" applyNumberFormat="1" applyFont="1" applyFill="1" applyBorder="1" applyAlignment="1">
      <alignment horizontal="right" vertical="center"/>
    </xf>
    <xf numFmtId="37" fontId="33" fillId="0" borderId="547" xfId="0" applyNumberFormat="1" applyFont="1" applyBorder="1" applyAlignment="1">
      <alignment horizontal="right" vertical="center"/>
    </xf>
    <xf numFmtId="37" fontId="33" fillId="9" borderId="546" xfId="0" applyNumberFormat="1" applyFont="1" applyFill="1" applyBorder="1" applyAlignment="1">
      <alignment horizontal="right" vertical="center"/>
    </xf>
    <xf numFmtId="37" fontId="33" fillId="0" borderId="546" xfId="0" applyNumberFormat="1" applyFont="1" applyBorder="1" applyAlignment="1">
      <alignment horizontal="right" vertical="center"/>
    </xf>
    <xf numFmtId="0" fontId="17" fillId="0" borderId="548" xfId="0" applyFont="1" applyBorder="1" applyAlignment="1">
      <alignment horizontal="left" vertical="center" wrapText="1" indent="2"/>
    </xf>
    <xf numFmtId="174" fontId="36" fillId="9" borderId="549" xfId="0" applyNumberFormat="1" applyFont="1" applyFill="1" applyBorder="1"/>
    <xf numFmtId="169" fontId="0" fillId="10" borderId="549" xfId="0" applyNumberFormat="1" applyFill="1" applyBorder="1" applyAlignment="1">
      <alignment vertical="center"/>
    </xf>
    <xf numFmtId="174" fontId="36" fillId="0" borderId="550" xfId="0" applyNumberFormat="1" applyFont="1" applyBorder="1" applyAlignment="1">
      <alignment horizontal="right" vertical="center"/>
    </xf>
    <xf numFmtId="175" fontId="36" fillId="0" borderId="550" xfId="0" applyNumberFormat="1" applyFont="1" applyBorder="1" applyAlignment="1">
      <alignment horizontal="right" vertical="center"/>
    </xf>
    <xf numFmtId="0" fontId="48" fillId="10" borderId="2" xfId="1" applyFont="1" applyFill="1" applyBorder="1" applyAlignment="1">
      <alignment horizontal="left" vertical="center" indent="1"/>
    </xf>
    <xf numFmtId="0" fontId="48" fillId="10" borderId="3" xfId="1" applyFont="1" applyFill="1" applyBorder="1" applyAlignment="1">
      <alignment horizontal="left" vertical="center" inden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8" xfId="0" applyFont="1" applyFill="1" applyBorder="1" applyAlignment="1">
      <alignment horizontal="left" vertical="top" wrapText="1"/>
    </xf>
    <xf numFmtId="0" fontId="18" fillId="0" borderId="0" xfId="0" applyFont="1" applyFill="1" applyAlignment="1">
      <alignment horizontal="left"/>
    </xf>
    <xf numFmtId="0" fontId="25" fillId="2" borderId="40" xfId="0" applyFont="1" applyFill="1" applyBorder="1" applyAlignment="1">
      <alignment horizontal="left" vertical="center" wrapText="1"/>
    </xf>
    <xf numFmtId="0" fontId="25" fillId="2" borderId="41" xfId="0" applyFont="1" applyFill="1" applyBorder="1" applyAlignment="1">
      <alignment horizontal="left" vertical="center" wrapText="1"/>
    </xf>
    <xf numFmtId="0" fontId="25" fillId="2" borderId="42" xfId="0" applyFont="1" applyFill="1" applyBorder="1" applyAlignment="1">
      <alignment horizontal="left" vertical="center" wrapText="1"/>
    </xf>
    <xf numFmtId="0" fontId="25" fillId="2" borderId="33" xfId="0" applyFont="1" applyFill="1" applyBorder="1" applyAlignment="1">
      <alignment horizontal="center" vertical="center" wrapText="1"/>
    </xf>
    <xf numFmtId="0" fontId="25" fillId="2" borderId="34"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25" fillId="2" borderId="32" xfId="0" applyFont="1" applyFill="1" applyBorder="1" applyAlignment="1">
      <alignment horizontal="left" vertical="center" wrapText="1"/>
    </xf>
    <xf numFmtId="0" fontId="25" fillId="2" borderId="35" xfId="0" applyFont="1" applyFill="1" applyBorder="1" applyAlignment="1">
      <alignment horizontal="left" vertical="center" wrapText="1"/>
    </xf>
    <xf numFmtId="0" fontId="25" fillId="2" borderId="37" xfId="0" applyFont="1" applyFill="1" applyBorder="1" applyAlignment="1">
      <alignment horizontal="left" vertical="center" wrapText="1"/>
    </xf>
    <xf numFmtId="0" fontId="8" fillId="0" borderId="0" xfId="0" applyFont="1" applyFill="1" applyBorder="1" applyAlignment="1">
      <alignment horizontal="left" vertical="center" wrapText="1"/>
    </xf>
    <xf numFmtId="0" fontId="25" fillId="11" borderId="131"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36" xfId="0" applyFont="1" applyFill="1" applyBorder="1" applyAlignment="1">
      <alignment horizontal="center" vertical="center" wrapText="1"/>
    </xf>
    <xf numFmtId="0" fontId="25" fillId="11" borderId="170" xfId="0" applyFont="1" applyFill="1" applyBorder="1" applyAlignment="1">
      <alignment horizontal="center" vertical="center" wrapText="1"/>
    </xf>
    <xf numFmtId="0" fontId="25" fillId="11" borderId="33" xfId="0" applyFont="1" applyFill="1" applyBorder="1" applyAlignment="1">
      <alignment horizontal="center" vertical="center" wrapText="1"/>
    </xf>
    <xf numFmtId="0" fontId="25" fillId="11" borderId="34" xfId="0" applyFont="1" applyFill="1" applyBorder="1" applyAlignment="1">
      <alignment horizontal="center" vertical="center" wrapText="1"/>
    </xf>
    <xf numFmtId="0" fontId="25" fillId="11" borderId="56" xfId="0" applyFont="1" applyFill="1" applyBorder="1" applyAlignment="1">
      <alignment horizontal="center" vertical="center" wrapText="1"/>
    </xf>
    <xf numFmtId="0" fontId="25" fillId="11" borderId="169" xfId="0" applyFont="1" applyFill="1" applyBorder="1" applyAlignment="1">
      <alignment horizontal="left" vertical="center" wrapText="1"/>
    </xf>
    <xf numFmtId="0" fontId="25" fillId="11" borderId="129" xfId="0" applyFont="1" applyFill="1" applyBorder="1" applyAlignment="1">
      <alignment horizontal="left" vertical="center" wrapText="1"/>
    </xf>
    <xf numFmtId="0" fontId="25" fillId="11" borderId="130" xfId="0" applyFont="1" applyFill="1" applyBorder="1" applyAlignment="1">
      <alignment horizontal="left" vertical="center" wrapText="1"/>
    </xf>
    <xf numFmtId="0" fontId="91" fillId="11" borderId="0" xfId="0" applyFont="1" applyFill="1" applyBorder="1" applyAlignment="1">
      <alignment horizontal="left" vertical="center" wrapText="1"/>
    </xf>
    <xf numFmtId="0" fontId="40" fillId="0" borderId="0" xfId="0" applyFont="1" applyFill="1" applyAlignment="1">
      <alignment horizontal="left"/>
    </xf>
    <xf numFmtId="0" fontId="25" fillId="11" borderId="22" xfId="0" applyFont="1" applyFill="1" applyBorder="1" applyAlignment="1">
      <alignment horizontal="left" vertical="center" wrapText="1"/>
    </xf>
    <xf numFmtId="0" fontId="25" fillId="11" borderId="25" xfId="0" applyFont="1" applyFill="1" applyBorder="1" applyAlignment="1">
      <alignment horizontal="left" vertical="center" wrapText="1"/>
    </xf>
    <xf numFmtId="0" fontId="25" fillId="11" borderId="27" xfId="0" applyFont="1" applyFill="1" applyBorder="1" applyAlignment="1">
      <alignment horizontal="left" vertical="center" wrapText="1"/>
    </xf>
    <xf numFmtId="0" fontId="17" fillId="0" borderId="0" xfId="0" applyFont="1" applyAlignment="1">
      <alignment horizontal="left" vertical="center" wrapText="1"/>
    </xf>
    <xf numFmtId="0" fontId="12" fillId="7" borderId="32" xfId="0" applyFont="1" applyFill="1" applyBorder="1" applyAlignment="1">
      <alignment horizontal="left" vertical="center" wrapText="1"/>
    </xf>
    <xf numFmtId="0" fontId="12" fillId="7" borderId="37" xfId="0" applyFont="1" applyFill="1" applyBorder="1" applyAlignment="1">
      <alignment horizontal="left" vertical="center" wrapText="1"/>
    </xf>
    <xf numFmtId="0" fontId="12" fillId="7" borderId="33" xfId="0" applyFont="1" applyFill="1" applyBorder="1" applyAlignment="1">
      <alignment horizontal="center" vertical="center" wrapText="1"/>
    </xf>
    <xf numFmtId="0" fontId="12" fillId="7" borderId="34" xfId="0" applyFont="1" applyFill="1" applyBorder="1" applyAlignment="1">
      <alignment horizontal="center" vertical="center" wrapText="1"/>
    </xf>
    <xf numFmtId="0" fontId="12" fillId="11" borderId="32" xfId="0" applyFont="1" applyFill="1" applyBorder="1" applyAlignment="1">
      <alignment horizontal="left" vertical="center" wrapText="1"/>
    </xf>
    <xf numFmtId="0" fontId="12" fillId="11" borderId="37" xfId="0" applyFont="1" applyFill="1" applyBorder="1" applyAlignment="1">
      <alignment horizontal="left" vertical="center" wrapText="1"/>
    </xf>
    <xf numFmtId="0" fontId="12" fillId="11" borderId="33" xfId="0" applyFont="1" applyFill="1" applyBorder="1" applyAlignment="1">
      <alignment horizontal="center" vertical="center" wrapText="1"/>
    </xf>
    <xf numFmtId="0" fontId="12" fillId="11" borderId="34" xfId="0" applyFont="1" applyFill="1" applyBorder="1" applyAlignment="1">
      <alignment horizontal="center" vertical="center"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12" fillId="11" borderId="169" xfId="0" applyFont="1" applyFill="1" applyBorder="1" applyAlignment="1">
      <alignment horizontal="left" vertical="center" wrapText="1"/>
    </xf>
    <xf numFmtId="0" fontId="12" fillId="11" borderId="130" xfId="0" applyFont="1" applyFill="1" applyBorder="1" applyAlignment="1">
      <alignment horizontal="left" vertical="center" wrapText="1"/>
    </xf>
    <xf numFmtId="0" fontId="12" fillId="11" borderId="170" xfId="0" applyFont="1" applyFill="1" applyBorder="1" applyAlignment="1">
      <alignment horizontal="center" vertical="center" wrapText="1"/>
    </xf>
    <xf numFmtId="0" fontId="25" fillId="11" borderId="169" xfId="0" applyFont="1" applyFill="1" applyBorder="1" applyAlignment="1">
      <alignment horizontal="left" vertical="center" wrapText="1" indent="1"/>
    </xf>
    <xf numFmtId="0" fontId="25" fillId="11" borderId="130" xfId="0" applyFont="1" applyFill="1" applyBorder="1" applyAlignment="1">
      <alignment horizontal="left" vertical="center" wrapText="1" indent="1"/>
    </xf>
    <xf numFmtId="0" fontId="91" fillId="11" borderId="0" xfId="0" applyFont="1" applyFill="1" applyAlignment="1">
      <alignment horizontal="left" vertical="center" wrapText="1" indent="1"/>
    </xf>
    <xf numFmtId="0" fontId="10"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2" fillId="11" borderId="0" xfId="0" applyFont="1" applyFill="1" applyBorder="1" applyAlignment="1">
      <alignment horizontal="left" vertical="center" wrapText="1"/>
    </xf>
    <xf numFmtId="0" fontId="36" fillId="0" borderId="0" xfId="0" applyFont="1" applyAlignment="1">
      <alignment horizontal="left" vertical="center" wrapText="1"/>
    </xf>
    <xf numFmtId="0" fontId="32" fillId="0" borderId="0" xfId="0" applyFont="1" applyAlignment="1">
      <alignment horizontal="left" vertical="center" wrapText="1"/>
    </xf>
    <xf numFmtId="0" fontId="61" fillId="0" borderId="0" xfId="0" applyFont="1" applyAlignment="1">
      <alignment horizontal="left" vertical="center" wrapText="1"/>
    </xf>
    <xf numFmtId="0" fontId="44" fillId="11" borderId="32" xfId="0" applyFont="1" applyFill="1" applyBorder="1" applyAlignment="1">
      <alignment horizontal="left" vertical="center" wrapText="1"/>
    </xf>
    <xf numFmtId="0" fontId="44" fillId="11" borderId="35" xfId="0" applyFont="1" applyFill="1" applyBorder="1" applyAlignment="1">
      <alignment horizontal="left" vertical="center" wrapText="1"/>
    </xf>
    <xf numFmtId="0" fontId="44" fillId="11" borderId="37" xfId="0" applyFont="1" applyFill="1" applyBorder="1" applyAlignment="1">
      <alignment horizontal="left" vertical="center" wrapText="1"/>
    </xf>
    <xf numFmtId="0" fontId="44" fillId="11" borderId="47" xfId="0" applyFont="1" applyFill="1" applyBorder="1" applyAlignment="1">
      <alignment horizontal="center" vertical="center"/>
    </xf>
    <xf numFmtId="0" fontId="44" fillId="11" borderId="48" xfId="0" applyFont="1" applyFill="1" applyBorder="1" applyAlignment="1">
      <alignment horizontal="center" vertical="center"/>
    </xf>
    <xf numFmtId="0" fontId="44" fillId="11" borderId="49" xfId="0" applyFont="1" applyFill="1" applyBorder="1" applyAlignment="1">
      <alignment horizontal="center" vertical="center"/>
    </xf>
    <xf numFmtId="0" fontId="44" fillId="11" borderId="56" xfId="0" applyFont="1" applyFill="1" applyBorder="1" applyAlignment="1">
      <alignment horizontal="center" vertical="center" wrapText="1"/>
    </xf>
    <xf numFmtId="0" fontId="44" fillId="11" borderId="44" xfId="0" applyFont="1" applyFill="1" applyBorder="1" applyAlignment="1">
      <alignment horizontal="center" vertical="center" wrapText="1"/>
    </xf>
    <xf numFmtId="0" fontId="44" fillId="11" borderId="59" xfId="0" applyFont="1" applyFill="1" applyBorder="1" applyAlignment="1">
      <alignment horizontal="center" vertical="center" wrapText="1"/>
    </xf>
    <xf numFmtId="0" fontId="72" fillId="0" borderId="1" xfId="0" applyFont="1" applyBorder="1" applyAlignment="1">
      <alignment horizontal="left" vertical="center" wrapText="1"/>
    </xf>
    <xf numFmtId="0" fontId="44" fillId="11" borderId="169" xfId="0" applyFont="1" applyFill="1" applyBorder="1" applyAlignment="1">
      <alignment horizontal="left" vertical="center" wrapText="1"/>
    </xf>
    <xf numFmtId="0" fontId="44" fillId="11" borderId="129" xfId="0" applyFont="1" applyFill="1" applyBorder="1" applyAlignment="1">
      <alignment horizontal="left" vertical="center" wrapText="1"/>
    </xf>
    <xf numFmtId="0" fontId="44" fillId="11" borderId="130" xfId="0" applyFont="1" applyFill="1" applyBorder="1" applyAlignment="1">
      <alignment horizontal="left" vertical="center" wrapText="1"/>
    </xf>
    <xf numFmtId="0" fontId="44" fillId="11" borderId="167" xfId="0" applyFont="1" applyFill="1" applyBorder="1" applyAlignment="1">
      <alignment horizontal="center" vertical="center"/>
    </xf>
    <xf numFmtId="0" fontId="44" fillId="11" borderId="165" xfId="0" applyFont="1" applyFill="1" applyBorder="1" applyAlignment="1">
      <alignment horizontal="center" vertical="center" wrapText="1"/>
    </xf>
    <xf numFmtId="0" fontId="44" fillId="11" borderId="60" xfId="0" applyFont="1" applyFill="1" applyBorder="1" applyAlignment="1">
      <alignment horizontal="center" vertical="center" wrapText="1"/>
    </xf>
    <xf numFmtId="0" fontId="39" fillId="11" borderId="0" xfId="0" applyFont="1" applyFill="1" applyAlignment="1">
      <alignment horizontal="left" vertical="center" wrapText="1" indent="1"/>
    </xf>
    <xf numFmtId="0" fontId="44" fillId="11" borderId="169" xfId="0" applyFont="1" applyFill="1" applyBorder="1" applyAlignment="1">
      <alignment horizontal="left" vertical="center" wrapText="1" indent="1"/>
    </xf>
    <xf numFmtId="0" fontId="44" fillId="11" borderId="129" xfId="0" applyFont="1" applyFill="1" applyBorder="1" applyAlignment="1">
      <alignment horizontal="left" vertical="center" wrapText="1" indent="1"/>
    </xf>
    <xf numFmtId="0" fontId="44" fillId="11" borderId="130" xfId="0" applyFont="1" applyFill="1" applyBorder="1" applyAlignment="1">
      <alignment horizontal="left" vertical="center" wrapText="1" indent="1"/>
    </xf>
    <xf numFmtId="0" fontId="68" fillId="0" borderId="2" xfId="0" applyFont="1" applyBorder="1" applyAlignment="1">
      <alignment vertical="center" wrapText="1"/>
    </xf>
    <xf numFmtId="0" fontId="68" fillId="0" borderId="20" xfId="0" applyFont="1" applyBorder="1" applyAlignment="1">
      <alignment vertical="center" wrapText="1"/>
    </xf>
    <xf numFmtId="0" fontId="68" fillId="0" borderId="3" xfId="0" applyFont="1" applyBorder="1" applyAlignment="1">
      <alignment vertical="center" wrapText="1"/>
    </xf>
    <xf numFmtId="0" fontId="14" fillId="0" borderId="0" xfId="0" applyFont="1" applyAlignment="1">
      <alignment horizontal="left" vertical="center" wrapText="1"/>
    </xf>
    <xf numFmtId="0" fontId="25" fillId="11" borderId="169" xfId="0" applyFont="1" applyFill="1" applyBorder="1" applyAlignment="1">
      <alignment horizontal="left" vertical="center" indent="1"/>
    </xf>
    <xf numFmtId="0" fontId="25" fillId="11" borderId="129" xfId="0" applyFont="1" applyFill="1" applyBorder="1" applyAlignment="1">
      <alignment horizontal="left" vertical="center" indent="1"/>
    </xf>
    <xf numFmtId="0" fontId="25" fillId="11" borderId="130" xfId="0" applyFont="1" applyFill="1" applyBorder="1" applyAlignment="1">
      <alignment horizontal="left" vertical="center" indent="1"/>
    </xf>
    <xf numFmtId="0" fontId="25" fillId="11" borderId="188" xfId="0" applyFont="1" applyFill="1" applyBorder="1" applyAlignment="1">
      <alignment horizontal="center" vertical="center" wrapText="1"/>
    </xf>
    <xf numFmtId="0" fontId="25" fillId="11" borderId="46" xfId="0" applyFont="1" applyFill="1" applyBorder="1" applyAlignment="1">
      <alignment horizontal="center" vertical="center" wrapText="1"/>
    </xf>
    <xf numFmtId="0" fontId="12" fillId="11" borderId="0" xfId="0" applyFont="1" applyFill="1" applyAlignment="1">
      <alignment horizontal="left" vertical="center" wrapText="1" indent="1"/>
    </xf>
    <xf numFmtId="0" fontId="14" fillId="0" borderId="0" xfId="0" applyFont="1" applyFill="1" applyAlignment="1">
      <alignment horizontal="left" vertical="center" wrapText="1"/>
    </xf>
    <xf numFmtId="0" fontId="16" fillId="0" borderId="0" xfId="0" applyFont="1" applyAlignment="1">
      <alignment horizontal="left" vertical="center" wrapText="1"/>
    </xf>
    <xf numFmtId="0" fontId="18" fillId="0" borderId="0" xfId="0" applyFont="1" applyAlignment="1">
      <alignment horizontal="left" vertical="center"/>
    </xf>
    <xf numFmtId="0" fontId="25" fillId="2" borderId="32" xfId="0" applyFont="1" applyFill="1" applyBorder="1" applyAlignment="1">
      <alignment vertical="center" wrapText="1"/>
    </xf>
    <xf numFmtId="0" fontId="25" fillId="2" borderId="35" xfId="0" applyFont="1" applyFill="1" applyBorder="1" applyAlignment="1">
      <alignment vertical="center" wrapText="1"/>
    </xf>
    <xf numFmtId="0" fontId="25" fillId="2" borderId="47"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91" fillId="11" borderId="0" xfId="0" applyFont="1" applyFill="1" applyAlignment="1">
      <alignment horizontal="left" vertical="center"/>
    </xf>
    <xf numFmtId="0" fontId="25" fillId="11" borderId="56" xfId="0" applyFont="1" applyFill="1" applyBorder="1" applyAlignment="1">
      <alignment vertical="center" wrapText="1"/>
    </xf>
    <xf numFmtId="0" fontId="25" fillId="11" borderId="164" xfId="0" applyFont="1" applyFill="1" applyBorder="1" applyAlignment="1">
      <alignment horizontal="center" vertical="center" wrapText="1"/>
    </xf>
    <xf numFmtId="0" fontId="25" fillId="11" borderId="61" xfId="0" applyFont="1" applyFill="1" applyBorder="1" applyAlignment="1">
      <alignment horizontal="center" vertical="center" wrapText="1"/>
    </xf>
    <xf numFmtId="0" fontId="25" fillId="11" borderId="165" xfId="0" applyFont="1" applyFill="1" applyBorder="1" applyAlignment="1">
      <alignment horizontal="center" vertical="center" wrapText="1"/>
    </xf>
    <xf numFmtId="0" fontId="25" fillId="11" borderId="60"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2" fillId="2" borderId="37" xfId="0" applyFont="1" applyFill="1" applyBorder="1" applyAlignment="1">
      <alignment horizontal="left" vertical="center" wrapText="1"/>
    </xf>
    <xf numFmtId="0" fontId="12" fillId="2" borderId="33"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13" borderId="32" xfId="0" applyFont="1" applyFill="1" applyBorder="1" applyAlignment="1">
      <alignment horizontal="left" vertical="center" wrapText="1"/>
    </xf>
    <xf numFmtId="0" fontId="12" fillId="13" borderId="37" xfId="0" applyFont="1" applyFill="1" applyBorder="1" applyAlignment="1">
      <alignment horizontal="left" vertical="center" wrapText="1"/>
    </xf>
    <xf numFmtId="0" fontId="12" fillId="13" borderId="33" xfId="0" applyFont="1" applyFill="1" applyBorder="1" applyAlignment="1">
      <alignment horizontal="center" vertical="center" wrapText="1"/>
    </xf>
    <xf numFmtId="0" fontId="12" fillId="13" borderId="34" xfId="0" applyFont="1" applyFill="1" applyBorder="1" applyAlignment="1">
      <alignment horizontal="center" vertical="center" wrapText="1"/>
    </xf>
    <xf numFmtId="0" fontId="9" fillId="0" borderId="0" xfId="0" applyFont="1" applyAlignment="1">
      <alignment horizontal="left" vertical="center"/>
    </xf>
    <xf numFmtId="0" fontId="12" fillId="11" borderId="401" xfId="0" applyFont="1" applyFill="1" applyBorder="1" applyAlignment="1">
      <alignment horizontal="left" vertical="center" wrapText="1"/>
    </xf>
    <xf numFmtId="0" fontId="12" fillId="11" borderId="390" xfId="0" applyFont="1" applyFill="1" applyBorder="1" applyAlignment="1">
      <alignment horizontal="center" vertical="center" wrapText="1"/>
    </xf>
    <xf numFmtId="0" fontId="12" fillId="11" borderId="391" xfId="0" applyFont="1" applyFill="1" applyBorder="1" applyAlignment="1">
      <alignment horizontal="center" vertical="center" wrapText="1"/>
    </xf>
    <xf numFmtId="0" fontId="12" fillId="11" borderId="388" xfId="0" applyFont="1" applyFill="1" applyBorder="1" applyAlignment="1">
      <alignment horizontal="left" vertical="center" wrapText="1"/>
    </xf>
    <xf numFmtId="0" fontId="12" fillId="11" borderId="389" xfId="0" applyFont="1" applyFill="1" applyBorder="1" applyAlignment="1">
      <alignment horizontal="center" vertical="center" wrapText="1"/>
    </xf>
    <xf numFmtId="0" fontId="25" fillId="11" borderId="388" xfId="0" applyFont="1" applyFill="1" applyBorder="1" applyAlignment="1">
      <alignment horizontal="left" vertical="center" wrapText="1"/>
    </xf>
    <xf numFmtId="0" fontId="25" fillId="11" borderId="389" xfId="0" applyFont="1" applyFill="1" applyBorder="1" applyAlignment="1">
      <alignment horizontal="center" vertical="center" wrapText="1"/>
    </xf>
    <xf numFmtId="0" fontId="25" fillId="11" borderId="390" xfId="0" applyFont="1" applyFill="1" applyBorder="1" applyAlignment="1">
      <alignment horizontal="center" vertical="center" wrapText="1"/>
    </xf>
    <xf numFmtId="0" fontId="25" fillId="11" borderId="391" xfId="0" applyFont="1" applyFill="1" applyBorder="1" applyAlignment="1">
      <alignment horizontal="center" vertical="center" wrapText="1"/>
    </xf>
    <xf numFmtId="0" fontId="91" fillId="11" borderId="0" xfId="0" applyFont="1" applyFill="1" applyAlignment="1">
      <alignment horizontal="left" vertical="center" indent="1"/>
    </xf>
    <xf numFmtId="0" fontId="25" fillId="11" borderId="388" xfId="0" applyFont="1" applyFill="1" applyBorder="1" applyAlignment="1">
      <alignment horizontal="left" vertical="center" wrapText="1" indent="1"/>
    </xf>
    <xf numFmtId="0" fontId="9" fillId="0" borderId="0" xfId="0" applyFont="1" applyAlignment="1">
      <alignment horizontal="left" vertical="center" wrapText="1"/>
    </xf>
    <xf numFmtId="0" fontId="25" fillId="2" borderId="33" xfId="0" applyFont="1" applyFill="1" applyBorder="1" applyAlignment="1">
      <alignment horizontal="center" vertical="center"/>
    </xf>
    <xf numFmtId="0" fontId="25" fillId="2" borderId="34" xfId="0" applyFont="1" applyFill="1" applyBorder="1" applyAlignment="1">
      <alignment horizontal="center" vertical="center"/>
    </xf>
    <xf numFmtId="0" fontId="91" fillId="11" borderId="0" xfId="0" applyFont="1" applyFill="1" applyAlignment="1">
      <alignment horizontal="left" vertical="center" wrapText="1"/>
    </xf>
    <xf numFmtId="0" fontId="25" fillId="11" borderId="169" xfId="0" applyFont="1" applyFill="1" applyBorder="1" applyAlignment="1">
      <alignment vertical="center" wrapText="1"/>
    </xf>
    <xf numFmtId="0" fontId="25" fillId="11" borderId="129" xfId="0" applyFont="1" applyFill="1" applyBorder="1" applyAlignment="1">
      <alignment vertical="center" wrapText="1"/>
    </xf>
    <xf numFmtId="0" fontId="25" fillId="11" borderId="170" xfId="0" applyFont="1" applyFill="1" applyBorder="1" applyAlignment="1">
      <alignment horizontal="center" vertical="center"/>
    </xf>
    <xf numFmtId="0" fontId="25" fillId="11" borderId="33" xfId="0" applyFont="1" applyFill="1" applyBorder="1" applyAlignment="1">
      <alignment horizontal="center" vertical="center"/>
    </xf>
    <xf numFmtId="0" fontId="25" fillId="11" borderId="34" xfId="0" applyFont="1" applyFill="1" applyBorder="1" applyAlignment="1">
      <alignment horizontal="center" vertical="center"/>
    </xf>
    <xf numFmtId="0" fontId="3" fillId="0" borderId="30"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18" fillId="0" borderId="0" xfId="0" applyFont="1" applyFill="1" applyBorder="1" applyAlignment="1">
      <alignment horizontal="left" vertical="center"/>
    </xf>
    <xf numFmtId="0" fontId="25" fillId="2" borderId="38" xfId="0" applyFont="1" applyFill="1" applyBorder="1" applyAlignment="1">
      <alignment horizontal="center" vertical="center" wrapText="1"/>
    </xf>
    <xf numFmtId="0" fontId="25" fillId="2" borderId="39" xfId="0" applyFont="1" applyFill="1" applyBorder="1" applyAlignment="1">
      <alignment horizontal="center" vertical="center" wrapText="1"/>
    </xf>
    <xf numFmtId="0" fontId="51" fillId="2" borderId="11" xfId="0" applyFont="1" applyFill="1" applyBorder="1" applyAlignment="1">
      <alignment horizontal="center" vertical="center" wrapText="1"/>
    </xf>
    <xf numFmtId="0" fontId="51" fillId="2" borderId="38" xfId="0" applyFont="1" applyFill="1" applyBorder="1" applyAlignment="1">
      <alignment horizontal="center" vertical="center" wrapText="1"/>
    </xf>
    <xf numFmtId="0" fontId="91" fillId="11" borderId="0" xfId="0" applyFont="1" applyFill="1" applyBorder="1" applyAlignment="1">
      <alignment horizontal="left" vertical="center"/>
    </xf>
    <xf numFmtId="0" fontId="25" fillId="11" borderId="167" xfId="0" applyFont="1" applyFill="1" applyBorder="1" applyAlignment="1">
      <alignment horizontal="center" vertical="center" wrapText="1"/>
    </xf>
    <xf numFmtId="0" fontId="25" fillId="11" borderId="168" xfId="0" applyFont="1" applyFill="1" applyBorder="1" applyAlignment="1">
      <alignment horizontal="center" vertical="center" wrapText="1"/>
    </xf>
    <xf numFmtId="0" fontId="25" fillId="11" borderId="47" xfId="0" applyFont="1" applyFill="1" applyBorder="1" applyAlignment="1">
      <alignment horizontal="center" vertical="center" wrapText="1"/>
    </xf>
    <xf numFmtId="0" fontId="51" fillId="11" borderId="131" xfId="0" applyFont="1" applyFill="1" applyBorder="1" applyAlignment="1">
      <alignment horizontal="center" vertical="center" wrapText="1"/>
    </xf>
    <xf numFmtId="0" fontId="51" fillId="11" borderId="166" xfId="0" applyFont="1" applyFill="1" applyBorder="1" applyAlignment="1">
      <alignment horizontal="center" vertical="center" wrapText="1"/>
    </xf>
    <xf numFmtId="0" fontId="25" fillId="11" borderId="38" xfId="0" applyFont="1" applyFill="1" applyBorder="1" applyAlignment="1">
      <alignment horizontal="center" vertical="center" wrapText="1"/>
    </xf>
    <xf numFmtId="0" fontId="25" fillId="11" borderId="52" xfId="0" applyFont="1" applyFill="1" applyBorder="1" applyAlignment="1">
      <alignment horizontal="center" vertical="center" wrapText="1"/>
    </xf>
    <xf numFmtId="0" fontId="51" fillId="11" borderId="165" xfId="0" applyFont="1" applyFill="1" applyBorder="1" applyAlignment="1">
      <alignment horizontal="center" vertical="center" wrapText="1"/>
    </xf>
    <xf numFmtId="0" fontId="51" fillId="11" borderId="168" xfId="0" applyFont="1" applyFill="1" applyBorder="1" applyAlignment="1">
      <alignment horizontal="center" vertical="center" wrapText="1"/>
    </xf>
    <xf numFmtId="0" fontId="25" fillId="11" borderId="184" xfId="0" applyFont="1" applyFill="1" applyBorder="1" applyAlignment="1">
      <alignment horizontal="center" vertical="center" wrapText="1"/>
    </xf>
    <xf numFmtId="0" fontId="25" fillId="11" borderId="177" xfId="0" applyFont="1" applyFill="1" applyBorder="1" applyAlignment="1">
      <alignment horizontal="center" vertical="center" wrapText="1"/>
    </xf>
    <xf numFmtId="0" fontId="25" fillId="2" borderId="32" xfId="0" applyFont="1" applyFill="1" applyBorder="1" applyAlignment="1">
      <alignment vertical="center"/>
    </xf>
    <xf numFmtId="0" fontId="25" fillId="2" borderId="35" xfId="0" applyFont="1" applyFill="1" applyBorder="1" applyAlignment="1">
      <alignment vertical="center"/>
    </xf>
    <xf numFmtId="0" fontId="25" fillId="11" borderId="169" xfId="0" applyFont="1" applyFill="1" applyBorder="1" applyAlignment="1">
      <alignment vertical="center"/>
    </xf>
    <xf numFmtId="0" fontId="25" fillId="11" borderId="129" xfId="0" applyFont="1" applyFill="1" applyBorder="1" applyAlignment="1">
      <alignment vertical="center"/>
    </xf>
    <xf numFmtId="0" fontId="25" fillId="11" borderId="411" xfId="0" applyFont="1" applyFill="1" applyBorder="1" applyAlignment="1">
      <alignment horizontal="left" vertical="center" wrapText="1"/>
    </xf>
    <xf numFmtId="0" fontId="25" fillId="11" borderId="41" xfId="0" applyFont="1" applyFill="1" applyBorder="1" applyAlignment="1">
      <alignment horizontal="left" vertical="center" wrapText="1"/>
    </xf>
    <xf numFmtId="0" fontId="25" fillId="11" borderId="42" xfId="0" applyFont="1" applyFill="1" applyBorder="1" applyAlignment="1">
      <alignment horizontal="left" vertical="center" wrapText="1"/>
    </xf>
    <xf numFmtId="0" fontId="25" fillId="11" borderId="412" xfId="0" applyFont="1" applyFill="1" applyBorder="1" applyAlignment="1">
      <alignment horizontal="center" vertical="center"/>
    </xf>
    <xf numFmtId="0" fontId="25" fillId="11" borderId="409" xfId="0" applyFont="1" applyFill="1" applyBorder="1" applyAlignment="1">
      <alignment horizontal="center" vertical="center"/>
    </xf>
    <xf numFmtId="0" fontId="25" fillId="11" borderId="410" xfId="0" applyFont="1" applyFill="1" applyBorder="1" applyAlignment="1">
      <alignment horizontal="center" vertical="center"/>
    </xf>
    <xf numFmtId="0" fontId="25" fillId="11" borderId="44" xfId="0" applyFont="1" applyFill="1" applyBorder="1" applyAlignment="1">
      <alignment horizontal="center" vertical="center" wrapText="1"/>
    </xf>
    <xf numFmtId="0" fontId="25" fillId="11" borderId="59" xfId="0" applyFont="1" applyFill="1" applyBorder="1" applyAlignment="1">
      <alignment horizontal="center" vertical="center" wrapText="1"/>
    </xf>
    <xf numFmtId="0" fontId="72" fillId="0" borderId="403" xfId="0" applyFont="1" applyBorder="1" applyAlignment="1">
      <alignment horizontal="left" vertical="center" wrapText="1"/>
    </xf>
    <xf numFmtId="0" fontId="25" fillId="11" borderId="421" xfId="0" applyFont="1" applyFill="1" applyBorder="1" applyAlignment="1">
      <alignment horizontal="left" vertical="center" wrapText="1"/>
    </xf>
    <xf numFmtId="0" fontId="25" fillId="11" borderId="408" xfId="0" applyFont="1" applyFill="1" applyBorder="1" applyAlignment="1">
      <alignment horizontal="center" vertical="center"/>
    </xf>
    <xf numFmtId="0" fontId="25" fillId="11" borderId="421" xfId="0" applyFont="1" applyFill="1" applyBorder="1" applyAlignment="1">
      <alignment horizontal="left" vertical="center" wrapText="1" indent="1"/>
    </xf>
    <xf numFmtId="0" fontId="25" fillId="11" borderId="25" xfId="0" applyFont="1" applyFill="1" applyBorder="1" applyAlignment="1">
      <alignment horizontal="left" vertical="center" wrapText="1" indent="1"/>
    </xf>
    <xf numFmtId="0" fontId="25" fillId="11" borderId="27" xfId="0" applyFont="1" applyFill="1" applyBorder="1" applyAlignment="1">
      <alignment horizontal="left" vertical="center" wrapText="1" indent="1"/>
    </xf>
    <xf numFmtId="0" fontId="68" fillId="0" borderId="404" xfId="0" applyFont="1" applyBorder="1" applyAlignment="1">
      <alignment vertical="center" wrapText="1"/>
    </xf>
    <xf numFmtId="0" fontId="68" fillId="0" borderId="405" xfId="0" applyFont="1" applyBorder="1" applyAlignment="1">
      <alignment vertical="center" wrapText="1"/>
    </xf>
    <xf numFmtId="0" fontId="68" fillId="0" borderId="406" xfId="0" applyFont="1" applyBorder="1" applyAlignment="1">
      <alignment vertical="center" wrapText="1"/>
    </xf>
    <xf numFmtId="0" fontId="14" fillId="0" borderId="0" xfId="0" applyFont="1" applyFill="1" applyBorder="1" applyAlignment="1">
      <alignment horizontal="left" vertical="center"/>
    </xf>
    <xf numFmtId="0" fontId="25" fillId="11" borderId="48" xfId="0" applyFont="1" applyFill="1" applyBorder="1" applyAlignment="1">
      <alignment horizontal="center" vertical="center" wrapText="1"/>
    </xf>
    <xf numFmtId="0" fontId="25" fillId="11" borderId="49" xfId="0" applyFont="1" applyFill="1" applyBorder="1" applyAlignment="1">
      <alignment horizontal="center" vertical="center" wrapText="1"/>
    </xf>
    <xf numFmtId="0" fontId="25" fillId="2" borderId="56" xfId="0" applyFont="1" applyFill="1" applyBorder="1" applyAlignment="1">
      <alignment horizontal="center" vertical="center" wrapText="1"/>
    </xf>
    <xf numFmtId="0" fontId="25" fillId="2" borderId="60" xfId="0" applyFont="1" applyFill="1" applyBorder="1" applyAlignment="1">
      <alignment horizontal="center" vertical="center" wrapText="1"/>
    </xf>
    <xf numFmtId="0" fontId="25" fillId="2" borderId="44"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5" fillId="11" borderId="182" xfId="0" applyFont="1" applyFill="1" applyBorder="1" applyAlignment="1">
      <alignment horizontal="left" vertical="center" wrapText="1"/>
    </xf>
    <xf numFmtId="0" fontId="25" fillId="11" borderId="183" xfId="0" applyFont="1" applyFill="1" applyBorder="1" applyAlignment="1">
      <alignment horizontal="left" vertical="center" wrapText="1"/>
    </xf>
    <xf numFmtId="0" fontId="25" fillId="2" borderId="67" xfId="0" applyFont="1" applyFill="1" applyBorder="1" applyAlignment="1">
      <alignment horizontal="left" vertical="center" wrapText="1"/>
    </xf>
    <xf numFmtId="0" fontId="25" fillId="2" borderId="68" xfId="0" applyFont="1" applyFill="1" applyBorder="1" applyAlignment="1">
      <alignment horizontal="left" vertical="center" wrapText="1"/>
    </xf>
    <xf numFmtId="0" fontId="14" fillId="0" borderId="0" xfId="0" applyFont="1" applyFill="1" applyAlignment="1">
      <alignment horizontal="left" vertical="center"/>
    </xf>
    <xf numFmtId="0" fontId="25" fillId="11" borderId="182" xfId="0" applyFont="1" applyFill="1" applyBorder="1" applyAlignment="1">
      <alignment vertical="center" wrapText="1"/>
    </xf>
    <xf numFmtId="0" fontId="23" fillId="0" borderId="0" xfId="0" applyFont="1" applyAlignment="1">
      <alignment vertical="center" wrapText="1"/>
    </xf>
    <xf numFmtId="0" fontId="12" fillId="11" borderId="32" xfId="0" applyFont="1" applyFill="1" applyBorder="1" applyAlignment="1">
      <alignment vertical="center" wrapText="1"/>
    </xf>
    <xf numFmtId="0" fontId="12" fillId="11" borderId="37" xfId="0" applyFont="1" applyFill="1" applyBorder="1" applyAlignment="1">
      <alignment vertical="center" wrapText="1"/>
    </xf>
    <xf numFmtId="0" fontId="9" fillId="0" borderId="0" xfId="0" applyFont="1" applyAlignment="1">
      <alignment vertical="center" wrapText="1"/>
    </xf>
    <xf numFmtId="0" fontId="12" fillId="11" borderId="169" xfId="0" applyFont="1" applyFill="1" applyBorder="1" applyAlignment="1">
      <alignment vertical="center" wrapText="1"/>
    </xf>
    <xf numFmtId="0" fontId="12" fillId="11" borderId="130" xfId="0" applyFont="1" applyFill="1" applyBorder="1" applyAlignment="1">
      <alignment vertical="center" wrapText="1"/>
    </xf>
    <xf numFmtId="0" fontId="25" fillId="11" borderId="32" xfId="0" applyFont="1" applyFill="1" applyBorder="1" applyAlignment="1">
      <alignment vertical="center" wrapText="1"/>
    </xf>
    <xf numFmtId="0" fontId="25" fillId="11" borderId="35" xfId="0" applyFont="1" applyFill="1" applyBorder="1" applyAlignment="1">
      <alignment vertical="center" wrapText="1"/>
    </xf>
    <xf numFmtId="0" fontId="16" fillId="0" borderId="0" xfId="0" applyFont="1" applyFill="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wrapText="1"/>
    </xf>
    <xf numFmtId="0" fontId="44" fillId="11" borderId="40" xfId="0" applyFont="1" applyFill="1" applyBorder="1" applyAlignment="1">
      <alignment horizontal="left" vertical="center" wrapText="1"/>
    </xf>
    <xf numFmtId="0" fontId="44" fillId="11" borderId="41" xfId="0" applyFont="1" applyFill="1" applyBorder="1" applyAlignment="1">
      <alignment horizontal="left" vertical="center" wrapText="1"/>
    </xf>
    <xf numFmtId="0" fontId="44" fillId="11" borderId="42" xfId="0" applyFont="1" applyFill="1" applyBorder="1" applyAlignment="1">
      <alignment horizontal="left" vertical="center" wrapText="1"/>
    </xf>
    <xf numFmtId="0" fontId="93" fillId="11" borderId="0" xfId="0" applyFont="1" applyFill="1" applyAlignment="1">
      <alignment horizontal="left" vertical="center" wrapText="1" indent="1"/>
    </xf>
    <xf numFmtId="0" fontId="44" fillId="11" borderId="22" xfId="0" applyFont="1" applyFill="1" applyBorder="1" applyAlignment="1">
      <alignment horizontal="left" vertical="center" wrapText="1" indent="1"/>
    </xf>
    <xf numFmtId="0" fontId="44" fillId="11" borderId="25" xfId="0" applyFont="1" applyFill="1" applyBorder="1" applyAlignment="1">
      <alignment horizontal="left" vertical="center" wrapText="1" indent="1"/>
    </xf>
    <xf numFmtId="0" fontId="44" fillId="11" borderId="27" xfId="0" applyFont="1" applyFill="1" applyBorder="1" applyAlignment="1">
      <alignment horizontal="left" vertical="center" wrapText="1" indent="1"/>
    </xf>
    <xf numFmtId="0" fontId="44" fillId="11" borderId="22" xfId="0" applyFont="1" applyFill="1" applyBorder="1" applyAlignment="1">
      <alignment horizontal="left" vertical="center" wrapText="1"/>
    </xf>
    <xf numFmtId="0" fontId="44" fillId="11" borderId="25" xfId="0" applyFont="1" applyFill="1" applyBorder="1" applyAlignment="1">
      <alignment horizontal="left" vertical="center" wrapText="1"/>
    </xf>
    <xf numFmtId="0" fontId="44" fillId="11" borderId="27" xfId="0" applyFont="1" applyFill="1" applyBorder="1" applyAlignment="1">
      <alignment horizontal="left" vertical="center" wrapText="1"/>
    </xf>
    <xf numFmtId="0" fontId="27" fillId="0" borderId="0" xfId="0" applyFont="1" applyFill="1" applyAlignment="1">
      <alignment horizontal="left" vertical="center" wrapText="1"/>
    </xf>
    <xf numFmtId="0" fontId="9" fillId="0" borderId="0" xfId="0" applyFont="1" applyFill="1" applyAlignment="1">
      <alignment horizontal="left" vertical="center" wrapText="1"/>
    </xf>
    <xf numFmtId="0" fontId="12" fillId="11" borderId="131"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25" fillId="11" borderId="129" xfId="0" applyFont="1" applyFill="1" applyBorder="1" applyAlignment="1">
      <alignment horizontal="left" vertical="center" wrapText="1" indent="1"/>
    </xf>
    <xf numFmtId="0" fontId="38" fillId="0" borderId="0" xfId="0" applyFont="1" applyFill="1" applyAlignment="1">
      <alignment horizontal="left" vertical="center" wrapText="1"/>
    </xf>
    <xf numFmtId="0" fontId="37" fillId="0" borderId="0" xfId="0" applyFont="1" applyFill="1" applyAlignment="1">
      <alignment horizontal="left" vertical="center" wrapText="1"/>
    </xf>
    <xf numFmtId="0" fontId="44" fillId="2" borderId="32" xfId="0" applyFont="1" applyFill="1" applyBorder="1" applyAlignment="1">
      <alignment vertical="center" wrapText="1"/>
    </xf>
    <xf numFmtId="0" fontId="44" fillId="2" borderId="35" xfId="0" applyFont="1" applyFill="1" applyBorder="1" applyAlignment="1">
      <alignment vertical="center" wrapText="1"/>
    </xf>
    <xf numFmtId="0" fontId="44" fillId="2" borderId="33" xfId="0" applyFont="1" applyFill="1" applyBorder="1" applyAlignment="1">
      <alignment horizontal="center" vertical="center" wrapText="1"/>
    </xf>
    <xf numFmtId="0" fontId="44" fillId="2" borderId="34" xfId="0" applyFont="1" applyFill="1" applyBorder="1" applyAlignment="1">
      <alignment horizontal="center" vertical="center" wrapText="1"/>
    </xf>
    <xf numFmtId="0" fontId="44" fillId="2" borderId="11"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93" fillId="11" borderId="0" xfId="0" applyFont="1" applyFill="1" applyAlignment="1">
      <alignment horizontal="left" vertical="center" wrapText="1"/>
    </xf>
    <xf numFmtId="0" fontId="44" fillId="11" borderId="169" xfId="0" applyFont="1" applyFill="1" applyBorder="1" applyAlignment="1">
      <alignment vertical="center" wrapText="1"/>
    </xf>
    <xf numFmtId="0" fontId="44" fillId="11" borderId="129" xfId="0" applyFont="1" applyFill="1" applyBorder="1" applyAlignment="1">
      <alignment vertical="center" wrapText="1"/>
    </xf>
    <xf numFmtId="0" fontId="44" fillId="11" borderId="170" xfId="0" applyFont="1" applyFill="1" applyBorder="1" applyAlignment="1">
      <alignment horizontal="center" vertical="center" wrapText="1"/>
    </xf>
    <xf numFmtId="0" fontId="44" fillId="11" borderId="33" xfId="0" applyFont="1" applyFill="1" applyBorder="1" applyAlignment="1">
      <alignment horizontal="center" vertical="center" wrapText="1"/>
    </xf>
    <xf numFmtId="0" fontId="44" fillId="11" borderId="34" xfId="0" applyFont="1" applyFill="1" applyBorder="1" applyAlignment="1">
      <alignment horizontal="center" vertical="center" wrapText="1"/>
    </xf>
    <xf numFmtId="0" fontId="44" fillId="11" borderId="131" xfId="0" applyFont="1" applyFill="1" applyBorder="1" applyAlignment="1">
      <alignment horizontal="center" vertical="center" wrapText="1"/>
    </xf>
    <xf numFmtId="0" fontId="44" fillId="11" borderId="11" xfId="0" applyFont="1" applyFill="1" applyBorder="1" applyAlignment="1">
      <alignment horizontal="center" vertical="center" wrapText="1"/>
    </xf>
    <xf numFmtId="0" fontId="44" fillId="11" borderId="36" xfId="0" applyFont="1" applyFill="1" applyBorder="1" applyAlignment="1">
      <alignment horizontal="center" vertical="center" wrapText="1"/>
    </xf>
    <xf numFmtId="0" fontId="25" fillId="2" borderId="43" xfId="0" applyFont="1" applyFill="1" applyBorder="1" applyAlignment="1">
      <alignment vertical="center" wrapText="1"/>
    </xf>
    <xf numFmtId="0" fontId="25" fillId="2" borderId="51" xfId="0" applyFont="1" applyFill="1" applyBorder="1" applyAlignment="1">
      <alignment horizontal="center" vertical="center" wrapText="1"/>
    </xf>
    <xf numFmtId="0" fontId="25" fillId="2" borderId="26" xfId="0" applyFont="1" applyFill="1" applyBorder="1" applyAlignment="1">
      <alignment horizontal="center" vertical="center" wrapText="1"/>
    </xf>
    <xf numFmtId="0" fontId="25" fillId="2" borderId="41"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11" borderId="2" xfId="0" applyFont="1" applyFill="1" applyBorder="1" applyAlignment="1">
      <alignment vertical="center" wrapText="1"/>
    </xf>
    <xf numFmtId="0" fontId="25" fillId="11" borderId="176" xfId="0" applyFont="1" applyFill="1" applyBorder="1" applyAlignment="1">
      <alignment horizontal="center" vertical="center" wrapText="1"/>
    </xf>
    <xf numFmtId="0" fontId="25" fillId="11" borderId="51" xfId="0" applyFont="1" applyFill="1" applyBorder="1" applyAlignment="1">
      <alignment horizontal="center" vertical="center" wrapText="1"/>
    </xf>
    <xf numFmtId="0" fontId="25" fillId="11" borderId="197" xfId="0" applyFont="1" applyFill="1" applyBorder="1" applyAlignment="1">
      <alignment horizontal="center" vertical="center" wrapText="1"/>
    </xf>
    <xf numFmtId="0" fontId="25" fillId="11" borderId="25" xfId="0" applyFont="1" applyFill="1" applyBorder="1" applyAlignment="1">
      <alignment horizontal="center" vertical="center" wrapText="1"/>
    </xf>
    <xf numFmtId="0" fontId="25" fillId="11" borderId="181" xfId="0" applyFont="1" applyFill="1" applyBorder="1" applyAlignment="1">
      <alignment horizontal="center" vertical="center" wrapText="1"/>
    </xf>
    <xf numFmtId="0" fontId="25" fillId="11" borderId="196" xfId="0" applyFont="1" applyFill="1" applyBorder="1" applyAlignment="1">
      <alignment horizontal="center" vertical="center" wrapText="1"/>
    </xf>
    <xf numFmtId="0" fontId="35" fillId="0" borderId="22" xfId="0" applyFont="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35" fillId="0" borderId="27" xfId="0" applyFont="1" applyBorder="1" applyAlignment="1">
      <alignment horizontal="left" vertical="center"/>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5" fillId="0" borderId="0" xfId="0" applyFont="1" applyBorder="1" applyAlignment="1">
      <alignment vertical="center"/>
    </xf>
    <xf numFmtId="0" fontId="44" fillId="2" borderId="37" xfId="0" applyFont="1" applyFill="1" applyBorder="1" applyAlignment="1">
      <alignment vertical="center" wrapText="1"/>
    </xf>
    <xf numFmtId="0" fontId="44" fillId="2" borderId="38" xfId="0" applyFont="1" applyFill="1" applyBorder="1" applyAlignment="1">
      <alignment horizontal="center" vertical="center" wrapText="1"/>
    </xf>
    <xf numFmtId="0" fontId="44" fillId="2" borderId="39" xfId="0" applyFont="1" applyFill="1" applyBorder="1" applyAlignment="1">
      <alignment horizontal="center" vertical="center" wrapText="1"/>
    </xf>
    <xf numFmtId="0" fontId="44" fillId="11" borderId="130" xfId="0" applyFont="1" applyFill="1" applyBorder="1" applyAlignment="1">
      <alignment vertical="center" wrapText="1"/>
    </xf>
    <xf numFmtId="0" fontId="44" fillId="11" borderId="167" xfId="0" applyFont="1" applyFill="1" applyBorder="1" applyAlignment="1">
      <alignment horizontal="center" vertical="center" wrapText="1"/>
    </xf>
    <xf numFmtId="0" fontId="44" fillId="11" borderId="168" xfId="0" applyFont="1" applyFill="1" applyBorder="1" applyAlignment="1">
      <alignment horizontal="center" vertical="center" wrapText="1"/>
    </xf>
    <xf numFmtId="0" fontId="44" fillId="11" borderId="176" xfId="0" applyFont="1" applyFill="1" applyBorder="1" applyAlignment="1">
      <alignment horizontal="center" vertical="center" wrapText="1"/>
    </xf>
    <xf numFmtId="0" fontId="44" fillId="11" borderId="177" xfId="0" applyFont="1" applyFill="1" applyBorder="1" applyAlignment="1">
      <alignment horizontal="center" vertical="center" wrapText="1"/>
    </xf>
    <xf numFmtId="0" fontId="44" fillId="11" borderId="47" xfId="0" applyFont="1" applyFill="1" applyBorder="1" applyAlignment="1">
      <alignment horizontal="center" vertical="center" wrapText="1"/>
    </xf>
    <xf numFmtId="0" fontId="17" fillId="0" borderId="0" xfId="0" applyFont="1" applyFill="1" applyBorder="1" applyAlignment="1">
      <alignment vertical="center"/>
    </xf>
    <xf numFmtId="0" fontId="18" fillId="0" borderId="0" xfId="0" applyFont="1" applyFill="1" applyBorder="1" applyAlignment="1">
      <alignment vertical="center"/>
    </xf>
    <xf numFmtId="0" fontId="16" fillId="0" borderId="0" xfId="0" applyFont="1" applyFill="1" applyAlignment="1">
      <alignment vertical="center"/>
    </xf>
    <xf numFmtId="0" fontId="17" fillId="0" borderId="1" xfId="0" applyFont="1" applyFill="1" applyBorder="1" applyAlignment="1">
      <alignment horizontal="left" vertical="center"/>
    </xf>
    <xf numFmtId="0" fontId="25" fillId="2" borderId="37" xfId="0" applyFont="1" applyFill="1" applyBorder="1" applyAlignment="1">
      <alignment vertical="center" wrapText="1"/>
    </xf>
    <xf numFmtId="0" fontId="25" fillId="11" borderId="130" xfId="0" applyFont="1" applyFill="1" applyBorder="1" applyAlignment="1">
      <alignment vertical="center" wrapText="1"/>
    </xf>
    <xf numFmtId="0" fontId="25" fillId="11" borderId="131" xfId="0" applyFont="1" applyFill="1" applyBorder="1" applyAlignment="1">
      <alignment horizontal="center" vertical="center"/>
    </xf>
    <xf numFmtId="0" fontId="25" fillId="11" borderId="11" xfId="0" applyFont="1" applyFill="1" applyBorder="1" applyAlignment="1">
      <alignment horizontal="center" vertical="center"/>
    </xf>
    <xf numFmtId="0" fontId="25" fillId="11" borderId="56" xfId="0" applyFont="1" applyFill="1" applyBorder="1" applyAlignment="1">
      <alignment horizontal="center" vertical="center"/>
    </xf>
    <xf numFmtId="0" fontId="25" fillId="11" borderId="36" xfId="0" applyFont="1" applyFill="1" applyBorder="1" applyAlignment="1">
      <alignment horizontal="center" vertical="center"/>
    </xf>
    <xf numFmtId="0" fontId="25" fillId="2" borderId="11" xfId="0" applyFont="1" applyFill="1" applyBorder="1" applyAlignment="1">
      <alignment horizontal="center" vertical="center"/>
    </xf>
    <xf numFmtId="0" fontId="25" fillId="2" borderId="44" xfId="0" applyFont="1" applyFill="1" applyBorder="1" applyAlignment="1">
      <alignment horizontal="center" vertical="center"/>
    </xf>
    <xf numFmtId="0" fontId="25" fillId="2" borderId="36" xfId="0" applyFont="1" applyFill="1" applyBorder="1" applyAlignment="1">
      <alignment horizontal="center" vertical="center"/>
    </xf>
    <xf numFmtId="0" fontId="44" fillId="11" borderId="182" xfId="0" applyFont="1" applyFill="1" applyBorder="1" applyAlignment="1">
      <alignment vertical="center" wrapText="1"/>
    </xf>
    <xf numFmtId="0" fontId="44" fillId="2" borderId="67" xfId="0" applyFont="1" applyFill="1" applyBorder="1" applyAlignment="1">
      <alignment vertical="center" wrapText="1"/>
    </xf>
    <xf numFmtId="0" fontId="44" fillId="2" borderId="45" xfId="0" applyFont="1" applyFill="1" applyBorder="1" applyAlignment="1">
      <alignment horizontal="center" vertical="center" wrapText="1"/>
    </xf>
    <xf numFmtId="0" fontId="44" fillId="2" borderId="46" xfId="0" applyFont="1" applyFill="1" applyBorder="1" applyAlignment="1">
      <alignment horizontal="center" vertical="center" wrapText="1"/>
    </xf>
    <xf numFmtId="0" fontId="44" fillId="2" borderId="53" xfId="0" applyFont="1" applyFill="1" applyBorder="1" applyAlignment="1">
      <alignment horizontal="center" vertical="center" wrapText="1"/>
    </xf>
    <xf numFmtId="0" fontId="44" fillId="2" borderId="61" xfId="0" applyFont="1" applyFill="1" applyBorder="1" applyAlignment="1">
      <alignment horizontal="center" vertical="center" wrapText="1"/>
    </xf>
    <xf numFmtId="0" fontId="44" fillId="2" borderId="56"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44" fillId="11" borderId="164" xfId="0" applyFont="1" applyFill="1" applyBorder="1" applyAlignment="1">
      <alignment horizontal="center" vertical="center" wrapText="1"/>
    </xf>
    <xf numFmtId="0" fontId="44" fillId="11" borderId="61" xfId="0" applyFont="1" applyFill="1" applyBorder="1" applyAlignment="1">
      <alignment horizontal="center" vertical="center" wrapText="1"/>
    </xf>
    <xf numFmtId="0" fontId="44" fillId="11" borderId="188" xfId="0" applyFont="1" applyFill="1" applyBorder="1" applyAlignment="1">
      <alignment horizontal="center" vertical="center" wrapText="1"/>
    </xf>
    <xf numFmtId="0" fontId="44" fillId="11" borderId="46" xfId="0" applyFont="1" applyFill="1" applyBorder="1" applyAlignment="1">
      <alignment horizontal="center" vertical="center" wrapText="1"/>
    </xf>
    <xf numFmtId="0" fontId="44" fillId="11" borderId="87" xfId="0" applyFont="1" applyFill="1" applyBorder="1" applyAlignment="1">
      <alignment horizontal="center" vertical="center" wrapText="1"/>
    </xf>
    <xf numFmtId="0" fontId="27" fillId="0" borderId="0" xfId="0" applyFont="1" applyFill="1" applyAlignment="1">
      <alignment horizontal="left" vertical="center"/>
    </xf>
    <xf numFmtId="0" fontId="44" fillId="13" borderId="60" xfId="0" applyFont="1" applyFill="1" applyBorder="1" applyAlignment="1">
      <alignment horizontal="center" vertical="center" wrapText="1"/>
    </xf>
    <xf numFmtId="0" fontId="12" fillId="11" borderId="411" xfId="0" applyFont="1" applyFill="1" applyBorder="1" applyAlignment="1">
      <alignment vertical="center" wrapText="1"/>
    </xf>
    <xf numFmtId="0" fontId="12" fillId="11" borderId="42" xfId="0" applyFont="1" applyFill="1" applyBorder="1" applyAlignment="1">
      <alignment vertical="center" wrapText="1"/>
    </xf>
    <xf numFmtId="0" fontId="12" fillId="11" borderId="412" xfId="0" applyFont="1" applyFill="1" applyBorder="1" applyAlignment="1">
      <alignment horizontal="center" vertical="center" wrapText="1"/>
    </xf>
    <xf numFmtId="0" fontId="12" fillId="11" borderId="409" xfId="0" applyFont="1" applyFill="1" applyBorder="1" applyAlignment="1">
      <alignment horizontal="center" vertical="center" wrapText="1"/>
    </xf>
    <xf numFmtId="0" fontId="12" fillId="11" borderId="410" xfId="0" applyFont="1" applyFill="1" applyBorder="1" applyAlignment="1">
      <alignment horizontal="center" vertical="center" wrapText="1"/>
    </xf>
    <xf numFmtId="0" fontId="12" fillId="11" borderId="40" xfId="0" applyFont="1" applyFill="1" applyBorder="1" applyAlignment="1">
      <alignment vertical="center" wrapText="1"/>
    </xf>
    <xf numFmtId="0" fontId="12" fillId="11" borderId="47" xfId="0" applyFont="1" applyFill="1" applyBorder="1" applyAlignment="1">
      <alignment horizontal="center" vertical="center" wrapText="1"/>
    </xf>
    <xf numFmtId="0" fontId="12" fillId="11" borderId="48" xfId="0" applyFont="1" applyFill="1" applyBorder="1" applyAlignment="1">
      <alignment horizontal="center" vertical="center" wrapText="1"/>
    </xf>
    <xf numFmtId="0" fontId="12" fillId="11" borderId="49" xfId="0" applyFont="1" applyFill="1" applyBorder="1" applyAlignment="1">
      <alignment horizontal="center" vertical="center" wrapText="1"/>
    </xf>
    <xf numFmtId="0" fontId="12" fillId="11" borderId="407" xfId="0" applyFont="1" applyFill="1" applyBorder="1" applyAlignment="1">
      <alignment vertical="center" wrapText="1"/>
    </xf>
    <xf numFmtId="0" fontId="12" fillId="11" borderId="238" xfId="0" applyFont="1" applyFill="1" applyBorder="1" applyAlignment="1">
      <alignment vertical="center" wrapText="1"/>
    </xf>
    <xf numFmtId="0" fontId="12" fillId="11" borderId="408" xfId="0" applyFont="1" applyFill="1" applyBorder="1" applyAlignment="1">
      <alignment horizontal="center" vertical="center" wrapText="1"/>
    </xf>
    <xf numFmtId="0" fontId="12" fillId="11" borderId="237" xfId="0" applyFont="1" applyFill="1" applyBorder="1" applyAlignment="1">
      <alignment vertical="center" wrapText="1"/>
    </xf>
    <xf numFmtId="0" fontId="12" fillId="11" borderId="167" xfId="0" applyFont="1" applyFill="1" applyBorder="1" applyAlignment="1">
      <alignment horizontal="center" vertical="center" wrapText="1"/>
    </xf>
    <xf numFmtId="0" fontId="25" fillId="11" borderId="407" xfId="0" applyFont="1" applyFill="1" applyBorder="1" applyAlignment="1">
      <alignment horizontal="left" vertical="center" wrapText="1" indent="1"/>
    </xf>
    <xf numFmtId="0" fontId="25" fillId="11" borderId="238" xfId="0" applyFont="1" applyFill="1" applyBorder="1" applyAlignment="1">
      <alignment horizontal="left" vertical="center" wrapText="1" indent="1"/>
    </xf>
    <xf numFmtId="0" fontId="25" fillId="11" borderId="408" xfId="0" applyFont="1" applyFill="1" applyBorder="1" applyAlignment="1">
      <alignment horizontal="center" vertical="center" wrapText="1"/>
    </xf>
    <xf numFmtId="0" fontId="25" fillId="11" borderId="409" xfId="0" applyFont="1" applyFill="1" applyBorder="1" applyAlignment="1">
      <alignment horizontal="center" vertical="center" wrapText="1"/>
    </xf>
    <xf numFmtId="0" fontId="25" fillId="11" borderId="410" xfId="0" applyFont="1" applyFill="1" applyBorder="1" applyAlignment="1">
      <alignment horizontal="center" vertical="center" wrapText="1"/>
    </xf>
    <xf numFmtId="0" fontId="25" fillId="11" borderId="237" xfId="0" applyFont="1" applyFill="1" applyBorder="1" applyAlignment="1">
      <alignment horizontal="left" vertical="center" wrapText="1" indent="1"/>
    </xf>
    <xf numFmtId="0" fontId="44" fillId="2" borderId="33" xfId="0" applyFont="1" applyFill="1" applyBorder="1" applyAlignment="1">
      <alignment horizontal="center" vertical="center"/>
    </xf>
    <xf numFmtId="0" fontId="44" fillId="2" borderId="34" xfId="0" applyFont="1" applyFill="1" applyBorder="1" applyAlignment="1">
      <alignment horizontal="center" vertical="center"/>
    </xf>
    <xf numFmtId="0" fontId="40" fillId="0" borderId="0" xfId="0" applyFont="1" applyAlignment="1">
      <alignment horizontal="left" vertical="center" wrapText="1"/>
    </xf>
    <xf numFmtId="0" fontId="51" fillId="11" borderId="0" xfId="0" applyFont="1" applyFill="1" applyAlignment="1">
      <alignment horizontal="left" vertical="center" wrapText="1"/>
    </xf>
    <xf numFmtId="0" fontId="99" fillId="11" borderId="0" xfId="0" applyFont="1" applyFill="1" applyAlignment="1">
      <alignment horizontal="left" vertical="center" wrapText="1"/>
    </xf>
    <xf numFmtId="0" fontId="44" fillId="11" borderId="170" xfId="0" applyFont="1" applyFill="1" applyBorder="1" applyAlignment="1">
      <alignment horizontal="center" vertical="center"/>
    </xf>
    <xf numFmtId="0" fontId="44" fillId="11" borderId="33" xfId="0" applyFont="1" applyFill="1" applyBorder="1" applyAlignment="1">
      <alignment horizontal="center" vertical="center"/>
    </xf>
    <xf numFmtId="0" fontId="44" fillId="11" borderId="34" xfId="0" applyFont="1" applyFill="1" applyBorder="1" applyAlignment="1">
      <alignment horizontal="center" vertical="center"/>
    </xf>
    <xf numFmtId="0" fontId="44" fillId="11" borderId="32" xfId="0" applyFont="1" applyFill="1" applyBorder="1" applyAlignment="1">
      <alignment vertical="center" wrapText="1"/>
    </xf>
    <xf numFmtId="0" fontId="44" fillId="11" borderId="35" xfId="0" applyFont="1" applyFill="1" applyBorder="1" applyAlignment="1">
      <alignment vertical="center" wrapText="1"/>
    </xf>
    <xf numFmtId="0" fontId="38" fillId="0" borderId="0" xfId="0" applyFont="1" applyFill="1" applyBorder="1" applyAlignment="1">
      <alignment horizontal="left" vertical="center" wrapText="1"/>
    </xf>
    <xf numFmtId="0" fontId="27" fillId="0" borderId="0" xfId="0" applyFont="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25"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7" fillId="0" borderId="27" xfId="0" applyFont="1" applyFill="1" applyBorder="1" applyAlignment="1">
      <alignment horizontal="left" vertical="center" wrapText="1"/>
    </xf>
    <xf numFmtId="0" fontId="17" fillId="0" borderId="28" xfId="0" applyFont="1" applyFill="1" applyBorder="1" applyAlignment="1">
      <alignment horizontal="left" vertical="center" wrapText="1"/>
    </xf>
    <xf numFmtId="0" fontId="17" fillId="0" borderId="29" xfId="0" applyFont="1" applyFill="1" applyBorder="1" applyAlignment="1">
      <alignment horizontal="left" vertical="center" wrapText="1"/>
    </xf>
    <xf numFmtId="0" fontId="57" fillId="6" borderId="194" xfId="0" applyFont="1" applyFill="1" applyBorder="1" applyAlignment="1">
      <alignment horizontal="center" vertical="center" wrapText="1"/>
    </xf>
    <xf numFmtId="0" fontId="57" fillId="6" borderId="138" xfId="0" applyFont="1" applyFill="1" applyBorder="1" applyAlignment="1">
      <alignment horizontal="center" vertical="center" wrapText="1"/>
    </xf>
    <xf numFmtId="0" fontId="57" fillId="6" borderId="137" xfId="0" applyFont="1" applyFill="1" applyBorder="1" applyAlignment="1">
      <alignment horizontal="center" vertical="center" wrapText="1"/>
    </xf>
    <xf numFmtId="0" fontId="25" fillId="11" borderId="192" xfId="0" applyFont="1" applyFill="1" applyBorder="1" applyAlignment="1">
      <alignment vertical="center" wrapText="1"/>
    </xf>
    <xf numFmtId="0" fontId="25" fillId="11" borderId="193" xfId="0" applyFont="1" applyFill="1" applyBorder="1" applyAlignment="1">
      <alignment vertical="center" wrapText="1"/>
    </xf>
    <xf numFmtId="0" fontId="25" fillId="11" borderId="195" xfId="0" applyFont="1" applyFill="1" applyBorder="1" applyAlignment="1">
      <alignment horizontal="center" vertical="center" wrapText="1"/>
    </xf>
    <xf numFmtId="0" fontId="25" fillId="11" borderId="187" xfId="0" applyFont="1" applyFill="1" applyBorder="1" applyAlignment="1">
      <alignment horizontal="center" vertical="center" wrapText="1"/>
    </xf>
    <xf numFmtId="0" fontId="57" fillId="11" borderId="194" xfId="0" applyFont="1" applyFill="1" applyBorder="1" applyAlignment="1">
      <alignment horizontal="center" vertical="center" wrapText="1"/>
    </xf>
    <xf numFmtId="0" fontId="57" fillId="11" borderId="138" xfId="0" applyFont="1" applyFill="1" applyBorder="1" applyAlignment="1">
      <alignment horizontal="center" vertical="center" wrapText="1"/>
    </xf>
    <xf numFmtId="0" fontId="57" fillId="6" borderId="175" xfId="0" applyFont="1" applyFill="1" applyBorder="1" applyAlignment="1">
      <alignment horizontal="center" vertical="center" wrapText="1"/>
    </xf>
    <xf numFmtId="0" fontId="57" fillId="6" borderId="24" xfId="0" applyFont="1" applyFill="1" applyBorder="1" applyAlignment="1">
      <alignment horizontal="center" vertical="center" wrapText="1"/>
    </xf>
    <xf numFmtId="0" fontId="57" fillId="11" borderId="175" xfId="0" applyFont="1" applyFill="1" applyBorder="1" applyAlignment="1">
      <alignment horizontal="center" vertical="center" wrapText="1"/>
    </xf>
    <xf numFmtId="0" fontId="57" fillId="11" borderId="23" xfId="0" applyFont="1" applyFill="1" applyBorder="1" applyAlignment="1">
      <alignment horizontal="center" vertical="center" wrapText="1"/>
    </xf>
    <xf numFmtId="0" fontId="57" fillId="6" borderId="23" xfId="0" applyFont="1" applyFill="1" applyBorder="1" applyAlignment="1">
      <alignment horizontal="center" vertical="center" wrapText="1"/>
    </xf>
    <xf numFmtId="0" fontId="35" fillId="0" borderId="0" xfId="0" applyFont="1" applyFill="1" applyAlignment="1">
      <alignment horizontal="left" vertical="center" wrapText="1"/>
    </xf>
    <xf numFmtId="0" fontId="69" fillId="0" borderId="384" xfId="0" applyFont="1" applyBorder="1" applyAlignment="1">
      <alignment vertical="center" wrapText="1"/>
    </xf>
    <xf numFmtId="0" fontId="69" fillId="0" borderId="387" xfId="0" applyFont="1" applyBorder="1" applyAlignment="1">
      <alignment vertical="center" wrapText="1"/>
    </xf>
    <xf numFmtId="0" fontId="69" fillId="0" borderId="385" xfId="0" applyFont="1" applyBorder="1" applyAlignment="1">
      <alignment vertical="center" wrapText="1"/>
    </xf>
    <xf numFmtId="0" fontId="25" fillId="11" borderId="388" xfId="0" applyFont="1" applyFill="1" applyBorder="1" applyAlignment="1">
      <alignment horizontal="left" vertical="center" indent="1"/>
    </xf>
    <xf numFmtId="0" fontId="69" fillId="0" borderId="404" xfId="0" applyFont="1" applyBorder="1" applyAlignment="1">
      <alignment vertical="center" wrapText="1"/>
    </xf>
    <xf numFmtId="0" fontId="69" fillId="0" borderId="405" xfId="0" applyFont="1" applyBorder="1" applyAlignment="1">
      <alignment vertical="center" wrapText="1"/>
    </xf>
    <xf numFmtId="0" fontId="69" fillId="0" borderId="406" xfId="0" applyFont="1" applyBorder="1" applyAlignment="1">
      <alignment vertical="center" wrapText="1"/>
    </xf>
    <xf numFmtId="0" fontId="25" fillId="11" borderId="401" xfId="0" applyFont="1" applyFill="1" applyBorder="1" applyAlignment="1">
      <alignment vertical="center"/>
    </xf>
    <xf numFmtId="0" fontId="25" fillId="11" borderId="35" xfId="0" applyFont="1" applyFill="1" applyBorder="1" applyAlignment="1">
      <alignment vertical="center"/>
    </xf>
    <xf numFmtId="0" fontId="25" fillId="11" borderId="37" xfId="0" applyFont="1" applyFill="1" applyBorder="1" applyAlignment="1">
      <alignment vertical="center"/>
    </xf>
    <xf numFmtId="0" fontId="25" fillId="11" borderId="388" xfId="0" applyFont="1" applyFill="1" applyBorder="1" applyAlignment="1">
      <alignment vertical="center"/>
    </xf>
    <xf numFmtId="0" fontId="25" fillId="11" borderId="130" xfId="0" applyFont="1" applyFill="1" applyBorder="1" applyAlignment="1">
      <alignment vertical="center"/>
    </xf>
    <xf numFmtId="0" fontId="25" fillId="11" borderId="494" xfId="0" applyFont="1" applyFill="1" applyBorder="1" applyAlignment="1">
      <alignment horizontal="left" vertical="center" indent="1"/>
    </xf>
    <xf numFmtId="0" fontId="68" fillId="0" borderId="492" xfId="0" applyFont="1" applyBorder="1" applyAlignment="1">
      <alignment vertical="center" wrapText="1"/>
    </xf>
    <xf numFmtId="0" fontId="68" fillId="0" borderId="493" xfId="0" applyFont="1" applyBorder="1" applyAlignment="1">
      <alignment vertical="center" wrapText="1"/>
    </xf>
    <xf numFmtId="0" fontId="68" fillId="0" borderId="490" xfId="0" applyFont="1" applyBorder="1" applyAlignment="1">
      <alignment vertical="center" wrapText="1"/>
    </xf>
    <xf numFmtId="0" fontId="68" fillId="0" borderId="534" xfId="0" applyFont="1" applyBorder="1" applyAlignment="1">
      <alignment vertical="center" wrapText="1"/>
    </xf>
    <xf numFmtId="0" fontId="68" fillId="0" borderId="535" xfId="0" applyFont="1" applyBorder="1" applyAlignment="1">
      <alignment vertical="center" wrapText="1"/>
    </xf>
    <xf numFmtId="0" fontId="68" fillId="0" borderId="532" xfId="0" applyFont="1" applyBorder="1" applyAlignment="1">
      <alignment vertical="center" wrapText="1"/>
    </xf>
    <xf numFmtId="0" fontId="68" fillId="0" borderId="548" xfId="0" applyFont="1" applyBorder="1" applyAlignment="1">
      <alignment vertical="center" wrapText="1"/>
    </xf>
    <xf numFmtId="0" fontId="68" fillId="0" borderId="551" xfId="0" applyFont="1" applyBorder="1" applyAlignment="1">
      <alignment vertical="center" wrapText="1"/>
    </xf>
    <xf numFmtId="0" fontId="68" fillId="0" borderId="549" xfId="0" applyFont="1" applyBorder="1" applyAlignment="1">
      <alignment vertical="center" wrapText="1"/>
    </xf>
    <xf numFmtId="0" fontId="14" fillId="0" borderId="0" xfId="0" applyFont="1" applyFill="1" applyAlignment="1">
      <alignment vertical="center"/>
    </xf>
    <xf numFmtId="0" fontId="25" fillId="11" borderId="32" xfId="0" applyFont="1" applyFill="1" applyBorder="1" applyAlignment="1">
      <alignment horizontal="left" vertical="center" wrapText="1"/>
    </xf>
    <xf numFmtId="0" fontId="25" fillId="11" borderId="67" xfId="0" applyFont="1" applyFill="1" applyBorder="1" applyAlignment="1">
      <alignment horizontal="left" vertical="center" wrapText="1"/>
    </xf>
    <xf numFmtId="0" fontId="25" fillId="11" borderId="35" xfId="0" applyFont="1" applyFill="1" applyBorder="1" applyAlignment="1">
      <alignment horizontal="left" vertical="center" wrapText="1"/>
    </xf>
    <xf numFmtId="0" fontId="25" fillId="11" borderId="68" xfId="0" applyFont="1" applyFill="1" applyBorder="1" applyAlignment="1">
      <alignment horizontal="left" vertical="center"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22" fillId="0" borderId="22" xfId="0" applyFont="1" applyBorder="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25" xfId="0" applyFont="1" applyBorder="1" applyAlignment="1">
      <alignment horizontal="left" vertical="center"/>
    </xf>
    <xf numFmtId="0" fontId="22" fillId="0" borderId="0" xfId="0" applyFont="1" applyBorder="1" applyAlignment="1">
      <alignment horizontal="left" vertical="center"/>
    </xf>
    <xf numFmtId="0" fontId="22" fillId="0" borderId="26" xfId="0" applyFont="1" applyBorder="1" applyAlignment="1">
      <alignment horizontal="left" vertical="center"/>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35" fillId="0" borderId="24" xfId="0" applyFont="1" applyBorder="1" applyAlignment="1">
      <alignment horizontal="left" vertical="center"/>
    </xf>
    <xf numFmtId="0" fontId="35" fillId="0" borderId="25" xfId="0" applyFont="1" applyBorder="1" applyAlignment="1">
      <alignment horizontal="left" vertical="center"/>
    </xf>
    <xf numFmtId="0" fontId="35" fillId="0" borderId="0" xfId="0" applyFont="1" applyBorder="1" applyAlignment="1">
      <alignment horizontal="left" vertical="center"/>
    </xf>
    <xf numFmtId="0" fontId="35" fillId="0" borderId="26" xfId="0" applyFont="1" applyBorder="1" applyAlignment="1">
      <alignment horizontal="left" vertical="center"/>
    </xf>
    <xf numFmtId="0" fontId="35" fillId="0" borderId="0" xfId="0" applyFont="1" applyAlignment="1">
      <alignment horizontal="left" vertical="center" wrapText="1"/>
    </xf>
    <xf numFmtId="0" fontId="22" fillId="0" borderId="25" xfId="0" applyFont="1" applyBorder="1" applyAlignment="1">
      <alignment horizontal="left" vertical="center" wrapText="1"/>
    </xf>
    <xf numFmtId="0" fontId="22" fillId="0" borderId="0"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22" fillId="0" borderId="29" xfId="0" applyFont="1" applyBorder="1" applyAlignment="1">
      <alignment horizontal="left" vertical="center" wrapText="1"/>
    </xf>
    <xf numFmtId="0" fontId="18" fillId="0" borderId="27" xfId="0" applyFont="1" applyFill="1" applyBorder="1" applyAlignment="1">
      <alignment vertical="center" wrapText="1"/>
    </xf>
    <xf numFmtId="0" fontId="18" fillId="0" borderId="28" xfId="0" applyFont="1" applyFill="1" applyBorder="1" applyAlignment="1">
      <alignment vertical="center" wrapText="1"/>
    </xf>
    <xf numFmtId="0" fontId="18" fillId="0" borderId="29" xfId="0" applyFont="1" applyFill="1" applyBorder="1" applyAlignment="1">
      <alignment vertical="center" wrapText="1"/>
    </xf>
    <xf numFmtId="0" fontId="20" fillId="0" borderId="0" xfId="0" applyFont="1" applyFill="1" applyBorder="1" applyAlignment="1">
      <alignment horizontal="left" vertical="top" wrapText="1"/>
    </xf>
    <xf numFmtId="0" fontId="18" fillId="10" borderId="119" xfId="0" applyFont="1" applyFill="1" applyBorder="1" applyAlignment="1">
      <alignment horizontal="left" vertical="center" wrapText="1" indent="1"/>
    </xf>
    <xf numFmtId="0" fontId="18" fillId="10" borderId="2" xfId="0" applyFont="1" applyFill="1" applyBorder="1" applyAlignment="1">
      <alignment horizontal="left" vertical="center" wrapText="1" indent="1"/>
    </xf>
    <xf numFmtId="0" fontId="18" fillId="10" borderId="112" xfId="0" applyFont="1" applyFill="1" applyBorder="1" applyAlignment="1">
      <alignment horizontal="left" vertical="center" wrapText="1" indent="1"/>
    </xf>
    <xf numFmtId="0" fontId="18" fillId="0" borderId="119" xfId="0" applyFont="1" applyFill="1" applyBorder="1" applyAlignment="1">
      <alignment horizontal="left" vertical="center" wrapText="1" indent="1"/>
    </xf>
    <xf numFmtId="0" fontId="18" fillId="0" borderId="2" xfId="0" applyFont="1" applyFill="1" applyBorder="1" applyAlignment="1">
      <alignment horizontal="left" vertical="center" wrapText="1" indent="1"/>
    </xf>
    <xf numFmtId="0" fontId="18" fillId="0" borderId="112" xfId="0" applyFont="1" applyFill="1" applyBorder="1" applyAlignment="1">
      <alignment horizontal="left" vertical="center" wrapText="1" indent="1"/>
    </xf>
    <xf numFmtId="0" fontId="18" fillId="0" borderId="25" xfId="0" applyFont="1" applyFill="1" applyBorder="1" applyAlignment="1">
      <alignment vertical="center" wrapText="1"/>
    </xf>
    <xf numFmtId="0" fontId="18" fillId="0" borderId="0" xfId="0" applyFont="1" applyFill="1" applyBorder="1" applyAlignment="1">
      <alignment vertical="center" wrapText="1"/>
    </xf>
    <xf numFmtId="0" fontId="18" fillId="0" borderId="26" xfId="0" applyFont="1" applyFill="1" applyBorder="1" applyAlignment="1">
      <alignment vertical="center" wrapText="1"/>
    </xf>
    <xf numFmtId="0" fontId="25" fillId="11" borderId="166" xfId="0" applyFont="1" applyFill="1" applyBorder="1" applyAlignment="1">
      <alignment horizontal="center" vertical="center" wrapText="1"/>
    </xf>
    <xf numFmtId="0" fontId="12" fillId="11" borderId="0" xfId="0" applyFont="1" applyFill="1" applyBorder="1" applyAlignment="1">
      <alignment horizontal="left" vertical="center"/>
    </xf>
    <xf numFmtId="0" fontId="3" fillId="10" borderId="5" xfId="0" applyFont="1" applyFill="1" applyBorder="1" applyAlignment="1">
      <alignment horizontal="left" vertical="center" wrapText="1" indent="1"/>
    </xf>
    <xf numFmtId="0" fontId="3" fillId="10" borderId="10" xfId="0" applyFont="1" applyFill="1" applyBorder="1" applyAlignment="1">
      <alignment horizontal="left" vertical="center" wrapText="1" indent="1"/>
    </xf>
    <xf numFmtId="0" fontId="3" fillId="10" borderId="73" xfId="0" applyFont="1" applyFill="1" applyBorder="1" applyAlignment="1">
      <alignment horizontal="left" vertical="center" wrapText="1" indent="1"/>
    </xf>
    <xf numFmtId="0" fontId="3" fillId="10" borderId="70" xfId="0" applyFont="1" applyFill="1" applyBorder="1" applyAlignment="1">
      <alignment horizontal="left" vertical="center" wrapText="1" indent="1"/>
    </xf>
    <xf numFmtId="0" fontId="3" fillId="0" borderId="73" xfId="0" applyFont="1" applyFill="1" applyBorder="1" applyAlignment="1">
      <alignment horizontal="left" vertical="center" wrapText="1" indent="1"/>
    </xf>
    <xf numFmtId="0" fontId="3" fillId="0" borderId="5" xfId="0" applyFont="1" applyFill="1" applyBorder="1" applyAlignment="1">
      <alignment horizontal="left" vertical="center" wrapText="1" indent="1"/>
    </xf>
    <xf numFmtId="0" fontId="3" fillId="0" borderId="70" xfId="0" applyFont="1" applyFill="1" applyBorder="1" applyAlignment="1">
      <alignment horizontal="left" vertical="center" wrapText="1" indent="1"/>
    </xf>
    <xf numFmtId="0" fontId="3" fillId="0" borderId="30" xfId="0" applyFont="1" applyFill="1" applyBorder="1" applyAlignment="1">
      <alignment horizontal="left" vertical="center" wrapText="1" indent="1"/>
    </xf>
    <xf numFmtId="0" fontId="44" fillId="11" borderId="183" xfId="0" applyFont="1" applyFill="1" applyBorder="1" applyAlignment="1">
      <alignment horizontal="left" vertical="center" wrapText="1"/>
    </xf>
    <xf numFmtId="0" fontId="32" fillId="10" borderId="79" xfId="0" applyFont="1" applyFill="1" applyBorder="1" applyAlignment="1">
      <alignment horizontal="left" vertical="center" wrapText="1" indent="1"/>
    </xf>
    <xf numFmtId="0" fontId="32" fillId="10" borderId="64" xfId="0" applyFont="1" applyFill="1" applyBorder="1" applyAlignment="1">
      <alignment horizontal="left" vertical="center" wrapText="1" indent="1"/>
    </xf>
    <xf numFmtId="0" fontId="32" fillId="10" borderId="78" xfId="0" applyFont="1" applyFill="1" applyBorder="1" applyAlignment="1">
      <alignment horizontal="left" vertical="center" wrapText="1" indent="1"/>
    </xf>
    <xf numFmtId="0" fontId="32" fillId="0" borderId="79" xfId="0" applyFont="1" applyFill="1" applyBorder="1" applyAlignment="1">
      <alignment horizontal="left" vertical="center" wrapText="1" indent="1"/>
    </xf>
    <xf numFmtId="0" fontId="32" fillId="0" borderId="64" xfId="0" applyFont="1" applyFill="1" applyBorder="1" applyAlignment="1">
      <alignment horizontal="left" vertical="center" wrapText="1" indent="1"/>
    </xf>
    <xf numFmtId="0" fontId="32" fillId="0" borderId="78" xfId="0" applyFont="1" applyFill="1" applyBorder="1" applyAlignment="1">
      <alignment horizontal="left" vertical="center" wrapText="1" indent="1"/>
    </xf>
    <xf numFmtId="0" fontId="32" fillId="0" borderId="17" xfId="0" applyFont="1" applyFill="1" applyBorder="1" applyAlignment="1">
      <alignment horizontal="left" vertical="center" wrapText="1" indent="1"/>
    </xf>
    <xf numFmtId="0" fontId="32" fillId="0" borderId="18" xfId="0" applyFont="1" applyFill="1" applyBorder="1" applyAlignment="1">
      <alignment horizontal="left" vertical="center" wrapText="1" indent="1"/>
    </xf>
    <xf numFmtId="0" fontId="32" fillId="0" borderId="76" xfId="0" applyFont="1" applyFill="1" applyBorder="1" applyAlignment="1">
      <alignment horizontal="left" vertical="center" wrapText="1" indent="1"/>
    </xf>
    <xf numFmtId="0" fontId="44" fillId="11" borderId="56" xfId="0" applyFont="1" applyFill="1" applyBorder="1" applyAlignment="1">
      <alignment horizontal="left" vertical="center" wrapText="1"/>
    </xf>
    <xf numFmtId="0" fontId="44" fillId="11" borderId="53" xfId="0" applyFont="1" applyFill="1" applyBorder="1" applyAlignment="1">
      <alignment horizontal="left" vertical="center" wrapText="1"/>
    </xf>
    <xf numFmtId="0" fontId="44" fillId="11" borderId="131" xfId="0" applyFont="1" applyFill="1" applyBorder="1" applyAlignment="1">
      <alignment horizontal="center" vertical="center"/>
    </xf>
    <xf numFmtId="0" fontId="44" fillId="11" borderId="11" xfId="0" applyFont="1" applyFill="1" applyBorder="1" applyAlignment="1">
      <alignment horizontal="center" vertical="center"/>
    </xf>
    <xf numFmtId="0" fontId="31" fillId="0" borderId="81" xfId="0" applyFont="1" applyFill="1" applyBorder="1" applyAlignment="1">
      <alignment horizontal="left" vertical="center" wrapText="1" indent="1"/>
    </xf>
    <xf numFmtId="0" fontId="31" fillId="0" borderId="18" xfId="0" applyFont="1" applyFill="1" applyBorder="1" applyAlignment="1">
      <alignment horizontal="left" vertical="center" wrapText="1" indent="1"/>
    </xf>
    <xf numFmtId="0" fontId="31" fillId="0" borderId="76" xfId="0" applyFont="1" applyFill="1" applyBorder="1" applyAlignment="1">
      <alignment horizontal="left" vertical="center" wrapText="1" indent="1"/>
    </xf>
    <xf numFmtId="0" fontId="31" fillId="10" borderId="81" xfId="0" applyFont="1" applyFill="1" applyBorder="1" applyAlignment="1">
      <alignment horizontal="left" vertical="center" wrapText="1" indent="1"/>
    </xf>
    <xf numFmtId="0" fontId="31" fillId="10" borderId="18" xfId="0" applyFont="1" applyFill="1" applyBorder="1" applyAlignment="1">
      <alignment horizontal="left" vertical="center" wrapText="1" indent="1"/>
    </xf>
    <xf numFmtId="0" fontId="31" fillId="10" borderId="76" xfId="0" applyFont="1" applyFill="1" applyBorder="1" applyAlignment="1">
      <alignment horizontal="left" vertical="center" wrapText="1" indent="1"/>
    </xf>
    <xf numFmtId="0" fontId="31" fillId="0" borderId="17" xfId="0" applyFont="1" applyFill="1" applyBorder="1" applyAlignment="1">
      <alignment horizontal="left" vertical="center" wrapText="1" indent="1"/>
    </xf>
    <xf numFmtId="0" fontId="93" fillId="13" borderId="0" xfId="0" applyFont="1" applyFill="1" applyAlignment="1">
      <alignment horizontal="left" vertical="center"/>
    </xf>
    <xf numFmtId="0" fontId="44" fillId="11" borderId="237" xfId="0" applyFont="1" applyFill="1" applyBorder="1" applyAlignment="1">
      <alignment horizontal="left" vertical="center" wrapText="1"/>
    </xf>
    <xf numFmtId="0" fontId="44" fillId="11" borderId="238" xfId="0" applyFont="1" applyFill="1" applyBorder="1" applyAlignment="1">
      <alignment horizontal="left" vertical="center" wrapText="1"/>
    </xf>
    <xf numFmtId="3" fontId="44" fillId="11" borderId="167" xfId="0" applyNumberFormat="1" applyFont="1" applyFill="1" applyBorder="1" applyAlignment="1">
      <alignment horizontal="center" vertical="center"/>
    </xf>
    <xf numFmtId="3" fontId="44" fillId="11" borderId="48" xfId="0" applyNumberFormat="1" applyFont="1" applyFill="1" applyBorder="1" applyAlignment="1">
      <alignment horizontal="center" vertical="center"/>
    </xf>
    <xf numFmtId="3" fontId="44" fillId="11" borderId="49" xfId="0" applyNumberFormat="1" applyFont="1" applyFill="1" applyBorder="1" applyAlignment="1">
      <alignment horizontal="center" vertical="center"/>
    </xf>
    <xf numFmtId="0" fontId="39" fillId="13" borderId="0" xfId="0" applyFont="1" applyFill="1" applyAlignment="1">
      <alignment vertical="center"/>
    </xf>
    <xf numFmtId="0" fontId="44" fillId="11" borderId="272" xfId="0" applyFont="1" applyFill="1" applyBorder="1" applyAlignment="1">
      <alignment horizontal="left" vertical="center" wrapText="1"/>
    </xf>
    <xf numFmtId="0" fontId="44" fillId="11" borderId="276" xfId="0" applyFont="1" applyFill="1" applyBorder="1" applyAlignment="1">
      <alignment horizontal="left" vertical="center" wrapText="1"/>
    </xf>
    <xf numFmtId="3" fontId="44" fillId="11" borderId="273" xfId="0" applyNumberFormat="1" applyFont="1" applyFill="1" applyBorder="1" applyAlignment="1">
      <alignment horizontal="center" vertical="center"/>
    </xf>
    <xf numFmtId="3" fontId="44" fillId="11" borderId="274" xfId="0" applyNumberFormat="1" applyFont="1" applyFill="1" applyBorder="1" applyAlignment="1">
      <alignment horizontal="center" vertical="center"/>
    </xf>
    <xf numFmtId="3" fontId="44" fillId="11" borderId="275" xfId="0" applyNumberFormat="1" applyFont="1" applyFill="1" applyBorder="1" applyAlignment="1">
      <alignment horizontal="center" vertical="center"/>
    </xf>
    <xf numFmtId="0" fontId="75" fillId="9" borderId="280" xfId="0" applyFont="1" applyFill="1" applyBorder="1" applyAlignment="1">
      <alignment horizontal="left" vertical="center" indent="1"/>
    </xf>
    <xf numFmtId="0" fontId="75" fillId="9" borderId="281" xfId="0" applyFont="1" applyFill="1" applyBorder="1" applyAlignment="1">
      <alignment horizontal="left" vertical="center" indent="1"/>
    </xf>
    <xf numFmtId="0" fontId="75" fillId="9" borderId="282" xfId="0" applyFont="1" applyFill="1" applyBorder="1" applyAlignment="1">
      <alignment horizontal="left" vertical="center" indent="1"/>
    </xf>
    <xf numFmtId="0" fontId="75" fillId="0" borderId="285" xfId="0" applyFont="1" applyBorder="1" applyAlignment="1">
      <alignment horizontal="left" vertical="center" indent="1"/>
    </xf>
    <xf numFmtId="0" fontId="75" fillId="0" borderId="281" xfId="0" applyFont="1" applyBorder="1" applyAlignment="1">
      <alignment horizontal="left" vertical="center" indent="1"/>
    </xf>
    <xf numFmtId="0" fontId="75" fillId="0" borderId="282" xfId="0" applyFont="1" applyBorder="1" applyAlignment="1">
      <alignment horizontal="left" vertical="center" indent="1"/>
    </xf>
    <xf numFmtId="0" fontId="75" fillId="0" borderId="288" xfId="0" applyFont="1" applyBorder="1" applyAlignment="1">
      <alignment horizontal="left" vertical="center" indent="1"/>
    </xf>
    <xf numFmtId="0" fontId="44" fillId="11" borderId="292" xfId="0" applyFont="1" applyFill="1" applyBorder="1" applyAlignment="1">
      <alignment horizontal="left" vertical="center" wrapText="1"/>
    </xf>
    <xf numFmtId="0" fontId="44" fillId="11" borderId="289" xfId="0" applyFont="1" applyFill="1" applyBorder="1" applyAlignment="1">
      <alignment horizontal="center" vertical="center"/>
    </xf>
    <xf numFmtId="0" fontId="44" fillId="11" borderId="290" xfId="0" applyFont="1" applyFill="1" applyBorder="1" applyAlignment="1">
      <alignment horizontal="center" vertical="center"/>
    </xf>
    <xf numFmtId="0" fontId="44" fillId="11" borderId="291" xfId="0" applyFont="1" applyFill="1" applyBorder="1" applyAlignment="1">
      <alignment horizontal="center" vertical="center"/>
    </xf>
    <xf numFmtId="0" fontId="72" fillId="0" borderId="296" xfId="0" applyFont="1" applyBorder="1" applyAlignment="1">
      <alignment horizontal="left" vertical="center"/>
    </xf>
    <xf numFmtId="0" fontId="72" fillId="0" borderId="297" xfId="0" applyFont="1" applyBorder="1" applyAlignment="1">
      <alignment horizontal="left" vertical="center"/>
    </xf>
    <xf numFmtId="0" fontId="72" fillId="0" borderId="212" xfId="0" applyFont="1" applyBorder="1" applyAlignment="1">
      <alignment horizontal="left" vertical="center"/>
    </xf>
    <xf numFmtId="0" fontId="93" fillId="13" borderId="0" xfId="0" applyFont="1" applyFill="1" applyAlignment="1">
      <alignment vertical="center"/>
    </xf>
    <xf numFmtId="0" fontId="32" fillId="9" borderId="280" xfId="0" applyFont="1" applyFill="1" applyBorder="1" applyAlignment="1">
      <alignment horizontal="left" vertical="center" indent="1"/>
    </xf>
    <xf numFmtId="0" fontId="32" fillId="9" borderId="281" xfId="0" applyFont="1" applyFill="1" applyBorder="1" applyAlignment="1">
      <alignment horizontal="left" vertical="center" indent="1"/>
    </xf>
    <xf numFmtId="0" fontId="32" fillId="9" borderId="282" xfId="0" applyFont="1" applyFill="1" applyBorder="1" applyAlignment="1">
      <alignment horizontal="left" vertical="center" indent="1"/>
    </xf>
    <xf numFmtId="0" fontId="32" fillId="0" borderId="285" xfId="0" applyFont="1" applyBorder="1" applyAlignment="1">
      <alignment horizontal="left" vertical="center" indent="1"/>
    </xf>
    <xf numFmtId="0" fontId="32" fillId="0" borderId="281" xfId="0" applyFont="1" applyBorder="1" applyAlignment="1">
      <alignment horizontal="left" vertical="center" indent="1"/>
    </xf>
    <xf numFmtId="0" fontId="32" fillId="0" borderId="282" xfId="0" applyFont="1" applyBorder="1" applyAlignment="1">
      <alignment horizontal="left" vertical="center" indent="1"/>
    </xf>
    <xf numFmtId="0" fontId="32" fillId="0" borderId="288" xfId="0" applyFont="1" applyBorder="1" applyAlignment="1">
      <alignment horizontal="left" vertical="center" indent="1"/>
    </xf>
    <xf numFmtId="0" fontId="25" fillId="13" borderId="299" xfId="0" applyFont="1" applyFill="1" applyBorder="1" applyAlignment="1">
      <alignment horizontal="left" vertical="center" wrapText="1"/>
    </xf>
    <xf numFmtId="0" fontId="25" fillId="13" borderId="303" xfId="0" applyFont="1" applyFill="1" applyBorder="1" applyAlignment="1">
      <alignment horizontal="left" vertical="center" wrapText="1"/>
    </xf>
    <xf numFmtId="0" fontId="44" fillId="13" borderId="300" xfId="0" applyFont="1" applyFill="1" applyBorder="1" applyAlignment="1">
      <alignment horizontal="center" vertical="center"/>
    </xf>
    <xf numFmtId="0" fontId="44" fillId="13" borderId="301" xfId="0" applyFont="1" applyFill="1" applyBorder="1" applyAlignment="1">
      <alignment horizontal="center" vertical="center"/>
    </xf>
    <xf numFmtId="0" fontId="44" fillId="13" borderId="302" xfId="0" applyFont="1" applyFill="1" applyBorder="1" applyAlignment="1">
      <alignment horizontal="center" vertical="center"/>
    </xf>
    <xf numFmtId="0" fontId="36" fillId="0" borderId="306" xfId="0" applyFont="1" applyBorder="1" applyAlignment="1">
      <alignment horizontal="left" vertical="center" indent="1"/>
    </xf>
    <xf numFmtId="0" fontId="36" fillId="0" borderId="309" xfId="0" applyFont="1" applyBorder="1" applyAlignment="1">
      <alignment horizontal="left" vertical="center" indent="1"/>
    </xf>
    <xf numFmtId="0" fontId="36" fillId="0" borderId="312" xfId="0" applyFont="1" applyBorder="1" applyAlignment="1">
      <alignment horizontal="left" vertical="center" indent="1"/>
    </xf>
    <xf numFmtId="0" fontId="36" fillId="0" borderId="316" xfId="0" applyFont="1" applyBorder="1" applyAlignment="1">
      <alignment horizontal="left" vertical="center" wrapText="1" indent="1"/>
    </xf>
    <xf numFmtId="0" fontId="36" fillId="0" borderId="314" xfId="0" applyFont="1" applyBorder="1" applyAlignment="1">
      <alignment horizontal="left" vertical="center" wrapText="1" indent="1"/>
    </xf>
    <xf numFmtId="0" fontId="36" fillId="0" borderId="315" xfId="0" applyFont="1" applyBorder="1" applyAlignment="1">
      <alignment horizontal="left" vertical="center" wrapText="1" indent="1"/>
    </xf>
    <xf numFmtId="0" fontId="36" fillId="0" borderId="313" xfId="0" applyFont="1" applyBorder="1" applyAlignment="1">
      <alignment horizontal="left" vertical="center" wrapText="1" indent="1"/>
    </xf>
    <xf numFmtId="0" fontId="36" fillId="0" borderId="317" xfId="0" applyFont="1" applyBorder="1" applyAlignment="1">
      <alignment horizontal="left" vertical="center" wrapText="1" indent="1"/>
    </xf>
    <xf numFmtId="0" fontId="36" fillId="0" borderId="285" xfId="0" applyFont="1" applyBorder="1" applyAlignment="1">
      <alignment horizontal="left" vertical="center" wrapText="1" indent="1"/>
    </xf>
    <xf numFmtId="0" fontId="36" fillId="0" borderId="281" xfId="0" applyFont="1" applyBorder="1" applyAlignment="1">
      <alignment horizontal="left" vertical="center" wrapText="1" indent="1"/>
    </xf>
    <xf numFmtId="0" fontId="36" fillId="0" borderId="282" xfId="0" applyFont="1" applyBorder="1" applyAlignment="1">
      <alignment horizontal="left" vertical="center" wrapText="1" indent="1"/>
    </xf>
    <xf numFmtId="0" fontId="36" fillId="9" borderId="337" xfId="0" applyFont="1" applyFill="1" applyBorder="1" applyAlignment="1">
      <alignment horizontal="left" vertical="center" indent="1"/>
    </xf>
    <xf numFmtId="0" fontId="36" fillId="9" borderId="335" xfId="0" applyFont="1" applyFill="1" applyBorder="1" applyAlignment="1">
      <alignment horizontal="left" vertical="center" indent="1"/>
    </xf>
    <xf numFmtId="0" fontId="36" fillId="9" borderId="336" xfId="0" applyFont="1" applyFill="1" applyBorder="1" applyAlignment="1">
      <alignment horizontal="left" vertical="center" indent="1"/>
    </xf>
    <xf numFmtId="0" fontId="36" fillId="0" borderId="337" xfId="0" applyFont="1" applyBorder="1" applyAlignment="1">
      <alignment horizontal="left" vertical="center" indent="1"/>
    </xf>
    <xf numFmtId="0" fontId="36" fillId="0" borderId="335" xfId="0" applyFont="1" applyBorder="1" applyAlignment="1">
      <alignment horizontal="left" vertical="center" indent="1"/>
    </xf>
    <xf numFmtId="0" fontId="36" fillId="0" borderId="336" xfId="0" applyFont="1" applyBorder="1" applyAlignment="1">
      <alignment horizontal="left" vertical="center" indent="1"/>
    </xf>
    <xf numFmtId="0" fontId="25" fillId="13" borderId="318" xfId="0" applyFont="1" applyFill="1" applyBorder="1" applyAlignment="1">
      <alignment horizontal="left" vertical="center" wrapText="1"/>
    </xf>
    <xf numFmtId="0" fontId="25" fillId="13" borderId="322" xfId="0" applyFont="1" applyFill="1" applyBorder="1" applyAlignment="1">
      <alignment horizontal="left" vertical="center" wrapText="1"/>
    </xf>
    <xf numFmtId="0" fontId="44" fillId="13" borderId="319" xfId="0" applyFont="1" applyFill="1" applyBorder="1" applyAlignment="1">
      <alignment horizontal="center" vertical="center"/>
    </xf>
    <xf numFmtId="0" fontId="44" fillId="13" borderId="320" xfId="0" applyFont="1" applyFill="1" applyBorder="1" applyAlignment="1">
      <alignment horizontal="center" vertical="center"/>
    </xf>
    <xf numFmtId="0" fontId="44" fillId="13" borderId="321" xfId="0" applyFont="1" applyFill="1" applyBorder="1" applyAlignment="1">
      <alignment horizontal="center" vertical="center"/>
    </xf>
    <xf numFmtId="0" fontId="36" fillId="0" borderId="326" xfId="0" applyFont="1" applyBorder="1" applyAlignment="1">
      <alignment horizontal="left" vertical="center" indent="1"/>
    </xf>
    <xf numFmtId="0" fontId="36" fillId="0" borderId="328" xfId="0" applyFont="1" applyBorder="1" applyAlignment="1">
      <alignment horizontal="left" vertical="center" indent="1"/>
    </xf>
    <xf numFmtId="0" fontId="36" fillId="0" borderId="332" xfId="0" applyFont="1" applyBorder="1" applyAlignment="1">
      <alignment horizontal="left" vertical="center" indent="1"/>
    </xf>
    <xf numFmtId="0" fontId="36" fillId="9" borderId="327" xfId="0" applyFont="1" applyFill="1" applyBorder="1" applyAlignment="1">
      <alignment horizontal="left" vertical="center" indent="1"/>
    </xf>
    <xf numFmtId="0" fontId="36" fillId="9" borderId="329" xfId="0" applyFont="1" applyFill="1" applyBorder="1" applyAlignment="1">
      <alignment horizontal="left" vertical="center" indent="1"/>
    </xf>
    <xf numFmtId="0" fontId="36" fillId="9" borderId="330" xfId="0" applyFont="1" applyFill="1" applyBorder="1" applyAlignment="1">
      <alignment horizontal="left" vertical="center" indent="1"/>
    </xf>
    <xf numFmtId="0" fontId="36" fillId="0" borderId="331" xfId="0" applyFont="1" applyBorder="1" applyAlignment="1">
      <alignment horizontal="left" vertical="center" indent="1"/>
    </xf>
    <xf numFmtId="0" fontId="36" fillId="0" borderId="329" xfId="0" applyFont="1" applyBorder="1" applyAlignment="1">
      <alignment horizontal="left" vertical="center" indent="1"/>
    </xf>
    <xf numFmtId="0" fontId="36" fillId="0" borderId="330" xfId="0" applyFont="1" applyBorder="1" applyAlignment="1">
      <alignment horizontal="left" vertical="center" indent="1"/>
    </xf>
    <xf numFmtId="0" fontId="36" fillId="0" borderId="333" xfId="0" applyFont="1" applyBorder="1" applyAlignment="1">
      <alignment horizontal="left" vertical="center" indent="1"/>
    </xf>
    <xf numFmtId="0" fontId="36" fillId="9" borderId="334" xfId="0" applyFont="1" applyFill="1" applyBorder="1" applyAlignment="1">
      <alignment horizontal="left" vertical="center" indent="1"/>
    </xf>
    <xf numFmtId="0" fontId="72" fillId="0" borderId="345" xfId="0" applyFont="1" applyBorder="1" applyAlignment="1">
      <alignment horizontal="left" vertical="center"/>
    </xf>
    <xf numFmtId="0" fontId="72" fillId="0" borderId="346" xfId="0" applyFont="1" applyBorder="1" applyAlignment="1">
      <alignment horizontal="left" vertical="center"/>
    </xf>
    <xf numFmtId="0" fontId="72" fillId="0" borderId="310" xfId="0" applyFont="1" applyBorder="1" applyAlignment="1">
      <alignment horizontal="left" vertical="center"/>
    </xf>
    <xf numFmtId="0" fontId="36" fillId="0" borderId="285" xfId="0" applyFont="1" applyBorder="1" applyAlignment="1">
      <alignment horizontal="left" vertical="center" indent="1"/>
    </xf>
    <xf numFmtId="0" fontId="36" fillId="0" borderId="281" xfId="0" applyFont="1" applyBorder="1" applyAlignment="1">
      <alignment horizontal="left" vertical="center" indent="1"/>
    </xf>
    <xf numFmtId="0" fontId="36" fillId="0" borderId="288" xfId="0" applyFont="1" applyBorder="1" applyAlignment="1">
      <alignment horizontal="left" vertical="center" indent="1"/>
    </xf>
    <xf numFmtId="0" fontId="25" fillId="11" borderId="347" xfId="0" applyFont="1" applyFill="1" applyBorder="1" applyAlignment="1">
      <alignment horizontal="left" vertical="center" wrapText="1"/>
    </xf>
    <xf numFmtId="0" fontId="25" fillId="11" borderId="348" xfId="0" applyFont="1" applyFill="1" applyBorder="1" applyAlignment="1">
      <alignment horizontal="left" vertical="center" wrapText="1"/>
    </xf>
    <xf numFmtId="0" fontId="44" fillId="11" borderId="320" xfId="0" applyFont="1" applyFill="1" applyBorder="1" applyAlignment="1">
      <alignment horizontal="center" vertical="center"/>
    </xf>
    <xf numFmtId="0" fontId="44" fillId="11" borderId="321" xfId="0" applyFont="1" applyFill="1" applyBorder="1" applyAlignment="1">
      <alignment horizontal="center" vertical="center"/>
    </xf>
    <xf numFmtId="0" fontId="36" fillId="9" borderId="281" xfId="0" applyFont="1" applyFill="1" applyBorder="1" applyAlignment="1">
      <alignment horizontal="left" vertical="center" indent="1"/>
    </xf>
    <xf numFmtId="0" fontId="36" fillId="9" borderId="282" xfId="0" applyFont="1" applyFill="1" applyBorder="1" applyAlignment="1">
      <alignment horizontal="left" vertical="center" indent="1"/>
    </xf>
    <xf numFmtId="0" fontId="36" fillId="0" borderId="282" xfId="0" applyFont="1" applyBorder="1" applyAlignment="1">
      <alignment horizontal="left" vertical="center" indent="1"/>
    </xf>
    <xf numFmtId="0" fontId="75" fillId="0" borderId="352" xfId="0" applyFont="1" applyBorder="1" applyAlignment="1">
      <alignment horizontal="left" vertical="center" indent="1"/>
    </xf>
    <xf numFmtId="0" fontId="75" fillId="0" borderId="328" xfId="0" applyFont="1" applyBorder="1" applyAlignment="1">
      <alignment horizontal="left" vertical="center" indent="1"/>
    </xf>
    <xf numFmtId="0" fontId="75" fillId="0" borderId="353" xfId="0" applyFont="1" applyBorder="1" applyAlignment="1">
      <alignment horizontal="left" vertical="center" indent="1"/>
    </xf>
    <xf numFmtId="0" fontId="44" fillId="11" borderId="349" xfId="0" applyFont="1" applyFill="1" applyBorder="1" applyAlignment="1">
      <alignment horizontal="center" vertical="center"/>
    </xf>
    <xf numFmtId="0" fontId="75" fillId="9" borderId="328" xfId="0" applyFont="1" applyFill="1" applyBorder="1" applyAlignment="1">
      <alignment horizontal="left" vertical="center" indent="1"/>
    </xf>
    <xf numFmtId="0" fontId="75" fillId="9" borderId="351" xfId="0" applyFont="1" applyFill="1" applyBorder="1" applyAlignment="1">
      <alignment horizontal="left" vertical="center" indent="1"/>
    </xf>
    <xf numFmtId="0" fontId="75" fillId="0" borderId="351" xfId="0" applyFont="1" applyBorder="1" applyAlignment="1">
      <alignment horizontal="left" vertical="center" indent="1"/>
    </xf>
    <xf numFmtId="0" fontId="44" fillId="13" borderId="354" xfId="0" applyFont="1" applyFill="1" applyBorder="1" applyAlignment="1">
      <alignment horizontal="left" vertical="center"/>
    </xf>
    <xf numFmtId="0" fontId="44" fillId="13" borderId="355" xfId="0" applyFont="1" applyFill="1" applyBorder="1" applyAlignment="1">
      <alignment horizontal="left" vertical="center"/>
    </xf>
    <xf numFmtId="0" fontId="44" fillId="13" borderId="273" xfId="0" applyFont="1" applyFill="1" applyBorder="1" applyAlignment="1">
      <alignment horizontal="center" vertical="center"/>
    </xf>
    <xf numFmtId="0" fontId="44" fillId="13" borderId="274" xfId="0" applyFont="1" applyFill="1" applyBorder="1" applyAlignment="1">
      <alignment horizontal="center" vertical="center"/>
    </xf>
    <xf numFmtId="0" fontId="44" fillId="13" borderId="275" xfId="0" applyFont="1" applyFill="1" applyBorder="1" applyAlignment="1">
      <alignment horizontal="center" vertical="center"/>
    </xf>
    <xf numFmtId="0" fontId="72" fillId="0" borderId="2" xfId="0" applyFont="1" applyBorder="1" applyAlignment="1">
      <alignment horizontal="left" vertical="center"/>
    </xf>
    <xf numFmtId="0" fontId="72" fillId="0" borderId="20" xfId="0" applyFont="1" applyBorder="1" applyAlignment="1">
      <alignment horizontal="left" vertical="center"/>
    </xf>
    <xf numFmtId="0" fontId="72" fillId="0" borderId="3" xfId="0" applyFont="1" applyBorder="1" applyAlignment="1">
      <alignment horizontal="left" vertical="center"/>
    </xf>
    <xf numFmtId="0" fontId="32" fillId="0" borderId="236" xfId="0" applyFont="1" applyBorder="1" applyAlignment="1">
      <alignment horizontal="left" vertical="center" indent="1"/>
    </xf>
    <xf numFmtId="0" fontId="32" fillId="0" borderId="207" xfId="0" applyFont="1" applyBorder="1" applyAlignment="1">
      <alignment horizontal="left" vertical="center" indent="1"/>
    </xf>
    <xf numFmtId="0" fontId="32" fillId="0" borderId="267" xfId="0" applyFont="1" applyBorder="1" applyAlignment="1">
      <alignment horizontal="left" vertical="center" indent="1"/>
    </xf>
    <xf numFmtId="0" fontId="32" fillId="9" borderId="236" xfId="0" applyFont="1" applyFill="1" applyBorder="1" applyAlignment="1">
      <alignment horizontal="left" vertical="center" indent="1"/>
    </xf>
    <xf numFmtId="0" fontId="32" fillId="9" borderId="207" xfId="0" applyFont="1" applyFill="1" applyBorder="1" applyAlignment="1">
      <alignment horizontal="left" vertical="center" indent="1"/>
    </xf>
    <xf numFmtId="0" fontId="32" fillId="9" borderId="267" xfId="0" applyFont="1" applyFill="1" applyBorder="1" applyAlignment="1">
      <alignment horizontal="left" vertical="center" indent="1"/>
    </xf>
    <xf numFmtId="0" fontId="32" fillId="9" borderId="328" xfId="0" applyFont="1" applyFill="1" applyBorder="1" applyAlignment="1">
      <alignment horizontal="left" vertical="center" indent="1"/>
    </xf>
    <xf numFmtId="0" fontId="32" fillId="9" borderId="332" xfId="0" applyFont="1" applyFill="1" applyBorder="1" applyAlignment="1">
      <alignment horizontal="left" vertical="center" indent="1"/>
    </xf>
    <xf numFmtId="0" fontId="32" fillId="9" borderId="357" xfId="0" applyFont="1" applyFill="1" applyBorder="1" applyAlignment="1">
      <alignment horizontal="left" vertical="center" indent="1"/>
    </xf>
    <xf numFmtId="0" fontId="32" fillId="0" borderId="357" xfId="0" applyFont="1" applyBorder="1" applyAlignment="1">
      <alignment horizontal="left" vertical="center" indent="1"/>
    </xf>
    <xf numFmtId="0" fontId="32" fillId="0" borderId="328" xfId="0" applyFont="1" applyBorder="1" applyAlignment="1">
      <alignment horizontal="left" vertical="center" indent="1"/>
    </xf>
    <xf numFmtId="0" fontId="32" fillId="0" borderId="332" xfId="0" applyFont="1" applyBorder="1" applyAlignment="1">
      <alignment horizontal="left" vertical="center" indent="1"/>
    </xf>
    <xf numFmtId="0" fontId="3" fillId="9" borderId="328" xfId="0" applyFont="1" applyFill="1" applyBorder="1" applyAlignment="1">
      <alignment horizontal="left" vertical="center" indent="1"/>
    </xf>
    <xf numFmtId="0" fontId="3" fillId="9" borderId="332" xfId="0" applyFont="1" applyFill="1" applyBorder="1" applyAlignment="1">
      <alignment horizontal="left" vertical="center" indent="1"/>
    </xf>
    <xf numFmtId="0" fontId="3" fillId="0" borderId="357" xfId="0" applyFont="1" applyBorder="1" applyAlignment="1">
      <alignment horizontal="left" vertical="center" indent="1"/>
    </xf>
    <xf numFmtId="0" fontId="3" fillId="0" borderId="328" xfId="0" applyFont="1" applyBorder="1" applyAlignment="1">
      <alignment horizontal="left" vertical="center" indent="1"/>
    </xf>
    <xf numFmtId="0" fontId="3" fillId="0" borderId="236" xfId="0" applyFont="1" applyBorder="1" applyAlignment="1">
      <alignment horizontal="left" vertical="center" indent="1"/>
    </xf>
    <xf numFmtId="0" fontId="32" fillId="0" borderId="227" xfId="0" applyFont="1" applyBorder="1" applyAlignment="1">
      <alignment horizontal="left" vertical="center" indent="1"/>
    </xf>
    <xf numFmtId="0" fontId="3" fillId="9" borderId="236" xfId="0" applyFont="1" applyFill="1" applyBorder="1" applyAlignment="1">
      <alignment horizontal="left" vertical="center" indent="1"/>
    </xf>
    <xf numFmtId="0" fontId="3" fillId="9" borderId="207" xfId="0" applyFont="1" applyFill="1" applyBorder="1" applyAlignment="1">
      <alignment horizontal="left" vertical="center" indent="1"/>
    </xf>
    <xf numFmtId="0" fontId="3" fillId="9" borderId="267" xfId="0" applyFont="1" applyFill="1" applyBorder="1" applyAlignment="1">
      <alignment horizontal="left" vertical="center" indent="1"/>
    </xf>
    <xf numFmtId="0" fontId="75" fillId="9" borderId="236" xfId="0" applyFont="1" applyFill="1" applyBorder="1" applyAlignment="1">
      <alignment horizontal="left" vertical="center" indent="1"/>
    </xf>
    <xf numFmtId="0" fontId="75" fillId="9" borderId="207" xfId="0" applyFont="1" applyFill="1" applyBorder="1" applyAlignment="1">
      <alignment horizontal="left" vertical="center" indent="1"/>
    </xf>
    <xf numFmtId="0" fontId="75" fillId="9" borderId="363" xfId="0" applyFont="1" applyFill="1" applyBorder="1" applyAlignment="1">
      <alignment horizontal="left" vertical="center" indent="1"/>
    </xf>
    <xf numFmtId="0" fontId="75" fillId="0" borderId="236" xfId="0" applyFont="1" applyBorder="1" applyAlignment="1">
      <alignment horizontal="left" vertical="center" indent="1"/>
    </xf>
    <xf numFmtId="0" fontId="75" fillId="0" borderId="207" xfId="0" applyFont="1" applyBorder="1" applyAlignment="1">
      <alignment horizontal="left" vertical="center" indent="1"/>
    </xf>
    <xf numFmtId="0" fontId="75" fillId="0" borderId="363" xfId="0" applyFont="1" applyBorder="1" applyAlignment="1">
      <alignment horizontal="left" vertical="center" indent="1"/>
    </xf>
    <xf numFmtId="0" fontId="28" fillId="9" borderId="236" xfId="0" applyFont="1" applyFill="1" applyBorder="1" applyAlignment="1">
      <alignment horizontal="left" vertical="center" indent="1"/>
    </xf>
    <xf numFmtId="0" fontId="28" fillId="9" borderId="207" xfId="0" applyFont="1" applyFill="1" applyBorder="1" applyAlignment="1">
      <alignment horizontal="left" vertical="center" indent="1"/>
    </xf>
    <xf numFmtId="0" fontId="28" fillId="9" borderId="363" xfId="0" applyFont="1" applyFill="1" applyBorder="1" applyAlignment="1">
      <alignment horizontal="left" vertical="center" indent="1"/>
    </xf>
    <xf numFmtId="0" fontId="75" fillId="0" borderId="365" xfId="0" applyFont="1" applyBorder="1" applyAlignment="1">
      <alignment horizontal="left" vertical="center" indent="1"/>
    </xf>
    <xf numFmtId="0" fontId="97" fillId="0" borderId="236" xfId="0" applyFont="1" applyBorder="1" applyAlignment="1">
      <alignment horizontal="left" vertical="center" indent="1"/>
    </xf>
    <xf numFmtId="0" fontId="97" fillId="0" borderId="207" xfId="0" applyFont="1" applyBorder="1" applyAlignment="1">
      <alignment horizontal="left" vertical="center" indent="1"/>
    </xf>
    <xf numFmtId="0" fontId="97" fillId="0" borderId="363" xfId="0" applyFont="1" applyBorder="1" applyAlignment="1">
      <alignment horizontal="left" vertical="center" indent="1"/>
    </xf>
    <xf numFmtId="0" fontId="97" fillId="9" borderId="236" xfId="0" applyFont="1" applyFill="1" applyBorder="1" applyAlignment="1">
      <alignment horizontal="left" vertical="center" indent="1"/>
    </xf>
    <xf numFmtId="0" fontId="97" fillId="9" borderId="207" xfId="0" applyFont="1" applyFill="1" applyBorder="1" applyAlignment="1">
      <alignment horizontal="left" vertical="center" indent="1"/>
    </xf>
    <xf numFmtId="0" fontId="97" fillId="9" borderId="363" xfId="0" applyFont="1" applyFill="1" applyBorder="1" applyAlignment="1">
      <alignment horizontal="left" vertical="center" indent="1"/>
    </xf>
    <xf numFmtId="0" fontId="100" fillId="0" borderId="27" xfId="0" applyFont="1" applyBorder="1" applyAlignment="1">
      <alignment horizontal="left" vertical="center"/>
    </xf>
    <xf numFmtId="0" fontId="100" fillId="0" borderId="28" xfId="0" applyFont="1" applyBorder="1" applyAlignment="1">
      <alignment horizontal="left" vertical="center"/>
    </xf>
    <xf numFmtId="0" fontId="100" fillId="0" borderId="29" xfId="0" applyFont="1" applyBorder="1" applyAlignment="1">
      <alignment horizontal="left" vertical="center"/>
    </xf>
    <xf numFmtId="0" fontId="20" fillId="0" borderId="0" xfId="0" applyFont="1" applyAlignment="1">
      <alignment horizontal="left" vertical="center" wrapText="1"/>
    </xf>
    <xf numFmtId="0" fontId="17" fillId="0" borderId="22" xfId="0" applyFont="1" applyFill="1" applyBorder="1" applyAlignment="1">
      <alignment horizontal="left" vertical="center" wrapText="1" indent="1"/>
    </xf>
    <xf numFmtId="0" fontId="17" fillId="0" borderId="25" xfId="0" applyFont="1" applyFill="1" applyBorder="1" applyAlignment="1">
      <alignment horizontal="left" vertical="center" wrapText="1" indent="1"/>
    </xf>
    <xf numFmtId="0" fontId="17" fillId="0" borderId="152" xfId="0" applyFont="1" applyFill="1" applyBorder="1" applyAlignment="1">
      <alignment horizontal="left" vertical="center" wrapText="1" indent="1"/>
    </xf>
    <xf numFmtId="0" fontId="17" fillId="10" borderId="25" xfId="0" applyFont="1" applyFill="1" applyBorder="1" applyAlignment="1">
      <alignment horizontal="left" vertical="center" wrapText="1" indent="1"/>
    </xf>
    <xf numFmtId="0" fontId="17" fillId="10" borderId="152" xfId="0" applyFont="1" applyFill="1" applyBorder="1" applyAlignment="1">
      <alignment horizontal="left" vertical="center" wrapText="1" indent="1"/>
    </xf>
    <xf numFmtId="0" fontId="17" fillId="0" borderId="153" xfId="0" applyFont="1" applyFill="1" applyBorder="1" applyAlignment="1">
      <alignment horizontal="left" vertical="center" wrapText="1" indent="1"/>
    </xf>
    <xf numFmtId="0" fontId="68" fillId="0" borderId="22" xfId="0" applyFont="1" applyBorder="1" applyAlignment="1">
      <alignment vertical="center"/>
    </xf>
    <xf numFmtId="0" fontId="68" fillId="0" borderId="23" xfId="0" applyFont="1" applyBorder="1" applyAlignment="1">
      <alignment vertical="center"/>
    </xf>
    <xf numFmtId="0" fontId="68" fillId="0" borderId="24" xfId="0" applyFont="1" applyBorder="1" applyAlignment="1">
      <alignment vertical="center"/>
    </xf>
    <xf numFmtId="0" fontId="68" fillId="0" borderId="27" xfId="0" applyFont="1" applyBorder="1" applyAlignment="1">
      <alignment horizontal="left" vertical="center"/>
    </xf>
    <xf numFmtId="0" fontId="68" fillId="0" borderId="28" xfId="0" applyFont="1" applyBorder="1" applyAlignment="1">
      <alignment horizontal="left" vertical="center"/>
    </xf>
    <xf numFmtId="0" fontId="68" fillId="0" borderId="29" xfId="0" applyFont="1" applyBorder="1" applyAlignment="1">
      <alignment horizontal="left" vertical="center"/>
    </xf>
    <xf numFmtId="0" fontId="68" fillId="0" borderId="22" xfId="0" applyFont="1" applyBorder="1" applyAlignment="1">
      <alignment vertical="center" wrapText="1"/>
    </xf>
    <xf numFmtId="0" fontId="68" fillId="0" borderId="23" xfId="0" applyFont="1" applyBorder="1" applyAlignment="1">
      <alignment vertical="center" wrapText="1"/>
    </xf>
    <xf numFmtId="0" fontId="68" fillId="0" borderId="24" xfId="0" applyFont="1" applyBorder="1" applyAlignment="1">
      <alignment vertical="center" wrapText="1"/>
    </xf>
    <xf numFmtId="0" fontId="68" fillId="0" borderId="25" xfId="0" applyFont="1" applyBorder="1" applyAlignment="1">
      <alignment vertical="center" wrapText="1"/>
    </xf>
    <xf numFmtId="0" fontId="68" fillId="0" borderId="0" xfId="0" applyFont="1" applyBorder="1" applyAlignment="1">
      <alignment vertical="center" wrapText="1"/>
    </xf>
    <xf numFmtId="0" fontId="68" fillId="0" borderId="26" xfId="0" applyFont="1" applyBorder="1" applyAlignment="1">
      <alignment vertical="center" wrapText="1"/>
    </xf>
    <xf numFmtId="0" fontId="68" fillId="0" borderId="27" xfId="0" applyFont="1" applyBorder="1" applyAlignment="1">
      <alignment horizontal="left" vertical="center" wrapText="1"/>
    </xf>
    <xf numFmtId="0" fontId="68" fillId="0" borderId="28" xfId="0" applyFont="1" applyBorder="1" applyAlignment="1">
      <alignment horizontal="left" vertical="center" wrapText="1"/>
    </xf>
    <xf numFmtId="0" fontId="68" fillId="0" borderId="29" xfId="0" applyFont="1" applyBorder="1" applyAlignment="1">
      <alignment horizontal="left" vertical="center" wrapText="1"/>
    </xf>
    <xf numFmtId="0" fontId="25" fillId="6" borderId="2" xfId="0" applyFont="1" applyFill="1" applyBorder="1" applyAlignment="1">
      <alignment horizontal="left" vertical="center" wrapText="1"/>
    </xf>
    <xf numFmtId="0" fontId="25" fillId="6" borderId="176" xfId="0" applyFont="1" applyFill="1" applyBorder="1" applyAlignment="1">
      <alignment horizontal="center" vertical="center"/>
    </xf>
    <xf numFmtId="0" fontId="25" fillId="6" borderId="51" xfId="0" applyFont="1" applyFill="1" applyBorder="1" applyAlignment="1">
      <alignment horizontal="center" vertical="center"/>
    </xf>
    <xf numFmtId="0" fontId="25" fillId="6" borderId="199" xfId="0" applyFont="1" applyFill="1" applyBorder="1" applyAlignment="1">
      <alignment horizontal="center" vertical="center" wrapText="1"/>
    </xf>
    <xf numFmtId="0" fontId="25" fillId="6" borderId="200" xfId="0" applyFont="1" applyFill="1" applyBorder="1" applyAlignment="1">
      <alignment horizontal="center" vertical="center" wrapText="1"/>
    </xf>
    <xf numFmtId="0" fontId="25" fillId="6" borderId="144" xfId="0" applyFont="1" applyFill="1" applyBorder="1" applyAlignment="1">
      <alignment horizontal="center" vertical="center" wrapText="1"/>
    </xf>
    <xf numFmtId="0" fontId="25" fillId="6" borderId="201" xfId="0" applyFont="1" applyFill="1" applyBorder="1" applyAlignment="1">
      <alignment horizontal="center" vertical="center" wrapText="1"/>
    </xf>
    <xf numFmtId="0" fontId="68" fillId="0" borderId="27" xfId="0" applyFont="1" applyFill="1" applyBorder="1" applyAlignment="1">
      <alignment horizontal="left" vertical="center"/>
    </xf>
    <xf numFmtId="0" fontId="68" fillId="0" borderId="28" xfId="0" applyFont="1" applyFill="1" applyBorder="1" applyAlignment="1">
      <alignment horizontal="left" vertical="center"/>
    </xf>
    <xf numFmtId="0" fontId="68" fillId="0" borderId="29" xfId="0" applyFont="1" applyFill="1" applyBorder="1" applyAlignment="1">
      <alignment horizontal="left" vertical="center"/>
    </xf>
    <xf numFmtId="0" fontId="25" fillId="6" borderId="167" xfId="0" applyFont="1" applyFill="1" applyBorder="1" applyAlignment="1">
      <alignment horizontal="center" vertical="center"/>
    </xf>
    <xf numFmtId="0" fontId="25" fillId="6" borderId="48" xfId="0" applyFont="1" applyFill="1" applyBorder="1" applyAlignment="1">
      <alignment horizontal="center" vertical="center"/>
    </xf>
    <xf numFmtId="0" fontId="25" fillId="6" borderId="49" xfId="0" applyFont="1" applyFill="1" applyBorder="1" applyAlignment="1">
      <alignment horizontal="center" vertical="center"/>
    </xf>
    <xf numFmtId="0" fontId="68" fillId="0" borderId="22" xfId="0" applyFont="1" applyBorder="1" applyAlignment="1">
      <alignment horizontal="left" vertical="center" wrapText="1"/>
    </xf>
    <xf numFmtId="0" fontId="68" fillId="0" borderId="23" xfId="0" applyFont="1" applyBorder="1" applyAlignment="1">
      <alignment horizontal="left" vertical="center" wrapText="1"/>
    </xf>
    <xf numFmtId="0" fontId="68" fillId="0" borderId="24" xfId="0" applyFont="1" applyBorder="1" applyAlignment="1">
      <alignment horizontal="left" vertical="center" wrapText="1"/>
    </xf>
    <xf numFmtId="0" fontId="68" fillId="0" borderId="25" xfId="0" applyFont="1" applyBorder="1" applyAlignment="1">
      <alignment horizontal="left" vertical="center" wrapText="1"/>
    </xf>
    <xf numFmtId="0" fontId="68" fillId="0" borderId="0" xfId="0" applyFont="1" applyBorder="1" applyAlignment="1">
      <alignment horizontal="left" vertical="center" wrapText="1"/>
    </xf>
    <xf numFmtId="0" fontId="68" fillId="0" borderId="26" xfId="0" applyFont="1" applyBorder="1" applyAlignment="1">
      <alignment horizontal="left" vertical="center" wrapText="1"/>
    </xf>
    <xf numFmtId="0" fontId="25" fillId="6" borderId="2" xfId="0" applyFont="1" applyFill="1" applyBorder="1" applyAlignment="1">
      <alignment horizontal="left" vertical="center" wrapText="1" indent="1"/>
    </xf>
    <xf numFmtId="0" fontId="18" fillId="0" borderId="27"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18" fillId="0" borderId="0" xfId="0" applyFont="1" applyAlignment="1">
      <alignment vertical="center"/>
    </xf>
    <xf numFmtId="0" fontId="18" fillId="0" borderId="23" xfId="0" applyFont="1" applyBorder="1" applyAlignment="1">
      <alignment horizontal="left" vertical="center" indent="1"/>
    </xf>
    <xf numFmtId="0" fontId="18" fillId="0" borderId="0" xfId="0" applyFont="1" applyBorder="1" applyAlignment="1">
      <alignment horizontal="left" vertical="center" indent="1"/>
    </xf>
    <xf numFmtId="0" fontId="18" fillId="0" borderId="203" xfId="0" applyFont="1" applyBorder="1" applyAlignment="1">
      <alignment horizontal="left" vertical="center" indent="1"/>
    </xf>
    <xf numFmtId="0" fontId="17" fillId="14" borderId="138" xfId="0" applyFont="1" applyFill="1" applyBorder="1" applyAlignment="1">
      <alignment horizontal="left" vertical="center" indent="1"/>
    </xf>
    <xf numFmtId="0" fontId="17" fillId="14" borderId="0" xfId="0" applyFont="1" applyFill="1" applyBorder="1" applyAlignment="1">
      <alignment horizontal="left" vertical="center" indent="1"/>
    </xf>
    <xf numFmtId="0" fontId="17" fillId="14" borderId="203" xfId="0" applyFont="1" applyFill="1" applyBorder="1" applyAlignment="1">
      <alignment horizontal="left" vertical="center" indent="1"/>
    </xf>
    <xf numFmtId="0" fontId="17" fillId="0" borderId="138" xfId="0" applyFont="1" applyBorder="1" applyAlignment="1">
      <alignment horizontal="left" vertical="center" indent="1"/>
    </xf>
    <xf numFmtId="0" fontId="17" fillId="0" borderId="0" xfId="0" applyFont="1" applyBorder="1" applyAlignment="1">
      <alignment horizontal="left" vertical="center" indent="1"/>
    </xf>
    <xf numFmtId="0" fontId="17" fillId="0" borderId="203" xfId="0" applyFont="1" applyBorder="1" applyAlignment="1">
      <alignment horizontal="left" vertical="center" indent="1"/>
    </xf>
    <xf numFmtId="0" fontId="17" fillId="14" borderId="25" xfId="0" applyFont="1" applyFill="1" applyBorder="1" applyAlignment="1">
      <alignment horizontal="left" vertical="center" indent="1"/>
    </xf>
    <xf numFmtId="0" fontId="17" fillId="14" borderId="27" xfId="0" applyFont="1" applyFill="1" applyBorder="1" applyAlignment="1">
      <alignment horizontal="left" vertical="center" indent="1"/>
    </xf>
    <xf numFmtId="0" fontId="18" fillId="0" borderId="22" xfId="0" applyFont="1" applyBorder="1" applyAlignment="1">
      <alignment horizontal="left" vertical="center"/>
    </xf>
    <xf numFmtId="0" fontId="18" fillId="0" borderId="23" xfId="0" applyFont="1" applyBorder="1" applyAlignment="1">
      <alignment horizontal="left" vertical="center"/>
    </xf>
    <xf numFmtId="0" fontId="18" fillId="0" borderId="24" xfId="0" applyFont="1" applyBorder="1" applyAlignment="1">
      <alignment horizontal="left" vertical="center"/>
    </xf>
    <xf numFmtId="0" fontId="68" fillId="0" borderId="25" xfId="0" applyFont="1" applyBorder="1" applyAlignment="1">
      <alignment horizontal="left" vertical="center"/>
    </xf>
    <xf numFmtId="0" fontId="68" fillId="0" borderId="0" xfId="0" applyFont="1" applyBorder="1" applyAlignment="1">
      <alignment horizontal="left" vertical="center"/>
    </xf>
    <xf numFmtId="0" fontId="68" fillId="0" borderId="26" xfId="0" applyFont="1" applyBorder="1" applyAlignment="1">
      <alignment horizontal="left" vertical="center"/>
    </xf>
    <xf numFmtId="0" fontId="25" fillId="6" borderId="198" xfId="0" applyFont="1" applyFill="1" applyBorder="1" applyAlignment="1">
      <alignment horizontal="center" vertical="center" wrapText="1"/>
    </xf>
    <xf numFmtId="0" fontId="25" fillId="6" borderId="49" xfId="0" applyFont="1" applyFill="1" applyBorder="1" applyAlignment="1">
      <alignment horizontal="center" vertical="center" wrapText="1"/>
    </xf>
    <xf numFmtId="0" fontId="25" fillId="6" borderId="154" xfId="0" applyFont="1" applyFill="1" applyBorder="1" applyAlignment="1">
      <alignment horizontal="center" vertical="center" wrapText="1"/>
    </xf>
    <xf numFmtId="0" fontId="25" fillId="6" borderId="51" xfId="0" applyFont="1" applyFill="1" applyBorder="1" applyAlignment="1">
      <alignment horizontal="center" vertical="center" wrapText="1"/>
    </xf>
    <xf numFmtId="0" fontId="18" fillId="0" borderId="0" xfId="0" applyFont="1" applyAlignment="1">
      <alignment horizontal="left" vertical="center" wrapText="1"/>
    </xf>
    <xf numFmtId="0" fontId="25" fillId="6" borderId="43" xfId="0" applyFont="1" applyFill="1" applyBorder="1" applyAlignment="1">
      <alignment horizontal="left" vertical="center" wrapText="1" indent="1"/>
    </xf>
    <xf numFmtId="0" fontId="18" fillId="0" borderId="2" xfId="0" applyFont="1" applyBorder="1" applyAlignment="1">
      <alignment horizontal="left" vertical="center" wrapText="1"/>
    </xf>
    <xf numFmtId="0" fontId="18" fillId="0" borderId="20" xfId="0" applyFont="1" applyBorder="1" applyAlignment="1">
      <alignment horizontal="left" vertical="center" wrapText="1"/>
    </xf>
    <xf numFmtId="0" fontId="18" fillId="0" borderId="3" xfId="0" applyFont="1" applyBorder="1" applyAlignment="1">
      <alignment horizontal="left" vertical="center" wrapText="1"/>
    </xf>
    <xf numFmtId="0" fontId="25" fillId="6" borderId="43" xfId="0" applyFont="1" applyFill="1" applyBorder="1" applyAlignment="1">
      <alignment horizontal="left" vertical="center" indent="1"/>
    </xf>
    <xf numFmtId="0" fontId="25" fillId="6" borderId="34" xfId="0" applyFont="1" applyFill="1" applyBorder="1" applyAlignment="1">
      <alignment horizontal="center" vertical="center"/>
    </xf>
    <xf numFmtId="0" fontId="18" fillId="0" borderId="1" xfId="0" applyFont="1" applyBorder="1"/>
    <xf numFmtId="0" fontId="14" fillId="0" borderId="0" xfId="0" applyFont="1" applyAlignment="1">
      <alignment horizontal="left" vertical="center"/>
    </xf>
    <xf numFmtId="0" fontId="93" fillId="11" borderId="0" xfId="0" applyFont="1" applyFill="1" applyAlignment="1">
      <alignment horizontal="left" vertical="center" indent="1"/>
    </xf>
    <xf numFmtId="0" fontId="44" fillId="13" borderId="264" xfId="0" applyFont="1" applyFill="1" applyBorder="1" applyAlignment="1">
      <alignment horizontal="left" vertical="center" wrapText="1" indent="1"/>
    </xf>
    <xf numFmtId="0" fontId="44" fillId="13" borderId="265" xfId="0" applyFont="1" applyFill="1" applyBorder="1" applyAlignment="1">
      <alignment horizontal="center" vertical="center" wrapText="1"/>
    </xf>
    <xf numFmtId="0" fontId="44" fillId="13" borderId="17" xfId="0" applyFont="1" applyFill="1" applyBorder="1" applyAlignment="1">
      <alignment horizontal="center" vertical="center" wrapText="1"/>
    </xf>
    <xf numFmtId="0" fontId="44" fillId="13" borderId="237" xfId="0" applyFont="1" applyFill="1" applyBorder="1" applyAlignment="1">
      <alignment horizontal="center" vertical="center" wrapText="1"/>
    </xf>
    <xf numFmtId="0" fontId="44" fillId="13" borderId="3"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4" fillId="13" borderId="49" xfId="0" applyFont="1" applyFill="1" applyBorder="1" applyAlignment="1">
      <alignment horizontal="center" vertical="center" wrapText="1"/>
    </xf>
    <xf numFmtId="0" fontId="44" fillId="13" borderId="51" xfId="0" applyFont="1" applyFill="1" applyBorder="1" applyAlignment="1">
      <alignment horizontal="center" vertical="center" wrapText="1"/>
    </xf>
    <xf numFmtId="0" fontId="44" fillId="13" borderId="181" xfId="0" applyFont="1" applyFill="1" applyBorder="1" applyAlignment="1">
      <alignment horizontal="center" vertical="center" wrapText="1"/>
    </xf>
    <xf numFmtId="0" fontId="44" fillId="13" borderId="266" xfId="0" applyFont="1" applyFill="1" applyBorder="1" applyAlignment="1">
      <alignment horizontal="center" vertical="center" wrapText="1"/>
    </xf>
    <xf numFmtId="0" fontId="44" fillId="13" borderId="59" xfId="0" applyFont="1" applyFill="1" applyBorder="1" applyAlignment="1">
      <alignment horizontal="center" vertical="center" wrapText="1"/>
    </xf>
    <xf numFmtId="0" fontId="44" fillId="13" borderId="155" xfId="0" applyFont="1" applyFill="1" applyBorder="1" applyAlignment="1">
      <alignment horizontal="center" vertical="center" wrapText="1"/>
    </xf>
    <xf numFmtId="49" fontId="18" fillId="0" borderId="22" xfId="0" applyNumberFormat="1" applyFont="1" applyBorder="1" applyAlignment="1">
      <alignment horizontal="left" vertical="center"/>
    </xf>
    <xf numFmtId="49" fontId="18" fillId="0" borderId="23" xfId="0" applyNumberFormat="1" applyFont="1" applyBorder="1" applyAlignment="1">
      <alignment horizontal="left" vertical="center"/>
    </xf>
    <xf numFmtId="49" fontId="18" fillId="0" borderId="24" xfId="0" applyNumberFormat="1" applyFont="1" applyBorder="1" applyAlignment="1">
      <alignment horizontal="left" vertical="center"/>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17" fillId="0" borderId="1" xfId="0" applyFont="1" applyBorder="1" applyAlignment="1">
      <alignment horizontal="left" vertical="center" wrapText="1"/>
    </xf>
    <xf numFmtId="0" fontId="35" fillId="0" borderId="1" xfId="0" applyFont="1" applyBorder="1" applyAlignment="1">
      <alignment vertical="center" wrapText="1"/>
    </xf>
    <xf numFmtId="0" fontId="44" fillId="11" borderId="169" xfId="0" applyFont="1" applyFill="1" applyBorder="1" applyAlignment="1">
      <alignment vertical="center"/>
    </xf>
    <xf numFmtId="0" fontId="44" fillId="11" borderId="130" xfId="0" applyFont="1" applyFill="1" applyBorder="1" applyAlignment="1">
      <alignment vertical="center"/>
    </xf>
    <xf numFmtId="0" fontId="44" fillId="11" borderId="169" xfId="0" applyFont="1" applyFill="1" applyBorder="1" applyAlignment="1">
      <alignment horizontal="left" vertical="center" indent="1"/>
    </xf>
    <xf numFmtId="0" fontId="44" fillId="11" borderId="130" xfId="0" applyFont="1" applyFill="1" applyBorder="1" applyAlignment="1">
      <alignment horizontal="left" vertical="center" indent="1"/>
    </xf>
    <xf numFmtId="0" fontId="25" fillId="2" borderId="32" xfId="0" applyFont="1" applyFill="1" applyBorder="1" applyAlignment="1">
      <alignment horizontal="left" vertical="center"/>
    </xf>
    <xf numFmtId="0" fontId="25" fillId="2" borderId="35" xfId="0" applyFont="1" applyFill="1" applyBorder="1" applyAlignment="1">
      <alignment horizontal="left" vertical="center"/>
    </xf>
    <xf numFmtId="0" fontId="25" fillId="2" borderId="37" xfId="0" applyFont="1" applyFill="1" applyBorder="1" applyAlignment="1">
      <alignment horizontal="left" vertical="center"/>
    </xf>
    <xf numFmtId="0" fontId="25" fillId="2" borderId="262" xfId="0" applyFont="1" applyFill="1" applyBorder="1" applyAlignment="1">
      <alignment horizontal="center" vertical="center"/>
    </xf>
    <xf numFmtId="0" fontId="25" fillId="2" borderId="263" xfId="0" applyFont="1" applyFill="1" applyBorder="1" applyAlignment="1">
      <alignment horizontal="center" vertical="center"/>
    </xf>
    <xf numFmtId="0" fontId="18" fillId="0" borderId="0" xfId="0" applyFont="1" applyFill="1" applyAlignment="1">
      <alignment horizontal="left" vertical="center" wrapText="1"/>
    </xf>
    <xf numFmtId="0" fontId="25" fillId="11" borderId="169" xfId="0" applyFont="1" applyFill="1" applyBorder="1" applyAlignment="1">
      <alignment horizontal="left" vertical="center"/>
    </xf>
    <xf numFmtId="0" fontId="25" fillId="11" borderId="129" xfId="0" applyFont="1" applyFill="1" applyBorder="1" applyAlignment="1">
      <alignment horizontal="left" vertical="center"/>
    </xf>
    <xf numFmtId="0" fontId="25" fillId="11" borderId="130" xfId="0" applyFont="1" applyFill="1" applyBorder="1" applyAlignment="1">
      <alignment horizontal="left" vertical="center"/>
    </xf>
    <xf numFmtId="0" fontId="25" fillId="11" borderId="261" xfId="0" applyFont="1" applyFill="1" applyBorder="1" applyAlignment="1">
      <alignment horizontal="center" vertical="center"/>
    </xf>
    <xf numFmtId="0" fontId="25" fillId="11" borderId="262" xfId="0" applyFont="1" applyFill="1" applyBorder="1" applyAlignment="1">
      <alignment horizontal="center" vertical="center"/>
    </xf>
    <xf numFmtId="0" fontId="25" fillId="11" borderId="263" xfId="0" applyFont="1" applyFill="1" applyBorder="1" applyAlignment="1">
      <alignment horizontal="center" vertical="center"/>
    </xf>
    <xf numFmtId="0" fontId="17" fillId="0" borderId="1" xfId="0" applyFont="1" applyFill="1" applyBorder="1" applyAlignment="1">
      <alignment vertical="center" wrapText="1"/>
    </xf>
    <xf numFmtId="0" fontId="17" fillId="0" borderId="22" xfId="0" applyFont="1" applyFill="1" applyBorder="1" applyAlignment="1">
      <alignment vertical="center"/>
    </xf>
    <xf numFmtId="0" fontId="17" fillId="0" borderId="23" xfId="0" applyFont="1" applyFill="1" applyBorder="1" applyAlignment="1">
      <alignment vertical="center"/>
    </xf>
    <xf numFmtId="0" fontId="17" fillId="0" borderId="24" xfId="0" applyFont="1" applyFill="1" applyBorder="1" applyAlignment="1">
      <alignment vertical="center"/>
    </xf>
    <xf numFmtId="0" fontId="17" fillId="0" borderId="27" xfId="0" applyFont="1" applyFill="1" applyBorder="1" applyAlignment="1">
      <alignment vertical="center" wrapText="1"/>
    </xf>
    <xf numFmtId="0" fontId="17" fillId="0" borderId="28" xfId="0" applyFont="1" applyFill="1" applyBorder="1" applyAlignment="1">
      <alignment vertical="center" wrapText="1"/>
    </xf>
    <xf numFmtId="0" fontId="17" fillId="0" borderId="29" xfId="0" applyFont="1" applyFill="1" applyBorder="1" applyAlignment="1">
      <alignment vertical="center" wrapText="1"/>
    </xf>
    <xf numFmtId="0" fontId="16" fillId="3" borderId="2" xfId="0" applyFont="1" applyFill="1" applyBorder="1" applyAlignment="1">
      <alignment vertical="center"/>
    </xf>
    <xf numFmtId="0" fontId="16" fillId="3" borderId="20" xfId="0" applyFont="1" applyFill="1" applyBorder="1" applyAlignment="1">
      <alignment vertical="center"/>
    </xf>
    <xf numFmtId="0" fontId="16" fillId="3" borderId="3" xfId="0" applyFont="1" applyFill="1" applyBorder="1" applyAlignment="1">
      <alignment vertical="center"/>
    </xf>
    <xf numFmtId="0" fontId="16" fillId="3" borderId="1" xfId="0" applyFont="1" applyFill="1" applyBorder="1" applyAlignment="1">
      <alignment vertical="center"/>
    </xf>
    <xf numFmtId="0" fontId="16" fillId="3" borderId="84" xfId="0" applyFont="1" applyFill="1" applyBorder="1" applyAlignment="1">
      <alignment vertical="center"/>
    </xf>
    <xf numFmtId="0" fontId="16" fillId="3" borderId="85" xfId="0" applyFont="1" applyFill="1" applyBorder="1" applyAlignment="1">
      <alignment vertical="center"/>
    </xf>
    <xf numFmtId="0" fontId="16" fillId="3" borderId="86" xfId="0" applyFont="1" applyFill="1" applyBorder="1" applyAlignment="1">
      <alignment vertical="center"/>
    </xf>
    <xf numFmtId="0" fontId="12" fillId="11" borderId="129" xfId="0" applyFont="1" applyFill="1" applyBorder="1" applyAlignment="1">
      <alignment vertical="center" wrapText="1"/>
    </xf>
    <xf numFmtId="0" fontId="12" fillId="2" borderId="32" xfId="0" applyFont="1" applyFill="1" applyBorder="1" applyAlignment="1">
      <alignment vertical="center" wrapText="1"/>
    </xf>
    <xf numFmtId="0" fontId="12" fillId="2" borderId="35" xfId="0" applyFont="1" applyFill="1" applyBorder="1" applyAlignment="1">
      <alignment vertical="center" wrapText="1"/>
    </xf>
    <xf numFmtId="0" fontId="12" fillId="2" borderId="37" xfId="0" applyFont="1" applyFill="1" applyBorder="1" applyAlignment="1">
      <alignment vertical="center" wrapText="1"/>
    </xf>
    <xf numFmtId="0" fontId="12" fillId="8" borderId="32" xfId="0" applyFont="1" applyFill="1" applyBorder="1" applyAlignment="1">
      <alignment vertical="center" wrapText="1"/>
    </xf>
    <xf numFmtId="0" fontId="12" fillId="8" borderId="35" xfId="0" applyFont="1" applyFill="1" applyBorder="1" applyAlignment="1">
      <alignment vertical="center" wrapText="1"/>
    </xf>
    <xf numFmtId="0" fontId="12" fillId="8" borderId="37" xfId="0" applyFont="1" applyFill="1" applyBorder="1" applyAlignment="1">
      <alignment vertical="center" wrapText="1"/>
    </xf>
    <xf numFmtId="0" fontId="12" fillId="8" borderId="33"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12" fillId="8" borderId="47" xfId="0" applyFont="1" applyFill="1" applyBorder="1" applyAlignment="1">
      <alignment horizontal="center" vertical="center" wrapText="1"/>
    </xf>
    <xf numFmtId="0" fontId="12" fillId="8" borderId="48" xfId="0" applyFont="1" applyFill="1" applyBorder="1" applyAlignment="1">
      <alignment horizontal="center" vertical="center" wrapText="1"/>
    </xf>
    <xf numFmtId="0" fontId="12" fillId="8" borderId="49" xfId="0" applyFont="1" applyFill="1" applyBorder="1" applyAlignment="1">
      <alignment horizontal="center" vertical="center" wrapText="1"/>
    </xf>
    <xf numFmtId="165" fontId="44" fillId="13" borderId="44" xfId="0" applyNumberFormat="1" applyFont="1" applyFill="1" applyBorder="1" applyAlignment="1">
      <alignment horizontal="center" vertical="center" wrapText="1"/>
    </xf>
    <xf numFmtId="165" fontId="44" fillId="13" borderId="36" xfId="0" applyNumberFormat="1" applyFont="1" applyFill="1" applyBorder="1" applyAlignment="1">
      <alignment horizontal="center" vertical="center" wrapText="1"/>
    </xf>
    <xf numFmtId="0" fontId="25" fillId="11" borderId="159"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8" borderId="11" xfId="0" applyFont="1" applyFill="1" applyBorder="1" applyAlignment="1">
      <alignment horizontal="center" vertical="center" wrapText="1"/>
    </xf>
    <xf numFmtId="0" fontId="12" fillId="8" borderId="36" xfId="0" applyFont="1" applyFill="1" applyBorder="1" applyAlignment="1">
      <alignment horizontal="center" vertical="center" wrapText="1"/>
    </xf>
    <xf numFmtId="0" fontId="12" fillId="8" borderId="56" xfId="0" applyFont="1" applyFill="1" applyBorder="1" applyAlignment="1">
      <alignment horizontal="center" vertical="center" wrapText="1"/>
    </xf>
    <xf numFmtId="0" fontId="12" fillId="8" borderId="59" xfId="0" applyFont="1" applyFill="1" applyBorder="1" applyAlignment="1">
      <alignment horizontal="center" vertical="center" wrapText="1"/>
    </xf>
    <xf numFmtId="0" fontId="15" fillId="3" borderId="2" xfId="0" applyFont="1" applyFill="1" applyBorder="1" applyAlignment="1">
      <alignment vertical="center"/>
    </xf>
    <xf numFmtId="0" fontId="15" fillId="3" borderId="20" xfId="0" applyFont="1" applyFill="1" applyBorder="1" applyAlignment="1">
      <alignment vertical="center"/>
    </xf>
    <xf numFmtId="0" fontId="15" fillId="3" borderId="3" xfId="0" applyFont="1" applyFill="1" applyBorder="1" applyAlignment="1">
      <alignment vertical="center"/>
    </xf>
    <xf numFmtId="0" fontId="15" fillId="3" borderId="84" xfId="0" applyFont="1" applyFill="1" applyBorder="1" applyAlignment="1">
      <alignment vertical="center"/>
    </xf>
    <xf numFmtId="0" fontId="15" fillId="3" borderId="85" xfId="0" applyFont="1" applyFill="1" applyBorder="1" applyAlignment="1">
      <alignment vertical="center"/>
    </xf>
    <xf numFmtId="0" fontId="15" fillId="3" borderId="86" xfId="0" applyFont="1" applyFill="1" applyBorder="1" applyAlignment="1">
      <alignment vertical="center"/>
    </xf>
    <xf numFmtId="0" fontId="14" fillId="3" borderId="1" xfId="0" applyFont="1" applyFill="1" applyBorder="1" applyAlignment="1">
      <alignment vertical="center"/>
    </xf>
    <xf numFmtId="0" fontId="12" fillId="11" borderId="35" xfId="0" applyFont="1" applyFill="1" applyBorder="1" applyAlignment="1">
      <alignment vertical="center" wrapText="1"/>
    </xf>
    <xf numFmtId="165" fontId="44" fillId="13" borderId="165" xfId="0" applyNumberFormat="1" applyFont="1" applyFill="1" applyBorder="1" applyAlignment="1">
      <alignment horizontal="center" vertical="center" wrapText="1"/>
    </xf>
    <xf numFmtId="165" fontId="44" fillId="13" borderId="59" xfId="0" applyNumberFormat="1" applyFont="1" applyFill="1" applyBorder="1" applyAlignment="1">
      <alignment horizontal="center" vertical="center" wrapText="1"/>
    </xf>
    <xf numFmtId="0" fontId="25" fillId="11" borderId="259"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3" borderId="154" xfId="0" applyFont="1" applyFill="1" applyBorder="1" applyAlignment="1">
      <alignment horizontal="left" vertical="center" wrapText="1"/>
    </xf>
    <xf numFmtId="0" fontId="25" fillId="13" borderId="156" xfId="0" applyFont="1" applyFill="1" applyBorder="1" applyAlignment="1">
      <alignment horizontal="left" vertical="center" wrapText="1"/>
    </xf>
    <xf numFmtId="0" fontId="25" fillId="13" borderId="141" xfId="0" applyFont="1" applyFill="1" applyBorder="1" applyAlignment="1">
      <alignment horizontal="center" vertical="center" wrapText="1"/>
    </xf>
    <xf numFmtId="0" fontId="25" fillId="13" borderId="33" xfId="0" applyFont="1" applyFill="1" applyBorder="1" applyAlignment="1">
      <alignment horizontal="center" vertical="center" wrapText="1"/>
    </xf>
    <xf numFmtId="0" fontId="25" fillId="13" borderId="34" xfId="0" applyFont="1" applyFill="1" applyBorder="1" applyAlignment="1">
      <alignment horizontal="center" vertical="center" wrapText="1"/>
    </xf>
    <xf numFmtId="0" fontId="17" fillId="0" borderId="1" xfId="0" applyFont="1" applyBorder="1" applyAlignment="1">
      <alignment vertical="center" wrapText="1"/>
    </xf>
    <xf numFmtId="0" fontId="25" fillId="13" borderId="217" xfId="0" applyFont="1" applyFill="1" applyBorder="1" applyAlignment="1">
      <alignment horizontal="left" vertical="center" wrapText="1"/>
    </xf>
    <xf numFmtId="0" fontId="17" fillId="0" borderId="17" xfId="0" applyFont="1" applyBorder="1" applyAlignment="1">
      <alignment vertical="center" wrapText="1"/>
    </xf>
    <xf numFmtId="0" fontId="17" fillId="0" borderId="27"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25" fillId="11" borderId="154" xfId="0" applyFont="1" applyFill="1" applyBorder="1" applyAlignment="1">
      <alignment horizontal="left" vertical="center" wrapText="1"/>
    </xf>
    <xf numFmtId="0" fontId="25" fillId="11" borderId="156" xfId="0" applyFont="1" applyFill="1" applyBorder="1" applyAlignment="1">
      <alignment horizontal="left" vertical="center" wrapText="1"/>
    </xf>
    <xf numFmtId="0" fontId="17" fillId="0" borderId="0" xfId="0" applyFont="1" applyBorder="1" applyAlignment="1">
      <alignment vertical="center"/>
    </xf>
    <xf numFmtId="0" fontId="25" fillId="11" borderId="37" xfId="0" applyFont="1" applyFill="1" applyBorder="1" applyAlignment="1">
      <alignment vertical="center" wrapText="1"/>
    </xf>
    <xf numFmtId="0" fontId="25" fillId="11" borderId="157" xfId="0" applyFont="1" applyFill="1" applyBorder="1" applyAlignment="1">
      <alignment horizontal="center" vertical="center" wrapText="1"/>
    </xf>
    <xf numFmtId="0" fontId="100" fillId="0" borderId="22" xfId="0" applyFont="1" applyBorder="1" applyAlignment="1">
      <alignment vertical="center"/>
    </xf>
    <xf numFmtId="0" fontId="100" fillId="0" borderId="23" xfId="0" applyFont="1" applyBorder="1" applyAlignment="1">
      <alignment vertical="center"/>
    </xf>
    <xf numFmtId="0" fontId="100" fillId="0" borderId="24" xfId="0" applyFont="1" applyBorder="1" applyAlignment="1">
      <alignment vertical="center"/>
    </xf>
    <xf numFmtId="0" fontId="100" fillId="0" borderId="25" xfId="0" applyFont="1" applyBorder="1" applyAlignment="1">
      <alignment vertical="center"/>
    </xf>
    <xf numFmtId="0" fontId="100" fillId="0" borderId="0" xfId="0" applyFont="1" applyBorder="1" applyAlignment="1">
      <alignment vertical="center"/>
    </xf>
    <xf numFmtId="0" fontId="100" fillId="0" borderId="26" xfId="0" applyFont="1" applyBorder="1" applyAlignment="1">
      <alignment vertical="center"/>
    </xf>
    <xf numFmtId="0" fontId="100" fillId="0" borderId="27" xfId="0" applyFont="1" applyBorder="1" applyAlignment="1">
      <alignment vertical="center"/>
    </xf>
    <xf numFmtId="0" fontId="100" fillId="0" borderId="28" xfId="0" applyFont="1" applyBorder="1" applyAlignment="1">
      <alignment vertical="center"/>
    </xf>
    <xf numFmtId="0" fontId="100" fillId="0" borderId="29" xfId="0" applyFont="1" applyBorder="1" applyAlignment="1">
      <alignment vertical="center"/>
    </xf>
    <xf numFmtId="0" fontId="25" fillId="11" borderId="142" xfId="0" applyFont="1" applyFill="1" applyBorder="1" applyAlignment="1">
      <alignment horizontal="center" vertical="center" wrapText="1"/>
    </xf>
    <xf numFmtId="0" fontId="57" fillId="11" borderId="164" xfId="0" applyFont="1" applyFill="1" applyBorder="1" applyAlignment="1">
      <alignment horizontal="center" vertical="center" wrapText="1"/>
    </xf>
    <xf numFmtId="0" fontId="57" fillId="11" borderId="180" xfId="0" applyFont="1" applyFill="1" applyBorder="1" applyAlignment="1">
      <alignment horizontal="center" vertical="center" wrapText="1"/>
    </xf>
    <xf numFmtId="0" fontId="57" fillId="11" borderId="179" xfId="0" applyFont="1" applyFill="1" applyBorder="1" applyAlignment="1">
      <alignment horizontal="center" vertical="center" wrapText="1"/>
    </xf>
    <xf numFmtId="0" fontId="57" fillId="11" borderId="132" xfId="0" applyFont="1" applyFill="1" applyBorder="1" applyAlignment="1">
      <alignment horizontal="center" vertical="center" wrapText="1"/>
    </xf>
    <xf numFmtId="0" fontId="57" fillId="11" borderId="133" xfId="0" applyFont="1" applyFill="1" applyBorder="1" applyAlignment="1">
      <alignment horizontal="center" vertical="center" wrapText="1"/>
    </xf>
    <xf numFmtId="0" fontId="57" fillId="11" borderId="146" xfId="0" applyFont="1" applyFill="1" applyBorder="1" applyAlignment="1">
      <alignment horizontal="center" vertical="center" wrapText="1"/>
    </xf>
    <xf numFmtId="0" fontId="19" fillId="0" borderId="22" xfId="0" applyFont="1" applyBorder="1" applyAlignment="1">
      <alignment vertical="center"/>
    </xf>
    <xf numFmtId="0" fontId="19" fillId="0" borderId="23" xfId="0" applyFont="1" applyBorder="1" applyAlignment="1">
      <alignment vertical="center"/>
    </xf>
    <xf numFmtId="0" fontId="19" fillId="0" borderId="24" xfId="0" applyFont="1" applyBorder="1" applyAlignment="1">
      <alignment vertical="center"/>
    </xf>
    <xf numFmtId="0" fontId="19" fillId="0" borderId="25" xfId="0" applyFont="1" applyBorder="1" applyAlignment="1">
      <alignment vertical="center"/>
    </xf>
    <xf numFmtId="0" fontId="19" fillId="0" borderId="0" xfId="0" applyFont="1" applyBorder="1" applyAlignment="1">
      <alignment vertical="center"/>
    </xf>
    <xf numFmtId="0" fontId="19" fillId="0" borderId="26" xfId="0" applyFont="1" applyBorder="1" applyAlignment="1">
      <alignment vertical="center"/>
    </xf>
    <xf numFmtId="0" fontId="19" fillId="0" borderId="27" xfId="0" applyFont="1" applyBorder="1" applyAlignment="1">
      <alignment vertical="center"/>
    </xf>
    <xf numFmtId="0" fontId="19" fillId="0" borderId="28" xfId="0" applyFont="1" applyBorder="1" applyAlignment="1">
      <alignment vertical="center"/>
    </xf>
    <xf numFmtId="0" fontId="19" fillId="0" borderId="29" xfId="0" applyFont="1" applyBorder="1" applyAlignment="1">
      <alignment vertical="center"/>
    </xf>
    <xf numFmtId="0" fontId="18" fillId="0" borderId="0" xfId="0" applyFont="1" applyBorder="1"/>
    <xf numFmtId="0" fontId="25" fillId="11" borderId="39" xfId="0" applyFont="1" applyFill="1" applyBorder="1" applyAlignment="1">
      <alignment horizontal="center" vertical="center" wrapText="1"/>
    </xf>
    <xf numFmtId="0" fontId="57" fillId="6" borderId="167" xfId="0" applyFont="1" applyFill="1" applyBorder="1" applyAlignment="1">
      <alignment horizontal="center" vertical="center" wrapText="1"/>
    </xf>
    <xf numFmtId="0" fontId="57" fillId="6" borderId="48" xfId="0" applyFont="1" applyFill="1" applyBorder="1" applyAlignment="1">
      <alignment horizontal="center" vertical="center" wrapText="1"/>
    </xf>
    <xf numFmtId="0" fontId="57" fillId="6" borderId="49" xfId="0" applyFont="1" applyFill="1" applyBorder="1" applyAlignment="1">
      <alignment horizontal="center" vertical="center" wrapText="1"/>
    </xf>
    <xf numFmtId="0" fontId="17" fillId="0" borderId="2" xfId="0" applyFont="1" applyBorder="1" applyAlignment="1">
      <alignment vertical="center" wrapText="1"/>
    </xf>
    <xf numFmtId="0" fontId="17" fillId="0" borderId="20" xfId="0" applyFont="1" applyBorder="1" applyAlignment="1">
      <alignment vertical="center" wrapText="1"/>
    </xf>
    <xf numFmtId="0" fontId="17" fillId="0" borderId="3" xfId="0" applyFont="1" applyBorder="1" applyAlignment="1">
      <alignment vertical="center" wrapText="1"/>
    </xf>
    <xf numFmtId="0" fontId="51" fillId="2" borderId="32" xfId="0" applyFont="1" applyFill="1" applyBorder="1" applyAlignment="1">
      <alignment vertical="center"/>
    </xf>
    <xf numFmtId="0" fontId="51" fillId="2" borderId="35" xfId="0" applyFont="1" applyFill="1" applyBorder="1" applyAlignment="1">
      <alignment vertical="center"/>
    </xf>
    <xf numFmtId="0" fontId="51" fillId="2" borderId="37" xfId="0" applyFont="1" applyFill="1" applyBorder="1" applyAlignment="1">
      <alignment vertical="center"/>
    </xf>
    <xf numFmtId="0" fontId="51" fillId="11" borderId="169" xfId="0" applyFont="1" applyFill="1" applyBorder="1" applyAlignment="1">
      <alignment vertical="center"/>
    </xf>
    <xf numFmtId="0" fontId="51" fillId="11" borderId="129" xfId="0" applyFont="1" applyFill="1" applyBorder="1" applyAlignment="1">
      <alignment vertical="center"/>
    </xf>
    <xf numFmtId="0" fontId="51" fillId="11" borderId="130" xfId="0" applyFont="1" applyFill="1" applyBorder="1" applyAlignment="1">
      <alignment vertical="center"/>
    </xf>
    <xf numFmtId="0" fontId="44" fillId="11" borderId="36" xfId="0" applyFont="1" applyFill="1" applyBorder="1" applyAlignment="1">
      <alignment horizontal="center" vertical="center"/>
    </xf>
    <xf numFmtId="0" fontId="32" fillId="0" borderId="22" xfId="0" applyFont="1" applyFill="1" applyBorder="1" applyAlignment="1">
      <alignment vertical="center"/>
    </xf>
    <xf numFmtId="0" fontId="32" fillId="0" borderId="23" xfId="0" applyFont="1" applyFill="1" applyBorder="1" applyAlignment="1">
      <alignment vertical="center"/>
    </xf>
    <xf numFmtId="0" fontId="32" fillId="0" borderId="24" xfId="0" applyFont="1" applyFill="1" applyBorder="1" applyAlignment="1">
      <alignment vertical="center"/>
    </xf>
    <xf numFmtId="0" fontId="32" fillId="0" borderId="2" xfId="0" applyFont="1" applyFill="1" applyBorder="1" applyAlignment="1">
      <alignment vertical="center" wrapText="1"/>
    </xf>
    <xf numFmtId="0" fontId="32" fillId="0" borderId="20" xfId="0" applyFont="1" applyFill="1" applyBorder="1" applyAlignment="1">
      <alignment vertical="center" wrapText="1"/>
    </xf>
    <xf numFmtId="0" fontId="32" fillId="0" borderId="3" xfId="0" applyFont="1" applyFill="1" applyBorder="1" applyAlignment="1">
      <alignment vertical="center" wrapText="1"/>
    </xf>
    <xf numFmtId="0" fontId="62" fillId="0" borderId="0" xfId="0" applyFont="1" applyFill="1" applyAlignment="1">
      <alignment horizontal="left" vertical="center" wrapText="1"/>
    </xf>
    <xf numFmtId="0" fontId="32" fillId="0" borderId="27" xfId="0" applyFont="1" applyFill="1" applyBorder="1" applyAlignment="1">
      <alignment vertical="center" wrapText="1"/>
    </xf>
    <xf numFmtId="0" fontId="32" fillId="0" borderId="28" xfId="0" applyFont="1" applyFill="1" applyBorder="1" applyAlignment="1">
      <alignment vertical="center" wrapText="1"/>
    </xf>
    <xf numFmtId="0" fontId="32" fillId="0" borderId="29" xfId="0" applyFont="1" applyFill="1" applyBorder="1" applyAlignment="1">
      <alignment vertical="center" wrapText="1"/>
    </xf>
    <xf numFmtId="0" fontId="32" fillId="0" borderId="25" xfId="0" applyFont="1" applyFill="1" applyBorder="1" applyAlignment="1">
      <alignment vertical="center"/>
    </xf>
    <xf numFmtId="0" fontId="32" fillId="0" borderId="0" xfId="0" applyFont="1" applyFill="1" applyBorder="1" applyAlignment="1">
      <alignment vertical="center"/>
    </xf>
    <xf numFmtId="0" fontId="32" fillId="0" borderId="26" xfId="0" applyFont="1" applyFill="1" applyBorder="1" applyAlignment="1">
      <alignment vertical="center"/>
    </xf>
    <xf numFmtId="0" fontId="44" fillId="11" borderId="37" xfId="0" applyFont="1" applyFill="1" applyBorder="1" applyAlignment="1">
      <alignment vertical="center" wrapText="1"/>
    </xf>
    <xf numFmtId="0" fontId="16" fillId="3" borderId="251" xfId="0" applyFont="1" applyFill="1" applyBorder="1" applyAlignment="1">
      <alignment horizontal="left" vertical="center"/>
    </xf>
    <xf numFmtId="0" fontId="16" fillId="3" borderId="252" xfId="0" applyFont="1" applyFill="1" applyBorder="1" applyAlignment="1">
      <alignment horizontal="left" vertical="center"/>
    </xf>
    <xf numFmtId="0" fontId="16" fillId="3" borderId="253" xfId="0" applyFont="1" applyFill="1" applyBorder="1" applyAlignment="1">
      <alignment horizontal="left" vertical="center"/>
    </xf>
    <xf numFmtId="0" fontId="16" fillId="3" borderId="2" xfId="0" applyFont="1" applyFill="1" applyBorder="1" applyAlignment="1">
      <alignment horizontal="left" vertical="center"/>
    </xf>
    <xf numFmtId="0" fontId="16" fillId="3" borderId="20" xfId="0" applyFont="1" applyFill="1" applyBorder="1" applyAlignment="1">
      <alignment horizontal="left" vertical="center"/>
    </xf>
    <xf numFmtId="0" fontId="16" fillId="3" borderId="3" xfId="0" applyFont="1" applyFill="1" applyBorder="1" applyAlignment="1">
      <alignment horizontal="left" vertical="center"/>
    </xf>
    <xf numFmtId="0" fontId="16" fillId="3" borderId="251" xfId="0" applyFont="1" applyFill="1" applyBorder="1" applyAlignment="1">
      <alignment vertical="center"/>
    </xf>
    <xf numFmtId="0" fontId="16" fillId="3" borderId="252" xfId="0" applyFont="1" applyFill="1" applyBorder="1" applyAlignment="1">
      <alignment vertical="center"/>
    </xf>
    <xf numFmtId="0" fontId="16" fillId="3" borderId="253" xfId="0" applyFont="1" applyFill="1" applyBorder="1" applyAlignment="1">
      <alignment vertical="center"/>
    </xf>
    <xf numFmtId="0" fontId="25" fillId="11" borderId="40" xfId="0" applyFont="1" applyFill="1" applyBorder="1" applyAlignment="1">
      <alignment vertical="center" wrapText="1"/>
    </xf>
    <xf numFmtId="0" fontId="25" fillId="11" borderId="41" xfId="0" applyFont="1" applyFill="1" applyBorder="1" applyAlignment="1">
      <alignment vertical="center" wrapText="1"/>
    </xf>
    <xf numFmtId="0" fontId="25" fillId="11" borderId="42" xfId="0" applyFont="1" applyFill="1" applyBorder="1" applyAlignment="1">
      <alignment vertical="center" wrapText="1"/>
    </xf>
    <xf numFmtId="0" fontId="25" fillId="2" borderId="40" xfId="0" applyFont="1" applyFill="1" applyBorder="1" applyAlignment="1">
      <alignment vertical="center" wrapText="1"/>
    </xf>
    <xf numFmtId="0" fontId="25" fillId="2" borderId="41" xfId="0" applyFont="1" applyFill="1" applyBorder="1" applyAlignment="1">
      <alignment vertical="center" wrapText="1"/>
    </xf>
    <xf numFmtId="0" fontId="25" fillId="2" borderId="42" xfId="0" applyFont="1" applyFill="1" applyBorder="1" applyAlignment="1">
      <alignment vertical="center" wrapText="1"/>
    </xf>
    <xf numFmtId="0" fontId="20" fillId="0" borderId="0" xfId="0" applyFont="1" applyAlignment="1">
      <alignment horizontal="left" vertical="center"/>
    </xf>
    <xf numFmtId="0" fontId="25" fillId="11" borderId="237" xfId="0" applyFont="1" applyFill="1" applyBorder="1" applyAlignment="1">
      <alignment vertical="center" wrapText="1"/>
    </xf>
    <xf numFmtId="0" fontId="25" fillId="11" borderId="260" xfId="0" applyFont="1" applyFill="1" applyBorder="1" applyAlignment="1">
      <alignment vertical="center" wrapText="1"/>
    </xf>
    <xf numFmtId="0" fontId="25" fillId="11" borderId="238" xfId="0" applyFont="1" applyFill="1" applyBorder="1" applyAlignment="1">
      <alignment vertical="center" wrapText="1"/>
    </xf>
    <xf numFmtId="165" fontId="44" fillId="13" borderId="60" xfId="0" applyNumberFormat="1" applyFont="1" applyFill="1" applyBorder="1" applyAlignment="1">
      <alignment horizontal="center" vertical="center" wrapText="1"/>
    </xf>
    <xf numFmtId="0" fontId="64" fillId="0" borderId="0" xfId="0" applyFont="1" applyAlignment="1">
      <alignment horizontal="left" vertical="center" wrapText="1"/>
    </xf>
    <xf numFmtId="0" fontId="39" fillId="11" borderId="2" xfId="0" applyFont="1" applyFill="1" applyBorder="1" applyAlignment="1">
      <alignment horizontal="left" vertical="center"/>
    </xf>
    <xf numFmtId="0" fontId="39" fillId="11" borderId="20" xfId="0" applyFont="1" applyFill="1" applyBorder="1" applyAlignment="1">
      <alignment horizontal="left" vertical="center"/>
    </xf>
    <xf numFmtId="0" fontId="39" fillId="11" borderId="3" xfId="0" applyFont="1" applyFill="1" applyBorder="1" applyAlignment="1">
      <alignment horizontal="left" vertical="center"/>
    </xf>
    <xf numFmtId="0" fontId="63" fillId="10" borderId="27" xfId="0" applyFont="1" applyFill="1" applyBorder="1" applyAlignment="1">
      <alignment horizontal="left" vertical="center"/>
    </xf>
    <xf numFmtId="0" fontId="63" fillId="10" borderId="28" xfId="0" applyFont="1" applyFill="1" applyBorder="1" applyAlignment="1">
      <alignment horizontal="left" vertical="center"/>
    </xf>
    <xf numFmtId="0" fontId="63" fillId="10" borderId="29" xfId="0" applyFont="1" applyFill="1" applyBorder="1" applyAlignment="1">
      <alignment horizontal="left" vertical="center"/>
    </xf>
    <xf numFmtId="0" fontId="64" fillId="0" borderId="1" xfId="0" applyFont="1" applyBorder="1" applyAlignment="1">
      <alignment horizontal="left" vertical="center"/>
    </xf>
    <xf numFmtId="0" fontId="36" fillId="0" borderId="21" xfId="0" applyFont="1" applyBorder="1" applyAlignment="1">
      <alignment horizontal="left" vertical="top" wrapText="1"/>
    </xf>
    <xf numFmtId="0" fontId="36" fillId="0" borderId="0" xfId="0" applyFont="1" applyAlignment="1">
      <alignment horizontal="left" vertical="top" wrapText="1"/>
    </xf>
    <xf numFmtId="0" fontId="63" fillId="10" borderId="2" xfId="0" applyFont="1" applyFill="1" applyBorder="1" applyAlignment="1">
      <alignment vertical="center"/>
    </xf>
    <xf numFmtId="0" fontId="63" fillId="10" borderId="20" xfId="0" applyFont="1" applyFill="1" applyBorder="1" applyAlignment="1">
      <alignment vertical="center"/>
    </xf>
    <xf numFmtId="0" fontId="63" fillId="10" borderId="3" xfId="0" applyFont="1" applyFill="1" applyBorder="1" applyAlignment="1">
      <alignment vertical="center"/>
    </xf>
    <xf numFmtId="0" fontId="57" fillId="6" borderId="22" xfId="0" applyFont="1" applyFill="1" applyBorder="1" applyAlignment="1">
      <alignment vertical="center" wrapText="1"/>
    </xf>
    <xf numFmtId="0" fontId="57" fillId="6" borderId="27" xfId="0" applyFont="1" applyFill="1" applyBorder="1" applyAlignment="1">
      <alignment vertical="center" wrapText="1"/>
    </xf>
    <xf numFmtId="0" fontId="57" fillId="6" borderId="161" xfId="0" applyFont="1" applyFill="1" applyBorder="1" applyAlignment="1">
      <alignment horizontal="center" vertical="center" wrapText="1"/>
    </xf>
    <xf numFmtId="0" fontId="57" fillId="6" borderId="162" xfId="0" applyFont="1" applyFill="1" applyBorder="1" applyAlignment="1">
      <alignment horizontal="center" vertical="center" wrapText="1"/>
    </xf>
    <xf numFmtId="0" fontId="57" fillId="6" borderId="47" xfId="0" applyFont="1" applyFill="1" applyBorder="1" applyAlignment="1">
      <alignment horizontal="center" vertical="center" wrapText="1"/>
    </xf>
    <xf numFmtId="0" fontId="57" fillId="6" borderId="141" xfId="0" applyFont="1" applyFill="1" applyBorder="1" applyAlignment="1">
      <alignment horizontal="center" vertical="center" wrapText="1"/>
    </xf>
    <xf numFmtId="0" fontId="57" fillId="6" borderId="148" xfId="0" applyFont="1" applyFill="1" applyBorder="1" applyAlignment="1">
      <alignment horizontal="center" vertical="center" wrapText="1"/>
    </xf>
    <xf numFmtId="0" fontId="57" fillId="6" borderId="147" xfId="0" applyFont="1" applyFill="1" applyBorder="1" applyAlignment="1">
      <alignment horizontal="center" vertical="center" wrapText="1"/>
    </xf>
    <xf numFmtId="0" fontId="57" fillId="6" borderId="149" xfId="0" applyFont="1" applyFill="1" applyBorder="1" applyAlignment="1">
      <alignment horizontal="center" vertical="center" wrapText="1"/>
    </xf>
    <xf numFmtId="0" fontId="57" fillId="6" borderId="150" xfId="0" applyFont="1" applyFill="1" applyBorder="1" applyAlignment="1">
      <alignment horizontal="center" vertical="center" wrapText="1"/>
    </xf>
    <xf numFmtId="0" fontId="32" fillId="0" borderId="1" xfId="0" applyFont="1" applyFill="1" applyBorder="1" applyAlignment="1">
      <alignment horizontal="left" vertical="top"/>
    </xf>
    <xf numFmtId="0" fontId="25" fillId="11" borderId="154" xfId="0" applyFont="1" applyFill="1" applyBorder="1" applyAlignment="1">
      <alignment vertical="center" wrapText="1"/>
    </xf>
    <xf numFmtId="0" fontId="25" fillId="11" borderId="155" xfId="0" applyFont="1" applyFill="1" applyBorder="1" applyAlignment="1">
      <alignment vertical="center" wrapText="1"/>
    </xf>
    <xf numFmtId="0" fontId="25" fillId="11" borderId="156" xfId="0" applyFont="1" applyFill="1" applyBorder="1" applyAlignment="1">
      <alignment vertical="center" wrapText="1"/>
    </xf>
    <xf numFmtId="0" fontId="25" fillId="11" borderId="141" xfId="0" applyFont="1" applyFill="1" applyBorder="1" applyAlignment="1">
      <alignment horizontal="center" vertical="center" wrapText="1"/>
    </xf>
    <xf numFmtId="0" fontId="25" fillId="11" borderId="158" xfId="0" applyFont="1" applyFill="1" applyBorder="1" applyAlignment="1">
      <alignment horizontal="center" vertical="center" wrapText="1"/>
    </xf>
    <xf numFmtId="0" fontId="25" fillId="11" borderId="58" xfId="0" applyFont="1" applyFill="1" applyBorder="1" applyAlignment="1">
      <alignment horizontal="center" vertical="center" wrapText="1"/>
    </xf>
  </cellXfs>
  <cellStyles count="27">
    <cellStyle name="Comma" xfId="22" builtinId="3"/>
    <cellStyle name="Followed Hyperlink" xfId="26" builtinId="9" customBuiltin="1"/>
    <cellStyle name="Hyperlink" xfId="5" builtinId="8" customBuiltin="1"/>
    <cellStyle name="Normal" xfId="0" builtinId="0"/>
    <cellStyle name="Normal 12" xfId="23" xr:uid="{00000000-0005-0000-0000-000004000000}"/>
    <cellStyle name="Normal 2" xfId="2" xr:uid="{00000000-0005-0000-0000-000005000000}"/>
    <cellStyle name="Normal 26" xfId="7" xr:uid="{00000000-0005-0000-0000-000006000000}"/>
    <cellStyle name="Normal 27" xfId="9" xr:uid="{00000000-0005-0000-0000-000007000000}"/>
    <cellStyle name="Normal 28" xfId="11" xr:uid="{00000000-0005-0000-0000-000008000000}"/>
    <cellStyle name="Normal 3" xfId="25" xr:uid="{00000000-0005-0000-0000-000009000000}"/>
    <cellStyle name="Normal 30" xfId="6" xr:uid="{00000000-0005-0000-0000-00000A000000}"/>
    <cellStyle name="Normal 31" xfId="8" xr:uid="{00000000-0005-0000-0000-00000B000000}"/>
    <cellStyle name="Normal 32" xfId="10" xr:uid="{00000000-0005-0000-0000-00000C000000}"/>
    <cellStyle name="Normal 33" xfId="12" xr:uid="{00000000-0005-0000-0000-00000D000000}"/>
    <cellStyle name="Normal 34" xfId="13" xr:uid="{00000000-0005-0000-0000-00000E000000}"/>
    <cellStyle name="Normal 35" xfId="14" xr:uid="{00000000-0005-0000-0000-00000F000000}"/>
    <cellStyle name="Normal 36" xfId="15" xr:uid="{00000000-0005-0000-0000-000010000000}"/>
    <cellStyle name="Normal 39" xfId="16" xr:uid="{00000000-0005-0000-0000-000011000000}"/>
    <cellStyle name="Normal 40" xfId="17" xr:uid="{00000000-0005-0000-0000-000012000000}"/>
    <cellStyle name="Normal 41" xfId="19" xr:uid="{00000000-0005-0000-0000-000013000000}"/>
    <cellStyle name="Normal 42" xfId="18" xr:uid="{00000000-0005-0000-0000-000014000000}"/>
    <cellStyle name="Normal 43" xfId="1" xr:uid="{00000000-0005-0000-0000-000015000000}"/>
    <cellStyle name="Normal_2010ctnames_honcnty_5_3_11_final" xfId="24" xr:uid="{00000000-0005-0000-0000-000016000000}"/>
    <cellStyle name="Normal_last year excel compiled sec02_a276" xfId="4" xr:uid="{00000000-0005-0000-0000-000017000000}"/>
    <cellStyle name="Normal_Section 2 Titles" xfId="3" xr:uid="{00000000-0005-0000-0000-000018000000}"/>
    <cellStyle name="Normal_section01" xfId="20" xr:uid="{00000000-0005-0000-0000-000019000000}"/>
    <cellStyle name="Percent" xfId="21" builtinId="5"/>
  </cellStyles>
  <dxfs count="0"/>
  <tableStyles count="0" defaultTableStyle="TableStyleMedium2" defaultPivotStyle="PivotStyleLight16"/>
  <colors>
    <mruColors>
      <color rgb="FF6C714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theme/theme1.xml><?xml version="1.0" encoding="utf-8"?>
<a:theme xmlns:a="http://schemas.openxmlformats.org/drawingml/2006/main" name="STRAT II">
  <a:themeElements>
    <a:clrScheme name="STRAT II">
      <a:dk1>
        <a:sysClr val="windowText" lastClr="000000"/>
      </a:dk1>
      <a:lt1>
        <a:srgbClr val="FFFFFF"/>
      </a:lt1>
      <a:dk2>
        <a:srgbClr val="94B6D2"/>
      </a:dk2>
      <a:lt2>
        <a:srgbClr val="DD8047"/>
      </a:lt2>
      <a:accent1>
        <a:srgbClr val="A5AB81"/>
      </a:accent1>
      <a:accent2>
        <a:srgbClr val="D8B25C"/>
      </a:accent2>
      <a:accent3>
        <a:srgbClr val="7BA79D"/>
      </a:accent3>
      <a:accent4>
        <a:srgbClr val="9AA977"/>
      </a:accent4>
      <a:accent5>
        <a:srgbClr val="7BA8A9"/>
      </a:accent5>
      <a:accent6>
        <a:srgbClr val="907E8C"/>
      </a:accent6>
      <a:hlink>
        <a:srgbClr val="6AA07E"/>
      </a:hlink>
      <a:folHlink>
        <a:srgbClr val="A5826D"/>
      </a:folHlink>
    </a:clrScheme>
    <a:fontScheme name="Strat Plan">
      <a:majorFont>
        <a:latin typeface="HawnHelv"/>
        <a:ea typeface=""/>
        <a:cs typeface=""/>
      </a:majorFont>
      <a:minorFont>
        <a:latin typeface="HawnHelv"/>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12"/>
  <sheetViews>
    <sheetView topLeftCell="A19" workbookViewId="0">
      <selection activeCell="A24" sqref="A24"/>
    </sheetView>
  </sheetViews>
  <sheetFormatPr defaultRowHeight="14.25" customHeight="1"/>
  <cols>
    <col min="1" max="1" width="13.25" style="13" customWidth="1"/>
    <col min="2" max="2" width="79.58203125" customWidth="1"/>
    <col min="3" max="3" width="10" customWidth="1"/>
  </cols>
  <sheetData>
    <row r="1" spans="1:7" ht="38.15" customHeight="1">
      <c r="A1" s="1006">
        <v>3</v>
      </c>
      <c r="B1" s="1007" t="s">
        <v>1480</v>
      </c>
      <c r="C1" s="1"/>
      <c r="D1" s="1"/>
      <c r="E1" s="1"/>
      <c r="F1" s="1"/>
      <c r="G1" s="1"/>
    </row>
    <row r="2" spans="1:7" ht="25" customHeight="1">
      <c r="A2" s="2885" t="s">
        <v>892</v>
      </c>
      <c r="B2" s="2886"/>
      <c r="C2" s="1"/>
      <c r="D2" s="1"/>
      <c r="E2" s="1"/>
      <c r="F2" s="1"/>
      <c r="G2" s="1"/>
    </row>
    <row r="3" spans="1:7" ht="15">
      <c r="A3" s="153"/>
      <c r="B3" s="2"/>
      <c r="C3" s="1"/>
      <c r="D3" s="1"/>
      <c r="E3" s="1"/>
      <c r="F3" s="1"/>
      <c r="G3" s="1"/>
    </row>
    <row r="4" spans="1:7" ht="15">
      <c r="A4" s="154"/>
      <c r="B4" s="2"/>
      <c r="C4" s="1"/>
      <c r="D4" s="1"/>
      <c r="E4" s="1"/>
      <c r="F4" s="1"/>
      <c r="G4" s="1"/>
    </row>
    <row r="5" spans="1:7" ht="25" customHeight="1">
      <c r="A5" s="169" t="s">
        <v>891</v>
      </c>
      <c r="B5" s="135" t="s">
        <v>0</v>
      </c>
      <c r="C5" s="1"/>
      <c r="D5" s="1"/>
      <c r="E5" s="1"/>
      <c r="F5" s="1"/>
      <c r="G5" s="1"/>
    </row>
    <row r="6" spans="1:7" ht="22.5">
      <c r="A6" s="2081" t="s">
        <v>1</v>
      </c>
      <c r="B6" s="2080" t="s">
        <v>890</v>
      </c>
      <c r="C6" s="1"/>
      <c r="D6" s="2540"/>
      <c r="E6" s="1"/>
      <c r="F6" s="1"/>
      <c r="G6" s="1"/>
    </row>
    <row r="7" spans="1:7" ht="14">
      <c r="A7" s="172"/>
      <c r="B7" s="542"/>
      <c r="C7" s="1"/>
      <c r="D7" s="1"/>
      <c r="E7" s="1"/>
      <c r="F7" s="1"/>
      <c r="G7" s="1"/>
    </row>
    <row r="8" spans="1:7" ht="25" customHeight="1">
      <c r="A8" s="2110"/>
      <c r="B8" s="163" t="s">
        <v>1130</v>
      </c>
      <c r="C8" s="1"/>
      <c r="D8" s="1"/>
      <c r="E8" s="1"/>
      <c r="F8" s="1"/>
      <c r="G8" s="1"/>
    </row>
    <row r="9" spans="1:7" ht="30">
      <c r="A9" s="2111" t="s">
        <v>1187</v>
      </c>
      <c r="B9" s="2079" t="s">
        <v>963</v>
      </c>
      <c r="C9" s="1"/>
      <c r="D9" s="2541"/>
      <c r="E9" s="1"/>
      <c r="F9" s="1"/>
      <c r="G9" s="100"/>
    </row>
    <row r="10" spans="1:7" ht="20.149999999999999" customHeight="1">
      <c r="A10" s="2111" t="s">
        <v>1188</v>
      </c>
      <c r="B10" s="2074" t="s">
        <v>2214</v>
      </c>
      <c r="C10" s="343" t="s">
        <v>2215</v>
      </c>
      <c r="D10" s="2540"/>
      <c r="E10" s="1"/>
      <c r="F10" s="1"/>
      <c r="G10" s="1"/>
    </row>
    <row r="11" spans="1:7" ht="30" customHeight="1">
      <c r="A11" s="2112" t="s">
        <v>1276</v>
      </c>
      <c r="B11" s="2075" t="s">
        <v>964</v>
      </c>
      <c r="C11" s="1"/>
      <c r="D11" s="2541"/>
      <c r="E11" s="1"/>
      <c r="F11" s="1"/>
      <c r="G11" s="100"/>
    </row>
    <row r="12" spans="1:7" ht="20.149999999999999" customHeight="1">
      <c r="A12" s="2111" t="s">
        <v>1277</v>
      </c>
      <c r="B12" s="2074" t="s">
        <v>2277</v>
      </c>
      <c r="C12" s="343" t="s">
        <v>2215</v>
      </c>
      <c r="D12" s="2540"/>
      <c r="E12" s="1"/>
      <c r="F12" s="1"/>
      <c r="G12" s="1"/>
    </row>
    <row r="13" spans="1:7" ht="20.149999999999999" customHeight="1">
      <c r="A13" s="2111" t="s">
        <v>1278</v>
      </c>
      <c r="B13" s="2074" t="s">
        <v>2344</v>
      </c>
      <c r="C13" s="343" t="s">
        <v>2215</v>
      </c>
      <c r="D13" s="2540"/>
      <c r="E13" s="1"/>
      <c r="F13" s="1"/>
      <c r="G13" s="1"/>
    </row>
    <row r="14" spans="1:7" ht="30" customHeight="1">
      <c r="A14" s="2111" t="s">
        <v>1189</v>
      </c>
      <c r="B14" s="2075" t="s">
        <v>966</v>
      </c>
      <c r="C14" s="1"/>
      <c r="D14" s="2541"/>
      <c r="E14" s="1"/>
      <c r="F14" s="1"/>
      <c r="G14" s="100"/>
    </row>
    <row r="15" spans="1:7" ht="30" customHeight="1">
      <c r="A15" s="2111" t="s">
        <v>1190</v>
      </c>
      <c r="B15" s="2075" t="s">
        <v>968</v>
      </c>
      <c r="C15" s="1"/>
      <c r="D15" s="2540"/>
      <c r="E15" s="1"/>
      <c r="F15" s="1"/>
      <c r="G15" s="100"/>
    </row>
    <row r="16" spans="1:7" ht="20.149999999999999" customHeight="1">
      <c r="A16" s="2111" t="s">
        <v>1191</v>
      </c>
      <c r="B16" s="2074" t="s">
        <v>2346</v>
      </c>
      <c r="C16" s="343" t="s">
        <v>2215</v>
      </c>
      <c r="D16" s="2540"/>
      <c r="E16" s="1"/>
      <c r="F16" s="1"/>
      <c r="G16" s="1"/>
    </row>
    <row r="17" spans="1:7" ht="30" customHeight="1">
      <c r="A17" s="2111" t="s">
        <v>1192</v>
      </c>
      <c r="B17" s="2075" t="s">
        <v>969</v>
      </c>
      <c r="C17" s="1"/>
      <c r="D17" s="2541"/>
      <c r="E17" s="1"/>
      <c r="F17" s="1"/>
      <c r="G17" s="100"/>
    </row>
    <row r="18" spans="1:7" ht="20.149999999999999" customHeight="1">
      <c r="A18" s="2111" t="s">
        <v>1193</v>
      </c>
      <c r="B18" s="2075" t="s">
        <v>877</v>
      </c>
      <c r="C18" s="1"/>
      <c r="D18" s="2540"/>
      <c r="E18" s="1"/>
      <c r="F18" s="1"/>
      <c r="G18" s="1"/>
    </row>
    <row r="19" spans="1:7" ht="30" customHeight="1">
      <c r="A19" s="2111" t="s">
        <v>1194</v>
      </c>
      <c r="B19" s="2075" t="s">
        <v>970</v>
      </c>
      <c r="C19" s="1"/>
      <c r="D19" s="1"/>
      <c r="E19" s="1"/>
      <c r="F19" s="1"/>
      <c r="G19" s="100"/>
    </row>
    <row r="20" spans="1:7" ht="20.149999999999999" customHeight="1">
      <c r="A20" s="2111" t="s">
        <v>1195</v>
      </c>
      <c r="B20" s="2072" t="s">
        <v>2345</v>
      </c>
      <c r="C20" s="343" t="s">
        <v>2215</v>
      </c>
      <c r="D20" s="2540"/>
      <c r="E20" s="1"/>
      <c r="F20" s="1"/>
      <c r="G20" s="1"/>
    </row>
    <row r="21" spans="1:7" ht="30" customHeight="1">
      <c r="A21" s="2111" t="s">
        <v>1196</v>
      </c>
      <c r="B21" s="2075" t="s">
        <v>971</v>
      </c>
      <c r="C21" s="1"/>
      <c r="D21" s="2541"/>
      <c r="E21" s="1"/>
      <c r="F21" s="1"/>
      <c r="G21" s="100"/>
    </row>
    <row r="22" spans="1:7" ht="22.5">
      <c r="A22" s="2111" t="s">
        <v>1197</v>
      </c>
      <c r="B22" s="2072" t="s">
        <v>2347</v>
      </c>
      <c r="C22" s="343" t="s">
        <v>2215</v>
      </c>
      <c r="D22" s="2540"/>
      <c r="E22" s="1"/>
      <c r="F22" s="1"/>
      <c r="G22" s="1"/>
    </row>
    <row r="23" spans="1:7" ht="22.5">
      <c r="A23" s="2111" t="s">
        <v>1198</v>
      </c>
      <c r="B23" s="2075" t="s">
        <v>997</v>
      </c>
      <c r="C23" s="1"/>
      <c r="D23" s="2540"/>
      <c r="E23" s="1"/>
      <c r="F23" s="1"/>
      <c r="G23" s="1"/>
    </row>
    <row r="24" spans="1:7" ht="30" customHeight="1">
      <c r="A24" s="2111" t="s">
        <v>1199</v>
      </c>
      <c r="B24" s="2075" t="s">
        <v>998</v>
      </c>
      <c r="C24" s="1"/>
      <c r="D24" s="2541"/>
      <c r="E24" s="1"/>
      <c r="F24" s="1"/>
      <c r="G24" s="1"/>
    </row>
    <row r="25" spans="1:7" ht="14">
      <c r="A25" s="2111"/>
      <c r="B25" s="7"/>
      <c r="C25" s="1"/>
      <c r="D25" s="1"/>
      <c r="E25" s="1"/>
      <c r="F25" s="1"/>
      <c r="G25" s="1"/>
    </row>
    <row r="26" spans="1:7" ht="25" customHeight="1">
      <c r="A26" s="2110"/>
      <c r="B26" s="164" t="s">
        <v>1131</v>
      </c>
      <c r="C26" s="1"/>
      <c r="D26" s="1"/>
      <c r="E26" s="1"/>
      <c r="F26" s="1"/>
      <c r="G26" s="1"/>
    </row>
    <row r="27" spans="1:7" ht="30" customHeight="1">
      <c r="A27" s="2111" t="s">
        <v>1200</v>
      </c>
      <c r="B27" s="2075" t="s">
        <v>978</v>
      </c>
      <c r="C27" s="1"/>
      <c r="D27" s="2541"/>
      <c r="E27" s="1"/>
      <c r="F27" s="1"/>
      <c r="G27" s="100"/>
    </row>
    <row r="28" spans="1:7" ht="22.5">
      <c r="A28" s="2111" t="s">
        <v>1201</v>
      </c>
      <c r="B28" s="2074" t="s">
        <v>2350</v>
      </c>
      <c r="C28" s="343" t="s">
        <v>2215</v>
      </c>
      <c r="D28" s="2540"/>
      <c r="E28" s="1"/>
      <c r="F28" s="1"/>
      <c r="G28" s="1"/>
    </row>
    <row r="29" spans="1:7" ht="30">
      <c r="A29" s="2111" t="s">
        <v>1202</v>
      </c>
      <c r="B29" s="2075" t="s">
        <v>979</v>
      </c>
      <c r="C29" s="1"/>
      <c r="D29" s="2541"/>
      <c r="E29" s="1"/>
      <c r="F29" s="1"/>
      <c r="G29" s="100"/>
    </row>
    <row r="30" spans="1:7" ht="30">
      <c r="A30" s="2111" t="s">
        <v>1203</v>
      </c>
      <c r="B30" s="2075" t="s">
        <v>979</v>
      </c>
      <c r="C30" s="1"/>
      <c r="D30" s="2541"/>
      <c r="E30" s="1"/>
      <c r="F30" s="1"/>
      <c r="G30" s="100"/>
    </row>
    <row r="31" spans="1:7" ht="20.149999999999999" customHeight="1">
      <c r="A31" s="2111" t="s">
        <v>1204</v>
      </c>
      <c r="B31" s="2074" t="s">
        <v>2349</v>
      </c>
      <c r="C31" s="343" t="s">
        <v>2215</v>
      </c>
      <c r="D31" s="2540"/>
      <c r="E31" s="1"/>
      <c r="F31" s="1"/>
      <c r="G31" s="1"/>
    </row>
    <row r="32" spans="1:7" ht="30" customHeight="1">
      <c r="A32" s="2111" t="s">
        <v>1205</v>
      </c>
      <c r="B32" s="2075" t="s">
        <v>980</v>
      </c>
      <c r="C32" s="1"/>
      <c r="D32" s="1"/>
      <c r="E32" s="1"/>
      <c r="F32" s="1"/>
      <c r="G32" s="100"/>
    </row>
    <row r="33" spans="1:7" ht="20.149999999999999" customHeight="1">
      <c r="A33" s="2111" t="s">
        <v>1206</v>
      </c>
      <c r="B33" s="2077" t="s">
        <v>2348</v>
      </c>
      <c r="C33" s="343" t="s">
        <v>2215</v>
      </c>
      <c r="D33" s="2540"/>
      <c r="E33" s="1"/>
      <c r="F33" s="1"/>
      <c r="G33" s="1"/>
    </row>
    <row r="34" spans="1:7" ht="30" customHeight="1">
      <c r="A34" s="2111" t="s">
        <v>1207</v>
      </c>
      <c r="B34" s="2075" t="s">
        <v>981</v>
      </c>
      <c r="C34" s="1"/>
      <c r="D34" s="2541"/>
      <c r="E34" s="1"/>
      <c r="F34" s="1"/>
      <c r="G34" s="100"/>
    </row>
    <row r="35" spans="1:7" ht="30" customHeight="1">
      <c r="A35" s="2111" t="s">
        <v>1208</v>
      </c>
      <c r="B35" s="2075" t="s">
        <v>982</v>
      </c>
      <c r="C35" s="1"/>
      <c r="D35" s="2541"/>
      <c r="E35" s="1"/>
      <c r="F35" s="1"/>
      <c r="G35" s="100"/>
    </row>
    <row r="36" spans="1:7" ht="22.5">
      <c r="A36" s="2111" t="s">
        <v>1209</v>
      </c>
      <c r="B36" s="2075" t="s">
        <v>885</v>
      </c>
      <c r="C36" s="1"/>
      <c r="D36" s="2540"/>
      <c r="E36" s="1"/>
      <c r="F36" s="1"/>
      <c r="G36" s="1"/>
    </row>
    <row r="37" spans="1:7" ht="22.5">
      <c r="A37" s="2111" t="s">
        <v>1210</v>
      </c>
      <c r="B37" s="2078" t="s">
        <v>886</v>
      </c>
      <c r="C37" s="1"/>
      <c r="D37" s="2540"/>
      <c r="E37" s="1"/>
      <c r="F37" s="1"/>
      <c r="G37" s="1"/>
    </row>
    <row r="38" spans="1:7" ht="22.5">
      <c r="A38" s="2111" t="s">
        <v>1211</v>
      </c>
      <c r="B38" s="2075" t="s">
        <v>999</v>
      </c>
      <c r="C38" s="1"/>
      <c r="D38" s="2540"/>
      <c r="E38" s="1"/>
      <c r="F38" s="1"/>
      <c r="G38" s="1"/>
    </row>
    <row r="39" spans="1:7" ht="30" customHeight="1">
      <c r="A39" s="2111" t="s">
        <v>1212</v>
      </c>
      <c r="B39" s="2075" t="s">
        <v>1000</v>
      </c>
      <c r="C39" s="1"/>
      <c r="D39" s="1"/>
      <c r="E39" s="1"/>
      <c r="F39" s="1"/>
      <c r="G39" s="1"/>
    </row>
    <row r="40" spans="1:7" ht="14">
      <c r="A40" s="2111"/>
      <c r="B40" s="7"/>
      <c r="C40" s="1"/>
      <c r="D40" s="1"/>
      <c r="E40" s="1"/>
      <c r="F40" s="1"/>
      <c r="G40" s="1"/>
    </row>
    <row r="41" spans="1:7" ht="25" customHeight="1">
      <c r="A41" s="2110"/>
      <c r="B41" s="165" t="s">
        <v>1132</v>
      </c>
      <c r="C41" s="1"/>
      <c r="D41" s="1"/>
      <c r="E41" s="1"/>
      <c r="F41" s="1"/>
      <c r="G41" s="100"/>
    </row>
    <row r="42" spans="1:7" ht="30">
      <c r="A42" s="2111" t="s">
        <v>1213</v>
      </c>
      <c r="B42" s="2075" t="s">
        <v>983</v>
      </c>
      <c r="C42" s="1"/>
      <c r="D42" s="2541"/>
      <c r="E42" s="1"/>
      <c r="F42" s="1"/>
      <c r="G42" s="100"/>
    </row>
    <row r="43" spans="1:7" ht="22.5">
      <c r="A43" s="2111" t="s">
        <v>1214</v>
      </c>
      <c r="B43" s="2074" t="s">
        <v>2352</v>
      </c>
      <c r="C43" s="343" t="s">
        <v>2215</v>
      </c>
      <c r="D43" s="2540"/>
      <c r="E43" s="1"/>
      <c r="F43" s="1"/>
      <c r="G43" s="1"/>
    </row>
    <row r="44" spans="1:7" ht="30">
      <c r="A44" s="2111" t="s">
        <v>1215</v>
      </c>
      <c r="B44" s="2075" t="s">
        <v>984</v>
      </c>
      <c r="C44" s="1"/>
      <c r="D44" s="2541"/>
      <c r="E44" s="1"/>
      <c r="F44" s="1"/>
      <c r="G44" s="1"/>
    </row>
    <row r="45" spans="1:7" ht="30">
      <c r="A45" s="2111" t="s">
        <v>1216</v>
      </c>
      <c r="B45" s="2075" t="s">
        <v>984</v>
      </c>
      <c r="C45" s="1"/>
      <c r="D45" s="2541"/>
      <c r="E45" s="1"/>
      <c r="F45" s="1"/>
      <c r="G45" s="100"/>
    </row>
    <row r="46" spans="1:7" ht="22.5">
      <c r="A46" s="2111" t="s">
        <v>1217</v>
      </c>
      <c r="B46" s="2075" t="s">
        <v>887</v>
      </c>
      <c r="C46" s="1"/>
      <c r="D46" s="2540"/>
      <c r="E46" s="1"/>
      <c r="F46" s="1"/>
      <c r="G46" s="100"/>
    </row>
    <row r="47" spans="1:7" ht="22.5">
      <c r="A47" s="2111" t="s">
        <v>1218</v>
      </c>
      <c r="B47" s="2075" t="s">
        <v>888</v>
      </c>
      <c r="C47" s="1"/>
      <c r="D47" s="2540"/>
      <c r="E47" s="1"/>
      <c r="F47" s="1"/>
      <c r="G47" s="1"/>
    </row>
    <row r="48" spans="1:7" ht="30" customHeight="1">
      <c r="A48" s="2111" t="s">
        <v>1219</v>
      </c>
      <c r="B48" s="2075" t="s">
        <v>985</v>
      </c>
      <c r="C48" s="1"/>
      <c r="D48" s="2541"/>
      <c r="E48" s="1"/>
      <c r="F48" s="1"/>
      <c r="G48" s="1"/>
    </row>
    <row r="49" spans="1:7" ht="30" customHeight="1">
      <c r="A49" s="2111" t="s">
        <v>1220</v>
      </c>
      <c r="B49" s="2075" t="s">
        <v>986</v>
      </c>
      <c r="C49" s="1"/>
      <c r="D49" s="2541"/>
      <c r="E49" s="1"/>
      <c r="F49" s="1"/>
      <c r="G49" s="1"/>
    </row>
    <row r="50" spans="1:7" ht="22.5">
      <c r="A50" s="2111" t="s">
        <v>1221</v>
      </c>
      <c r="B50" s="2074" t="s">
        <v>2351</v>
      </c>
      <c r="C50" s="343" t="s">
        <v>2215</v>
      </c>
      <c r="D50" s="2540"/>
      <c r="E50" s="1"/>
      <c r="F50" s="1"/>
      <c r="G50" s="1"/>
    </row>
    <row r="51" spans="1:7" ht="30" customHeight="1">
      <c r="A51" s="2111" t="s">
        <v>1222</v>
      </c>
      <c r="B51" s="2072" t="s">
        <v>2353</v>
      </c>
      <c r="C51" s="343" t="s">
        <v>2215</v>
      </c>
      <c r="D51" s="2541"/>
      <c r="E51" s="1"/>
      <c r="F51" s="1"/>
      <c r="G51" s="1"/>
    </row>
    <row r="52" spans="1:7" ht="22.5">
      <c r="A52" s="2111" t="s">
        <v>1223</v>
      </c>
      <c r="B52" s="2076" t="s">
        <v>1001</v>
      </c>
      <c r="C52" s="1"/>
      <c r="D52" s="2540"/>
      <c r="E52" s="1"/>
      <c r="F52" s="1"/>
      <c r="G52" s="1"/>
    </row>
    <row r="53" spans="1:7" ht="30" customHeight="1">
      <c r="A53" s="2111" t="s">
        <v>1224</v>
      </c>
      <c r="B53" s="2075" t="s">
        <v>1002</v>
      </c>
      <c r="C53" s="1"/>
      <c r="D53" s="2541"/>
      <c r="E53" s="1"/>
      <c r="F53" s="1"/>
      <c r="G53" s="1"/>
    </row>
    <row r="54" spans="1:7" ht="14">
      <c r="A54" s="2111"/>
      <c r="B54" s="7"/>
      <c r="C54" s="1"/>
      <c r="D54" s="1"/>
      <c r="E54" s="1"/>
      <c r="F54" s="1"/>
      <c r="G54" s="1"/>
    </row>
    <row r="55" spans="1:7" ht="25" customHeight="1">
      <c r="A55" s="2110"/>
      <c r="B55" s="166" t="s">
        <v>1133</v>
      </c>
      <c r="C55" s="1"/>
      <c r="D55" s="1"/>
      <c r="E55" s="1"/>
      <c r="F55" s="1"/>
      <c r="G55" s="1"/>
    </row>
    <row r="56" spans="1:7" ht="30" customHeight="1">
      <c r="A56" s="2111" t="s">
        <v>1225</v>
      </c>
      <c r="B56" s="2073" t="s">
        <v>989</v>
      </c>
      <c r="C56" s="1"/>
      <c r="D56" s="2540"/>
      <c r="E56" s="1"/>
      <c r="F56" s="1"/>
      <c r="G56" s="1"/>
    </row>
    <row r="57" spans="1:7" ht="30" customHeight="1">
      <c r="A57" s="2111" t="s">
        <v>1226</v>
      </c>
      <c r="B57" s="2073" t="s">
        <v>606</v>
      </c>
      <c r="C57" s="1"/>
      <c r="D57" s="1"/>
      <c r="E57" s="1"/>
      <c r="F57" s="1"/>
      <c r="G57" s="1"/>
    </row>
    <row r="58" spans="1:7" ht="30" customHeight="1">
      <c r="A58" s="2111" t="s">
        <v>1227</v>
      </c>
      <c r="B58" s="2073" t="s">
        <v>6</v>
      </c>
      <c r="C58" s="1"/>
      <c r="D58" s="2541"/>
      <c r="E58" s="1"/>
      <c r="F58" s="1"/>
      <c r="G58" s="1"/>
    </row>
    <row r="59" spans="1:7" ht="22.5">
      <c r="A59" s="2111" t="s">
        <v>1228</v>
      </c>
      <c r="B59" s="2073" t="s">
        <v>893</v>
      </c>
      <c r="C59" s="1"/>
      <c r="D59" s="2540"/>
      <c r="E59" s="1"/>
      <c r="F59" s="1"/>
      <c r="G59" s="1"/>
    </row>
    <row r="60" spans="1:7" ht="22.5">
      <c r="A60" s="2111" t="s">
        <v>1229</v>
      </c>
      <c r="B60" s="2073" t="s">
        <v>894</v>
      </c>
      <c r="C60" s="1"/>
      <c r="D60" s="2540"/>
      <c r="E60" s="1"/>
      <c r="F60" s="1"/>
      <c r="G60" s="1"/>
    </row>
    <row r="61" spans="1:7" ht="22.5">
      <c r="A61" s="2111" t="s">
        <v>1230</v>
      </c>
      <c r="B61" s="2073" t="s">
        <v>895</v>
      </c>
      <c r="C61" s="1"/>
      <c r="D61" s="2540"/>
      <c r="E61" s="1"/>
      <c r="F61" s="1"/>
      <c r="G61" s="1"/>
    </row>
    <row r="62" spans="1:7" ht="22.5">
      <c r="A62" s="2111" t="s">
        <v>1231</v>
      </c>
      <c r="B62" s="2073" t="s">
        <v>896</v>
      </c>
      <c r="C62" s="1"/>
      <c r="D62" s="2540"/>
      <c r="E62" s="1"/>
      <c r="F62" s="1"/>
      <c r="G62" s="1"/>
    </row>
    <row r="63" spans="1:7" ht="22.5">
      <c r="A63" s="2111" t="s">
        <v>1232</v>
      </c>
      <c r="B63" s="2073" t="s">
        <v>897</v>
      </c>
      <c r="C63" s="1"/>
      <c r="D63" s="2540"/>
      <c r="E63" s="1"/>
      <c r="F63" s="1"/>
      <c r="G63" s="1"/>
    </row>
    <row r="64" spans="1:7" ht="22.5">
      <c r="A64" s="2113" t="s">
        <v>1233</v>
      </c>
      <c r="B64" s="2072" t="s">
        <v>1501</v>
      </c>
      <c r="C64" s="1"/>
      <c r="D64" s="2540"/>
      <c r="E64" s="1"/>
      <c r="F64" s="1"/>
      <c r="G64" s="1"/>
    </row>
    <row r="65" spans="1:7" ht="22.5">
      <c r="A65" s="2113" t="s">
        <v>1234</v>
      </c>
      <c r="B65" s="2072" t="s">
        <v>1502</v>
      </c>
      <c r="C65" s="1"/>
      <c r="D65" s="2540"/>
      <c r="E65" s="1"/>
      <c r="F65" s="1"/>
      <c r="G65" s="1"/>
    </row>
    <row r="66" spans="1:7" ht="22.5">
      <c r="A66" s="2113" t="s">
        <v>1235</v>
      </c>
      <c r="B66" s="2072" t="s">
        <v>1503</v>
      </c>
      <c r="C66" s="1"/>
      <c r="D66" s="2540"/>
      <c r="E66" s="1"/>
      <c r="F66" s="1"/>
      <c r="G66" s="1"/>
    </row>
    <row r="67" spans="1:7" ht="22.5">
      <c r="A67" s="2113" t="s">
        <v>1236</v>
      </c>
      <c r="B67" s="2072" t="s">
        <v>1504</v>
      </c>
      <c r="C67" s="1"/>
      <c r="D67" s="2540"/>
      <c r="E67" s="1"/>
      <c r="F67" s="1"/>
      <c r="G67" s="1"/>
    </row>
    <row r="68" spans="1:7" ht="22.5">
      <c r="A68" s="2113" t="s">
        <v>1237</v>
      </c>
      <c r="B68" s="2072" t="s">
        <v>1505</v>
      </c>
      <c r="C68" s="1"/>
      <c r="D68" s="2540"/>
      <c r="E68" s="1"/>
      <c r="F68" s="1"/>
      <c r="G68" s="1"/>
    </row>
    <row r="69" spans="1:7" ht="22.5">
      <c r="A69" s="2113" t="s">
        <v>1238</v>
      </c>
      <c r="B69" s="2072" t="s">
        <v>1506</v>
      </c>
      <c r="C69" s="1"/>
      <c r="D69" s="2540"/>
      <c r="E69" s="1"/>
      <c r="F69" s="1"/>
      <c r="G69" s="1"/>
    </row>
    <row r="70" spans="1:7" ht="22.5">
      <c r="A70" s="2113" t="s">
        <v>1239</v>
      </c>
      <c r="B70" s="2072" t="s">
        <v>1507</v>
      </c>
      <c r="C70" s="1"/>
      <c r="D70" s="2540"/>
      <c r="E70" s="1"/>
      <c r="F70" s="1"/>
      <c r="G70" s="1"/>
    </row>
    <row r="71" spans="1:7" ht="28">
      <c r="A71" s="2113" t="s">
        <v>1240</v>
      </c>
      <c r="B71" s="2072" t="s">
        <v>1508</v>
      </c>
      <c r="C71" s="1"/>
      <c r="D71" s="2540"/>
      <c r="E71" s="1"/>
      <c r="F71" s="1"/>
      <c r="G71" s="1"/>
    </row>
    <row r="72" spans="1:7" ht="22.5">
      <c r="A72" s="2113" t="s">
        <v>1241</v>
      </c>
      <c r="B72" s="2072" t="s">
        <v>1509</v>
      </c>
      <c r="C72" s="1"/>
      <c r="D72" s="2540"/>
      <c r="E72" s="1"/>
      <c r="F72" s="1"/>
      <c r="G72" s="1"/>
    </row>
    <row r="73" spans="1:7" ht="22.5">
      <c r="A73" s="2113" t="s">
        <v>1242</v>
      </c>
      <c r="B73" s="2072" t="s">
        <v>1510</v>
      </c>
      <c r="C73" s="1"/>
      <c r="D73" s="2540"/>
      <c r="E73" s="1"/>
      <c r="F73" s="1"/>
      <c r="G73" s="1"/>
    </row>
    <row r="74" spans="1:7" ht="22.5">
      <c r="A74" s="2113" t="s">
        <v>1243</v>
      </c>
      <c r="B74" s="2072" t="s">
        <v>1511</v>
      </c>
      <c r="C74" s="1"/>
      <c r="D74" s="2540"/>
      <c r="E74" s="1"/>
      <c r="F74" s="1"/>
      <c r="G74" s="1"/>
    </row>
    <row r="75" spans="1:7" ht="22.5">
      <c r="A75" s="2113" t="s">
        <v>1244</v>
      </c>
      <c r="B75" s="2072" t="s">
        <v>1512</v>
      </c>
      <c r="C75" s="1"/>
      <c r="D75" s="2540"/>
      <c r="E75" s="1"/>
      <c r="F75" s="1"/>
      <c r="G75" s="1"/>
    </row>
    <row r="76" spans="1:7" ht="22.5">
      <c r="A76" s="2113" t="s">
        <v>1245</v>
      </c>
      <c r="B76" s="2073" t="s">
        <v>7</v>
      </c>
      <c r="C76" s="1"/>
      <c r="D76" s="2540"/>
      <c r="E76" s="1"/>
      <c r="F76" s="1"/>
      <c r="G76" s="1"/>
    </row>
    <row r="77" spans="1:7" ht="30" customHeight="1">
      <c r="A77" s="2113" t="s">
        <v>1246</v>
      </c>
      <c r="B77" s="2073" t="s">
        <v>1327</v>
      </c>
      <c r="C77" s="1"/>
      <c r="D77" s="2541"/>
      <c r="E77" s="1"/>
      <c r="F77" s="1"/>
      <c r="G77" s="1"/>
    </row>
    <row r="78" spans="1:7" ht="28">
      <c r="A78" s="2113" t="s">
        <v>1247</v>
      </c>
      <c r="B78" s="2073" t="s">
        <v>1346</v>
      </c>
      <c r="C78" s="1377"/>
      <c r="D78" s="2540"/>
      <c r="E78" s="1"/>
      <c r="F78" s="1"/>
      <c r="G78" s="1"/>
    </row>
    <row r="79" spans="1:7" ht="25">
      <c r="A79" s="2113" t="s">
        <v>1248</v>
      </c>
      <c r="B79" s="2073" t="s">
        <v>1352</v>
      </c>
      <c r="C79" s="1377"/>
      <c r="D79" s="2540"/>
      <c r="E79" s="1"/>
      <c r="F79" s="1"/>
      <c r="G79" s="1"/>
    </row>
    <row r="80" spans="1:7" ht="25">
      <c r="A80" s="2113" t="s">
        <v>1249</v>
      </c>
      <c r="B80" s="2073" t="s">
        <v>1359</v>
      </c>
      <c r="C80" s="1377"/>
      <c r="D80" s="2540"/>
      <c r="E80" s="1"/>
      <c r="F80" s="1"/>
      <c r="G80" s="1"/>
    </row>
    <row r="81" spans="1:7" ht="25">
      <c r="A81" s="2113" t="s">
        <v>1250</v>
      </c>
      <c r="B81" s="2073" t="s">
        <v>1499</v>
      </c>
      <c r="C81" s="1377"/>
      <c r="D81" s="2540"/>
      <c r="E81" s="1"/>
      <c r="F81" s="1"/>
      <c r="G81" s="1"/>
    </row>
    <row r="82" spans="1:7" ht="25">
      <c r="A82" s="2113" t="s">
        <v>1251</v>
      </c>
      <c r="B82" s="2073" t="s">
        <v>1500</v>
      </c>
      <c r="C82" s="1377"/>
      <c r="D82" s="2540"/>
      <c r="E82" s="1"/>
      <c r="F82" s="1"/>
      <c r="G82" s="1"/>
    </row>
    <row r="83" spans="1:7" ht="14">
      <c r="A83" s="2113"/>
      <c r="B83" s="152"/>
      <c r="C83" s="1"/>
      <c r="D83" s="1"/>
      <c r="E83" s="1"/>
      <c r="F83" s="1"/>
      <c r="G83" s="1"/>
    </row>
    <row r="84" spans="1:7" ht="25" customHeight="1">
      <c r="A84" s="2114"/>
      <c r="B84" s="167" t="s">
        <v>1134</v>
      </c>
      <c r="C84" s="1"/>
      <c r="D84" s="1"/>
      <c r="E84" s="1"/>
      <c r="F84" s="1"/>
      <c r="G84" s="1"/>
    </row>
    <row r="85" spans="1:7" ht="22.5">
      <c r="A85" s="2113" t="s">
        <v>1252</v>
      </c>
      <c r="B85" s="2074" t="s">
        <v>1364</v>
      </c>
      <c r="C85" s="343"/>
      <c r="D85" s="2540"/>
      <c r="E85" s="1"/>
      <c r="F85" s="1"/>
      <c r="G85" s="1"/>
    </row>
    <row r="86" spans="1:7" ht="22.5">
      <c r="A86" s="2113" t="s">
        <v>1253</v>
      </c>
      <c r="B86" s="2074" t="s">
        <v>1365</v>
      </c>
      <c r="C86" s="343"/>
      <c r="D86" s="2540"/>
      <c r="E86" s="1"/>
      <c r="F86" s="1"/>
      <c r="G86" s="1"/>
    </row>
    <row r="87" spans="1:7" ht="30">
      <c r="A87" s="2113" t="s">
        <v>1254</v>
      </c>
      <c r="B87" s="2075" t="s">
        <v>987</v>
      </c>
      <c r="C87" s="1"/>
      <c r="D87" s="2541"/>
      <c r="E87" s="1"/>
      <c r="F87" s="1"/>
      <c r="G87" s="1"/>
    </row>
    <row r="88" spans="1:7" ht="22.5">
      <c r="A88" s="2113" t="s">
        <v>1255</v>
      </c>
      <c r="B88" s="2073" t="s">
        <v>607</v>
      </c>
      <c r="C88" s="1"/>
      <c r="D88" s="2540"/>
      <c r="E88" s="1"/>
      <c r="F88" s="1"/>
      <c r="G88" s="1"/>
    </row>
    <row r="89" spans="1:7" ht="22.5">
      <c r="A89" s="2113" t="s">
        <v>1256</v>
      </c>
      <c r="B89" s="2072" t="s">
        <v>3049</v>
      </c>
      <c r="C89" s="343" t="s">
        <v>2215</v>
      </c>
      <c r="D89" s="2540"/>
      <c r="E89" s="1"/>
      <c r="F89" s="1"/>
      <c r="G89" s="1"/>
    </row>
    <row r="90" spans="1:7" ht="22.5">
      <c r="A90" s="2113" t="s">
        <v>1257</v>
      </c>
      <c r="B90" s="2076" t="s">
        <v>1003</v>
      </c>
      <c r="C90" s="1"/>
      <c r="D90" s="2540"/>
      <c r="E90" s="1"/>
      <c r="F90" s="1"/>
      <c r="G90" s="1"/>
    </row>
    <row r="91" spans="1:7" ht="22.5">
      <c r="A91" s="2113" t="s">
        <v>1258</v>
      </c>
      <c r="B91" s="2074" t="s">
        <v>1362</v>
      </c>
      <c r="C91" s="1"/>
      <c r="D91" s="2540"/>
      <c r="E91" s="1"/>
      <c r="F91" s="1"/>
      <c r="G91" s="1"/>
    </row>
    <row r="92" spans="1:7" ht="30" customHeight="1">
      <c r="A92" s="2113" t="s">
        <v>1259</v>
      </c>
      <c r="B92" s="2075" t="s">
        <v>1004</v>
      </c>
      <c r="C92" s="1"/>
      <c r="D92" s="2541"/>
      <c r="E92" s="1"/>
      <c r="F92" s="1"/>
      <c r="G92" s="1"/>
    </row>
    <row r="93" spans="1:7" ht="22.5">
      <c r="A93" s="2113" t="s">
        <v>1260</v>
      </c>
      <c r="B93" s="2074" t="s">
        <v>1366</v>
      </c>
      <c r="C93" s="343"/>
      <c r="D93" s="2540"/>
      <c r="E93" s="1"/>
      <c r="F93" s="1"/>
      <c r="G93" s="1"/>
    </row>
    <row r="94" spans="1:7" ht="22.5">
      <c r="A94" s="2115" t="s">
        <v>1614</v>
      </c>
      <c r="B94" s="2074" t="s">
        <v>1367</v>
      </c>
      <c r="C94" s="343"/>
      <c r="D94" s="2540"/>
      <c r="E94" s="1"/>
      <c r="F94" s="1"/>
      <c r="G94" s="1"/>
    </row>
    <row r="95" spans="1:7" ht="30" customHeight="1">
      <c r="A95" s="2113" t="s">
        <v>1615</v>
      </c>
      <c r="B95" s="2073" t="s">
        <v>878</v>
      </c>
      <c r="C95" s="1"/>
      <c r="D95" s="1"/>
      <c r="E95" s="1"/>
      <c r="F95" s="1"/>
      <c r="G95" s="1"/>
    </row>
    <row r="96" spans="1:7" ht="30">
      <c r="A96" s="2113" t="s">
        <v>1616</v>
      </c>
      <c r="B96" s="2073" t="s">
        <v>879</v>
      </c>
      <c r="C96" s="1"/>
      <c r="D96" s="2541"/>
      <c r="E96" s="1"/>
      <c r="F96" s="1"/>
      <c r="G96" s="1"/>
    </row>
    <row r="97" spans="1:7" ht="22.5">
      <c r="A97" s="2113" t="s">
        <v>1617</v>
      </c>
      <c r="B97" s="2073" t="s">
        <v>880</v>
      </c>
      <c r="C97" s="1"/>
      <c r="D97" s="2540"/>
      <c r="E97" s="1"/>
      <c r="F97" s="1"/>
      <c r="G97" s="1"/>
    </row>
    <row r="98" spans="1:7" ht="22.5">
      <c r="A98" s="2113" t="s">
        <v>1618</v>
      </c>
      <c r="B98" s="2073" t="s">
        <v>881</v>
      </c>
      <c r="C98" s="1"/>
      <c r="D98" s="2540"/>
      <c r="E98" s="1"/>
      <c r="F98" s="1"/>
      <c r="G98" s="1"/>
    </row>
    <row r="99" spans="1:7" ht="30" customHeight="1">
      <c r="A99" s="2113" t="s">
        <v>1619</v>
      </c>
      <c r="B99" s="2073" t="s">
        <v>882</v>
      </c>
      <c r="C99" s="1"/>
      <c r="D99" s="2541"/>
      <c r="E99" s="1"/>
      <c r="F99" s="1"/>
      <c r="G99" s="1"/>
    </row>
    <row r="100" spans="1:7" ht="14">
      <c r="A100" s="2116"/>
      <c r="B100" s="541"/>
      <c r="C100" s="1"/>
      <c r="D100" s="1"/>
      <c r="E100" s="1"/>
      <c r="F100" s="1"/>
      <c r="G100" s="1"/>
    </row>
    <row r="101" spans="1:7" ht="25" customHeight="1">
      <c r="A101" s="2117"/>
      <c r="B101" s="168" t="s">
        <v>1135</v>
      </c>
      <c r="C101" s="1"/>
      <c r="D101" s="1"/>
      <c r="E101" s="1"/>
      <c r="F101" s="1"/>
      <c r="G101" s="1"/>
    </row>
    <row r="102" spans="1:7" ht="20.149999999999999" customHeight="1">
      <c r="A102" s="2113" t="s">
        <v>1620</v>
      </c>
      <c r="B102" s="2074" t="s">
        <v>1367</v>
      </c>
      <c r="C102" s="343"/>
      <c r="D102" s="2540"/>
      <c r="E102" s="1"/>
      <c r="F102" s="1"/>
      <c r="G102" s="1"/>
    </row>
    <row r="103" spans="1:7" ht="22.5">
      <c r="A103" s="2113" t="s">
        <v>1621</v>
      </c>
      <c r="B103" s="2074" t="s">
        <v>1368</v>
      </c>
      <c r="C103" s="343"/>
      <c r="D103" s="2540"/>
      <c r="E103" s="1"/>
      <c r="F103" s="1"/>
      <c r="G103" s="1"/>
    </row>
    <row r="104" spans="1:7" ht="30">
      <c r="A104" s="2113" t="s">
        <v>1622</v>
      </c>
      <c r="B104" s="2075" t="s">
        <v>988</v>
      </c>
      <c r="C104" s="1"/>
      <c r="D104" s="2541"/>
      <c r="E104" s="1"/>
      <c r="F104" s="1"/>
      <c r="G104" s="1"/>
    </row>
    <row r="105" spans="1:7" ht="22.5">
      <c r="A105" s="2113" t="s">
        <v>1623</v>
      </c>
      <c r="B105" s="2075" t="s">
        <v>608</v>
      </c>
      <c r="C105" s="1"/>
      <c r="D105" s="2540"/>
      <c r="E105" s="1"/>
      <c r="F105" s="1"/>
      <c r="G105" s="1"/>
    </row>
    <row r="106" spans="1:7" ht="28">
      <c r="A106" s="2113" t="s">
        <v>1624</v>
      </c>
      <c r="B106" s="2074" t="s">
        <v>1363</v>
      </c>
      <c r="C106" s="343"/>
      <c r="D106" s="2540"/>
      <c r="E106" s="1"/>
      <c r="F106" s="1"/>
      <c r="G106" s="1"/>
    </row>
    <row r="107" spans="1:7" ht="22.5">
      <c r="A107" s="2113" t="s">
        <v>1625</v>
      </c>
      <c r="B107" s="2074" t="s">
        <v>1369</v>
      </c>
      <c r="C107" s="343"/>
      <c r="D107" s="2540"/>
      <c r="E107" s="1"/>
      <c r="F107" s="1"/>
      <c r="G107" s="1"/>
    </row>
    <row r="108" spans="1:7" ht="22.5">
      <c r="A108" s="2113" t="s">
        <v>1626</v>
      </c>
      <c r="B108" s="2073" t="s">
        <v>883</v>
      </c>
      <c r="C108" s="1"/>
      <c r="D108" s="2540"/>
      <c r="E108" s="1"/>
      <c r="F108" s="1"/>
      <c r="G108" s="1"/>
    </row>
    <row r="109" spans="1:7" ht="22.5">
      <c r="A109" s="2113" t="s">
        <v>1627</v>
      </c>
      <c r="B109" s="2073" t="s">
        <v>884</v>
      </c>
      <c r="C109" s="1"/>
      <c r="D109" s="2540"/>
      <c r="E109" s="1"/>
      <c r="F109" s="1"/>
      <c r="G109" s="1"/>
    </row>
    <row r="110" spans="1:7" ht="14">
      <c r="A110" s="1376"/>
      <c r="B110" s="151"/>
      <c r="C110" s="1"/>
      <c r="D110" s="1"/>
      <c r="E110" s="1"/>
      <c r="F110" s="1"/>
      <c r="G110" s="1"/>
    </row>
    <row r="111" spans="1:7" ht="14">
      <c r="A111" s="155"/>
      <c r="B111" s="170" t="s">
        <v>1186</v>
      </c>
      <c r="C111" s="1"/>
      <c r="D111" s="1"/>
      <c r="E111" s="1"/>
      <c r="F111" s="1"/>
      <c r="G111" s="1"/>
    </row>
    <row r="112" spans="1:7" ht="14">
      <c r="A112" s="123"/>
      <c r="B112" s="1"/>
      <c r="C112" s="1"/>
      <c r="D112" s="1"/>
      <c r="E112" s="1"/>
      <c r="F112" s="1"/>
      <c r="G112" s="1"/>
    </row>
  </sheetData>
  <mergeCells count="1">
    <mergeCell ref="A2:B2"/>
  </mergeCells>
  <hyperlinks>
    <hyperlink ref="A6" location="Introduction!A1" display="Introduction" xr:uid="{00000000-0004-0000-0000-000000000000}"/>
    <hyperlink ref="A9" location="'03.01'!A1" display="Table 3.01" xr:uid="{00000000-0004-0000-0000-000001000000}"/>
    <hyperlink ref="A10" location="'03.02'!A1" display="Table 3.02" xr:uid="{00000000-0004-0000-0000-000002000000}"/>
    <hyperlink ref="A11" location="'03.03'!A1" display="Table 3.03" xr:uid="{00000000-0004-0000-0000-000003000000}"/>
    <hyperlink ref="A63" location="'03.49'!A1" display="Table 3.49" xr:uid="{00000000-0004-0000-0000-000020000000}"/>
    <hyperlink ref="A62" location="'03.48'!A1" display="Table 3.48" xr:uid="{00000000-0004-0000-0000-000021000000}"/>
    <hyperlink ref="A61" location="'03.47'!A1" display="Table 3.47" xr:uid="{00000000-0004-0000-0000-000022000000}"/>
    <hyperlink ref="A60" location="'03.46'!A1" display="Table 3.46" xr:uid="{00000000-0004-0000-0000-000023000000}"/>
    <hyperlink ref="A59" location="'03.45'!A1" display="Table 3.45" xr:uid="{00000000-0004-0000-0000-000024000000}"/>
    <hyperlink ref="A58" location="'03.44'!A1" display="Table 3.44" xr:uid="{00000000-0004-0000-0000-000025000000}"/>
    <hyperlink ref="A57" location="'03.43'!A1" display="Table 3.43" xr:uid="{00000000-0004-0000-0000-000026000000}"/>
    <hyperlink ref="A56" location="'03.42'!A1" display="Table 3.42" xr:uid="{00000000-0004-0000-0000-000027000000}"/>
    <hyperlink ref="A53" location="'03.41'!A1" display="Table 3.41" xr:uid="{00000000-0004-0000-0000-000028000000}"/>
    <hyperlink ref="A52" location="'03.40'!A1" display="Table 3.40" xr:uid="{00000000-0004-0000-0000-000029000000}"/>
    <hyperlink ref="A51" location="'03.39'!A1" display="Table 3.39" xr:uid="{00000000-0004-0000-0000-00002A000000}"/>
    <hyperlink ref="A50" location="'03.38'!A1" display="Table 3.38" xr:uid="{00000000-0004-0000-0000-00002B000000}"/>
    <hyperlink ref="A49" location="'03.37'!A1" display="Table 3.37" xr:uid="{00000000-0004-0000-0000-00002C000000}"/>
    <hyperlink ref="A48" location="'03.36'!A1" display="Table 3.36" xr:uid="{00000000-0004-0000-0000-00002D000000}"/>
    <hyperlink ref="A47" location="'03.35'!A1" display="Table 3.35" xr:uid="{00000000-0004-0000-0000-00002E000000}"/>
    <hyperlink ref="A46" location="'03.34'!A1" display="Table 3.34" xr:uid="{00000000-0004-0000-0000-00002F000000}"/>
    <hyperlink ref="A45" location="'03.33'!A1" display="Table 3.33" xr:uid="{00000000-0004-0000-0000-000030000000}"/>
    <hyperlink ref="A44" location="'03.32'!A1" display="Table 3.32" xr:uid="{00000000-0004-0000-0000-000031000000}"/>
    <hyperlink ref="A43" location="'03.31'!A1" display="Table 3.31" xr:uid="{00000000-0004-0000-0000-000032000000}"/>
    <hyperlink ref="A42" location="'03.30'!A1" display="Table 3.30" xr:uid="{00000000-0004-0000-0000-000033000000}"/>
    <hyperlink ref="A39" location="'03.29'!A1" display="Table 3.29" xr:uid="{00000000-0004-0000-0000-000034000000}"/>
    <hyperlink ref="A38" location="'03.28'!A1" display="Table 3.28" xr:uid="{00000000-0004-0000-0000-000035000000}"/>
    <hyperlink ref="A37" location="'03.27'!A1" display="Table 3.27" xr:uid="{00000000-0004-0000-0000-000036000000}"/>
    <hyperlink ref="A36" location="'03.26'!A1" display="Table 3.26" xr:uid="{00000000-0004-0000-0000-000037000000}"/>
    <hyperlink ref="A35" location="Titles!A1" display="Table 3.25" xr:uid="{00000000-0004-0000-0000-000038000000}"/>
    <hyperlink ref="A34" location="'03.24'!A1" display="Table 3.24" xr:uid="{00000000-0004-0000-0000-000039000000}"/>
    <hyperlink ref="A33" location="'03.23'!A1" display="Table 3.23" xr:uid="{00000000-0004-0000-0000-00003A000000}"/>
    <hyperlink ref="A32" location="'03.22'!A1" display="Table 3.22" xr:uid="{00000000-0004-0000-0000-00003B000000}"/>
    <hyperlink ref="A31" location="'03.21'!A1" display="Table 3.21" xr:uid="{00000000-0004-0000-0000-00003C000000}"/>
    <hyperlink ref="A30" location="'03.20'!A1" display="Table 3.20" xr:uid="{00000000-0004-0000-0000-00003D000000}"/>
    <hyperlink ref="A29" location="'03.19'!A1" display="Table 3.19" xr:uid="{00000000-0004-0000-0000-00003E000000}"/>
    <hyperlink ref="A28" location="'03.18'!A1" display="Table 3.18" xr:uid="{00000000-0004-0000-0000-00003F000000}"/>
    <hyperlink ref="A27" location="'03.17'!A1" display="Table 3.17" xr:uid="{00000000-0004-0000-0000-000040000000}"/>
    <hyperlink ref="A24" location="'03.16'!A1" display="Table 3.16" xr:uid="{00000000-0004-0000-0000-000041000000}"/>
    <hyperlink ref="A23" location="'03.15'!A1" display="Table 3.15" xr:uid="{00000000-0004-0000-0000-000042000000}"/>
    <hyperlink ref="A22" location="'03.14'!A1" display="Table 3.14" xr:uid="{00000000-0004-0000-0000-000043000000}"/>
    <hyperlink ref="A21" location="'03.13'!A1" display="Table 3.13" xr:uid="{00000000-0004-0000-0000-000044000000}"/>
    <hyperlink ref="A20" location="'03.12'!A1" display="Table 3.12" xr:uid="{00000000-0004-0000-0000-000045000000}"/>
    <hyperlink ref="A19" location="'03.11'!A1" display="Table 3.11" xr:uid="{00000000-0004-0000-0000-000046000000}"/>
    <hyperlink ref="A18" location="'03.10'!A1" display="Table 3.10" xr:uid="{00000000-0004-0000-0000-000047000000}"/>
    <hyperlink ref="A17" location="'03.09'!A1" display="Table 3.09" xr:uid="{00000000-0004-0000-0000-000048000000}"/>
    <hyperlink ref="A16" location="'03.08'!A1" display="Table 3.08" xr:uid="{00000000-0004-0000-0000-000049000000}"/>
    <hyperlink ref="A15" location="'03.07'!A1" display="Table 3.07" xr:uid="{00000000-0004-0000-0000-00004A000000}"/>
    <hyperlink ref="A14" location="'03.06'!A1" display="Table 3.06" xr:uid="{00000000-0004-0000-0000-00004B000000}"/>
    <hyperlink ref="A13" location="'03.05'!A1" display="Table 3.05" xr:uid="{00000000-0004-0000-0000-00004C000000}"/>
    <hyperlink ref="A12" location="'03.04'!A1" display="Table 3.04" xr:uid="{00000000-0004-0000-0000-00004D000000}"/>
    <hyperlink ref="A64" location="'03.50'!A1" display="Table 3.50" xr:uid="{6F218F53-419E-42FD-AA92-7568D94919BE}"/>
    <hyperlink ref="A65" location="'03.51'!A1" display="Table 3.51" xr:uid="{B74162DC-44D2-43C3-B7FF-FEFC48302D5F}"/>
    <hyperlink ref="A66" location="'03.52'!A1" display="Table 3.52" xr:uid="{606CDD5C-5FC4-4708-9CFE-DF793821C8C8}"/>
    <hyperlink ref="A67" location="'03.53'!A1" display="Table 3.53" xr:uid="{94437D28-9621-4D55-9777-FA80142AEC07}"/>
    <hyperlink ref="A68" location="'03.54'!A1" display="Table 3.54" xr:uid="{13F56C90-CE06-457F-831E-9E64A0E7B2D1}"/>
    <hyperlink ref="A69" location="'03.55'!A1" display="Table 3.55" xr:uid="{06D638A0-A747-4A59-BFCE-508B8053F2A9}"/>
    <hyperlink ref="A109" location="'03.91'!A1" display="Table 3.91" xr:uid="{93F36DFD-EEC9-476F-BC7E-BD957FB1B8EA}"/>
    <hyperlink ref="A108" location="'03.90'!A1" display="Table 3.90" xr:uid="{75859FF5-B537-40A7-93B5-22E18D8A5C1C}"/>
    <hyperlink ref="A107" location="'03.89'!A1" display="Table 3.89" xr:uid="{6ABF8909-7DBB-4F02-AE74-D2B8BF756771}"/>
    <hyperlink ref="A106" location="'03.88'!A1" display="Table 3.88" xr:uid="{1105155F-4DB2-4816-B25C-C020B8018417}"/>
    <hyperlink ref="A105" location="'03.87'!A1" display="Table 3.87" xr:uid="{E07CF37C-CD46-431F-9852-59E081613B03}"/>
    <hyperlink ref="A104" location="'03.86'!A1" display="Table 3.86" xr:uid="{89537342-E238-4438-8AB8-BE01F1AFA16B}"/>
    <hyperlink ref="A103" location="'03.85'!A1" display="Table 3.85" xr:uid="{8A70D2D6-D8AE-4FEC-9505-58C0494C4326}"/>
    <hyperlink ref="A102" location="'03.84'!A1" display="Table 3.84" xr:uid="{79A0600B-E3F1-417F-9B18-16FC5B7477B6}"/>
    <hyperlink ref="A99" location="'03.83'!A1" display="Table 3.83" xr:uid="{BA76C4D5-A852-4676-A2FA-CF9B373119B8}"/>
    <hyperlink ref="A98" location="'03.82'!A1" display="Table 3.82" xr:uid="{592F5804-41C6-43BA-8717-DCD6047E0CB6}"/>
    <hyperlink ref="A97" location="'03.81'!A1" display="Table 3.81" xr:uid="{2F9EE68A-45E1-421B-9EFA-A400FEF0A60C}"/>
    <hyperlink ref="A96" location="'03.80'!A1" display="Table 3.80" xr:uid="{A80991DF-E60C-4C16-9B8B-B4F7956DBC38}"/>
    <hyperlink ref="A95" location="'03.79'!A1" display="Table 3.79" xr:uid="{D8D7228C-AE00-4D9D-B859-AB6935AF5290}"/>
    <hyperlink ref="A94" location="'03.78'!A1" display="Table 3.78" xr:uid="{ADC93766-9751-471D-BDF9-E851574DD0F7}"/>
    <hyperlink ref="A93" location="'03.77'!A1" display="Table 3.77" xr:uid="{887085EC-1B9D-43E8-8F7E-45A18B7CDD51}"/>
    <hyperlink ref="A92" location="'03.76'!A1" display="Table 3.76" xr:uid="{93DA96A5-C275-4620-A3D4-03ACD22DD5D9}"/>
    <hyperlink ref="A91" location="'03.75'!A1" display="Table 3.75" xr:uid="{CDA2317B-1D59-4DB1-A372-8CCFC94D1302}"/>
    <hyperlink ref="A90" location="'03.74'!A1" display="Table 3.74" xr:uid="{AE2A92DB-4AFA-461E-B8FF-943D91D146DD}"/>
    <hyperlink ref="A89" location="'03.73'!A1" display="Table 3.73" xr:uid="{D0BFA4C3-DE5F-432F-BFA4-204868CF9ED0}"/>
    <hyperlink ref="A88" location="'03.72'!A1" display="Table 3.72" xr:uid="{505B69CC-5EFF-44F9-944E-CADD1B700579}"/>
    <hyperlink ref="A87" location="'03.71'!A1" display="Table 3.71" xr:uid="{EACEEFAC-D5F7-494F-9626-62BD98EA86FA}"/>
    <hyperlink ref="A86" location="'03.70'!A1" display="Table 3.70" xr:uid="{381E7CD0-0C7D-4B35-8F64-2C9DDBACC428}"/>
    <hyperlink ref="A85" location="'03.69'!A1" display="Table 3.69" xr:uid="{44CD1B22-B084-405E-AB82-1BCDE63378A6}"/>
    <hyperlink ref="A82" location="'03.68'!A1" display="Table 3.68" xr:uid="{FDBA6380-A898-47A5-93E1-AEBD2C84EC2C}"/>
    <hyperlink ref="A81" location="'03.67'!A1" display="Table 3.67" xr:uid="{CF8C0AC8-5997-439E-B488-8B07CB2DB164}"/>
    <hyperlink ref="A80" location="'03.66'!A1" display="Table 3.66" xr:uid="{F82D998C-2A61-432B-A2D7-9FD121562DD4}"/>
    <hyperlink ref="A79" location="'03.65'!A1" display="Table 3.65" xr:uid="{D027C16E-8858-4277-9DAE-B97C0F613C97}"/>
    <hyperlink ref="A78" location="'03.64'!A1" display="Table 3.64" xr:uid="{8FAEE4E9-8E83-46B7-9771-6BF6BF1AE6A5}"/>
    <hyperlink ref="A77" location="'03.63'!A1" display="Table 3.63" xr:uid="{2F5B7CAA-9569-4470-90F1-15980CB3964F}"/>
    <hyperlink ref="A76" location="'03.62'!A1" display="Table 3.62" xr:uid="{334D5414-BBF6-45F6-A81D-9840F7A5A395}"/>
    <hyperlink ref="A75" location="'03.61'!A1" display="Table 3.61" xr:uid="{24FAE202-73CE-4653-8571-F7B5B8487E3F}"/>
    <hyperlink ref="A74" location="'03.60'!A1" display="Table 3.60" xr:uid="{5CAFB3CB-FDB6-4FC6-B810-3942BAFFED7A}"/>
    <hyperlink ref="A73" location="'03.59'!A1" display="Table 3.59" xr:uid="{034157DE-4952-45F6-A719-77EC36D37986}"/>
    <hyperlink ref="A72" location="'03.58'!A1" display="Table 3.58" xr:uid="{7D842BED-B60B-4AD7-8177-FC680ADFD85A}"/>
    <hyperlink ref="A71" location="'03.57'!A1" display="Table 3.57" xr:uid="{97153186-C180-4065-A502-4CF56DA0ACC0}"/>
    <hyperlink ref="A70" location="'03.56'!A1" display="Table 3.56" xr:uid="{C7025B37-1F01-41F7-A61F-9CC1979B47DE}"/>
  </hyperlinks>
  <pageMargins left="0.5" right="0.5" top="0.5" bottom="0.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51"/>
  <sheetViews>
    <sheetView workbookViewId="0">
      <selection sqref="A1:E1"/>
    </sheetView>
  </sheetViews>
  <sheetFormatPr defaultColWidth="8.58203125" defaultRowHeight="14"/>
  <cols>
    <col min="1" max="1" width="50" style="8" customWidth="1"/>
    <col min="2" max="5" width="10.58203125" style="8" customWidth="1"/>
    <col min="6" max="6" width="8.58203125" style="8"/>
    <col min="7" max="7" width="47.83203125" style="8" customWidth="1"/>
    <col min="8" max="11" width="9.83203125" style="8" customWidth="1"/>
    <col min="12" max="12" width="8.58203125" style="8"/>
    <col min="13" max="13" width="47.83203125" style="8" customWidth="1"/>
    <col min="14" max="17" width="9.83203125" style="8" customWidth="1"/>
    <col min="18" max="18" width="8.58203125" style="8"/>
    <col min="19" max="19" width="48.83203125" style="8" customWidth="1"/>
    <col min="20" max="23" width="9.58203125" style="8" customWidth="1"/>
    <col min="24" max="24" width="8.58203125" style="8"/>
    <col min="25" max="25" width="47.75" style="8" customWidth="1"/>
    <col min="26" max="29" width="10.5" style="8" customWidth="1"/>
    <col min="30" max="30" width="8.58203125" style="8"/>
    <col min="31" max="31" width="48.83203125" style="8" customWidth="1"/>
    <col min="32" max="35" width="10.5" style="8" customWidth="1"/>
    <col min="36" max="36" width="8.58203125" style="8"/>
    <col min="37" max="37" width="51.33203125" style="8" customWidth="1"/>
    <col min="38" max="41" width="10.5" style="8" customWidth="1"/>
    <col min="42" max="16384" width="8.58203125" style="8"/>
  </cols>
  <sheetData>
    <row r="1" spans="1:41" ht="25">
      <c r="A1" s="3006" t="s">
        <v>3597</v>
      </c>
      <c r="B1" s="3006"/>
      <c r="C1" s="3006"/>
      <c r="D1" s="3006"/>
      <c r="E1" s="3006"/>
      <c r="F1" s="1026"/>
      <c r="G1" s="2996" t="s">
        <v>3598</v>
      </c>
      <c r="H1" s="2996"/>
      <c r="I1" s="2996"/>
      <c r="J1" s="2996"/>
      <c r="K1" s="2996"/>
      <c r="M1" s="2996" t="s">
        <v>1382</v>
      </c>
      <c r="N1" s="2996"/>
      <c r="O1" s="2996"/>
      <c r="P1" s="2996"/>
      <c r="Q1" s="2996"/>
      <c r="S1" s="2996" t="s">
        <v>1287</v>
      </c>
      <c r="T1" s="2996"/>
      <c r="U1" s="2996"/>
      <c r="V1" s="2996"/>
      <c r="W1" s="2996"/>
      <c r="Y1" s="2996" t="s">
        <v>1288</v>
      </c>
      <c r="Z1" s="2996"/>
      <c r="AA1" s="2996"/>
      <c r="AB1" s="2996"/>
      <c r="AC1" s="2996"/>
      <c r="AE1" s="2996" t="s">
        <v>1274</v>
      </c>
      <c r="AF1" s="2996"/>
      <c r="AG1" s="2996"/>
      <c r="AH1" s="2996"/>
      <c r="AI1" s="2996"/>
      <c r="AK1" s="2996" t="s">
        <v>1275</v>
      </c>
      <c r="AL1" s="2996"/>
      <c r="AM1" s="2996"/>
      <c r="AN1" s="2996"/>
      <c r="AO1" s="2996"/>
    </row>
    <row r="2" spans="1:41">
      <c r="A2" s="2102"/>
      <c r="G2" s="2102"/>
      <c r="M2" s="2102"/>
      <c r="S2" s="2102"/>
      <c r="Y2" s="2102"/>
      <c r="AE2" s="2102"/>
      <c r="AK2" s="2102"/>
    </row>
    <row r="3" spans="1:41" ht="18" customHeight="1">
      <c r="A3" s="3007" t="s">
        <v>44</v>
      </c>
      <c r="B3" s="3003" t="s">
        <v>14</v>
      </c>
      <c r="C3" s="3004"/>
      <c r="D3" s="3004"/>
      <c r="E3" s="3005"/>
      <c r="F3" s="643"/>
      <c r="G3" s="3002" t="s">
        <v>44</v>
      </c>
      <c r="H3" s="3003" t="s">
        <v>14</v>
      </c>
      <c r="I3" s="3004"/>
      <c r="J3" s="3004"/>
      <c r="K3" s="3005"/>
      <c r="M3" s="3000" t="s">
        <v>44</v>
      </c>
      <c r="N3" s="3001" t="s">
        <v>14</v>
      </c>
      <c r="O3" s="2998"/>
      <c r="P3" s="2998"/>
      <c r="Q3" s="2999"/>
      <c r="S3" s="3000" t="s">
        <v>44</v>
      </c>
      <c r="T3" s="3001" t="s">
        <v>14</v>
      </c>
      <c r="U3" s="2998"/>
      <c r="V3" s="2998"/>
      <c r="W3" s="2999"/>
      <c r="Y3" s="2997" t="s">
        <v>44</v>
      </c>
      <c r="Z3" s="2998" t="s">
        <v>14</v>
      </c>
      <c r="AA3" s="2998"/>
      <c r="AB3" s="2998"/>
      <c r="AC3" s="2999"/>
      <c r="AE3" s="2997" t="s">
        <v>44</v>
      </c>
      <c r="AF3" s="2998" t="s">
        <v>14</v>
      </c>
      <c r="AG3" s="2998"/>
      <c r="AH3" s="2998"/>
      <c r="AI3" s="2999"/>
      <c r="AK3" s="2997" t="s">
        <v>44</v>
      </c>
      <c r="AL3" s="2998" t="s">
        <v>14</v>
      </c>
      <c r="AM3" s="2998"/>
      <c r="AN3" s="2998"/>
      <c r="AO3" s="2999"/>
    </row>
    <row r="4" spans="1:41" s="348" customFormat="1" ht="30">
      <c r="A4" s="2935"/>
      <c r="B4" s="346" t="s">
        <v>16</v>
      </c>
      <c r="C4" s="454" t="s">
        <v>17</v>
      </c>
      <c r="D4" s="455" t="s">
        <v>83</v>
      </c>
      <c r="E4" s="353" t="s">
        <v>26</v>
      </c>
      <c r="F4" s="1384"/>
      <c r="G4" s="2914"/>
      <c r="H4" s="346" t="s">
        <v>16</v>
      </c>
      <c r="I4" s="454" t="s">
        <v>17</v>
      </c>
      <c r="J4" s="455" t="s">
        <v>83</v>
      </c>
      <c r="K4" s="353" t="s">
        <v>26</v>
      </c>
      <c r="M4" s="2932"/>
      <c r="N4" s="346" t="s">
        <v>16</v>
      </c>
      <c r="O4" s="454" t="s">
        <v>17</v>
      </c>
      <c r="P4" s="455" t="s">
        <v>83</v>
      </c>
      <c r="Q4" s="353" t="s">
        <v>26</v>
      </c>
      <c r="S4" s="2932"/>
      <c r="T4" s="346" t="s">
        <v>16</v>
      </c>
      <c r="U4" s="352" t="s">
        <v>17</v>
      </c>
      <c r="V4" s="352" t="s">
        <v>83</v>
      </c>
      <c r="W4" s="353" t="s">
        <v>26</v>
      </c>
      <c r="Y4" s="2926"/>
      <c r="Z4" s="352" t="s">
        <v>16</v>
      </c>
      <c r="AA4" s="352" t="s">
        <v>17</v>
      </c>
      <c r="AB4" s="352" t="s">
        <v>83</v>
      </c>
      <c r="AC4" s="353" t="s">
        <v>26</v>
      </c>
      <c r="AE4" s="2926"/>
      <c r="AF4" s="352" t="s">
        <v>16</v>
      </c>
      <c r="AG4" s="352" t="s">
        <v>17</v>
      </c>
      <c r="AH4" s="352" t="s">
        <v>83</v>
      </c>
      <c r="AI4" s="353" t="s">
        <v>26</v>
      </c>
      <c r="AK4" s="2926"/>
      <c r="AL4" s="352" t="s">
        <v>16</v>
      </c>
      <c r="AM4" s="352" t="s">
        <v>17</v>
      </c>
      <c r="AN4" s="352" t="s">
        <v>83</v>
      </c>
      <c r="AO4" s="353" t="s">
        <v>26</v>
      </c>
    </row>
    <row r="5" spans="1:41" s="121" customFormat="1" ht="13.5" thickBot="1">
      <c r="A5" s="2513" t="s">
        <v>58</v>
      </c>
      <c r="B5" s="2417">
        <v>636963</v>
      </c>
      <c r="C5" s="2514" t="s">
        <v>1713</v>
      </c>
      <c r="D5" s="2457">
        <v>636963</v>
      </c>
      <c r="E5" s="2120" t="s">
        <v>27</v>
      </c>
      <c r="G5" s="551" t="s">
        <v>58</v>
      </c>
      <c r="H5" s="544">
        <v>671768</v>
      </c>
      <c r="I5" s="2121">
        <v>8560</v>
      </c>
      <c r="J5" s="544">
        <v>671768</v>
      </c>
      <c r="K5" s="545" t="s">
        <v>27</v>
      </c>
      <c r="M5" s="456" t="s">
        <v>58</v>
      </c>
      <c r="N5" s="355">
        <v>684905</v>
      </c>
      <c r="O5" s="457">
        <v>7650</v>
      </c>
      <c r="P5" s="355">
        <v>684905</v>
      </c>
      <c r="Q5" s="358" t="s">
        <v>27</v>
      </c>
      <c r="S5" s="458" t="s">
        <v>58</v>
      </c>
      <c r="T5" s="213">
        <v>680505</v>
      </c>
      <c r="U5" s="2424" t="s">
        <v>1714</v>
      </c>
      <c r="V5" s="2425">
        <v>680505</v>
      </c>
      <c r="W5" s="2424" t="s">
        <v>27</v>
      </c>
      <c r="Y5" s="460" t="s">
        <v>58</v>
      </c>
      <c r="Z5" s="2426">
        <v>686487</v>
      </c>
      <c r="AA5" s="2427" t="s">
        <v>1716</v>
      </c>
      <c r="AB5" s="2426">
        <v>686487</v>
      </c>
      <c r="AC5" s="2427" t="s">
        <v>27</v>
      </c>
      <c r="AE5" s="460" t="s">
        <v>58</v>
      </c>
      <c r="AF5" s="2428">
        <v>675214</v>
      </c>
      <c r="AG5" s="2429" t="s">
        <v>1717</v>
      </c>
      <c r="AH5" s="2428">
        <v>675214</v>
      </c>
      <c r="AI5" s="2429" t="s">
        <v>27</v>
      </c>
      <c r="AK5" s="460" t="s">
        <v>58</v>
      </c>
      <c r="AL5" s="195">
        <v>664180</v>
      </c>
      <c r="AM5" s="196" t="s">
        <v>1718</v>
      </c>
      <c r="AN5" s="195">
        <v>664180</v>
      </c>
      <c r="AO5" s="196" t="s">
        <v>27</v>
      </c>
    </row>
    <row r="6" spans="1:41" s="121" customFormat="1" ht="13">
      <c r="A6" s="2430" t="s">
        <v>59</v>
      </c>
      <c r="B6" s="1137">
        <v>448532</v>
      </c>
      <c r="C6" s="2150" t="s">
        <v>3599</v>
      </c>
      <c r="D6" s="2153">
        <v>0.70399999999999996</v>
      </c>
      <c r="E6" s="2123" t="s">
        <v>1836</v>
      </c>
      <c r="G6" s="552" t="s">
        <v>59</v>
      </c>
      <c r="H6" s="2124">
        <v>494513</v>
      </c>
      <c r="I6" s="2125">
        <v>9836</v>
      </c>
      <c r="J6" s="48">
        <v>73.599999999999994</v>
      </c>
      <c r="K6" s="2126">
        <v>0.9</v>
      </c>
      <c r="M6" s="461" t="s">
        <v>59</v>
      </c>
      <c r="N6" s="366">
        <v>500901</v>
      </c>
      <c r="O6" s="462">
        <v>9478</v>
      </c>
      <c r="P6" s="368">
        <v>73.099999999999994</v>
      </c>
      <c r="Q6" s="369">
        <v>1</v>
      </c>
      <c r="S6" s="197" t="s">
        <v>59</v>
      </c>
      <c r="T6" s="2432">
        <v>497822</v>
      </c>
      <c r="U6" s="2427" t="s">
        <v>3600</v>
      </c>
      <c r="V6" s="2433">
        <v>0.73199999999999998</v>
      </c>
      <c r="W6" s="2427" t="s">
        <v>1752</v>
      </c>
      <c r="Y6" s="199" t="s">
        <v>59</v>
      </c>
      <c r="Z6" s="2426">
        <v>502154</v>
      </c>
      <c r="AA6" s="2427" t="s">
        <v>3601</v>
      </c>
      <c r="AB6" s="2433">
        <v>0.73099999999999998</v>
      </c>
      <c r="AC6" s="2427" t="s">
        <v>1842</v>
      </c>
      <c r="AE6" s="199" t="s">
        <v>59</v>
      </c>
      <c r="AF6" s="2428">
        <v>491449</v>
      </c>
      <c r="AG6" s="2429" t="s">
        <v>3602</v>
      </c>
      <c r="AH6" s="2435">
        <v>0.72799999999999998</v>
      </c>
      <c r="AI6" s="2429" t="s">
        <v>1752</v>
      </c>
      <c r="AK6" s="199" t="s">
        <v>59</v>
      </c>
      <c r="AL6" s="201">
        <v>482208</v>
      </c>
      <c r="AM6" s="202" t="s">
        <v>3603</v>
      </c>
      <c r="AN6" s="296">
        <v>0.72599999999999998</v>
      </c>
      <c r="AO6" s="202" t="s">
        <v>1715</v>
      </c>
    </row>
    <row r="7" spans="1:41" s="121" customFormat="1" ht="13">
      <c r="A7" s="2456" t="s">
        <v>60</v>
      </c>
      <c r="B7" s="1049">
        <v>144386</v>
      </c>
      <c r="C7" s="2155" t="s">
        <v>3604</v>
      </c>
      <c r="D7" s="2158">
        <v>0.22700000000000001</v>
      </c>
      <c r="E7" s="2127" t="s">
        <v>1758</v>
      </c>
      <c r="G7" s="553" t="s">
        <v>60</v>
      </c>
      <c r="H7" s="2128">
        <v>129813</v>
      </c>
      <c r="I7" s="2129">
        <v>6594</v>
      </c>
      <c r="J7" s="548">
        <v>19.3</v>
      </c>
      <c r="K7" s="2135">
        <v>1</v>
      </c>
      <c r="M7" s="197" t="s">
        <v>60</v>
      </c>
      <c r="N7" s="203">
        <v>135441</v>
      </c>
      <c r="O7" s="204">
        <v>5844</v>
      </c>
      <c r="P7" s="198">
        <v>19.8</v>
      </c>
      <c r="Q7" s="206">
        <v>0.9</v>
      </c>
      <c r="S7" s="197" t="s">
        <v>60</v>
      </c>
      <c r="T7" s="2432">
        <v>138013</v>
      </c>
      <c r="U7" s="2427" t="s">
        <v>3605</v>
      </c>
      <c r="V7" s="2433">
        <v>0.20300000000000001</v>
      </c>
      <c r="W7" s="2427" t="s">
        <v>1752</v>
      </c>
      <c r="Y7" s="199" t="s">
        <v>60</v>
      </c>
      <c r="Z7" s="2426">
        <v>136256</v>
      </c>
      <c r="AA7" s="2427" t="s">
        <v>3606</v>
      </c>
      <c r="AB7" s="2433">
        <v>0.19800000000000001</v>
      </c>
      <c r="AC7" s="2427" t="s">
        <v>1715</v>
      </c>
      <c r="AE7" s="199" t="s">
        <v>60</v>
      </c>
      <c r="AF7" s="2428">
        <v>134419</v>
      </c>
      <c r="AG7" s="2429" t="s">
        <v>3607</v>
      </c>
      <c r="AH7" s="2435">
        <v>0.19900000000000001</v>
      </c>
      <c r="AI7" s="2429" t="s">
        <v>1715</v>
      </c>
      <c r="AK7" s="199" t="s">
        <v>60</v>
      </c>
      <c r="AL7" s="201">
        <v>134009</v>
      </c>
      <c r="AM7" s="202" t="s">
        <v>3608</v>
      </c>
      <c r="AN7" s="296">
        <v>0.20200000000000001</v>
      </c>
      <c r="AO7" s="202" t="s">
        <v>1708</v>
      </c>
    </row>
    <row r="8" spans="1:41" s="121" customFormat="1" ht="13">
      <c r="A8" s="2456" t="s">
        <v>61</v>
      </c>
      <c r="B8" s="1049">
        <v>42576</v>
      </c>
      <c r="C8" s="2155" t="s">
        <v>2738</v>
      </c>
      <c r="D8" s="2158">
        <v>6.7000000000000004E-2</v>
      </c>
      <c r="E8" s="2127" t="s">
        <v>2224</v>
      </c>
      <c r="G8" s="553" t="s">
        <v>61</v>
      </c>
      <c r="H8" s="2128">
        <v>45550</v>
      </c>
      <c r="I8" s="2129">
        <v>3225</v>
      </c>
      <c r="J8" s="548">
        <v>6.8</v>
      </c>
      <c r="K8" s="408">
        <v>0.5</v>
      </c>
      <c r="M8" s="197" t="s">
        <v>61</v>
      </c>
      <c r="N8" s="203">
        <v>46569</v>
      </c>
      <c r="O8" s="204">
        <v>3252</v>
      </c>
      <c r="P8" s="198">
        <v>6.8</v>
      </c>
      <c r="Q8" s="206">
        <v>0.5</v>
      </c>
      <c r="S8" s="197" t="s">
        <v>61</v>
      </c>
      <c r="T8" s="2432">
        <v>43811</v>
      </c>
      <c r="U8" s="2427" t="s">
        <v>3609</v>
      </c>
      <c r="V8" s="2433">
        <v>6.4000000000000001E-2</v>
      </c>
      <c r="W8" s="2427" t="s">
        <v>1704</v>
      </c>
      <c r="Y8" s="199" t="s">
        <v>61</v>
      </c>
      <c r="Z8" s="2426">
        <v>46914</v>
      </c>
      <c r="AA8" s="2427" t="s">
        <v>3610</v>
      </c>
      <c r="AB8" s="2433">
        <v>6.8000000000000005E-2</v>
      </c>
      <c r="AC8" s="2427" t="s">
        <v>1708</v>
      </c>
      <c r="AE8" s="199" t="s">
        <v>61</v>
      </c>
      <c r="AF8" s="2428">
        <v>48327</v>
      </c>
      <c r="AG8" s="2429" t="s">
        <v>3611</v>
      </c>
      <c r="AH8" s="2435">
        <v>7.1999999999999995E-2</v>
      </c>
      <c r="AI8" s="2429" t="s">
        <v>1704</v>
      </c>
      <c r="AK8" s="199" t="s">
        <v>61</v>
      </c>
      <c r="AL8" s="201">
        <v>44854</v>
      </c>
      <c r="AM8" s="202" t="s">
        <v>3612</v>
      </c>
      <c r="AN8" s="296">
        <v>6.8000000000000005E-2</v>
      </c>
      <c r="AO8" s="202" t="s">
        <v>1704</v>
      </c>
    </row>
    <row r="9" spans="1:41" s="121" customFormat="1" ht="13">
      <c r="A9" s="2456" t="s">
        <v>62</v>
      </c>
      <c r="B9" s="1049">
        <v>1469</v>
      </c>
      <c r="C9" s="2155" t="s">
        <v>3613</v>
      </c>
      <c r="D9" s="2158">
        <v>2E-3</v>
      </c>
      <c r="E9" s="2127" t="s">
        <v>1844</v>
      </c>
      <c r="G9" s="553" t="s">
        <v>62</v>
      </c>
      <c r="H9" s="2128">
        <v>1892</v>
      </c>
      <c r="I9" s="2129">
        <v>560</v>
      </c>
      <c r="J9" s="548">
        <v>0.3</v>
      </c>
      <c r="K9" s="408">
        <v>0.1</v>
      </c>
      <c r="M9" s="197" t="s">
        <v>62</v>
      </c>
      <c r="N9" s="203">
        <v>1994</v>
      </c>
      <c r="O9" s="204">
        <v>880</v>
      </c>
      <c r="P9" s="198">
        <v>0.3</v>
      </c>
      <c r="Q9" s="206">
        <v>0.1</v>
      </c>
      <c r="S9" s="197" t="s">
        <v>62</v>
      </c>
      <c r="T9" s="2515">
        <v>859</v>
      </c>
      <c r="U9" s="2427" t="s">
        <v>3614</v>
      </c>
      <c r="V9" s="2433">
        <v>1E-3</v>
      </c>
      <c r="W9" s="2427" t="s">
        <v>1846</v>
      </c>
      <c r="Y9" s="199" t="s">
        <v>62</v>
      </c>
      <c r="Z9" s="2426">
        <v>1163</v>
      </c>
      <c r="AA9" s="2427" t="s">
        <v>3615</v>
      </c>
      <c r="AB9" s="2433">
        <v>2E-3</v>
      </c>
      <c r="AC9" s="2427" t="s">
        <v>1846</v>
      </c>
      <c r="AE9" s="199" t="s">
        <v>62</v>
      </c>
      <c r="AF9" s="2428">
        <v>1019</v>
      </c>
      <c r="AG9" s="2429" t="s">
        <v>2692</v>
      </c>
      <c r="AH9" s="2435">
        <v>2E-3</v>
      </c>
      <c r="AI9" s="2429" t="s">
        <v>1846</v>
      </c>
      <c r="AK9" s="199" t="s">
        <v>62</v>
      </c>
      <c r="AL9" s="201">
        <v>3109</v>
      </c>
      <c r="AM9" s="202" t="s">
        <v>3616</v>
      </c>
      <c r="AN9" s="296">
        <v>5.0000000000000001E-3</v>
      </c>
      <c r="AO9" s="202" t="s">
        <v>1723</v>
      </c>
    </row>
    <row r="10" spans="1:41">
      <c r="A10" s="2102"/>
      <c r="G10" s="2102"/>
      <c r="M10" s="2102"/>
      <c r="S10" s="2102"/>
      <c r="Y10" s="2102"/>
      <c r="AE10" s="2102"/>
      <c r="AK10" s="2102"/>
    </row>
    <row r="11" spans="1:41" ht="27" customHeight="1">
      <c r="A11" s="2975" t="s">
        <v>3396</v>
      </c>
      <c r="B11" s="2975"/>
      <c r="C11" s="2975"/>
      <c r="D11" s="2975"/>
      <c r="E11" s="2975"/>
      <c r="G11" s="2975" t="s">
        <v>1425</v>
      </c>
      <c r="H11" s="2975"/>
      <c r="I11" s="2975"/>
      <c r="J11" s="2975"/>
      <c r="K11" s="2975"/>
      <c r="M11" s="2975" t="s">
        <v>1383</v>
      </c>
      <c r="N11" s="2975"/>
      <c r="O11" s="2975"/>
      <c r="P11" s="2975"/>
      <c r="Q11" s="2975"/>
      <c r="S11" s="2975" t="s">
        <v>1006</v>
      </c>
      <c r="T11" s="2975"/>
      <c r="U11" s="2975"/>
      <c r="V11" s="2975"/>
      <c r="W11" s="2975"/>
      <c r="Y11" s="2975" t="s">
        <v>865</v>
      </c>
      <c r="Z11" s="2975"/>
      <c r="AA11" s="2975"/>
      <c r="AB11" s="2975"/>
      <c r="AC11" s="2975"/>
      <c r="AE11" s="2975" t="s">
        <v>564</v>
      </c>
      <c r="AF11" s="2975"/>
      <c r="AG11" s="2975"/>
      <c r="AH11" s="2975"/>
      <c r="AI11" s="2975"/>
      <c r="AK11" s="2975" t="s">
        <v>546</v>
      </c>
      <c r="AL11" s="2975"/>
      <c r="AM11" s="2975"/>
      <c r="AN11" s="2975"/>
      <c r="AO11" s="2975"/>
    </row>
    <row r="12" spans="1:41">
      <c r="A12" s="2102"/>
      <c r="G12" s="2102"/>
      <c r="M12" s="2102"/>
      <c r="S12" s="2102"/>
      <c r="Y12" s="2102"/>
      <c r="AE12" s="2102"/>
      <c r="AK12" s="2102"/>
    </row>
    <row r="13" spans="1:41" ht="18" customHeight="1">
      <c r="A13" s="2934" t="s">
        <v>44</v>
      </c>
      <c r="B13" s="2908" t="s">
        <v>15</v>
      </c>
      <c r="C13" s="2909"/>
      <c r="D13" s="2909"/>
      <c r="E13" s="2910"/>
      <c r="F13" s="643"/>
      <c r="G13" s="2912" t="s">
        <v>44</v>
      </c>
      <c r="H13" s="2908" t="s">
        <v>15</v>
      </c>
      <c r="I13" s="2909"/>
      <c r="J13" s="2909"/>
      <c r="K13" s="2910"/>
      <c r="M13" s="2931" t="s">
        <v>44</v>
      </c>
      <c r="N13" s="2933" t="s">
        <v>15</v>
      </c>
      <c r="O13" s="2927"/>
      <c r="P13" s="2927"/>
      <c r="Q13" s="2928"/>
      <c r="S13" s="2931" t="s">
        <v>44</v>
      </c>
      <c r="T13" s="2933" t="s">
        <v>15</v>
      </c>
      <c r="U13" s="2927"/>
      <c r="V13" s="2927"/>
      <c r="W13" s="2928"/>
      <c r="Y13" s="2925" t="s">
        <v>44</v>
      </c>
      <c r="Z13" s="2927" t="s">
        <v>15</v>
      </c>
      <c r="AA13" s="2927"/>
      <c r="AB13" s="2927"/>
      <c r="AC13" s="2928"/>
      <c r="AE13" s="2925" t="s">
        <v>44</v>
      </c>
      <c r="AF13" s="2927" t="s">
        <v>15</v>
      </c>
      <c r="AG13" s="2927"/>
      <c r="AH13" s="2927"/>
      <c r="AI13" s="2928"/>
      <c r="AK13" s="2925" t="s">
        <v>44</v>
      </c>
      <c r="AL13" s="2927" t="s">
        <v>15</v>
      </c>
      <c r="AM13" s="2927"/>
      <c r="AN13" s="2927"/>
      <c r="AO13" s="2928"/>
    </row>
    <row r="14" spans="1:41" s="348" customFormat="1" ht="30">
      <c r="A14" s="2935"/>
      <c r="B14" s="346" t="s">
        <v>16</v>
      </c>
      <c r="C14" s="454" t="s">
        <v>17</v>
      </c>
      <c r="D14" s="455" t="s">
        <v>83</v>
      </c>
      <c r="E14" s="353" t="s">
        <v>26</v>
      </c>
      <c r="F14" s="1384"/>
      <c r="G14" s="2914"/>
      <c r="H14" s="346" t="s">
        <v>16</v>
      </c>
      <c r="I14" s="454" t="s">
        <v>17</v>
      </c>
      <c r="J14" s="455" t="s">
        <v>83</v>
      </c>
      <c r="K14" s="353" t="s">
        <v>26</v>
      </c>
      <c r="M14" s="2932"/>
      <c r="N14" s="346" t="s">
        <v>16</v>
      </c>
      <c r="O14" s="454" t="s">
        <v>17</v>
      </c>
      <c r="P14" s="455" t="s">
        <v>83</v>
      </c>
      <c r="Q14" s="353" t="s">
        <v>26</v>
      </c>
      <c r="S14" s="2932"/>
      <c r="T14" s="346" t="s">
        <v>16</v>
      </c>
      <c r="U14" s="352" t="s">
        <v>17</v>
      </c>
      <c r="V14" s="352" t="s">
        <v>83</v>
      </c>
      <c r="W14" s="353" t="s">
        <v>26</v>
      </c>
      <c r="Y14" s="2926"/>
      <c r="Z14" s="352" t="s">
        <v>16</v>
      </c>
      <c r="AA14" s="352" t="s">
        <v>17</v>
      </c>
      <c r="AB14" s="352" t="s">
        <v>83</v>
      </c>
      <c r="AC14" s="353" t="s">
        <v>26</v>
      </c>
      <c r="AE14" s="2926"/>
      <c r="AF14" s="352" t="s">
        <v>16</v>
      </c>
      <c r="AG14" s="352" t="s">
        <v>17</v>
      </c>
      <c r="AH14" s="352" t="s">
        <v>83</v>
      </c>
      <c r="AI14" s="353" t="s">
        <v>26</v>
      </c>
      <c r="AK14" s="2926"/>
      <c r="AL14" s="352" t="s">
        <v>16</v>
      </c>
      <c r="AM14" s="352" t="s">
        <v>17</v>
      </c>
      <c r="AN14" s="352" t="s">
        <v>83</v>
      </c>
      <c r="AO14" s="353" t="s">
        <v>26</v>
      </c>
    </row>
    <row r="15" spans="1:41" s="121" customFormat="1" ht="13.5" thickBot="1">
      <c r="A15" s="2513" t="s">
        <v>58</v>
      </c>
      <c r="B15" s="2119">
        <v>83954</v>
      </c>
      <c r="C15" s="2516" t="s">
        <v>1828</v>
      </c>
      <c r="D15" s="2457">
        <v>83954</v>
      </c>
      <c r="E15" s="2120" t="s">
        <v>27</v>
      </c>
      <c r="G15" s="551" t="s">
        <v>58</v>
      </c>
      <c r="H15" s="544">
        <v>90710</v>
      </c>
      <c r="I15" s="2517">
        <v>2885</v>
      </c>
      <c r="J15" s="544">
        <v>90710</v>
      </c>
      <c r="K15" s="545" t="s">
        <v>27</v>
      </c>
      <c r="M15" s="456" t="s">
        <v>58</v>
      </c>
      <c r="N15" s="355">
        <v>90541</v>
      </c>
      <c r="O15" s="2518">
        <v>3265</v>
      </c>
      <c r="P15" s="355">
        <v>90541</v>
      </c>
      <c r="Q15" s="358" t="s">
        <v>27</v>
      </c>
      <c r="S15" s="458" t="s">
        <v>58</v>
      </c>
      <c r="T15" s="213">
        <v>89689</v>
      </c>
      <c r="U15" s="2424" t="s">
        <v>1830</v>
      </c>
      <c r="V15" s="2425">
        <v>89689</v>
      </c>
      <c r="W15" s="2424" t="s">
        <v>27</v>
      </c>
      <c r="Y15" s="460" t="s">
        <v>58</v>
      </c>
      <c r="Z15" s="2426">
        <v>85429</v>
      </c>
      <c r="AA15" s="2427" t="s">
        <v>1831</v>
      </c>
      <c r="AB15" s="2426">
        <v>85429</v>
      </c>
      <c r="AC15" s="2427" t="s">
        <v>27</v>
      </c>
      <c r="AE15" s="460" t="s">
        <v>58</v>
      </c>
      <c r="AF15" s="2428">
        <v>84143</v>
      </c>
      <c r="AG15" s="2429" t="s">
        <v>1832</v>
      </c>
      <c r="AH15" s="2428">
        <v>84143</v>
      </c>
      <c r="AI15" s="2429" t="s">
        <v>27</v>
      </c>
      <c r="AK15" s="460" t="s">
        <v>58</v>
      </c>
      <c r="AL15" s="195">
        <v>83558</v>
      </c>
      <c r="AM15" s="196" t="s">
        <v>1833</v>
      </c>
      <c r="AN15" s="195">
        <v>83558</v>
      </c>
      <c r="AO15" s="196" t="s">
        <v>27</v>
      </c>
    </row>
    <row r="16" spans="1:41" s="121" customFormat="1" ht="13">
      <c r="A16" s="2430" t="s">
        <v>59</v>
      </c>
      <c r="B16" s="1137">
        <v>59532</v>
      </c>
      <c r="C16" s="2150" t="s">
        <v>3617</v>
      </c>
      <c r="D16" s="2153">
        <v>0.70899999999999996</v>
      </c>
      <c r="E16" s="2123" t="s">
        <v>2446</v>
      </c>
      <c r="G16" s="552" t="s">
        <v>59</v>
      </c>
      <c r="H16" s="2124">
        <v>66239</v>
      </c>
      <c r="I16" s="2125">
        <v>3400</v>
      </c>
      <c r="J16" s="2136">
        <v>73</v>
      </c>
      <c r="K16" s="2126">
        <v>2.5</v>
      </c>
      <c r="M16" s="461" t="s">
        <v>59</v>
      </c>
      <c r="N16" s="366">
        <v>64361</v>
      </c>
      <c r="O16" s="462">
        <v>3880</v>
      </c>
      <c r="P16" s="368">
        <v>71.099999999999994</v>
      </c>
      <c r="Q16" s="369">
        <v>2.9</v>
      </c>
      <c r="S16" s="197" t="s">
        <v>59</v>
      </c>
      <c r="T16" s="2432">
        <v>61749</v>
      </c>
      <c r="U16" s="2427" t="s">
        <v>3618</v>
      </c>
      <c r="V16" s="2433">
        <v>0.68799999999999994</v>
      </c>
      <c r="W16" s="2427" t="s">
        <v>1785</v>
      </c>
      <c r="Y16" s="199" t="s">
        <v>59</v>
      </c>
      <c r="Z16" s="2426">
        <v>62300</v>
      </c>
      <c r="AA16" s="2427" t="s">
        <v>3619</v>
      </c>
      <c r="AB16" s="2433">
        <v>0.72899999999999998</v>
      </c>
      <c r="AC16" s="2427" t="s">
        <v>1782</v>
      </c>
      <c r="AE16" s="199" t="s">
        <v>59</v>
      </c>
      <c r="AF16" s="2428">
        <v>57065</v>
      </c>
      <c r="AG16" s="2429" t="s">
        <v>3620</v>
      </c>
      <c r="AH16" s="2435">
        <v>0.67800000000000005</v>
      </c>
      <c r="AI16" s="2429" t="s">
        <v>1871</v>
      </c>
      <c r="AK16" s="199" t="s">
        <v>59</v>
      </c>
      <c r="AL16" s="201">
        <v>58159</v>
      </c>
      <c r="AM16" s="202" t="s">
        <v>3621</v>
      </c>
      <c r="AN16" s="296">
        <v>0.69599999999999995</v>
      </c>
      <c r="AO16" s="202" t="s">
        <v>1871</v>
      </c>
    </row>
    <row r="17" spans="1:41" s="121" customFormat="1" ht="13">
      <c r="A17" s="2456" t="s">
        <v>60</v>
      </c>
      <c r="B17" s="1049">
        <v>17095</v>
      </c>
      <c r="C17" s="2155" t="s">
        <v>3622</v>
      </c>
      <c r="D17" s="2158">
        <v>0.20399999999999999</v>
      </c>
      <c r="E17" s="2127" t="s">
        <v>2012</v>
      </c>
      <c r="G17" s="553" t="s">
        <v>60</v>
      </c>
      <c r="H17" s="2128">
        <v>14800</v>
      </c>
      <c r="I17" s="2129">
        <v>2251</v>
      </c>
      <c r="J17" s="548">
        <v>16.3</v>
      </c>
      <c r="K17" s="408">
        <v>2.6</v>
      </c>
      <c r="M17" s="197" t="s">
        <v>60</v>
      </c>
      <c r="N17" s="203">
        <v>14821</v>
      </c>
      <c r="O17" s="204">
        <v>2146</v>
      </c>
      <c r="P17" s="198">
        <v>16.399999999999999</v>
      </c>
      <c r="Q17" s="206">
        <v>2.5</v>
      </c>
      <c r="S17" s="197" t="s">
        <v>60</v>
      </c>
      <c r="T17" s="2432">
        <v>18642</v>
      </c>
      <c r="U17" s="2427" t="s">
        <v>3623</v>
      </c>
      <c r="V17" s="2433">
        <v>0.20799999999999999</v>
      </c>
      <c r="W17" s="2427" t="s">
        <v>1782</v>
      </c>
      <c r="Y17" s="199" t="s">
        <v>60</v>
      </c>
      <c r="Z17" s="2426">
        <v>14340</v>
      </c>
      <c r="AA17" s="2427" t="s">
        <v>3624</v>
      </c>
      <c r="AB17" s="2433">
        <v>0.16800000000000001</v>
      </c>
      <c r="AC17" s="2427" t="s">
        <v>1876</v>
      </c>
      <c r="AE17" s="199" t="s">
        <v>60</v>
      </c>
      <c r="AF17" s="2428">
        <v>18409</v>
      </c>
      <c r="AG17" s="2429" t="s">
        <v>3625</v>
      </c>
      <c r="AH17" s="2435">
        <v>0.219</v>
      </c>
      <c r="AI17" s="2429" t="s">
        <v>1802</v>
      </c>
      <c r="AK17" s="199" t="s">
        <v>60</v>
      </c>
      <c r="AL17" s="201">
        <v>16026</v>
      </c>
      <c r="AM17" s="202" t="s">
        <v>3626</v>
      </c>
      <c r="AN17" s="296">
        <v>0.192</v>
      </c>
      <c r="AO17" s="202" t="s">
        <v>1874</v>
      </c>
    </row>
    <row r="18" spans="1:41" s="121" customFormat="1" ht="13">
      <c r="A18" s="2456" t="s">
        <v>61</v>
      </c>
      <c r="B18" s="1049">
        <v>7071</v>
      </c>
      <c r="C18" s="2155" t="s">
        <v>3627</v>
      </c>
      <c r="D18" s="2158">
        <v>8.4000000000000005E-2</v>
      </c>
      <c r="E18" s="2127" t="s">
        <v>2222</v>
      </c>
      <c r="G18" s="553" t="s">
        <v>61</v>
      </c>
      <c r="H18" s="2128">
        <v>9578</v>
      </c>
      <c r="I18" s="2129">
        <v>1405</v>
      </c>
      <c r="J18" s="548">
        <v>10.6</v>
      </c>
      <c r="K18" s="408">
        <v>1.5</v>
      </c>
      <c r="M18" s="197" t="s">
        <v>61</v>
      </c>
      <c r="N18" s="203">
        <v>10657</v>
      </c>
      <c r="O18" s="204">
        <v>2032</v>
      </c>
      <c r="P18" s="198">
        <v>11.8</v>
      </c>
      <c r="Q18" s="206">
        <v>2.2000000000000002</v>
      </c>
      <c r="S18" s="197" t="s">
        <v>61</v>
      </c>
      <c r="T18" s="2432">
        <v>9280</v>
      </c>
      <c r="U18" s="2427" t="s">
        <v>3628</v>
      </c>
      <c r="V18" s="2433">
        <v>0.10299999999999999</v>
      </c>
      <c r="W18" s="2427" t="s">
        <v>1861</v>
      </c>
      <c r="Y18" s="199" t="s">
        <v>61</v>
      </c>
      <c r="Z18" s="2426">
        <v>8570</v>
      </c>
      <c r="AA18" s="2427" t="s">
        <v>3629</v>
      </c>
      <c r="AB18" s="2433">
        <v>0.1</v>
      </c>
      <c r="AC18" s="2427" t="s">
        <v>1819</v>
      </c>
      <c r="AE18" s="199" t="s">
        <v>61</v>
      </c>
      <c r="AF18" s="2428">
        <v>8651</v>
      </c>
      <c r="AG18" s="2429" t="s">
        <v>3630</v>
      </c>
      <c r="AH18" s="2435">
        <v>0.10299999999999999</v>
      </c>
      <c r="AI18" s="2429" t="s">
        <v>1804</v>
      </c>
      <c r="AK18" s="199" t="s">
        <v>61</v>
      </c>
      <c r="AL18" s="201">
        <v>8329</v>
      </c>
      <c r="AM18" s="202" t="s">
        <v>3631</v>
      </c>
      <c r="AN18" s="296">
        <v>0.1</v>
      </c>
      <c r="AO18" s="202" t="s">
        <v>1804</v>
      </c>
    </row>
    <row r="19" spans="1:41" s="121" customFormat="1" ht="13">
      <c r="A19" s="2456" t="s">
        <v>62</v>
      </c>
      <c r="B19" s="1049">
        <v>256</v>
      </c>
      <c r="C19" s="2155" t="s">
        <v>3632</v>
      </c>
      <c r="D19" s="2158">
        <v>3.0000000000000001E-3</v>
      </c>
      <c r="E19" s="2127" t="s">
        <v>1721</v>
      </c>
      <c r="G19" s="553" t="s">
        <v>62</v>
      </c>
      <c r="H19" s="2128">
        <v>93</v>
      </c>
      <c r="I19" s="2129">
        <v>107</v>
      </c>
      <c r="J19" s="548">
        <v>0.1</v>
      </c>
      <c r="K19" s="408">
        <v>0.1</v>
      </c>
      <c r="M19" s="197" t="s">
        <v>62</v>
      </c>
      <c r="N19" s="203">
        <v>702</v>
      </c>
      <c r="O19" s="204">
        <v>634</v>
      </c>
      <c r="P19" s="198">
        <v>0.8</v>
      </c>
      <c r="Q19" s="206">
        <v>0.7</v>
      </c>
      <c r="S19" s="197" t="s">
        <v>62</v>
      </c>
      <c r="T19" s="2515">
        <v>18</v>
      </c>
      <c r="U19" s="2427" t="s">
        <v>3633</v>
      </c>
      <c r="V19" s="2433">
        <v>0</v>
      </c>
      <c r="W19" s="2427" t="s">
        <v>1846</v>
      </c>
      <c r="Y19" s="199" t="s">
        <v>62</v>
      </c>
      <c r="Z19" s="2427">
        <v>219</v>
      </c>
      <c r="AA19" s="2427" t="s">
        <v>3634</v>
      </c>
      <c r="AB19" s="2433">
        <v>3.0000000000000001E-3</v>
      </c>
      <c r="AC19" s="2427" t="s">
        <v>1723</v>
      </c>
      <c r="AE19" s="199" t="s">
        <v>62</v>
      </c>
      <c r="AF19" s="2429">
        <v>18</v>
      </c>
      <c r="AG19" s="2429" t="s">
        <v>3635</v>
      </c>
      <c r="AH19" s="2435">
        <v>0</v>
      </c>
      <c r="AI19" s="2429" t="s">
        <v>1846</v>
      </c>
      <c r="AK19" s="199" t="s">
        <v>62</v>
      </c>
      <c r="AL19" s="201">
        <v>1044</v>
      </c>
      <c r="AM19" s="202" t="s">
        <v>3574</v>
      </c>
      <c r="AN19" s="296">
        <v>1.2E-2</v>
      </c>
      <c r="AO19" s="202" t="s">
        <v>1859</v>
      </c>
    </row>
    <row r="20" spans="1:41">
      <c r="A20" s="2311"/>
      <c r="B20" s="2519"/>
      <c r="C20" s="2519"/>
      <c r="D20" s="2520"/>
      <c r="E20" s="2520"/>
      <c r="G20" s="2311"/>
      <c r="H20" s="2519"/>
      <c r="I20" s="2519"/>
      <c r="J20" s="2520"/>
      <c r="K20" s="2520"/>
      <c r="M20" s="2311"/>
      <c r="N20" s="2519"/>
      <c r="O20" s="2519"/>
      <c r="P20" s="2520"/>
      <c r="Q20" s="2520"/>
      <c r="S20" s="2311"/>
      <c r="T20" s="289"/>
      <c r="U20" s="289"/>
      <c r="V20" s="293"/>
      <c r="W20" s="289"/>
      <c r="Y20" s="2311"/>
      <c r="Z20" s="2521"/>
      <c r="AA20" s="2521"/>
      <c r="AB20" s="2522"/>
      <c r="AC20" s="2521"/>
      <c r="AE20" s="2311"/>
      <c r="AF20" s="2523"/>
      <c r="AG20" s="2523"/>
      <c r="AH20" s="2524"/>
      <c r="AI20" s="2523"/>
      <c r="AK20" s="2311"/>
      <c r="AL20" s="2525"/>
      <c r="AM20" s="2526"/>
      <c r="AN20" s="2527"/>
      <c r="AO20" s="2526"/>
    </row>
    <row r="21" spans="1:41" ht="27" customHeight="1">
      <c r="A21" s="2975" t="s">
        <v>3396</v>
      </c>
      <c r="B21" s="2975"/>
      <c r="C21" s="2975"/>
      <c r="D21" s="2975"/>
      <c r="E21" s="2975"/>
      <c r="G21" s="2975" t="s">
        <v>1425</v>
      </c>
      <c r="H21" s="2975"/>
      <c r="I21" s="2975"/>
      <c r="J21" s="2975"/>
      <c r="K21" s="2975"/>
      <c r="M21" s="2975" t="s">
        <v>1383</v>
      </c>
      <c r="N21" s="2975"/>
      <c r="O21" s="2975"/>
      <c r="P21" s="2975"/>
      <c r="Q21" s="2975"/>
      <c r="S21" s="2975" t="s">
        <v>1006</v>
      </c>
      <c r="T21" s="2975"/>
      <c r="U21" s="2975"/>
      <c r="V21" s="2975"/>
      <c r="W21" s="2975"/>
      <c r="Y21" s="2975" t="s">
        <v>865</v>
      </c>
      <c r="Z21" s="2975"/>
      <c r="AA21" s="2975"/>
      <c r="AB21" s="2975"/>
      <c r="AC21" s="2975"/>
      <c r="AE21" s="2975" t="s">
        <v>564</v>
      </c>
      <c r="AF21" s="2975"/>
      <c r="AG21" s="2975"/>
      <c r="AH21" s="2975"/>
      <c r="AI21" s="2975"/>
      <c r="AK21" s="2975" t="s">
        <v>546</v>
      </c>
      <c r="AL21" s="2975"/>
      <c r="AM21" s="2975"/>
      <c r="AN21" s="2975"/>
      <c r="AO21" s="2975"/>
    </row>
    <row r="22" spans="1:41">
      <c r="A22" s="2102"/>
      <c r="G22" s="2102"/>
      <c r="M22" s="2102"/>
      <c r="S22" s="2102"/>
      <c r="Y22" s="2102"/>
      <c r="AE22" s="2102"/>
      <c r="AK22" s="2102"/>
    </row>
    <row r="23" spans="1:41" ht="18" customHeight="1">
      <c r="A23" s="2934" t="s">
        <v>44</v>
      </c>
      <c r="B23" s="2908" t="s">
        <v>19</v>
      </c>
      <c r="C23" s="2909"/>
      <c r="D23" s="2909"/>
      <c r="E23" s="2910"/>
      <c r="F23" s="643"/>
      <c r="G23" s="2912" t="s">
        <v>44</v>
      </c>
      <c r="H23" s="2908" t="s">
        <v>19</v>
      </c>
      <c r="I23" s="2909"/>
      <c r="J23" s="2909"/>
      <c r="K23" s="2910"/>
      <c r="M23" s="2931" t="s">
        <v>44</v>
      </c>
      <c r="N23" s="2933" t="s">
        <v>19</v>
      </c>
      <c r="O23" s="2927"/>
      <c r="P23" s="2927"/>
      <c r="Q23" s="2928"/>
      <c r="S23" s="2931" t="s">
        <v>44</v>
      </c>
      <c r="T23" s="2933" t="s">
        <v>19</v>
      </c>
      <c r="U23" s="2927"/>
      <c r="V23" s="2927"/>
      <c r="W23" s="2928"/>
      <c r="Y23" s="2925" t="s">
        <v>44</v>
      </c>
      <c r="Z23" s="2927" t="s">
        <v>19</v>
      </c>
      <c r="AA23" s="2927"/>
      <c r="AB23" s="2927"/>
      <c r="AC23" s="2928"/>
      <c r="AE23" s="2925" t="s">
        <v>44</v>
      </c>
      <c r="AF23" s="2927" t="s">
        <v>19</v>
      </c>
      <c r="AG23" s="2927"/>
      <c r="AH23" s="2927"/>
      <c r="AI23" s="2928"/>
      <c r="AK23" s="2988" t="s">
        <v>44</v>
      </c>
      <c r="AL23" s="2990" t="s">
        <v>19</v>
      </c>
      <c r="AM23" s="2990"/>
      <c r="AN23" s="2990"/>
      <c r="AO23" s="2991"/>
    </row>
    <row r="24" spans="1:41" s="348" customFormat="1" ht="30">
      <c r="A24" s="2935"/>
      <c r="B24" s="346" t="s">
        <v>16</v>
      </c>
      <c r="C24" s="454" t="s">
        <v>17</v>
      </c>
      <c r="D24" s="455" t="s">
        <v>83</v>
      </c>
      <c r="E24" s="353" t="s">
        <v>26</v>
      </c>
      <c r="F24" s="1384"/>
      <c r="G24" s="2914"/>
      <c r="H24" s="346" t="s">
        <v>16</v>
      </c>
      <c r="I24" s="454" t="s">
        <v>17</v>
      </c>
      <c r="J24" s="455" t="s">
        <v>83</v>
      </c>
      <c r="K24" s="353" t="s">
        <v>26</v>
      </c>
      <c r="M24" s="2932"/>
      <c r="N24" s="346" t="s">
        <v>16</v>
      </c>
      <c r="O24" s="454" t="s">
        <v>17</v>
      </c>
      <c r="P24" s="455" t="s">
        <v>83</v>
      </c>
      <c r="Q24" s="353" t="s">
        <v>26</v>
      </c>
      <c r="S24" s="2932"/>
      <c r="T24" s="346" t="s">
        <v>16</v>
      </c>
      <c r="U24" s="352" t="s">
        <v>17</v>
      </c>
      <c r="V24" s="352" t="s">
        <v>83</v>
      </c>
      <c r="W24" s="353" t="s">
        <v>26</v>
      </c>
      <c r="Y24" s="2926"/>
      <c r="Z24" s="352" t="s">
        <v>16</v>
      </c>
      <c r="AA24" s="352" t="s">
        <v>17</v>
      </c>
      <c r="AB24" s="352" t="s">
        <v>83</v>
      </c>
      <c r="AC24" s="353" t="s">
        <v>26</v>
      </c>
      <c r="AE24" s="2926"/>
      <c r="AF24" s="352" t="s">
        <v>16</v>
      </c>
      <c r="AG24" s="352" t="s">
        <v>17</v>
      </c>
      <c r="AH24" s="352" t="s">
        <v>83</v>
      </c>
      <c r="AI24" s="353" t="s">
        <v>26</v>
      </c>
      <c r="AK24" s="2989"/>
      <c r="AL24" s="463" t="s">
        <v>16</v>
      </c>
      <c r="AM24" s="463" t="s">
        <v>17</v>
      </c>
      <c r="AN24" s="463" t="s">
        <v>83</v>
      </c>
      <c r="AO24" s="464" t="s">
        <v>26</v>
      </c>
    </row>
    <row r="25" spans="1:41" s="121" customFormat="1" ht="13.5" thickBot="1">
      <c r="A25" s="2513" t="s">
        <v>58</v>
      </c>
      <c r="B25" s="2119">
        <v>440540</v>
      </c>
      <c r="C25" s="2516" t="s">
        <v>1939</v>
      </c>
      <c r="D25" s="2457">
        <v>440540</v>
      </c>
      <c r="E25" s="2120" t="s">
        <v>27</v>
      </c>
      <c r="G25" s="551" t="s">
        <v>58</v>
      </c>
      <c r="H25" s="544">
        <v>459379</v>
      </c>
      <c r="I25" s="2517">
        <v>7594</v>
      </c>
      <c r="J25" s="544">
        <v>459379</v>
      </c>
      <c r="K25" s="545" t="s">
        <v>27</v>
      </c>
      <c r="M25" s="456" t="s">
        <v>58</v>
      </c>
      <c r="N25" s="355">
        <v>472885</v>
      </c>
      <c r="O25" s="2518">
        <v>6220</v>
      </c>
      <c r="P25" s="355">
        <v>472885</v>
      </c>
      <c r="Q25" s="358" t="s">
        <v>27</v>
      </c>
      <c r="S25" s="458" t="s">
        <v>58</v>
      </c>
      <c r="T25" s="213">
        <v>469673</v>
      </c>
      <c r="U25" s="2424" t="s">
        <v>1940</v>
      </c>
      <c r="V25" s="2425">
        <v>469673</v>
      </c>
      <c r="W25" s="2424" t="s">
        <v>27</v>
      </c>
      <c r="Y25" s="460" t="s">
        <v>58</v>
      </c>
      <c r="Z25" s="2426">
        <v>479246</v>
      </c>
      <c r="AA25" s="2427" t="s">
        <v>1941</v>
      </c>
      <c r="AB25" s="2426">
        <v>479246</v>
      </c>
      <c r="AC25" s="2427" t="s">
        <v>27</v>
      </c>
      <c r="AE25" s="460" t="s">
        <v>58</v>
      </c>
      <c r="AF25" s="2428">
        <v>471067</v>
      </c>
      <c r="AG25" s="2429" t="s">
        <v>1942</v>
      </c>
      <c r="AH25" s="2428">
        <v>471067</v>
      </c>
      <c r="AI25" s="2429" t="s">
        <v>27</v>
      </c>
      <c r="AK25" s="460" t="s">
        <v>58</v>
      </c>
      <c r="AL25" s="195">
        <v>464504</v>
      </c>
      <c r="AM25" s="196" t="s">
        <v>1943</v>
      </c>
      <c r="AN25" s="195">
        <v>464504</v>
      </c>
      <c r="AO25" s="196" t="s">
        <v>27</v>
      </c>
    </row>
    <row r="26" spans="1:41" s="121" customFormat="1" ht="13">
      <c r="A26" s="2430" t="s">
        <v>59</v>
      </c>
      <c r="B26" s="1137">
        <v>304941</v>
      </c>
      <c r="C26" s="2150" t="s">
        <v>3636</v>
      </c>
      <c r="D26" s="2153">
        <v>0.69199999999999995</v>
      </c>
      <c r="E26" s="2123" t="s">
        <v>2290</v>
      </c>
      <c r="G26" s="552" t="s">
        <v>59</v>
      </c>
      <c r="H26" s="2124">
        <v>333065</v>
      </c>
      <c r="I26" s="2125">
        <v>8173</v>
      </c>
      <c r="J26" s="48">
        <v>72.5</v>
      </c>
      <c r="K26" s="2126">
        <v>1.1000000000000001</v>
      </c>
      <c r="M26" s="461" t="s">
        <v>59</v>
      </c>
      <c r="N26" s="366">
        <v>342366</v>
      </c>
      <c r="O26" s="462">
        <v>6859</v>
      </c>
      <c r="P26" s="368">
        <v>72.400000000000006</v>
      </c>
      <c r="Q26" s="369">
        <v>1</v>
      </c>
      <c r="S26" s="197" t="s">
        <v>59</v>
      </c>
      <c r="T26" s="2432">
        <v>340777</v>
      </c>
      <c r="U26" s="2427" t="s">
        <v>3637</v>
      </c>
      <c r="V26" s="2433">
        <v>0.72599999999999998</v>
      </c>
      <c r="W26" s="2427" t="s">
        <v>1858</v>
      </c>
      <c r="Y26" s="199" t="s">
        <v>59</v>
      </c>
      <c r="Z26" s="2426">
        <v>348891</v>
      </c>
      <c r="AA26" s="2427" t="s">
        <v>3638</v>
      </c>
      <c r="AB26" s="2433">
        <v>0.72799999999999998</v>
      </c>
      <c r="AC26" s="2427" t="s">
        <v>2147</v>
      </c>
      <c r="AE26" s="199" t="s">
        <v>59</v>
      </c>
      <c r="AF26" s="2428">
        <v>344024</v>
      </c>
      <c r="AG26" s="2429" t="s">
        <v>3639</v>
      </c>
      <c r="AH26" s="2435">
        <v>0.73</v>
      </c>
      <c r="AI26" s="2429" t="s">
        <v>1842</v>
      </c>
      <c r="AK26" s="199" t="s">
        <v>59</v>
      </c>
      <c r="AL26" s="201">
        <v>336158</v>
      </c>
      <c r="AM26" s="202" t="s">
        <v>3157</v>
      </c>
      <c r="AN26" s="296">
        <v>0.72399999999999998</v>
      </c>
      <c r="AO26" s="202" t="s">
        <v>1715</v>
      </c>
    </row>
    <row r="27" spans="1:41" s="121" customFormat="1" ht="13">
      <c r="A27" s="2456" t="s">
        <v>60</v>
      </c>
      <c r="B27" s="1049">
        <v>109808</v>
      </c>
      <c r="C27" s="2155" t="s">
        <v>3640</v>
      </c>
      <c r="D27" s="2158">
        <v>0.249</v>
      </c>
      <c r="E27" s="2127" t="s">
        <v>2290</v>
      </c>
      <c r="G27" s="553" t="s">
        <v>60</v>
      </c>
      <c r="H27" s="2128">
        <v>100853</v>
      </c>
      <c r="I27" s="2129">
        <v>5530</v>
      </c>
      <c r="J27" s="2130">
        <v>22</v>
      </c>
      <c r="K27" s="408">
        <v>1.2</v>
      </c>
      <c r="M27" s="197" t="s">
        <v>60</v>
      </c>
      <c r="N27" s="203">
        <v>104448</v>
      </c>
      <c r="O27" s="204">
        <v>4958</v>
      </c>
      <c r="P27" s="198">
        <v>22.1</v>
      </c>
      <c r="Q27" s="206">
        <v>1</v>
      </c>
      <c r="S27" s="197" t="s">
        <v>60</v>
      </c>
      <c r="T27" s="2432">
        <v>102576</v>
      </c>
      <c r="U27" s="2427" t="s">
        <v>3641</v>
      </c>
      <c r="V27" s="2433">
        <v>0.218</v>
      </c>
      <c r="W27" s="2427" t="s">
        <v>2147</v>
      </c>
      <c r="Y27" s="199" t="s">
        <v>60</v>
      </c>
      <c r="Z27" s="2426">
        <v>103599</v>
      </c>
      <c r="AA27" s="2427" t="s">
        <v>3642</v>
      </c>
      <c r="AB27" s="2433">
        <v>0.216</v>
      </c>
      <c r="AC27" s="2427" t="s">
        <v>1842</v>
      </c>
      <c r="AE27" s="199" t="s">
        <v>60</v>
      </c>
      <c r="AF27" s="2428">
        <v>98087</v>
      </c>
      <c r="AG27" s="2429" t="s">
        <v>3188</v>
      </c>
      <c r="AH27" s="2435">
        <v>0.20799999999999999</v>
      </c>
      <c r="AI27" s="2429" t="s">
        <v>1754</v>
      </c>
      <c r="AK27" s="199" t="s">
        <v>60</v>
      </c>
      <c r="AL27" s="201">
        <v>100350</v>
      </c>
      <c r="AM27" s="202" t="s">
        <v>3643</v>
      </c>
      <c r="AN27" s="296">
        <v>0.216</v>
      </c>
      <c r="AO27" s="202" t="s">
        <v>1715</v>
      </c>
    </row>
    <row r="28" spans="1:41" s="121" customFormat="1" ht="13">
      <c r="A28" s="2456" t="s">
        <v>61</v>
      </c>
      <c r="B28" s="1049">
        <v>25076</v>
      </c>
      <c r="C28" s="2155" t="s">
        <v>3644</v>
      </c>
      <c r="D28" s="2158">
        <v>5.7000000000000002E-2</v>
      </c>
      <c r="E28" s="2127" t="s">
        <v>1697</v>
      </c>
      <c r="G28" s="553" t="s">
        <v>61</v>
      </c>
      <c r="H28" s="2128">
        <v>24231</v>
      </c>
      <c r="I28" s="2129">
        <v>2321</v>
      </c>
      <c r="J28" s="548">
        <v>5.3</v>
      </c>
      <c r="K28" s="408">
        <v>0.5</v>
      </c>
      <c r="M28" s="197" t="s">
        <v>61</v>
      </c>
      <c r="N28" s="203">
        <v>25047</v>
      </c>
      <c r="O28" s="204">
        <v>2509</v>
      </c>
      <c r="P28" s="198">
        <v>5.3</v>
      </c>
      <c r="Q28" s="206">
        <v>0.5</v>
      </c>
      <c r="S28" s="197" t="s">
        <v>61</v>
      </c>
      <c r="T28" s="2432">
        <v>25551</v>
      </c>
      <c r="U28" s="2427" t="s">
        <v>3645</v>
      </c>
      <c r="V28" s="2433">
        <v>5.3999999999999999E-2</v>
      </c>
      <c r="W28" s="2427" t="s">
        <v>1708</v>
      </c>
      <c r="Y28" s="199" t="s">
        <v>61</v>
      </c>
      <c r="Z28" s="2426">
        <v>26225</v>
      </c>
      <c r="AA28" s="2427" t="s">
        <v>3646</v>
      </c>
      <c r="AB28" s="2433">
        <v>5.5E-2</v>
      </c>
      <c r="AC28" s="2427" t="s">
        <v>1699</v>
      </c>
      <c r="AE28" s="199" t="s">
        <v>61</v>
      </c>
      <c r="AF28" s="2428">
        <v>28232</v>
      </c>
      <c r="AG28" s="2429" t="s">
        <v>3647</v>
      </c>
      <c r="AH28" s="2435">
        <v>0.06</v>
      </c>
      <c r="AI28" s="2429" t="s">
        <v>1699</v>
      </c>
      <c r="AK28" s="199" t="s">
        <v>61</v>
      </c>
      <c r="AL28" s="201">
        <v>27003</v>
      </c>
      <c r="AM28" s="202" t="s">
        <v>3648</v>
      </c>
      <c r="AN28" s="296">
        <v>5.8000000000000003E-2</v>
      </c>
      <c r="AO28" s="202" t="s">
        <v>1704</v>
      </c>
    </row>
    <row r="29" spans="1:41" s="121" customFormat="1" ht="13">
      <c r="A29" s="2456" t="s">
        <v>62</v>
      </c>
      <c r="B29" s="1049">
        <v>715</v>
      </c>
      <c r="C29" s="2155" t="s">
        <v>3649</v>
      </c>
      <c r="D29" s="2158">
        <v>2E-3</v>
      </c>
      <c r="E29" s="2127" t="s">
        <v>1844</v>
      </c>
      <c r="G29" s="553" t="s">
        <v>62</v>
      </c>
      <c r="H29" s="2128">
        <v>1230</v>
      </c>
      <c r="I29" s="2129">
        <v>407</v>
      </c>
      <c r="J29" s="548">
        <v>0.3</v>
      </c>
      <c r="K29" s="408">
        <v>0.1</v>
      </c>
      <c r="M29" s="197" t="s">
        <v>62</v>
      </c>
      <c r="N29" s="203">
        <v>1024</v>
      </c>
      <c r="O29" s="204">
        <v>569</v>
      </c>
      <c r="P29" s="198">
        <v>0.2</v>
      </c>
      <c r="Q29" s="206">
        <v>0.1</v>
      </c>
      <c r="S29" s="197" t="s">
        <v>62</v>
      </c>
      <c r="T29" s="2515">
        <v>769</v>
      </c>
      <c r="U29" s="2427" t="s">
        <v>2902</v>
      </c>
      <c r="V29" s="2433">
        <v>2E-3</v>
      </c>
      <c r="W29" s="2427" t="s">
        <v>1846</v>
      </c>
      <c r="Y29" s="199" t="s">
        <v>62</v>
      </c>
      <c r="Z29" s="2427">
        <v>531</v>
      </c>
      <c r="AA29" s="2427" t="s">
        <v>3650</v>
      </c>
      <c r="AB29" s="2433">
        <v>1E-3</v>
      </c>
      <c r="AC29" s="2427" t="s">
        <v>1846</v>
      </c>
      <c r="AE29" s="199" t="s">
        <v>62</v>
      </c>
      <c r="AF29" s="2429">
        <v>724</v>
      </c>
      <c r="AG29" s="2429" t="s">
        <v>3651</v>
      </c>
      <c r="AH29" s="2435">
        <v>2E-3</v>
      </c>
      <c r="AI29" s="2429" t="s">
        <v>1846</v>
      </c>
      <c r="AK29" s="199" t="s">
        <v>62</v>
      </c>
      <c r="AL29" s="202">
        <v>993</v>
      </c>
      <c r="AM29" s="202" t="s">
        <v>1865</v>
      </c>
      <c r="AN29" s="296">
        <v>2E-3</v>
      </c>
      <c r="AO29" s="202" t="s">
        <v>1846</v>
      </c>
    </row>
    <row r="30" spans="1:41">
      <c r="A30" s="2311"/>
      <c r="B30" s="2519"/>
      <c r="C30" s="2519"/>
      <c r="D30" s="2520"/>
      <c r="E30" s="2520"/>
      <c r="G30" s="2311"/>
      <c r="H30" s="2519"/>
      <c r="I30" s="2519"/>
      <c r="J30" s="2520"/>
      <c r="K30" s="2520"/>
      <c r="M30" s="2311"/>
      <c r="N30" s="2519"/>
      <c r="O30" s="2519"/>
      <c r="P30" s="2520"/>
      <c r="Q30" s="2520"/>
      <c r="S30" s="2311"/>
      <c r="T30" s="289"/>
      <c r="U30" s="289"/>
      <c r="V30" s="293"/>
      <c r="W30" s="289"/>
      <c r="Y30" s="2311"/>
      <c r="Z30" s="2521"/>
      <c r="AA30" s="2521"/>
      <c r="AB30" s="2522"/>
      <c r="AC30" s="2521"/>
      <c r="AE30" s="2311"/>
      <c r="AF30" s="2523"/>
      <c r="AG30" s="2523"/>
      <c r="AH30" s="2524"/>
      <c r="AI30" s="2523"/>
      <c r="AK30" s="2311"/>
      <c r="AL30" s="2526"/>
      <c r="AM30" s="2526"/>
      <c r="AN30" s="2527"/>
      <c r="AO30" s="2526"/>
    </row>
    <row r="31" spans="1:41" ht="28.5" customHeight="1">
      <c r="A31" s="2975" t="s">
        <v>3396</v>
      </c>
      <c r="B31" s="2975"/>
      <c r="C31" s="2975"/>
      <c r="D31" s="2975"/>
      <c r="E31" s="2975"/>
      <c r="G31" s="2975" t="s">
        <v>1425</v>
      </c>
      <c r="H31" s="2975"/>
      <c r="I31" s="2975"/>
      <c r="J31" s="2975"/>
      <c r="K31" s="2975"/>
      <c r="M31" s="2975" t="s">
        <v>1383</v>
      </c>
      <c r="N31" s="2975"/>
      <c r="O31" s="2975"/>
      <c r="P31" s="2975"/>
      <c r="Q31" s="2975"/>
      <c r="S31" s="2975" t="s">
        <v>1006</v>
      </c>
      <c r="T31" s="2975"/>
      <c r="U31" s="2975"/>
      <c r="V31" s="2975"/>
      <c r="W31" s="2975"/>
      <c r="Y31" s="2975" t="s">
        <v>865</v>
      </c>
      <c r="Z31" s="2975"/>
      <c r="AA31" s="2975"/>
      <c r="AB31" s="2975"/>
      <c r="AC31" s="2975"/>
      <c r="AE31" s="2975" t="s">
        <v>564</v>
      </c>
      <c r="AF31" s="2975"/>
      <c r="AG31" s="2975"/>
      <c r="AH31" s="2975"/>
      <c r="AI31" s="2975"/>
      <c r="AK31" s="2975" t="s">
        <v>546</v>
      </c>
      <c r="AL31" s="2975"/>
      <c r="AM31" s="2975"/>
      <c r="AN31" s="2975"/>
      <c r="AO31" s="2975"/>
    </row>
    <row r="32" spans="1:41">
      <c r="A32" s="2102"/>
      <c r="G32" s="2102"/>
      <c r="M32" s="2102"/>
      <c r="S32" s="2102"/>
      <c r="Y32" s="2102"/>
      <c r="AE32" s="2102"/>
      <c r="AK32" s="2102"/>
    </row>
    <row r="33" spans="1:41" ht="18" customHeight="1">
      <c r="A33" s="2934" t="s">
        <v>44</v>
      </c>
      <c r="B33" s="2908" t="s">
        <v>20</v>
      </c>
      <c r="C33" s="2909"/>
      <c r="D33" s="2909"/>
      <c r="E33" s="2910"/>
      <c r="F33" s="643"/>
      <c r="G33" s="2912" t="s">
        <v>44</v>
      </c>
      <c r="H33" s="2908" t="s">
        <v>20</v>
      </c>
      <c r="I33" s="2909"/>
      <c r="J33" s="2909"/>
      <c r="K33" s="2910"/>
      <c r="M33" s="2931" t="s">
        <v>44</v>
      </c>
      <c r="N33" s="2933" t="s">
        <v>20</v>
      </c>
      <c r="O33" s="2927"/>
      <c r="P33" s="2927"/>
      <c r="Q33" s="2928"/>
      <c r="S33" s="2931" t="s">
        <v>44</v>
      </c>
      <c r="T33" s="2933" t="s">
        <v>20</v>
      </c>
      <c r="U33" s="2927"/>
      <c r="V33" s="2927"/>
      <c r="W33" s="2928"/>
      <c r="Y33" s="2925" t="s">
        <v>44</v>
      </c>
      <c r="Z33" s="2927" t="s">
        <v>20</v>
      </c>
      <c r="AA33" s="2927"/>
      <c r="AB33" s="2927"/>
      <c r="AC33" s="2928"/>
      <c r="AE33" s="2925" t="s">
        <v>44</v>
      </c>
      <c r="AF33" s="2927" t="s">
        <v>20</v>
      </c>
      <c r="AG33" s="2927"/>
      <c r="AH33" s="2927"/>
      <c r="AI33" s="2928"/>
      <c r="AK33" s="2988" t="s">
        <v>44</v>
      </c>
      <c r="AL33" s="2990" t="s">
        <v>20</v>
      </c>
      <c r="AM33" s="2990"/>
      <c r="AN33" s="2990"/>
      <c r="AO33" s="2991"/>
    </row>
    <row r="34" spans="1:41" s="348" customFormat="1" ht="30">
      <c r="A34" s="2935"/>
      <c r="B34" s="346" t="s">
        <v>16</v>
      </c>
      <c r="C34" s="454" t="s">
        <v>17</v>
      </c>
      <c r="D34" s="455" t="s">
        <v>83</v>
      </c>
      <c r="E34" s="353" t="s">
        <v>26</v>
      </c>
      <c r="F34" s="1384"/>
      <c r="G34" s="2914"/>
      <c r="H34" s="346" t="s">
        <v>16</v>
      </c>
      <c r="I34" s="454" t="s">
        <v>17</v>
      </c>
      <c r="J34" s="455" t="s">
        <v>83</v>
      </c>
      <c r="K34" s="353" t="s">
        <v>26</v>
      </c>
      <c r="M34" s="2932"/>
      <c r="N34" s="346" t="s">
        <v>16</v>
      </c>
      <c r="O34" s="454" t="s">
        <v>17</v>
      </c>
      <c r="P34" s="455" t="s">
        <v>83</v>
      </c>
      <c r="Q34" s="353" t="s">
        <v>26</v>
      </c>
      <c r="S34" s="2932"/>
      <c r="T34" s="346" t="s">
        <v>16</v>
      </c>
      <c r="U34" s="352" t="s">
        <v>17</v>
      </c>
      <c r="V34" s="352" t="s">
        <v>83</v>
      </c>
      <c r="W34" s="353" t="s">
        <v>26</v>
      </c>
      <c r="Y34" s="2926"/>
      <c r="Z34" s="352" t="s">
        <v>16</v>
      </c>
      <c r="AA34" s="352" t="s">
        <v>17</v>
      </c>
      <c r="AB34" s="352" t="s">
        <v>83</v>
      </c>
      <c r="AC34" s="353" t="s">
        <v>26</v>
      </c>
      <c r="AE34" s="2926"/>
      <c r="AF34" s="352" t="s">
        <v>16</v>
      </c>
      <c r="AG34" s="352" t="s">
        <v>17</v>
      </c>
      <c r="AH34" s="352" t="s">
        <v>83</v>
      </c>
      <c r="AI34" s="353" t="s">
        <v>26</v>
      </c>
      <c r="AK34" s="2989"/>
      <c r="AL34" s="463" t="s">
        <v>16</v>
      </c>
      <c r="AM34" s="463" t="s">
        <v>17</v>
      </c>
      <c r="AN34" s="463" t="s">
        <v>83</v>
      </c>
      <c r="AO34" s="464" t="s">
        <v>26</v>
      </c>
    </row>
    <row r="35" spans="1:41" s="121" customFormat="1" ht="13.5" thickBot="1">
      <c r="A35" s="2513" t="s">
        <v>58</v>
      </c>
      <c r="B35" s="2528">
        <v>33832</v>
      </c>
      <c r="C35" s="2516" t="s">
        <v>2037</v>
      </c>
      <c r="D35" s="2457">
        <v>33832</v>
      </c>
      <c r="E35" s="2120" t="s">
        <v>27</v>
      </c>
      <c r="G35" s="551" t="s">
        <v>58</v>
      </c>
      <c r="H35" s="544">
        <v>35876</v>
      </c>
      <c r="I35" s="2517">
        <v>1895</v>
      </c>
      <c r="J35" s="544">
        <v>35876</v>
      </c>
      <c r="K35" s="545" t="s">
        <v>27</v>
      </c>
      <c r="M35" s="456" t="s">
        <v>58</v>
      </c>
      <c r="N35" s="355">
        <v>36467</v>
      </c>
      <c r="O35" s="2518">
        <v>1703</v>
      </c>
      <c r="P35" s="355">
        <v>36467</v>
      </c>
      <c r="Q35" s="358" t="s">
        <v>27</v>
      </c>
      <c r="S35" s="458" t="s">
        <v>58</v>
      </c>
      <c r="T35" s="213">
        <v>36622</v>
      </c>
      <c r="U35" s="2424" t="s">
        <v>2038</v>
      </c>
      <c r="V35" s="2425">
        <v>36622</v>
      </c>
      <c r="W35" s="2424" t="s">
        <v>27</v>
      </c>
      <c r="Y35" s="460" t="s">
        <v>58</v>
      </c>
      <c r="Z35" s="2426">
        <v>36149</v>
      </c>
      <c r="AA35" s="2427" t="s">
        <v>2040</v>
      </c>
      <c r="AB35" s="2426">
        <v>36149</v>
      </c>
      <c r="AC35" s="2427" t="s">
        <v>27</v>
      </c>
      <c r="AE35" s="460" t="s">
        <v>58</v>
      </c>
      <c r="AF35" s="2428">
        <v>36746</v>
      </c>
      <c r="AG35" s="2429" t="s">
        <v>2041</v>
      </c>
      <c r="AH35" s="2428">
        <v>36746</v>
      </c>
      <c r="AI35" s="2429" t="s">
        <v>27</v>
      </c>
      <c r="AK35" s="460" t="s">
        <v>58</v>
      </c>
      <c r="AL35" s="195">
        <v>34871</v>
      </c>
      <c r="AM35" s="196" t="s">
        <v>2042</v>
      </c>
      <c r="AN35" s="195">
        <v>34871</v>
      </c>
      <c r="AO35" s="196" t="s">
        <v>27</v>
      </c>
    </row>
    <row r="36" spans="1:41" s="121" customFormat="1" ht="13">
      <c r="A36" s="2430" t="s">
        <v>59</v>
      </c>
      <c r="B36" s="1137">
        <v>23149</v>
      </c>
      <c r="C36" s="2150" t="s">
        <v>3652</v>
      </c>
      <c r="D36" s="2153">
        <v>0.68400000000000005</v>
      </c>
      <c r="E36" s="2123" t="s">
        <v>2522</v>
      </c>
      <c r="G36" s="552" t="s">
        <v>59</v>
      </c>
      <c r="H36" s="2124">
        <v>26758</v>
      </c>
      <c r="I36" s="2125">
        <v>1680</v>
      </c>
      <c r="J36" s="48">
        <v>74.599999999999994</v>
      </c>
      <c r="K36" s="2126">
        <v>3.4</v>
      </c>
      <c r="M36" s="461" t="s">
        <v>59</v>
      </c>
      <c r="N36" s="366">
        <v>27674</v>
      </c>
      <c r="O36" s="462">
        <v>1898</v>
      </c>
      <c r="P36" s="368">
        <v>75.900000000000006</v>
      </c>
      <c r="Q36" s="369">
        <v>4.5</v>
      </c>
      <c r="S36" s="197" t="s">
        <v>59</v>
      </c>
      <c r="T36" s="2432">
        <v>27912</v>
      </c>
      <c r="U36" s="2427" t="s">
        <v>3653</v>
      </c>
      <c r="V36" s="2433">
        <v>0.76200000000000001</v>
      </c>
      <c r="W36" s="2427" t="s">
        <v>2004</v>
      </c>
      <c r="Y36" s="199" t="s">
        <v>59</v>
      </c>
      <c r="Z36" s="2426">
        <v>26075</v>
      </c>
      <c r="AA36" s="2427" t="s">
        <v>3654</v>
      </c>
      <c r="AB36" s="2433">
        <v>0.72099999999999997</v>
      </c>
      <c r="AC36" s="2427" t="s">
        <v>2468</v>
      </c>
      <c r="AE36" s="199" t="s">
        <v>59</v>
      </c>
      <c r="AF36" s="2428">
        <v>27245</v>
      </c>
      <c r="AG36" s="2429" t="s">
        <v>3655</v>
      </c>
      <c r="AH36" s="2435">
        <v>0.74099999999999999</v>
      </c>
      <c r="AI36" s="2429" t="s">
        <v>2466</v>
      </c>
      <c r="AK36" s="199" t="s">
        <v>59</v>
      </c>
      <c r="AL36" s="201">
        <v>25345</v>
      </c>
      <c r="AM36" s="202" t="s">
        <v>3296</v>
      </c>
      <c r="AN36" s="296">
        <v>0.72699999999999998</v>
      </c>
      <c r="AO36" s="202" t="s">
        <v>2070</v>
      </c>
    </row>
    <row r="37" spans="1:41" s="121" customFormat="1" ht="13">
      <c r="A37" s="2456" t="s">
        <v>60</v>
      </c>
      <c r="B37" s="1049">
        <v>7241</v>
      </c>
      <c r="C37" s="2155" t="s">
        <v>3575</v>
      </c>
      <c r="D37" s="2158">
        <v>0.214</v>
      </c>
      <c r="E37" s="2127" t="s">
        <v>2644</v>
      </c>
      <c r="G37" s="553" t="s">
        <v>60</v>
      </c>
      <c r="H37" s="2128">
        <v>4580</v>
      </c>
      <c r="I37" s="2129">
        <v>963</v>
      </c>
      <c r="J37" s="548">
        <v>12.8</v>
      </c>
      <c r="K37" s="408">
        <v>2.7</v>
      </c>
      <c r="M37" s="197" t="s">
        <v>60</v>
      </c>
      <c r="N37" s="203">
        <v>4424</v>
      </c>
      <c r="O37" s="204">
        <v>1099</v>
      </c>
      <c r="P37" s="198">
        <v>12.1</v>
      </c>
      <c r="Q37" s="206">
        <v>2.9</v>
      </c>
      <c r="S37" s="197" t="s">
        <v>60</v>
      </c>
      <c r="T37" s="2432">
        <v>5505</v>
      </c>
      <c r="U37" s="2427" t="s">
        <v>3656</v>
      </c>
      <c r="V37" s="2433">
        <v>0.15</v>
      </c>
      <c r="W37" s="2427" t="s">
        <v>1785</v>
      </c>
      <c r="Y37" s="199" t="s">
        <v>60</v>
      </c>
      <c r="Z37" s="2426">
        <v>5425</v>
      </c>
      <c r="AA37" s="2427" t="s">
        <v>3657</v>
      </c>
      <c r="AB37" s="2433">
        <v>0.15</v>
      </c>
      <c r="AC37" s="2427" t="s">
        <v>2450</v>
      </c>
      <c r="AE37" s="199" t="s">
        <v>60</v>
      </c>
      <c r="AF37" s="2428">
        <v>5517</v>
      </c>
      <c r="AG37" s="2429" t="s">
        <v>3658</v>
      </c>
      <c r="AH37" s="2435">
        <v>0.15</v>
      </c>
      <c r="AI37" s="2429" t="s">
        <v>1780</v>
      </c>
      <c r="AK37" s="199" t="s">
        <v>60</v>
      </c>
      <c r="AL37" s="201">
        <v>6492</v>
      </c>
      <c r="AM37" s="202" t="s">
        <v>3659</v>
      </c>
      <c r="AN37" s="296">
        <v>0.186</v>
      </c>
      <c r="AO37" s="202" t="s">
        <v>1999</v>
      </c>
    </row>
    <row r="38" spans="1:41" s="121" customFormat="1" ht="13">
      <c r="A38" s="2456" t="s">
        <v>61</v>
      </c>
      <c r="B38" s="1049">
        <v>3276</v>
      </c>
      <c r="C38" s="2155" t="s">
        <v>3660</v>
      </c>
      <c r="D38" s="2158">
        <v>9.7000000000000003E-2</v>
      </c>
      <c r="E38" s="2127" t="s">
        <v>2025</v>
      </c>
      <c r="G38" s="553" t="s">
        <v>61</v>
      </c>
      <c r="H38" s="2128">
        <v>4316</v>
      </c>
      <c r="I38" s="2129">
        <v>1102</v>
      </c>
      <c r="J38" s="2130">
        <v>12</v>
      </c>
      <c r="K38" s="408">
        <v>2.8</v>
      </c>
      <c r="M38" s="197" t="s">
        <v>61</v>
      </c>
      <c r="N38" s="203">
        <v>4332</v>
      </c>
      <c r="O38" s="204">
        <v>1185</v>
      </c>
      <c r="P38" s="198">
        <v>11.9</v>
      </c>
      <c r="Q38" s="206">
        <v>3.1</v>
      </c>
      <c r="S38" s="197" t="s">
        <v>61</v>
      </c>
      <c r="T38" s="2432">
        <v>3147</v>
      </c>
      <c r="U38" s="2427" t="s">
        <v>2912</v>
      </c>
      <c r="V38" s="2433">
        <v>8.5999999999999993E-2</v>
      </c>
      <c r="W38" s="2427" t="s">
        <v>1800</v>
      </c>
      <c r="Y38" s="199" t="s">
        <v>61</v>
      </c>
      <c r="Z38" s="2426">
        <v>4627</v>
      </c>
      <c r="AA38" s="2427" t="s">
        <v>3661</v>
      </c>
      <c r="AB38" s="2433">
        <v>0.128</v>
      </c>
      <c r="AC38" s="2427" t="s">
        <v>1871</v>
      </c>
      <c r="AE38" s="199" t="s">
        <v>61</v>
      </c>
      <c r="AF38" s="2428">
        <v>3915</v>
      </c>
      <c r="AG38" s="2429" t="s">
        <v>2588</v>
      </c>
      <c r="AH38" s="2435">
        <v>0.107</v>
      </c>
      <c r="AI38" s="2429" t="s">
        <v>1871</v>
      </c>
      <c r="AK38" s="199" t="s">
        <v>61</v>
      </c>
      <c r="AL38" s="201">
        <v>3016</v>
      </c>
      <c r="AM38" s="202" t="s">
        <v>1811</v>
      </c>
      <c r="AN38" s="296">
        <v>8.5999999999999993E-2</v>
      </c>
      <c r="AO38" s="202" t="s">
        <v>1819</v>
      </c>
    </row>
    <row r="39" spans="1:41" s="121" customFormat="1" ht="13">
      <c r="A39" s="2456" t="s">
        <v>62</v>
      </c>
      <c r="B39" s="1049">
        <v>166</v>
      </c>
      <c r="C39" s="2155" t="s">
        <v>3662</v>
      </c>
      <c r="D39" s="2158">
        <v>5.0000000000000001E-3</v>
      </c>
      <c r="E39" s="2127" t="s">
        <v>1697</v>
      </c>
      <c r="G39" s="553" t="s">
        <v>62</v>
      </c>
      <c r="H39" s="2128">
        <v>222</v>
      </c>
      <c r="I39" s="2129">
        <v>252</v>
      </c>
      <c r="J39" s="548">
        <v>0.6</v>
      </c>
      <c r="K39" s="408">
        <v>0.7</v>
      </c>
      <c r="M39" s="197" t="s">
        <v>62</v>
      </c>
      <c r="N39" s="203">
        <v>37</v>
      </c>
      <c r="O39" s="204">
        <v>44</v>
      </c>
      <c r="P39" s="198">
        <v>0.1</v>
      </c>
      <c r="Q39" s="206">
        <v>0.1</v>
      </c>
      <c r="S39" s="197" t="s">
        <v>62</v>
      </c>
      <c r="T39" s="2515">
        <v>58</v>
      </c>
      <c r="U39" s="2427" t="s">
        <v>3663</v>
      </c>
      <c r="V39" s="2433">
        <v>2E-3</v>
      </c>
      <c r="W39" s="2427" t="s">
        <v>1723</v>
      </c>
      <c r="Y39" s="199" t="s">
        <v>62</v>
      </c>
      <c r="Z39" s="2427">
        <v>22</v>
      </c>
      <c r="AA39" s="2427" t="s">
        <v>3664</v>
      </c>
      <c r="AB39" s="2433">
        <v>1E-3</v>
      </c>
      <c r="AC39" s="2427" t="s">
        <v>1846</v>
      </c>
      <c r="AE39" s="199" t="s">
        <v>62</v>
      </c>
      <c r="AF39" s="2429">
        <v>69</v>
      </c>
      <c r="AG39" s="2429" t="s">
        <v>3665</v>
      </c>
      <c r="AH39" s="2435">
        <v>2E-3</v>
      </c>
      <c r="AI39" s="2429" t="s">
        <v>1725</v>
      </c>
      <c r="AK39" s="199" t="s">
        <v>62</v>
      </c>
      <c r="AL39" s="202">
        <v>18</v>
      </c>
      <c r="AM39" s="202" t="s">
        <v>3666</v>
      </c>
      <c r="AN39" s="296">
        <v>1E-3</v>
      </c>
      <c r="AO39" s="202" t="s">
        <v>1846</v>
      </c>
    </row>
    <row r="40" spans="1:41">
      <c r="A40" s="2311"/>
      <c r="B40" s="2519"/>
      <c r="C40" s="2519"/>
      <c r="D40" s="2520"/>
      <c r="E40" s="2520"/>
      <c r="G40" s="2311"/>
      <c r="H40" s="2519"/>
      <c r="I40" s="2519"/>
      <c r="J40" s="2520"/>
      <c r="K40" s="2520"/>
      <c r="M40" s="2311"/>
      <c r="N40" s="2519"/>
      <c r="O40" s="2519"/>
      <c r="P40" s="2520"/>
      <c r="Q40" s="2520"/>
      <c r="S40" s="2311"/>
      <c r="T40" s="289"/>
      <c r="U40" s="289"/>
      <c r="V40" s="293"/>
      <c r="W40" s="289"/>
      <c r="Y40" s="2311"/>
      <c r="Z40" s="2521"/>
      <c r="AA40" s="2521"/>
      <c r="AB40" s="2522"/>
      <c r="AC40" s="2521"/>
      <c r="AE40" s="2311"/>
      <c r="AF40" s="2523"/>
      <c r="AG40" s="2523"/>
      <c r="AH40" s="2524"/>
      <c r="AI40" s="2523"/>
      <c r="AK40" s="2311"/>
      <c r="AL40" s="2526"/>
      <c r="AM40" s="2526"/>
      <c r="AN40" s="2527"/>
      <c r="AO40" s="2526"/>
    </row>
    <row r="41" spans="1:41" ht="28" customHeight="1">
      <c r="A41" s="2975" t="s">
        <v>3396</v>
      </c>
      <c r="B41" s="2975"/>
      <c r="C41" s="2975"/>
      <c r="D41" s="2975"/>
      <c r="E41" s="2975"/>
      <c r="G41" s="2975" t="s">
        <v>1425</v>
      </c>
      <c r="H41" s="2975"/>
      <c r="I41" s="2975"/>
      <c r="J41" s="2975"/>
      <c r="K41" s="2975"/>
      <c r="M41" s="2975" t="s">
        <v>1383</v>
      </c>
      <c r="N41" s="2975"/>
      <c r="O41" s="2975"/>
      <c r="P41" s="2975"/>
      <c r="Q41" s="2975"/>
      <c r="S41" s="2975" t="s">
        <v>1006</v>
      </c>
      <c r="T41" s="2975"/>
      <c r="U41" s="2975"/>
      <c r="V41" s="2975"/>
      <c r="W41" s="2975"/>
      <c r="Y41" s="2975" t="s">
        <v>865</v>
      </c>
      <c r="Z41" s="2975"/>
      <c r="AA41" s="2975"/>
      <c r="AB41" s="2975"/>
      <c r="AC41" s="2975"/>
      <c r="AE41" s="2975" t="s">
        <v>564</v>
      </c>
      <c r="AF41" s="2975"/>
      <c r="AG41" s="2975"/>
      <c r="AH41" s="2975"/>
      <c r="AI41" s="2975"/>
      <c r="AK41" s="2975" t="s">
        <v>546</v>
      </c>
      <c r="AL41" s="2975"/>
      <c r="AM41" s="2975"/>
      <c r="AN41" s="2975"/>
      <c r="AO41" s="2975"/>
    </row>
    <row r="42" spans="1:41">
      <c r="A42" s="2102"/>
      <c r="G42" s="2102"/>
      <c r="M42" s="2102"/>
      <c r="S42" s="2102"/>
      <c r="Y42" s="2102"/>
      <c r="AE42" s="2102"/>
      <c r="AK42" s="2102"/>
    </row>
    <row r="43" spans="1:41" ht="18" customHeight="1">
      <c r="A43" s="2934" t="s">
        <v>44</v>
      </c>
      <c r="B43" s="2908" t="s">
        <v>21</v>
      </c>
      <c r="C43" s="2909"/>
      <c r="D43" s="2909"/>
      <c r="E43" s="2910"/>
      <c r="F43" s="643"/>
      <c r="G43" s="2912" t="s">
        <v>44</v>
      </c>
      <c r="H43" s="2908" t="s">
        <v>21</v>
      </c>
      <c r="I43" s="2909"/>
      <c r="J43" s="2909"/>
      <c r="K43" s="2910"/>
      <c r="M43" s="2931" t="s">
        <v>44</v>
      </c>
      <c r="N43" s="2933" t="s">
        <v>21</v>
      </c>
      <c r="O43" s="2927"/>
      <c r="P43" s="2927"/>
      <c r="Q43" s="2928"/>
      <c r="S43" s="2931" t="s">
        <v>44</v>
      </c>
      <c r="T43" s="2933" t="s">
        <v>21</v>
      </c>
      <c r="U43" s="2927"/>
      <c r="V43" s="2927"/>
      <c r="W43" s="2928"/>
      <c r="Y43" s="2992" t="s">
        <v>44</v>
      </c>
      <c r="Z43" s="2994" t="s">
        <v>21</v>
      </c>
      <c r="AA43" s="2994"/>
      <c r="AB43" s="2994"/>
      <c r="AC43" s="2995"/>
      <c r="AE43" s="2925" t="s">
        <v>44</v>
      </c>
      <c r="AF43" s="2927" t="s">
        <v>21</v>
      </c>
      <c r="AG43" s="2927"/>
      <c r="AH43" s="2927"/>
      <c r="AI43" s="2928"/>
      <c r="AK43" s="2988" t="s">
        <v>44</v>
      </c>
      <c r="AL43" s="2990" t="s">
        <v>21</v>
      </c>
      <c r="AM43" s="2990"/>
      <c r="AN43" s="2990"/>
      <c r="AO43" s="2991"/>
    </row>
    <row r="44" spans="1:41" s="348" customFormat="1" ht="30">
      <c r="A44" s="2935"/>
      <c r="B44" s="346" t="s">
        <v>16</v>
      </c>
      <c r="C44" s="454" t="s">
        <v>17</v>
      </c>
      <c r="D44" s="455" t="s">
        <v>83</v>
      </c>
      <c r="E44" s="353" t="s">
        <v>26</v>
      </c>
      <c r="F44" s="1384"/>
      <c r="G44" s="2914"/>
      <c r="H44" s="346" t="s">
        <v>16</v>
      </c>
      <c r="I44" s="454" t="s">
        <v>17</v>
      </c>
      <c r="J44" s="455" t="s">
        <v>83</v>
      </c>
      <c r="K44" s="353" t="s">
        <v>26</v>
      </c>
      <c r="M44" s="2932"/>
      <c r="N44" s="346" t="s">
        <v>16</v>
      </c>
      <c r="O44" s="454" t="s">
        <v>17</v>
      </c>
      <c r="P44" s="455" t="s">
        <v>83</v>
      </c>
      <c r="Q44" s="353" t="s">
        <v>26</v>
      </c>
      <c r="S44" s="2932"/>
      <c r="T44" s="346" t="s">
        <v>16</v>
      </c>
      <c r="U44" s="352" t="s">
        <v>17</v>
      </c>
      <c r="V44" s="352" t="s">
        <v>83</v>
      </c>
      <c r="W44" s="353" t="s">
        <v>26</v>
      </c>
      <c r="Y44" s="2993"/>
      <c r="Z44" s="465" t="s">
        <v>16</v>
      </c>
      <c r="AA44" s="465" t="s">
        <v>17</v>
      </c>
      <c r="AB44" s="465" t="s">
        <v>83</v>
      </c>
      <c r="AC44" s="466" t="s">
        <v>26</v>
      </c>
      <c r="AE44" s="2926"/>
      <c r="AF44" s="352" t="s">
        <v>16</v>
      </c>
      <c r="AG44" s="352" t="s">
        <v>17</v>
      </c>
      <c r="AH44" s="352" t="s">
        <v>83</v>
      </c>
      <c r="AI44" s="353" t="s">
        <v>26</v>
      </c>
      <c r="AK44" s="2989"/>
      <c r="AL44" s="463" t="s">
        <v>16</v>
      </c>
      <c r="AM44" s="463" t="s">
        <v>17</v>
      </c>
      <c r="AN44" s="463" t="s">
        <v>83</v>
      </c>
      <c r="AO44" s="464" t="s">
        <v>26</v>
      </c>
    </row>
    <row r="45" spans="1:41" s="121" customFormat="1" ht="13.5" thickBot="1">
      <c r="A45" s="2513" t="s">
        <v>58</v>
      </c>
      <c r="B45" s="2119">
        <v>78637</v>
      </c>
      <c r="C45" s="2516" t="s">
        <v>2135</v>
      </c>
      <c r="D45" s="2457">
        <v>78637</v>
      </c>
      <c r="E45" s="2120" t="s">
        <v>27</v>
      </c>
      <c r="G45" s="551" t="s">
        <v>58</v>
      </c>
      <c r="H45" s="2171">
        <v>85790</v>
      </c>
      <c r="I45" s="2517">
        <v>3068</v>
      </c>
      <c r="J45" s="544">
        <v>85790</v>
      </c>
      <c r="K45" s="545" t="s">
        <v>27</v>
      </c>
      <c r="M45" s="456" t="s">
        <v>58</v>
      </c>
      <c r="N45" s="355">
        <v>84943</v>
      </c>
      <c r="O45" s="2518">
        <v>3369</v>
      </c>
      <c r="P45" s="355">
        <v>84943</v>
      </c>
      <c r="Q45" s="358" t="s">
        <v>27</v>
      </c>
      <c r="S45" s="458" t="s">
        <v>58</v>
      </c>
      <c r="T45" s="213">
        <v>84476</v>
      </c>
      <c r="U45" s="2424" t="s">
        <v>2137</v>
      </c>
      <c r="V45" s="2425">
        <v>84476</v>
      </c>
      <c r="W45" s="2424" t="s">
        <v>27</v>
      </c>
      <c r="Y45" s="460" t="s">
        <v>58</v>
      </c>
      <c r="Z45" s="2426">
        <v>85569</v>
      </c>
      <c r="AA45" s="2427" t="s">
        <v>2138</v>
      </c>
      <c r="AB45" s="2426">
        <v>85569</v>
      </c>
      <c r="AC45" s="2427" t="s">
        <v>27</v>
      </c>
      <c r="AE45" s="460" t="s">
        <v>58</v>
      </c>
      <c r="AF45" s="2428">
        <v>83147</v>
      </c>
      <c r="AG45" s="2429" t="s">
        <v>2139</v>
      </c>
      <c r="AH45" s="2428">
        <v>83147</v>
      </c>
      <c r="AI45" s="2429" t="s">
        <v>27</v>
      </c>
      <c r="AK45" s="460" t="s">
        <v>58</v>
      </c>
      <c r="AL45" s="195">
        <v>81212</v>
      </c>
      <c r="AM45" s="196" t="s">
        <v>2140</v>
      </c>
      <c r="AN45" s="195">
        <v>81212</v>
      </c>
      <c r="AO45" s="196" t="s">
        <v>27</v>
      </c>
    </row>
    <row r="46" spans="1:41" s="121" customFormat="1" ht="13">
      <c r="A46" s="2430" t="s">
        <v>59</v>
      </c>
      <c r="B46" s="1137">
        <v>60910</v>
      </c>
      <c r="C46" s="2150" t="s">
        <v>3667</v>
      </c>
      <c r="D46" s="2153">
        <v>0.77500000000000002</v>
      </c>
      <c r="E46" s="2123" t="s">
        <v>1814</v>
      </c>
      <c r="G46" s="552" t="s">
        <v>59</v>
      </c>
      <c r="H46" s="2124">
        <v>68438</v>
      </c>
      <c r="I46" s="2125">
        <v>3457</v>
      </c>
      <c r="J46" s="48">
        <v>79.8</v>
      </c>
      <c r="K46" s="2126">
        <v>2.7</v>
      </c>
      <c r="M46" s="461" t="s">
        <v>59</v>
      </c>
      <c r="N46" s="366">
        <v>66459</v>
      </c>
      <c r="O46" s="462">
        <v>3448</v>
      </c>
      <c r="P46" s="368">
        <v>78.2</v>
      </c>
      <c r="Q46" s="369">
        <v>2.2999999999999998</v>
      </c>
      <c r="S46" s="197" t="s">
        <v>59</v>
      </c>
      <c r="T46" s="2432">
        <v>67384</v>
      </c>
      <c r="U46" s="2427" t="s">
        <v>1818</v>
      </c>
      <c r="V46" s="2433">
        <v>0.79800000000000004</v>
      </c>
      <c r="W46" s="2427" t="s">
        <v>1876</v>
      </c>
      <c r="Y46" s="199" t="s">
        <v>59</v>
      </c>
      <c r="Z46" s="2426">
        <v>64857</v>
      </c>
      <c r="AA46" s="2427" t="s">
        <v>3484</v>
      </c>
      <c r="AB46" s="2433">
        <v>0.75800000000000001</v>
      </c>
      <c r="AC46" s="2427" t="s">
        <v>1871</v>
      </c>
      <c r="AE46" s="199" t="s">
        <v>59</v>
      </c>
      <c r="AF46" s="2428">
        <v>63081</v>
      </c>
      <c r="AG46" s="2429" t="s">
        <v>2685</v>
      </c>
      <c r="AH46" s="2435">
        <v>0.75900000000000001</v>
      </c>
      <c r="AI46" s="2429" t="s">
        <v>1800</v>
      </c>
      <c r="AK46" s="199" t="s">
        <v>59</v>
      </c>
      <c r="AL46" s="201">
        <v>62546</v>
      </c>
      <c r="AM46" s="202" t="s">
        <v>2619</v>
      </c>
      <c r="AN46" s="296">
        <v>0.77</v>
      </c>
      <c r="AO46" s="202" t="s">
        <v>1876</v>
      </c>
    </row>
    <row r="47" spans="1:41" s="121" customFormat="1" ht="13">
      <c r="A47" s="2456" t="s">
        <v>60</v>
      </c>
      <c r="B47" s="1049">
        <v>10242</v>
      </c>
      <c r="C47" s="2155" t="s">
        <v>3668</v>
      </c>
      <c r="D47" s="2158">
        <v>0.13</v>
      </c>
      <c r="E47" s="2127" t="s">
        <v>2231</v>
      </c>
      <c r="G47" s="553" t="s">
        <v>60</v>
      </c>
      <c r="H47" s="2128">
        <v>9580</v>
      </c>
      <c r="I47" s="2129">
        <v>1950</v>
      </c>
      <c r="J47" s="548">
        <v>11.2</v>
      </c>
      <c r="K47" s="408">
        <v>2.2000000000000002</v>
      </c>
      <c r="M47" s="197" t="s">
        <v>60</v>
      </c>
      <c r="N47" s="203">
        <v>11720</v>
      </c>
      <c r="O47" s="204">
        <v>1757</v>
      </c>
      <c r="P47" s="198">
        <v>13.8</v>
      </c>
      <c r="Q47" s="206">
        <v>2.1</v>
      </c>
      <c r="S47" s="197" t="s">
        <v>60</v>
      </c>
      <c r="T47" s="2432">
        <v>11260</v>
      </c>
      <c r="U47" s="2427" t="s">
        <v>2363</v>
      </c>
      <c r="V47" s="2433">
        <v>0.13300000000000001</v>
      </c>
      <c r="W47" s="2427" t="s">
        <v>1819</v>
      </c>
      <c r="Y47" s="199" t="s">
        <v>60</v>
      </c>
      <c r="Z47" s="2426">
        <v>12829</v>
      </c>
      <c r="AA47" s="2427" t="s">
        <v>3669</v>
      </c>
      <c r="AB47" s="2433">
        <v>0.15</v>
      </c>
      <c r="AC47" s="2427" t="s">
        <v>1874</v>
      </c>
      <c r="AE47" s="199" t="s">
        <v>60</v>
      </c>
      <c r="AF47" s="2428">
        <v>12329</v>
      </c>
      <c r="AG47" s="2429" t="s">
        <v>3670</v>
      </c>
      <c r="AH47" s="2435">
        <v>0.14799999999999999</v>
      </c>
      <c r="AI47" s="2429" t="s">
        <v>1819</v>
      </c>
      <c r="AK47" s="199" t="s">
        <v>60</v>
      </c>
      <c r="AL47" s="201">
        <v>11106</v>
      </c>
      <c r="AM47" s="202" t="s">
        <v>2541</v>
      </c>
      <c r="AN47" s="296">
        <v>0.13700000000000001</v>
      </c>
      <c r="AO47" s="202" t="s">
        <v>1816</v>
      </c>
    </row>
    <row r="48" spans="1:41" s="121" customFormat="1" ht="13">
      <c r="A48" s="2456" t="s">
        <v>61</v>
      </c>
      <c r="B48" s="1049">
        <v>7153</v>
      </c>
      <c r="C48" s="2155" t="s">
        <v>3671</v>
      </c>
      <c r="D48" s="2158">
        <v>9.0999999999999998E-2</v>
      </c>
      <c r="E48" s="2127" t="s">
        <v>2222</v>
      </c>
      <c r="G48" s="553" t="s">
        <v>61</v>
      </c>
      <c r="H48" s="2128">
        <v>7425</v>
      </c>
      <c r="I48" s="2129">
        <v>1743</v>
      </c>
      <c r="J48" s="548">
        <v>8.6999999999999993</v>
      </c>
      <c r="K48" s="2135">
        <v>2</v>
      </c>
      <c r="M48" s="197" t="s">
        <v>61</v>
      </c>
      <c r="N48" s="203">
        <v>6533</v>
      </c>
      <c r="O48" s="204">
        <v>1290</v>
      </c>
      <c r="P48" s="198">
        <v>7.7</v>
      </c>
      <c r="Q48" s="206">
        <v>1.5</v>
      </c>
      <c r="S48" s="197" t="s">
        <v>61</v>
      </c>
      <c r="T48" s="2432">
        <v>5818</v>
      </c>
      <c r="U48" s="2427" t="s">
        <v>3476</v>
      </c>
      <c r="V48" s="2433">
        <v>6.9000000000000006E-2</v>
      </c>
      <c r="W48" s="2427" t="s">
        <v>1860</v>
      </c>
      <c r="Y48" s="199" t="s">
        <v>61</v>
      </c>
      <c r="Z48" s="2426">
        <v>7492</v>
      </c>
      <c r="AA48" s="2427" t="s">
        <v>3630</v>
      </c>
      <c r="AB48" s="2433">
        <v>8.7999999999999995E-2</v>
      </c>
      <c r="AC48" s="2427" t="s">
        <v>1819</v>
      </c>
      <c r="AE48" s="199" t="s">
        <v>61</v>
      </c>
      <c r="AF48" s="2428">
        <v>7529</v>
      </c>
      <c r="AG48" s="2429" t="s">
        <v>3266</v>
      </c>
      <c r="AH48" s="2435">
        <v>9.0999999999999998E-2</v>
      </c>
      <c r="AI48" s="2429" t="s">
        <v>2047</v>
      </c>
      <c r="AK48" s="199" t="s">
        <v>61</v>
      </c>
      <c r="AL48" s="201">
        <v>6506</v>
      </c>
      <c r="AM48" s="202" t="s">
        <v>2375</v>
      </c>
      <c r="AN48" s="296">
        <v>0.08</v>
      </c>
      <c r="AO48" s="202" t="s">
        <v>2047</v>
      </c>
    </row>
    <row r="49" spans="1:41" s="121" customFormat="1" ht="13">
      <c r="A49" s="2456" t="s">
        <v>62</v>
      </c>
      <c r="B49" s="1049">
        <v>332</v>
      </c>
      <c r="C49" s="2155" t="s">
        <v>3672</v>
      </c>
      <c r="D49" s="2158">
        <v>4.0000000000000001E-3</v>
      </c>
      <c r="E49" s="2127" t="s">
        <v>2224</v>
      </c>
      <c r="G49" s="553" t="s">
        <v>62</v>
      </c>
      <c r="H49" s="2128">
        <v>347</v>
      </c>
      <c r="I49" s="2129">
        <v>218</v>
      </c>
      <c r="J49" s="548">
        <v>0.4</v>
      </c>
      <c r="K49" s="408">
        <v>0.3</v>
      </c>
      <c r="M49" s="197" t="s">
        <v>62</v>
      </c>
      <c r="N49" s="203">
        <v>231</v>
      </c>
      <c r="O49" s="204">
        <v>224</v>
      </c>
      <c r="P49" s="198">
        <v>0.3</v>
      </c>
      <c r="Q49" s="206">
        <v>0.3</v>
      </c>
      <c r="S49" s="197" t="s">
        <v>62</v>
      </c>
      <c r="T49" s="2515">
        <v>14</v>
      </c>
      <c r="U49" s="2427" t="s">
        <v>3635</v>
      </c>
      <c r="V49" s="2433">
        <v>0</v>
      </c>
      <c r="W49" s="2427" t="s">
        <v>1846</v>
      </c>
      <c r="Y49" s="199" t="s">
        <v>62</v>
      </c>
      <c r="Z49" s="2427">
        <v>391</v>
      </c>
      <c r="AA49" s="2427" t="s">
        <v>3673</v>
      </c>
      <c r="AB49" s="2433">
        <v>5.0000000000000001E-3</v>
      </c>
      <c r="AC49" s="2427" t="s">
        <v>1704</v>
      </c>
      <c r="AE49" s="199" t="s">
        <v>62</v>
      </c>
      <c r="AF49" s="2429">
        <v>208</v>
      </c>
      <c r="AG49" s="2429" t="s">
        <v>3674</v>
      </c>
      <c r="AH49" s="2435">
        <v>3.0000000000000001E-3</v>
      </c>
      <c r="AI49" s="2429" t="s">
        <v>1725</v>
      </c>
      <c r="AK49" s="199" t="s">
        <v>62</v>
      </c>
      <c r="AL49" s="201">
        <v>1054</v>
      </c>
      <c r="AM49" s="202" t="s">
        <v>3675</v>
      </c>
      <c r="AN49" s="296">
        <v>1.2999999999999999E-2</v>
      </c>
      <c r="AO49" s="202" t="s">
        <v>1752</v>
      </c>
    </row>
    <row r="50" spans="1:41">
      <c r="A50" s="2102"/>
      <c r="G50" s="2102"/>
      <c r="M50" s="2102"/>
      <c r="S50" s="2102"/>
      <c r="Y50" s="2102"/>
      <c r="AE50" s="2102"/>
      <c r="AK50" s="2102"/>
    </row>
    <row r="51" spans="1:41" ht="28.5" customHeight="1">
      <c r="A51" s="2975" t="s">
        <v>3396</v>
      </c>
      <c r="B51" s="2975"/>
      <c r="C51" s="2975"/>
      <c r="D51" s="2975"/>
      <c r="E51" s="2975"/>
      <c r="G51" s="2975" t="s">
        <v>1425</v>
      </c>
      <c r="H51" s="2975"/>
      <c r="I51" s="2975"/>
      <c r="J51" s="2975"/>
      <c r="K51" s="2975"/>
      <c r="M51" s="2975" t="s">
        <v>1383</v>
      </c>
      <c r="N51" s="2975"/>
      <c r="O51" s="2975"/>
      <c r="P51" s="2975"/>
      <c r="Q51" s="2975"/>
      <c r="S51" s="2975" t="s">
        <v>1006</v>
      </c>
      <c r="T51" s="2975"/>
      <c r="U51" s="2975"/>
      <c r="V51" s="2975"/>
      <c r="W51" s="2975"/>
      <c r="Y51" s="2975" t="s">
        <v>865</v>
      </c>
      <c r="Z51" s="2975"/>
      <c r="AA51" s="2975"/>
      <c r="AB51" s="2975"/>
      <c r="AC51" s="2975"/>
      <c r="AE51" s="2975" t="s">
        <v>564</v>
      </c>
      <c r="AF51" s="2975"/>
      <c r="AG51" s="2975"/>
      <c r="AH51" s="2975"/>
      <c r="AI51" s="2975"/>
      <c r="AK51" s="2975" t="s">
        <v>546</v>
      </c>
      <c r="AL51" s="2975"/>
      <c r="AM51" s="2975"/>
      <c r="AN51" s="2975"/>
      <c r="AO51" s="2975"/>
    </row>
  </sheetData>
  <mergeCells count="112">
    <mergeCell ref="A1:E1"/>
    <mergeCell ref="A3:A4"/>
    <mergeCell ref="B3:E3"/>
    <mergeCell ref="A11:E11"/>
    <mergeCell ref="A23:A24"/>
    <mergeCell ref="B23:E23"/>
    <mergeCell ref="A33:A34"/>
    <mergeCell ref="B33:E33"/>
    <mergeCell ref="A43:A44"/>
    <mergeCell ref="B43:E43"/>
    <mergeCell ref="S1:W1"/>
    <mergeCell ref="S3:S4"/>
    <mergeCell ref="T3:W3"/>
    <mergeCell ref="S11:W11"/>
    <mergeCell ref="M1:Q1"/>
    <mergeCell ref="M3:M4"/>
    <mergeCell ref="N3:Q3"/>
    <mergeCell ref="M11:Q11"/>
    <mergeCell ref="G1:K1"/>
    <mergeCell ref="G3:G4"/>
    <mergeCell ref="H3:K3"/>
    <mergeCell ref="G11:K11"/>
    <mergeCell ref="AK1:AO1"/>
    <mergeCell ref="AK3:AK4"/>
    <mergeCell ref="AL3:AO3"/>
    <mergeCell ref="AK11:AO11"/>
    <mergeCell ref="A13:A14"/>
    <mergeCell ref="B13:E13"/>
    <mergeCell ref="G13:G14"/>
    <mergeCell ref="H13:K13"/>
    <mergeCell ref="M13:M14"/>
    <mergeCell ref="N13:Q13"/>
    <mergeCell ref="S13:S14"/>
    <mergeCell ref="T13:W13"/>
    <mergeCell ref="Y13:Y14"/>
    <mergeCell ref="Z13:AC13"/>
    <mergeCell ref="AE13:AE14"/>
    <mergeCell ref="AF13:AI13"/>
    <mergeCell ref="AE1:AI1"/>
    <mergeCell ref="AE3:AE4"/>
    <mergeCell ref="AF3:AI3"/>
    <mergeCell ref="AE11:AI11"/>
    <mergeCell ref="Y1:AC1"/>
    <mergeCell ref="Y3:Y4"/>
    <mergeCell ref="Z3:AC3"/>
    <mergeCell ref="Y11:AC11"/>
    <mergeCell ref="AK13:AK14"/>
    <mergeCell ref="AL13:AO13"/>
    <mergeCell ref="A21:E21"/>
    <mergeCell ref="G21:K21"/>
    <mergeCell ref="M21:Q21"/>
    <mergeCell ref="S21:W21"/>
    <mergeCell ref="Y21:AC21"/>
    <mergeCell ref="AE21:AI21"/>
    <mergeCell ref="AK21:AO21"/>
    <mergeCell ref="AK23:AK24"/>
    <mergeCell ref="AL23:AO23"/>
    <mergeCell ref="A31:E31"/>
    <mergeCell ref="G31:K31"/>
    <mergeCell ref="M31:Q31"/>
    <mergeCell ref="S31:W31"/>
    <mergeCell ref="Y31:AC31"/>
    <mergeCell ref="AE31:AI31"/>
    <mergeCell ref="AK31:AO31"/>
    <mergeCell ref="M23:M24"/>
    <mergeCell ref="N23:Q23"/>
    <mergeCell ref="S23:S24"/>
    <mergeCell ref="T23:W23"/>
    <mergeCell ref="Y23:Y24"/>
    <mergeCell ref="AE23:AE24"/>
    <mergeCell ref="AF23:AI23"/>
    <mergeCell ref="Z23:AC23"/>
    <mergeCell ref="G23:G24"/>
    <mergeCell ref="H23:K23"/>
    <mergeCell ref="AK33:AK34"/>
    <mergeCell ref="AL33:AO33"/>
    <mergeCell ref="A41:E41"/>
    <mergeCell ref="G41:K41"/>
    <mergeCell ref="M41:Q41"/>
    <mergeCell ref="S41:W41"/>
    <mergeCell ref="Y41:AC41"/>
    <mergeCell ref="AE41:AI41"/>
    <mergeCell ref="AK41:AO41"/>
    <mergeCell ref="T33:W33"/>
    <mergeCell ref="Y33:Y34"/>
    <mergeCell ref="Z33:AC33"/>
    <mergeCell ref="AE33:AE34"/>
    <mergeCell ref="AF33:AI33"/>
    <mergeCell ref="G33:G34"/>
    <mergeCell ref="H33:K33"/>
    <mergeCell ref="M33:M34"/>
    <mergeCell ref="N33:Q33"/>
    <mergeCell ref="S33:S34"/>
    <mergeCell ref="AK43:AK44"/>
    <mergeCell ref="AL43:AO43"/>
    <mergeCell ref="A51:E51"/>
    <mergeCell ref="G51:K51"/>
    <mergeCell ref="M51:Q51"/>
    <mergeCell ref="S51:W51"/>
    <mergeCell ref="Y51:AC51"/>
    <mergeCell ref="AE51:AI51"/>
    <mergeCell ref="AK51:AO51"/>
    <mergeCell ref="T43:W43"/>
    <mergeCell ref="Y43:Y44"/>
    <mergeCell ref="Z43:AC43"/>
    <mergeCell ref="AE43:AE44"/>
    <mergeCell ref="AF43:AI43"/>
    <mergeCell ref="G43:G44"/>
    <mergeCell ref="H43:K43"/>
    <mergeCell ref="M43:M44"/>
    <mergeCell ref="N43:Q43"/>
    <mergeCell ref="S43:S4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9"/>
  <sheetViews>
    <sheetView topLeftCell="A19" workbookViewId="0">
      <selection activeCell="A19" sqref="A1:XFD1048576"/>
    </sheetView>
  </sheetViews>
  <sheetFormatPr defaultRowHeight="14"/>
  <cols>
    <col min="1" max="1" width="50.08203125" style="665" customWidth="1"/>
    <col min="2" max="5" width="10.75" style="665" customWidth="1"/>
    <col min="6" max="6" width="8.58203125" style="8"/>
    <col min="7" max="7" width="54.08203125" style="665" customWidth="1"/>
    <col min="8" max="8" width="9.83203125" style="665" customWidth="1"/>
    <col min="9" max="9" width="10.25" style="665" customWidth="1"/>
    <col min="10" max="11" width="10" style="665" customWidth="1"/>
    <col min="12" max="256" width="8.58203125" style="665"/>
    <col min="257" max="261" width="9" style="665" customWidth="1"/>
    <col min="262" max="512" width="8.58203125" style="665"/>
    <col min="513" max="517" width="9" style="665" customWidth="1"/>
    <col min="518" max="768" width="8.58203125" style="665"/>
    <col min="769" max="773" width="9" style="665" customWidth="1"/>
    <col min="774" max="1024" width="8.58203125" style="665"/>
    <col min="1025" max="1029" width="9" style="665" customWidth="1"/>
    <col min="1030" max="1280" width="8.58203125" style="665"/>
    <col min="1281" max="1285" width="9" style="665" customWidth="1"/>
    <col min="1286" max="1536" width="8.58203125" style="665"/>
    <col min="1537" max="1541" width="9" style="665" customWidth="1"/>
    <col min="1542" max="1792" width="8.58203125" style="665"/>
    <col min="1793" max="1797" width="9" style="665" customWidth="1"/>
    <col min="1798" max="2048" width="8.58203125" style="665"/>
    <col min="2049" max="2053" width="9" style="665" customWidth="1"/>
    <col min="2054" max="2304" width="8.58203125" style="665"/>
    <col min="2305" max="2309" width="9" style="665" customWidth="1"/>
    <col min="2310" max="2560" width="8.58203125" style="665"/>
    <col min="2561" max="2565" width="9" style="665" customWidth="1"/>
    <col min="2566" max="2816" width="8.58203125" style="665"/>
    <col min="2817" max="2821" width="9" style="665" customWidth="1"/>
    <col min="2822" max="3072" width="8.58203125" style="665"/>
    <col min="3073" max="3077" width="9" style="665" customWidth="1"/>
    <col min="3078" max="3328" width="8.58203125" style="665"/>
    <col min="3329" max="3333" width="9" style="665" customWidth="1"/>
    <col min="3334" max="3584" width="8.58203125" style="665"/>
    <col min="3585" max="3589" width="9" style="665" customWidth="1"/>
    <col min="3590" max="3840" width="8.58203125" style="665"/>
    <col min="3841" max="3845" width="9" style="665" customWidth="1"/>
    <col min="3846" max="4096" width="8.58203125" style="665"/>
    <col min="4097" max="4101" width="9" style="665" customWidth="1"/>
    <col min="4102" max="4352" width="8.58203125" style="665"/>
    <col min="4353" max="4357" width="9" style="665" customWidth="1"/>
    <col min="4358" max="4608" width="8.58203125" style="665"/>
    <col min="4609" max="4613" width="9" style="665" customWidth="1"/>
    <col min="4614" max="4864" width="8.58203125" style="665"/>
    <col min="4865" max="4869" width="9" style="665" customWidth="1"/>
    <col min="4870" max="5120" width="8.58203125" style="665"/>
    <col min="5121" max="5125" width="9" style="665" customWidth="1"/>
    <col min="5126" max="5376" width="8.58203125" style="665"/>
    <col min="5377" max="5381" width="9" style="665" customWidth="1"/>
    <col min="5382" max="5632" width="8.58203125" style="665"/>
    <col min="5633" max="5637" width="9" style="665" customWidth="1"/>
    <col min="5638" max="5888" width="8.58203125" style="665"/>
    <col min="5889" max="5893" width="9" style="665" customWidth="1"/>
    <col min="5894" max="6144" width="8.58203125" style="665"/>
    <col min="6145" max="6149" width="9" style="665" customWidth="1"/>
    <col min="6150" max="6400" width="8.58203125" style="665"/>
    <col min="6401" max="6405" width="9" style="665" customWidth="1"/>
    <col min="6406" max="6656" width="8.58203125" style="665"/>
    <col min="6657" max="6661" width="9" style="665" customWidth="1"/>
    <col min="6662" max="6912" width="8.58203125" style="665"/>
    <col min="6913" max="6917" width="9" style="665" customWidth="1"/>
    <col min="6918" max="7168" width="8.58203125" style="665"/>
    <col min="7169" max="7173" width="9" style="665" customWidth="1"/>
    <col min="7174" max="7424" width="8.58203125" style="665"/>
    <col min="7425" max="7429" width="9" style="665" customWidth="1"/>
    <col min="7430" max="7680" width="8.58203125" style="665"/>
    <col min="7681" max="7685" width="9" style="665" customWidth="1"/>
    <col min="7686" max="7936" width="8.58203125" style="665"/>
    <col min="7937" max="7941" width="9" style="665" customWidth="1"/>
    <col min="7942" max="8192" width="8.58203125" style="665"/>
    <col min="8193" max="8197" width="9" style="665" customWidth="1"/>
    <col min="8198" max="8448" width="8.58203125" style="665"/>
    <col min="8449" max="8453" width="9" style="665" customWidth="1"/>
    <col min="8454" max="8704" width="8.58203125" style="665"/>
    <col min="8705" max="8709" width="9" style="665" customWidth="1"/>
    <col min="8710" max="8960" width="8.58203125" style="665"/>
    <col min="8961" max="8965" width="9" style="665" customWidth="1"/>
    <col min="8966" max="9216" width="8.58203125" style="665"/>
    <col min="9217" max="9221" width="9" style="665" customWidth="1"/>
    <col min="9222" max="9472" width="8.58203125" style="665"/>
    <col min="9473" max="9477" width="9" style="665" customWidth="1"/>
    <col min="9478" max="9728" width="8.58203125" style="665"/>
    <col min="9729" max="9733" width="9" style="665" customWidth="1"/>
    <col min="9734" max="9984" width="8.58203125" style="665"/>
    <col min="9985" max="9989" width="9" style="665" customWidth="1"/>
    <col min="9990" max="10240" width="8.58203125" style="665"/>
    <col min="10241" max="10245" width="9" style="665" customWidth="1"/>
    <col min="10246" max="10496" width="8.58203125" style="665"/>
    <col min="10497" max="10501" width="9" style="665" customWidth="1"/>
    <col min="10502" max="10752" width="8.58203125" style="665"/>
    <col min="10753" max="10757" width="9" style="665" customWidth="1"/>
    <col min="10758" max="11008" width="8.58203125" style="665"/>
    <col min="11009" max="11013" width="9" style="665" customWidth="1"/>
    <col min="11014" max="11264" width="8.58203125" style="665"/>
    <col min="11265" max="11269" width="9" style="665" customWidth="1"/>
    <col min="11270" max="11520" width="8.58203125" style="665"/>
    <col min="11521" max="11525" width="9" style="665" customWidth="1"/>
    <col min="11526" max="11776" width="8.58203125" style="665"/>
    <col min="11777" max="11781" width="9" style="665" customWidth="1"/>
    <col min="11782" max="12032" width="8.58203125" style="665"/>
    <col min="12033" max="12037" width="9" style="665" customWidth="1"/>
    <col min="12038" max="12288" width="8.58203125" style="665"/>
    <col min="12289" max="12293" width="9" style="665" customWidth="1"/>
    <col min="12294" max="12544" width="8.58203125" style="665"/>
    <col min="12545" max="12549" width="9" style="665" customWidth="1"/>
    <col min="12550" max="12800" width="8.58203125" style="665"/>
    <col min="12801" max="12805" width="9" style="665" customWidth="1"/>
    <col min="12806" max="13056" width="8.58203125" style="665"/>
    <col min="13057" max="13061" width="9" style="665" customWidth="1"/>
    <col min="13062" max="13312" width="8.58203125" style="665"/>
    <col min="13313" max="13317" width="9" style="665" customWidth="1"/>
    <col min="13318" max="13568" width="8.58203125" style="665"/>
    <col min="13569" max="13573" width="9" style="665" customWidth="1"/>
    <col min="13574" max="13824" width="8.58203125" style="665"/>
    <col min="13825" max="13829" width="9" style="665" customWidth="1"/>
    <col min="13830" max="14080" width="8.58203125" style="665"/>
    <col min="14081" max="14085" width="9" style="665" customWidth="1"/>
    <col min="14086" max="14336" width="8.58203125" style="665"/>
    <col min="14337" max="14341" width="9" style="665" customWidth="1"/>
    <col min="14342" max="14592" width="8.58203125" style="665"/>
    <col min="14593" max="14597" width="9" style="665" customWidth="1"/>
    <col min="14598" max="14848" width="8.58203125" style="665"/>
    <col min="14849" max="14853" width="9" style="665" customWidth="1"/>
    <col min="14854" max="15104" width="8.58203125" style="665"/>
    <col min="15105" max="15109" width="9" style="665" customWidth="1"/>
    <col min="15110" max="15360" width="8.58203125" style="665"/>
    <col min="15361" max="15365" width="9" style="665" customWidth="1"/>
    <col min="15366" max="15616" width="8.58203125" style="665"/>
    <col min="15617" max="15621" width="9" style="665" customWidth="1"/>
    <col min="15622" max="15872" width="8.58203125" style="665"/>
    <col min="15873" max="15877" width="9" style="665" customWidth="1"/>
    <col min="15878" max="16128" width="8.58203125" style="665"/>
    <col min="16129" max="16133" width="9" style="665" customWidth="1"/>
    <col min="16134" max="16384" width="8.58203125" style="665"/>
  </cols>
  <sheetData>
    <row r="1" spans="1:11" s="8" customFormat="1" ht="25">
      <c r="A1" s="3011" t="s">
        <v>1632</v>
      </c>
      <c r="B1" s="3011"/>
      <c r="C1" s="3011"/>
      <c r="D1" s="3011"/>
      <c r="E1" s="3011"/>
      <c r="F1" s="1028"/>
      <c r="G1" s="3008" t="s">
        <v>1289</v>
      </c>
      <c r="H1" s="3008"/>
      <c r="I1" s="3008"/>
      <c r="J1" s="3008"/>
      <c r="K1" s="3008"/>
    </row>
    <row r="2" spans="1:11">
      <c r="A2" s="672"/>
      <c r="B2" s="694"/>
      <c r="C2" s="694"/>
      <c r="D2" s="694"/>
      <c r="E2" s="694"/>
      <c r="F2" s="626"/>
      <c r="G2" s="672"/>
      <c r="H2" s="694"/>
      <c r="I2" s="694"/>
      <c r="J2" s="694"/>
      <c r="K2" s="694"/>
    </row>
    <row r="3" spans="1:11" ht="17.5">
      <c r="A3" s="3012" t="s">
        <v>44</v>
      </c>
      <c r="B3" s="3014" t="s">
        <v>14</v>
      </c>
      <c r="C3" s="3015"/>
      <c r="D3" s="3015"/>
      <c r="E3" s="3016"/>
      <c r="F3" s="643"/>
      <c r="G3" s="2977" t="s">
        <v>44</v>
      </c>
      <c r="H3" s="3009" t="s">
        <v>14</v>
      </c>
      <c r="I3" s="3009"/>
      <c r="J3" s="3009"/>
      <c r="K3" s="3010"/>
    </row>
    <row r="4" spans="1:11" ht="17.5">
      <c r="A4" s="3013"/>
      <c r="B4" s="2905" t="s">
        <v>63</v>
      </c>
      <c r="C4" s="2911"/>
      <c r="D4" s="2905" t="s">
        <v>64</v>
      </c>
      <c r="E4" s="2907"/>
      <c r="F4" s="643"/>
      <c r="G4" s="2978"/>
      <c r="H4" s="2896" t="s">
        <v>63</v>
      </c>
      <c r="I4" s="2896"/>
      <c r="J4" s="2896" t="s">
        <v>64</v>
      </c>
      <c r="K4" s="2897"/>
    </row>
    <row r="5" spans="1:11" s="348" customFormat="1" ht="30">
      <c r="A5" s="3013"/>
      <c r="B5" s="344" t="s">
        <v>16</v>
      </c>
      <c r="C5" s="345" t="s">
        <v>17</v>
      </c>
      <c r="D5" s="344" t="s">
        <v>16</v>
      </c>
      <c r="E5" s="350" t="s">
        <v>17</v>
      </c>
      <c r="F5" s="1384"/>
      <c r="G5" s="2978"/>
      <c r="H5" s="690" t="s">
        <v>16</v>
      </c>
      <c r="I5" s="690" t="s">
        <v>17</v>
      </c>
      <c r="J5" s="690" t="s">
        <v>16</v>
      </c>
      <c r="K5" s="698" t="s">
        <v>17</v>
      </c>
    </row>
    <row r="6" spans="1:11" ht="14.5" thickBot="1">
      <c r="A6" s="676" t="s">
        <v>45</v>
      </c>
      <c r="B6" s="1806">
        <v>653284</v>
      </c>
      <c r="C6" s="1877">
        <v>3708</v>
      </c>
      <c r="D6" s="1799">
        <v>124904</v>
      </c>
      <c r="E6" s="1878">
        <v>2800</v>
      </c>
      <c r="F6" s="626"/>
      <c r="G6" s="677" t="s">
        <v>45</v>
      </c>
      <c r="H6" s="688">
        <v>636454</v>
      </c>
      <c r="I6" s="688">
        <v>3786</v>
      </c>
      <c r="J6" s="688">
        <v>115405</v>
      </c>
      <c r="K6" s="688">
        <v>2544</v>
      </c>
    </row>
    <row r="7" spans="1:11">
      <c r="A7" s="695" t="s">
        <v>165</v>
      </c>
      <c r="B7" s="1403">
        <v>341056</v>
      </c>
      <c r="C7" s="1879">
        <v>2445</v>
      </c>
      <c r="D7" s="1402">
        <v>64225</v>
      </c>
      <c r="E7" s="1880">
        <v>1635</v>
      </c>
      <c r="F7" s="626"/>
      <c r="G7" s="19" t="s">
        <v>46</v>
      </c>
      <c r="H7" s="11">
        <v>328334</v>
      </c>
      <c r="I7" s="11">
        <v>2794</v>
      </c>
      <c r="J7" s="11">
        <v>57843</v>
      </c>
      <c r="K7" s="11">
        <v>1606</v>
      </c>
    </row>
    <row r="8" spans="1:11">
      <c r="A8" s="130" t="s">
        <v>47</v>
      </c>
      <c r="B8" s="1322">
        <v>226068</v>
      </c>
      <c r="C8" s="1881">
        <v>2549</v>
      </c>
      <c r="D8" s="1322">
        <v>44017</v>
      </c>
      <c r="E8" s="1858">
        <v>1324</v>
      </c>
      <c r="F8" s="626"/>
      <c r="G8" s="19" t="s">
        <v>47</v>
      </c>
      <c r="H8" s="11">
        <v>217559</v>
      </c>
      <c r="I8" s="11">
        <v>2882</v>
      </c>
      <c r="J8" s="11">
        <v>40137</v>
      </c>
      <c r="K8" s="11">
        <v>1462</v>
      </c>
    </row>
    <row r="9" spans="1:11">
      <c r="A9" s="696" t="s">
        <v>48</v>
      </c>
      <c r="B9" s="1322">
        <v>211633</v>
      </c>
      <c r="C9" s="1881">
        <v>2332</v>
      </c>
      <c r="D9" s="1322">
        <v>42669</v>
      </c>
      <c r="E9" s="1858">
        <v>1294</v>
      </c>
      <c r="F9" s="626"/>
      <c r="G9" s="697" t="s">
        <v>48</v>
      </c>
      <c r="H9" s="11">
        <v>202589</v>
      </c>
      <c r="I9" s="11">
        <v>2784</v>
      </c>
      <c r="J9" s="11">
        <v>38841</v>
      </c>
      <c r="K9" s="11">
        <v>1416</v>
      </c>
    </row>
    <row r="10" spans="1:11">
      <c r="A10" s="696" t="s">
        <v>49</v>
      </c>
      <c r="B10" s="1322">
        <v>14435</v>
      </c>
      <c r="C10" s="1881">
        <v>757</v>
      </c>
      <c r="D10" s="1322">
        <v>1348</v>
      </c>
      <c r="E10" s="1858">
        <v>222</v>
      </c>
      <c r="F10" s="626"/>
      <c r="G10" s="697" t="s">
        <v>49</v>
      </c>
      <c r="H10" s="11">
        <v>14970</v>
      </c>
      <c r="I10" s="12">
        <v>765</v>
      </c>
      <c r="J10" s="11">
        <v>1296</v>
      </c>
      <c r="K10" s="12">
        <v>262</v>
      </c>
    </row>
    <row r="11" spans="1:11">
      <c r="A11" s="130" t="s">
        <v>50</v>
      </c>
      <c r="B11" s="1322">
        <v>18902</v>
      </c>
      <c r="C11" s="1881">
        <v>935</v>
      </c>
      <c r="D11" s="1322">
        <v>3779</v>
      </c>
      <c r="E11" s="1858">
        <v>394</v>
      </c>
      <c r="F11" s="626"/>
      <c r="G11" s="19" t="s">
        <v>50</v>
      </c>
      <c r="H11" s="11">
        <v>16862</v>
      </c>
      <c r="I11" s="12">
        <v>860</v>
      </c>
      <c r="J11" s="11">
        <v>2819</v>
      </c>
      <c r="K11" s="12">
        <v>362</v>
      </c>
    </row>
    <row r="12" spans="1:11">
      <c r="A12" s="130" t="s">
        <v>51</v>
      </c>
      <c r="B12" s="1322">
        <v>13639</v>
      </c>
      <c r="C12" s="1881">
        <v>706</v>
      </c>
      <c r="D12" s="1322">
        <v>4662</v>
      </c>
      <c r="E12" s="1858">
        <v>474</v>
      </c>
      <c r="F12" s="626"/>
      <c r="G12" s="19" t="s">
        <v>51</v>
      </c>
      <c r="H12" s="11">
        <v>14482</v>
      </c>
      <c r="I12" s="12">
        <v>927</v>
      </c>
      <c r="J12" s="11">
        <v>3930</v>
      </c>
      <c r="K12" s="12">
        <v>536</v>
      </c>
    </row>
    <row r="13" spans="1:11">
      <c r="A13" s="130" t="s">
        <v>52</v>
      </c>
      <c r="B13" s="1322">
        <v>23312</v>
      </c>
      <c r="C13" s="1881">
        <v>928</v>
      </c>
      <c r="D13" s="1322">
        <v>4782</v>
      </c>
      <c r="E13" s="1858">
        <v>506</v>
      </c>
      <c r="F13" s="626"/>
      <c r="G13" s="19" t="s">
        <v>52</v>
      </c>
      <c r="H13" s="11">
        <v>23750</v>
      </c>
      <c r="I13" s="11">
        <v>1018</v>
      </c>
      <c r="J13" s="11">
        <v>4411</v>
      </c>
      <c r="K13" s="12">
        <v>503</v>
      </c>
    </row>
    <row r="14" spans="1:11">
      <c r="A14" s="130" t="s">
        <v>53</v>
      </c>
      <c r="B14" s="1322">
        <v>32332</v>
      </c>
      <c r="C14" s="1881">
        <v>1198</v>
      </c>
      <c r="D14" s="1322">
        <v>3781</v>
      </c>
      <c r="E14" s="1858">
        <v>380</v>
      </c>
      <c r="F14" s="626"/>
      <c r="G14" s="19" t="s">
        <v>53</v>
      </c>
      <c r="H14" s="11">
        <v>24409</v>
      </c>
      <c r="I14" s="11">
        <v>1344</v>
      </c>
      <c r="J14" s="11">
        <v>2793</v>
      </c>
      <c r="K14" s="12">
        <v>315</v>
      </c>
    </row>
    <row r="15" spans="1:11">
      <c r="A15" s="130" t="s">
        <v>54</v>
      </c>
      <c r="B15" s="1322">
        <v>26111</v>
      </c>
      <c r="C15" s="1881">
        <v>1143</v>
      </c>
      <c r="D15" s="1322">
        <v>3097</v>
      </c>
      <c r="E15" s="1858">
        <v>380</v>
      </c>
      <c r="F15" s="626"/>
      <c r="G15" s="19" t="s">
        <v>54</v>
      </c>
      <c r="H15" s="11">
        <v>30585</v>
      </c>
      <c r="I15" s="11">
        <v>1252</v>
      </c>
      <c r="J15" s="11">
        <v>3715</v>
      </c>
      <c r="K15" s="12">
        <v>460</v>
      </c>
    </row>
    <row r="16" spans="1:11">
      <c r="A16" s="130" t="s">
        <v>55</v>
      </c>
      <c r="B16" s="1322">
        <v>692</v>
      </c>
      <c r="C16" s="1881">
        <v>215</v>
      </c>
      <c r="D16" s="1322">
        <v>107</v>
      </c>
      <c r="E16" s="1858">
        <v>57</v>
      </c>
      <c r="F16" s="626"/>
      <c r="G16" s="19" t="s">
        <v>55</v>
      </c>
      <c r="H16" s="12">
        <v>687</v>
      </c>
      <c r="I16" s="12">
        <v>200</v>
      </c>
      <c r="J16" s="12">
        <v>38</v>
      </c>
      <c r="K16" s="12">
        <v>33</v>
      </c>
    </row>
    <row r="17" spans="1:11">
      <c r="A17" s="130"/>
      <c r="B17" s="1322"/>
      <c r="C17" s="1881"/>
      <c r="D17" s="1322"/>
      <c r="E17" s="1858"/>
      <c r="F17" s="626"/>
      <c r="G17" s="19"/>
      <c r="H17" s="684"/>
      <c r="I17" s="684"/>
      <c r="J17" s="684"/>
      <c r="K17" s="684"/>
    </row>
    <row r="18" spans="1:11">
      <c r="A18" s="695" t="s">
        <v>56</v>
      </c>
      <c r="B18" s="1345">
        <v>312228</v>
      </c>
      <c r="C18" s="1882">
        <v>2093</v>
      </c>
      <c r="D18" s="1345">
        <v>60679</v>
      </c>
      <c r="E18" s="1857">
        <v>1590</v>
      </c>
      <c r="F18" s="626"/>
      <c r="G18" s="19" t="s">
        <v>56</v>
      </c>
      <c r="H18" s="11">
        <v>308120</v>
      </c>
      <c r="I18" s="11">
        <v>2255</v>
      </c>
      <c r="J18" s="11">
        <v>57562</v>
      </c>
      <c r="K18" s="11">
        <v>1615</v>
      </c>
    </row>
    <row r="19" spans="1:11">
      <c r="A19" s="130" t="s">
        <v>47</v>
      </c>
      <c r="B19" s="1322">
        <v>196525</v>
      </c>
      <c r="C19" s="1881">
        <v>2412</v>
      </c>
      <c r="D19" s="1322">
        <v>37996</v>
      </c>
      <c r="E19" s="1858">
        <v>1231</v>
      </c>
      <c r="F19" s="626"/>
      <c r="G19" s="19" t="s">
        <v>47</v>
      </c>
      <c r="H19" s="11">
        <v>192128</v>
      </c>
      <c r="I19" s="11">
        <v>2319</v>
      </c>
      <c r="J19" s="11">
        <v>36492</v>
      </c>
      <c r="K19" s="11">
        <v>1324</v>
      </c>
    </row>
    <row r="20" spans="1:11">
      <c r="A20" s="696" t="s">
        <v>48</v>
      </c>
      <c r="B20" s="1322">
        <v>188193</v>
      </c>
      <c r="C20" s="1881">
        <v>2423</v>
      </c>
      <c r="D20" s="1322">
        <v>37368</v>
      </c>
      <c r="E20" s="1858">
        <v>1203</v>
      </c>
      <c r="F20" s="626"/>
      <c r="G20" s="697" t="s">
        <v>48</v>
      </c>
      <c r="H20" s="11">
        <v>183829</v>
      </c>
      <c r="I20" s="11">
        <v>2248</v>
      </c>
      <c r="J20" s="11">
        <v>35604</v>
      </c>
      <c r="K20" s="11">
        <v>1346</v>
      </c>
    </row>
    <row r="21" spans="1:11">
      <c r="A21" s="696" t="s">
        <v>49</v>
      </c>
      <c r="B21" s="1322">
        <v>8332</v>
      </c>
      <c r="C21" s="1881">
        <v>542</v>
      </c>
      <c r="D21" s="1322">
        <v>628</v>
      </c>
      <c r="E21" s="1858">
        <v>152</v>
      </c>
      <c r="F21" s="626"/>
      <c r="G21" s="697" t="s">
        <v>49</v>
      </c>
      <c r="H21" s="11">
        <v>8299</v>
      </c>
      <c r="I21" s="12">
        <v>631</v>
      </c>
      <c r="J21" s="12">
        <v>888</v>
      </c>
      <c r="K21" s="12">
        <v>195</v>
      </c>
    </row>
    <row r="22" spans="1:11">
      <c r="A22" s="130" t="s">
        <v>50</v>
      </c>
      <c r="B22" s="1322">
        <v>30426</v>
      </c>
      <c r="C22" s="1881">
        <v>1027</v>
      </c>
      <c r="D22" s="1322">
        <v>6900</v>
      </c>
      <c r="E22" s="1858">
        <v>499</v>
      </c>
      <c r="F22" s="626"/>
      <c r="G22" s="19" t="s">
        <v>50</v>
      </c>
      <c r="H22" s="11">
        <v>28971</v>
      </c>
      <c r="I22" s="11">
        <v>1189</v>
      </c>
      <c r="J22" s="11">
        <v>6229</v>
      </c>
      <c r="K22" s="12">
        <v>551</v>
      </c>
    </row>
    <row r="23" spans="1:11">
      <c r="A23" s="130" t="s">
        <v>51</v>
      </c>
      <c r="B23" s="1322">
        <v>8336</v>
      </c>
      <c r="C23" s="1881">
        <v>566</v>
      </c>
      <c r="D23" s="1322">
        <v>2059</v>
      </c>
      <c r="E23" s="1858">
        <v>288</v>
      </c>
      <c r="F23" s="626"/>
      <c r="G23" s="19" t="s">
        <v>51</v>
      </c>
      <c r="H23" s="11">
        <v>9355</v>
      </c>
      <c r="I23" s="12">
        <v>695</v>
      </c>
      <c r="J23" s="11">
        <v>2176</v>
      </c>
      <c r="K23" s="12">
        <v>327</v>
      </c>
    </row>
    <row r="24" spans="1:11">
      <c r="A24" s="130" t="s">
        <v>52</v>
      </c>
      <c r="B24" s="1322">
        <v>41036</v>
      </c>
      <c r="C24" s="1881">
        <v>1312</v>
      </c>
      <c r="D24" s="1322">
        <v>8687</v>
      </c>
      <c r="E24" s="1858">
        <v>677</v>
      </c>
      <c r="F24" s="626"/>
      <c r="G24" s="19" t="s">
        <v>52</v>
      </c>
      <c r="H24" s="11">
        <v>41699</v>
      </c>
      <c r="I24" s="11">
        <v>1520</v>
      </c>
      <c r="J24" s="11">
        <v>7894</v>
      </c>
      <c r="K24" s="12">
        <v>688</v>
      </c>
    </row>
    <row r="25" spans="1:11">
      <c r="A25" s="130" t="s">
        <v>53</v>
      </c>
      <c r="B25" s="1322">
        <v>15925</v>
      </c>
      <c r="C25" s="1881">
        <v>778</v>
      </c>
      <c r="D25" s="1322">
        <v>2670</v>
      </c>
      <c r="E25" s="1858">
        <v>260</v>
      </c>
      <c r="F25" s="626"/>
      <c r="G25" s="19" t="s">
        <v>53</v>
      </c>
      <c r="H25" s="11">
        <v>14841</v>
      </c>
      <c r="I25" s="12">
        <v>848</v>
      </c>
      <c r="J25" s="11">
        <v>2415</v>
      </c>
      <c r="K25" s="12">
        <v>330</v>
      </c>
    </row>
    <row r="26" spans="1:11">
      <c r="A26" s="130" t="s">
        <v>54</v>
      </c>
      <c r="B26" s="1322">
        <v>19253</v>
      </c>
      <c r="C26" s="1881">
        <v>888</v>
      </c>
      <c r="D26" s="1322">
        <v>2303</v>
      </c>
      <c r="E26" s="1858">
        <v>271</v>
      </c>
      <c r="F26" s="626"/>
      <c r="G26" s="19" t="s">
        <v>54</v>
      </c>
      <c r="H26" s="11">
        <v>20283</v>
      </c>
      <c r="I26" s="12">
        <v>953</v>
      </c>
      <c r="J26" s="11">
        <v>2300</v>
      </c>
      <c r="K26" s="12">
        <v>321</v>
      </c>
    </row>
    <row r="27" spans="1:11">
      <c r="A27" s="130" t="s">
        <v>55</v>
      </c>
      <c r="B27" s="1322">
        <v>727</v>
      </c>
      <c r="C27" s="1881">
        <v>180</v>
      </c>
      <c r="D27" s="1322">
        <v>64</v>
      </c>
      <c r="E27" s="1858">
        <v>49</v>
      </c>
      <c r="F27" s="626"/>
      <c r="G27" s="19" t="s">
        <v>55</v>
      </c>
      <c r="H27" s="12">
        <v>843</v>
      </c>
      <c r="I27" s="12">
        <v>228</v>
      </c>
      <c r="J27" s="12">
        <v>56</v>
      </c>
      <c r="K27" s="12">
        <v>46</v>
      </c>
    </row>
    <row r="28" spans="1:11">
      <c r="A28" s="672"/>
      <c r="B28" s="694"/>
      <c r="C28" s="694"/>
      <c r="D28" s="694"/>
      <c r="E28" s="694"/>
      <c r="F28" s="626"/>
      <c r="G28" s="672"/>
      <c r="H28" s="694"/>
      <c r="I28" s="694"/>
      <c r="J28" s="694"/>
      <c r="K28" s="694"/>
    </row>
    <row r="29" spans="1:11" ht="28.5" customHeight="1">
      <c r="A29" s="2975" t="s">
        <v>872</v>
      </c>
      <c r="B29" s="2975"/>
      <c r="C29" s="2975"/>
      <c r="D29" s="2975"/>
      <c r="E29" s="2975"/>
      <c r="F29" s="626"/>
      <c r="G29" s="2975" t="s">
        <v>967</v>
      </c>
      <c r="H29" s="2975"/>
      <c r="I29" s="2975"/>
      <c r="J29" s="2975"/>
      <c r="K29" s="2975"/>
    </row>
  </sheetData>
  <mergeCells count="12">
    <mergeCell ref="A29:E29"/>
    <mergeCell ref="A1:E1"/>
    <mergeCell ref="A3:A5"/>
    <mergeCell ref="B3:E3"/>
    <mergeCell ref="B4:C4"/>
    <mergeCell ref="D4:E4"/>
    <mergeCell ref="G29:K29"/>
    <mergeCell ref="G1:K1"/>
    <mergeCell ref="G3:G5"/>
    <mergeCell ref="H3:K3"/>
    <mergeCell ref="H4:I4"/>
    <mergeCell ref="J4:K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0"/>
  <sheetViews>
    <sheetView workbookViewId="0">
      <selection activeCell="B19" sqref="B19"/>
    </sheetView>
  </sheetViews>
  <sheetFormatPr defaultColWidth="8.58203125" defaultRowHeight="14.25" customHeight="1"/>
  <cols>
    <col min="1" max="1" width="19" style="121" customWidth="1"/>
    <col min="2" max="8" width="10.33203125" style="121" customWidth="1"/>
    <col min="9" max="9" width="12" style="121" customWidth="1"/>
    <col min="10" max="13" width="10.33203125" style="121" customWidth="1"/>
    <col min="14" max="14" width="8.58203125" style="121"/>
    <col min="15" max="15" width="8.58203125" style="8"/>
    <col min="16" max="16384" width="8.58203125" style="121"/>
  </cols>
  <sheetData>
    <row r="1" spans="1:15" ht="25">
      <c r="A1" s="3028" t="s">
        <v>1633</v>
      </c>
      <c r="B1" s="3028"/>
      <c r="C1" s="3028"/>
      <c r="D1" s="3028"/>
      <c r="E1" s="3028"/>
      <c r="F1" s="3028"/>
      <c r="G1" s="3028"/>
      <c r="H1" s="3028"/>
      <c r="I1" s="3028"/>
      <c r="J1" s="3028"/>
      <c r="K1" s="3028"/>
      <c r="L1" s="3028"/>
      <c r="M1" s="3028"/>
      <c r="N1" s="1026"/>
    </row>
    <row r="2" spans="1:15" ht="14">
      <c r="A2" s="699"/>
      <c r="B2" s="699"/>
      <c r="C2" s="699"/>
      <c r="D2" s="699"/>
      <c r="E2" s="699"/>
      <c r="F2" s="699"/>
      <c r="G2" s="699"/>
      <c r="H2" s="699"/>
      <c r="I2" s="699"/>
      <c r="J2" s="699"/>
      <c r="K2" s="699"/>
      <c r="L2" s="699"/>
      <c r="M2" s="699"/>
    </row>
    <row r="3" spans="1:15" ht="14">
      <c r="A3" s="700" t="s">
        <v>1446</v>
      </c>
      <c r="B3" s="699"/>
      <c r="C3" s="699"/>
      <c r="D3" s="699"/>
      <c r="E3" s="699"/>
      <c r="F3" s="699"/>
      <c r="G3" s="699"/>
      <c r="H3" s="699"/>
      <c r="I3" s="699"/>
      <c r="J3" s="699"/>
      <c r="K3" s="699"/>
      <c r="L3" s="699"/>
      <c r="M3" s="699"/>
    </row>
    <row r="4" spans="1:15" ht="17.5">
      <c r="A4" s="2912" t="s">
        <v>535</v>
      </c>
      <c r="B4" s="3029" t="s">
        <v>45</v>
      </c>
      <c r="C4" s="2908" t="s">
        <v>536</v>
      </c>
      <c r="D4" s="2909"/>
      <c r="E4" s="3031"/>
      <c r="F4" s="2908" t="s">
        <v>1065</v>
      </c>
      <c r="G4" s="2909"/>
      <c r="H4" s="2909"/>
      <c r="I4" s="2909"/>
      <c r="J4" s="2909"/>
      <c r="K4" s="2909"/>
      <c r="L4" s="2909"/>
      <c r="M4" s="2910"/>
      <c r="N4" s="643"/>
      <c r="O4" s="643"/>
    </row>
    <row r="5" spans="1:15" ht="17.5">
      <c r="A5" s="2913"/>
      <c r="B5" s="2986"/>
      <c r="C5" s="3032" t="s">
        <v>1025</v>
      </c>
      <c r="D5" s="2906" t="s">
        <v>537</v>
      </c>
      <c r="E5" s="2911" t="s">
        <v>538</v>
      </c>
      <c r="F5" s="3036" t="s">
        <v>1025</v>
      </c>
      <c r="G5" s="2905" t="s">
        <v>1066</v>
      </c>
      <c r="H5" s="2906"/>
      <c r="I5" s="2906"/>
      <c r="J5" s="2906"/>
      <c r="K5" s="2906"/>
      <c r="L5" s="2911"/>
      <c r="M5" s="3038" t="s">
        <v>538</v>
      </c>
      <c r="N5" s="643"/>
      <c r="O5" s="643"/>
    </row>
    <row r="6" spans="1:15" ht="17.5">
      <c r="A6" s="2913"/>
      <c r="B6" s="2986"/>
      <c r="C6" s="3032"/>
      <c r="D6" s="2906"/>
      <c r="E6" s="2911"/>
      <c r="F6" s="3036"/>
      <c r="G6" s="2986" t="s">
        <v>45</v>
      </c>
      <c r="H6" s="2905" t="s">
        <v>539</v>
      </c>
      <c r="I6" s="2911"/>
      <c r="J6" s="2905" t="s">
        <v>540</v>
      </c>
      <c r="K6" s="2906"/>
      <c r="L6" s="2911"/>
      <c r="M6" s="3038"/>
      <c r="N6" s="643"/>
      <c r="O6" s="643"/>
    </row>
    <row r="7" spans="1:15" ht="27.5">
      <c r="A7" s="2914"/>
      <c r="B7" s="3030"/>
      <c r="C7" s="3033"/>
      <c r="D7" s="3034"/>
      <c r="E7" s="3035"/>
      <c r="F7" s="3037"/>
      <c r="G7" s="3030"/>
      <c r="H7" s="346" t="s">
        <v>45</v>
      </c>
      <c r="I7" s="447" t="s">
        <v>1067</v>
      </c>
      <c r="J7" s="346" t="s">
        <v>45</v>
      </c>
      <c r="K7" s="352" t="s">
        <v>541</v>
      </c>
      <c r="L7" s="447" t="s">
        <v>1068</v>
      </c>
      <c r="M7" s="3039"/>
      <c r="O7" s="644"/>
    </row>
    <row r="8" spans="1:15" ht="15">
      <c r="A8" s="1802" t="s">
        <v>14</v>
      </c>
      <c r="B8" s="1803">
        <v>642</v>
      </c>
      <c r="C8" s="1803">
        <v>8</v>
      </c>
      <c r="D8" s="1804">
        <v>6</v>
      </c>
      <c r="E8" s="1805">
        <v>2</v>
      </c>
      <c r="F8" s="1778">
        <v>633</v>
      </c>
      <c r="G8" s="1778">
        <v>584</v>
      </c>
      <c r="H8" s="1803">
        <v>461</v>
      </c>
      <c r="I8" s="1805">
        <v>3</v>
      </c>
      <c r="J8" s="1803">
        <v>123</v>
      </c>
      <c r="K8" s="1804">
        <v>35</v>
      </c>
      <c r="L8" s="1805">
        <v>88</v>
      </c>
      <c r="M8" s="1803">
        <v>49</v>
      </c>
      <c r="O8" s="707"/>
    </row>
    <row r="9" spans="1:15" ht="15">
      <c r="A9" s="701" t="s">
        <v>117</v>
      </c>
      <c r="B9" s="1404">
        <v>338</v>
      </c>
      <c r="C9" s="1404">
        <v>6</v>
      </c>
      <c r="D9" s="1405">
        <v>4</v>
      </c>
      <c r="E9" s="1406">
        <v>2</v>
      </c>
      <c r="F9" s="1407">
        <v>332</v>
      </c>
      <c r="G9" s="1407">
        <v>306</v>
      </c>
      <c r="H9" s="1404">
        <v>246</v>
      </c>
      <c r="I9" s="1406">
        <v>1</v>
      </c>
      <c r="J9" s="1404">
        <v>60</v>
      </c>
      <c r="K9" s="1405">
        <v>22</v>
      </c>
      <c r="L9" s="1406">
        <v>38</v>
      </c>
      <c r="M9" s="1404">
        <v>26</v>
      </c>
      <c r="O9" s="707"/>
    </row>
    <row r="10" spans="1:15" ht="15">
      <c r="A10" s="701" t="s">
        <v>118</v>
      </c>
      <c r="B10" s="1404">
        <v>304</v>
      </c>
      <c r="C10" s="1404">
        <v>3</v>
      </c>
      <c r="D10" s="1405">
        <v>2</v>
      </c>
      <c r="E10" s="1406">
        <v>1</v>
      </c>
      <c r="F10" s="1407">
        <v>301</v>
      </c>
      <c r="G10" s="1407">
        <v>278</v>
      </c>
      <c r="H10" s="1404">
        <v>215</v>
      </c>
      <c r="I10" s="1406">
        <v>3</v>
      </c>
      <c r="J10" s="1404">
        <v>63</v>
      </c>
      <c r="K10" s="1405">
        <v>13</v>
      </c>
      <c r="L10" s="1406">
        <v>50</v>
      </c>
      <c r="M10" s="1404">
        <v>22</v>
      </c>
      <c r="O10" s="707"/>
    </row>
    <row r="11" spans="1:15" ht="14">
      <c r="A11" s="3017" t="s">
        <v>1447</v>
      </c>
      <c r="B11" s="3018"/>
      <c r="C11" s="3018"/>
      <c r="D11" s="3018"/>
      <c r="E11" s="3018"/>
      <c r="F11" s="3018"/>
      <c r="G11" s="3018"/>
      <c r="H11" s="3018"/>
      <c r="I11" s="3018"/>
      <c r="J11" s="3018"/>
      <c r="K11" s="3018"/>
      <c r="L11" s="3018"/>
      <c r="M11" s="3019"/>
    </row>
    <row r="12" spans="1:15" ht="14">
      <c r="A12" s="3020" t="s">
        <v>1448</v>
      </c>
      <c r="B12" s="3021"/>
      <c r="C12" s="3021"/>
      <c r="D12" s="3021"/>
      <c r="E12" s="3021"/>
      <c r="F12" s="3021"/>
      <c r="G12" s="3021"/>
      <c r="H12" s="3021"/>
      <c r="I12" s="3021"/>
      <c r="J12" s="3021"/>
      <c r="K12" s="3021"/>
      <c r="L12" s="3021"/>
      <c r="M12" s="3022"/>
    </row>
    <row r="13" spans="1:15" ht="14">
      <c r="A13" s="699"/>
      <c r="B13" s="641"/>
      <c r="C13" s="641"/>
      <c r="D13" s="641"/>
      <c r="E13" s="641"/>
      <c r="F13" s="641"/>
      <c r="G13" s="641"/>
      <c r="H13" s="641"/>
      <c r="I13" s="641"/>
      <c r="J13" s="641"/>
      <c r="K13" s="641"/>
      <c r="L13" s="641"/>
      <c r="M13" s="641"/>
    </row>
    <row r="14" spans="1:15" ht="14">
      <c r="A14" s="2938" t="s">
        <v>1449</v>
      </c>
      <c r="B14" s="2939"/>
      <c r="C14" s="2939"/>
      <c r="D14" s="2939"/>
      <c r="E14" s="2939"/>
      <c r="F14" s="2939"/>
      <c r="G14" s="2939"/>
      <c r="H14" s="2939"/>
      <c r="I14" s="2939"/>
      <c r="J14" s="2939"/>
      <c r="K14" s="2939"/>
      <c r="L14" s="2939"/>
      <c r="M14" s="2939"/>
    </row>
    <row r="15" spans="1:15" ht="14">
      <c r="A15" s="699"/>
      <c r="B15" s="699"/>
      <c r="C15" s="699"/>
      <c r="D15" s="699"/>
      <c r="E15" s="699"/>
      <c r="F15" s="699"/>
      <c r="G15" s="699"/>
      <c r="H15" s="699"/>
      <c r="I15" s="699"/>
      <c r="J15" s="699"/>
      <c r="K15" s="699"/>
      <c r="L15" s="699"/>
      <c r="M15" s="699"/>
    </row>
    <row r="16" spans="1:15" ht="14">
      <c r="A16" s="699"/>
      <c r="B16" s="699"/>
      <c r="C16" s="699"/>
      <c r="D16" s="699"/>
      <c r="E16" s="699"/>
      <c r="F16" s="699"/>
      <c r="G16" s="699"/>
      <c r="H16" s="699"/>
      <c r="I16" s="699"/>
      <c r="J16" s="699"/>
      <c r="K16" s="699"/>
      <c r="L16" s="699"/>
      <c r="M16" s="699"/>
    </row>
    <row r="17" spans="1:15" ht="14">
      <c r="A17" s="3023" t="s">
        <v>1450</v>
      </c>
      <c r="B17" s="3023"/>
      <c r="C17" s="3023"/>
      <c r="D17" s="3023"/>
      <c r="E17" s="3023"/>
      <c r="F17" s="3023"/>
      <c r="G17" s="3023"/>
      <c r="H17" s="3023"/>
      <c r="I17" s="3023"/>
      <c r="J17" s="3023"/>
      <c r="K17" s="3023"/>
      <c r="L17" s="3023"/>
      <c r="M17" s="3023"/>
    </row>
    <row r="18" spans="1:15" ht="14">
      <c r="A18" s="699"/>
      <c r="B18" s="699"/>
      <c r="C18" s="699"/>
      <c r="D18" s="699"/>
      <c r="E18" s="699"/>
      <c r="F18" s="699"/>
      <c r="G18" s="699"/>
      <c r="H18" s="699"/>
      <c r="I18" s="699"/>
      <c r="J18" s="699"/>
      <c r="K18" s="699"/>
      <c r="L18" s="699"/>
      <c r="M18" s="699"/>
    </row>
    <row r="19" spans="1:15" ht="14">
      <c r="A19" s="700" t="s">
        <v>1446</v>
      </c>
      <c r="B19" s="699"/>
      <c r="C19" s="699"/>
      <c r="D19" s="699"/>
      <c r="E19" s="699"/>
      <c r="F19" s="699"/>
      <c r="G19" s="699"/>
      <c r="H19" s="699"/>
      <c r="I19" s="699"/>
      <c r="J19" s="699"/>
      <c r="K19" s="699"/>
      <c r="L19" s="699"/>
      <c r="M19" s="699"/>
    </row>
    <row r="20" spans="1:15" ht="14.25" customHeight="1">
      <c r="A20" s="2901" t="s">
        <v>535</v>
      </c>
      <c r="B20" s="2894" t="s">
        <v>45</v>
      </c>
      <c r="C20" s="2894" t="s">
        <v>536</v>
      </c>
      <c r="D20" s="2894"/>
      <c r="E20" s="2894"/>
      <c r="F20" s="2894" t="s">
        <v>1065</v>
      </c>
      <c r="G20" s="2894"/>
      <c r="H20" s="2894"/>
      <c r="I20" s="2894"/>
      <c r="J20" s="2894"/>
      <c r="K20" s="2894"/>
      <c r="L20" s="2894"/>
      <c r="M20" s="2895"/>
      <c r="O20" s="643"/>
    </row>
    <row r="21" spans="1:15" ht="14.25" customHeight="1">
      <c r="A21" s="2902"/>
      <c r="B21" s="2896"/>
      <c r="C21" s="3026" t="s">
        <v>1025</v>
      </c>
      <c r="D21" s="2896" t="s">
        <v>537</v>
      </c>
      <c r="E21" s="2896" t="s">
        <v>538</v>
      </c>
      <c r="F21" s="3026" t="s">
        <v>1025</v>
      </c>
      <c r="G21" s="2896" t="s">
        <v>1066</v>
      </c>
      <c r="H21" s="2896"/>
      <c r="I21" s="2896"/>
      <c r="J21" s="2896"/>
      <c r="K21" s="2896"/>
      <c r="L21" s="2896"/>
      <c r="M21" s="2897" t="s">
        <v>538</v>
      </c>
      <c r="O21" s="643"/>
    </row>
    <row r="22" spans="1:15" ht="17.5">
      <c r="A22" s="2902"/>
      <c r="B22" s="2896"/>
      <c r="C22" s="3026"/>
      <c r="D22" s="2896"/>
      <c r="E22" s="2896"/>
      <c r="F22" s="3026"/>
      <c r="G22" s="2896" t="s">
        <v>45</v>
      </c>
      <c r="H22" s="2896" t="s">
        <v>539</v>
      </c>
      <c r="I22" s="2896"/>
      <c r="J22" s="2896" t="s">
        <v>540</v>
      </c>
      <c r="K22" s="2896"/>
      <c r="L22" s="2896"/>
      <c r="M22" s="2897"/>
      <c r="O22" s="643"/>
    </row>
    <row r="23" spans="1:15" ht="27.5">
      <c r="A23" s="2903"/>
      <c r="B23" s="3024"/>
      <c r="C23" s="3027"/>
      <c r="D23" s="3024"/>
      <c r="E23" s="3024"/>
      <c r="F23" s="3027"/>
      <c r="G23" s="3024"/>
      <c r="H23" s="621" t="s">
        <v>45</v>
      </c>
      <c r="I23" s="621" t="s">
        <v>1067</v>
      </c>
      <c r="J23" s="621" t="s">
        <v>45</v>
      </c>
      <c r="K23" s="621" t="s">
        <v>541</v>
      </c>
      <c r="L23" s="621" t="s">
        <v>1068</v>
      </c>
      <c r="M23" s="3025"/>
      <c r="O23" s="644"/>
    </row>
    <row r="24" spans="1:15" ht="15">
      <c r="A24" s="702" t="s">
        <v>14</v>
      </c>
      <c r="B24" s="703">
        <v>614</v>
      </c>
      <c r="C24" s="703">
        <v>9</v>
      </c>
      <c r="D24" s="703">
        <v>6</v>
      </c>
      <c r="E24" s="703">
        <v>4</v>
      </c>
      <c r="F24" s="703">
        <v>605</v>
      </c>
      <c r="G24" s="703">
        <v>564</v>
      </c>
      <c r="H24" s="703">
        <v>444</v>
      </c>
      <c r="I24" s="703">
        <v>1</v>
      </c>
      <c r="J24" s="703">
        <v>120</v>
      </c>
      <c r="K24" s="703">
        <v>36</v>
      </c>
      <c r="L24" s="703">
        <v>84</v>
      </c>
      <c r="M24" s="703">
        <v>41</v>
      </c>
      <c r="O24" s="707"/>
    </row>
    <row r="25" spans="1:15" ht="15">
      <c r="A25" s="704" t="s">
        <v>117</v>
      </c>
      <c r="B25" s="705">
        <v>326</v>
      </c>
      <c r="C25" s="705">
        <v>6</v>
      </c>
      <c r="D25" s="705">
        <v>3</v>
      </c>
      <c r="E25" s="705">
        <v>3</v>
      </c>
      <c r="F25" s="705">
        <v>320</v>
      </c>
      <c r="G25" s="705">
        <v>296</v>
      </c>
      <c r="H25" s="705">
        <v>239</v>
      </c>
      <c r="I25" s="706" t="s">
        <v>267</v>
      </c>
      <c r="J25" s="705">
        <v>57</v>
      </c>
      <c r="K25" s="705">
        <v>22</v>
      </c>
      <c r="L25" s="705">
        <v>35</v>
      </c>
      <c r="M25" s="705">
        <v>24</v>
      </c>
      <c r="O25" s="707"/>
    </row>
    <row r="26" spans="1:15" ht="15">
      <c r="A26" s="704" t="s">
        <v>118</v>
      </c>
      <c r="B26" s="705">
        <v>288</v>
      </c>
      <c r="C26" s="705">
        <v>3</v>
      </c>
      <c r="D26" s="705">
        <v>2</v>
      </c>
      <c r="E26" s="705">
        <v>1</v>
      </c>
      <c r="F26" s="705">
        <v>285</v>
      </c>
      <c r="G26" s="705">
        <v>268</v>
      </c>
      <c r="H26" s="705">
        <v>205</v>
      </c>
      <c r="I26" s="705">
        <v>1</v>
      </c>
      <c r="J26" s="705">
        <v>63</v>
      </c>
      <c r="K26" s="705">
        <v>14</v>
      </c>
      <c r="L26" s="705">
        <v>49</v>
      </c>
      <c r="M26" s="705">
        <v>17</v>
      </c>
      <c r="O26" s="707"/>
    </row>
    <row r="27" spans="1:15" ht="14">
      <c r="A27" s="3017" t="s">
        <v>1447</v>
      </c>
      <c r="B27" s="3018"/>
      <c r="C27" s="3018"/>
      <c r="D27" s="3018"/>
      <c r="E27" s="3018"/>
      <c r="F27" s="3018"/>
      <c r="G27" s="3018"/>
      <c r="H27" s="3018"/>
      <c r="I27" s="3018"/>
      <c r="J27" s="3018"/>
      <c r="K27" s="3018"/>
      <c r="L27" s="3018"/>
      <c r="M27" s="3019"/>
    </row>
    <row r="28" spans="1:15" ht="14">
      <c r="A28" s="3020" t="s">
        <v>1448</v>
      </c>
      <c r="B28" s="3021"/>
      <c r="C28" s="3021"/>
      <c r="D28" s="3021"/>
      <c r="E28" s="3021"/>
      <c r="F28" s="3021"/>
      <c r="G28" s="3021"/>
      <c r="H28" s="3021"/>
      <c r="I28" s="3021"/>
      <c r="J28" s="3021"/>
      <c r="K28" s="3021"/>
      <c r="L28" s="3021"/>
      <c r="M28" s="3022"/>
    </row>
    <row r="29" spans="1:15" ht="14">
      <c r="A29" s="699"/>
      <c r="B29" s="641"/>
      <c r="C29" s="641"/>
      <c r="D29" s="641"/>
      <c r="E29" s="641"/>
      <c r="F29" s="641"/>
      <c r="G29" s="641"/>
      <c r="H29" s="641"/>
      <c r="I29" s="641"/>
      <c r="J29" s="641"/>
      <c r="K29" s="641"/>
      <c r="L29" s="641"/>
      <c r="M29" s="641"/>
    </row>
    <row r="30" spans="1:15" ht="14">
      <c r="A30" s="2938" t="s">
        <v>1449</v>
      </c>
      <c r="B30" s="2939"/>
      <c r="C30" s="2939"/>
      <c r="D30" s="2939"/>
      <c r="E30" s="2939"/>
      <c r="F30" s="2939"/>
      <c r="G30" s="2939"/>
      <c r="H30" s="2939"/>
      <c r="I30" s="2939"/>
      <c r="J30" s="2939"/>
      <c r="K30" s="2939"/>
      <c r="L30" s="2939"/>
      <c r="M30" s="2939"/>
    </row>
  </sheetData>
  <mergeCells count="34">
    <mergeCell ref="A1:M1"/>
    <mergeCell ref="A4:A7"/>
    <mergeCell ref="B4:B7"/>
    <mergeCell ref="C4:E4"/>
    <mergeCell ref="F4:M4"/>
    <mergeCell ref="C5:C7"/>
    <mergeCell ref="D5:D7"/>
    <mergeCell ref="E5:E7"/>
    <mergeCell ref="F5:F7"/>
    <mergeCell ref="G5:L5"/>
    <mergeCell ref="M5:M7"/>
    <mergeCell ref="G6:G7"/>
    <mergeCell ref="H6:I6"/>
    <mergeCell ref="J6:L6"/>
    <mergeCell ref="A30:M30"/>
    <mergeCell ref="A17:M17"/>
    <mergeCell ref="A20:A23"/>
    <mergeCell ref="B20:B23"/>
    <mergeCell ref="C20:E20"/>
    <mergeCell ref="F20:M20"/>
    <mergeCell ref="M21:M23"/>
    <mergeCell ref="F21:F23"/>
    <mergeCell ref="E21:E23"/>
    <mergeCell ref="D21:D23"/>
    <mergeCell ref="C21:C23"/>
    <mergeCell ref="G21:L21"/>
    <mergeCell ref="J22:L22"/>
    <mergeCell ref="H22:I22"/>
    <mergeCell ref="G22:G23"/>
    <mergeCell ref="A11:M11"/>
    <mergeCell ref="A27:M27"/>
    <mergeCell ref="A12:M12"/>
    <mergeCell ref="A14:M14"/>
    <mergeCell ref="A28:M2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0"/>
  <sheetViews>
    <sheetView workbookViewId="0">
      <selection sqref="A1:XFD1048576"/>
    </sheetView>
  </sheetViews>
  <sheetFormatPr defaultColWidth="8.58203125" defaultRowHeight="14.25" customHeight="1"/>
  <cols>
    <col min="1" max="1" width="52.83203125" style="121" customWidth="1"/>
    <col min="2" max="11" width="10" style="121" customWidth="1"/>
    <col min="12" max="12" width="8.58203125" style="8"/>
    <col min="13" max="13" width="52.83203125" style="121" customWidth="1"/>
    <col min="14" max="23" width="10" style="121" customWidth="1"/>
    <col min="24" max="16384" width="8.58203125" style="121"/>
  </cols>
  <sheetData>
    <row r="1" spans="1:23" s="8" customFormat="1" ht="25">
      <c r="A1" s="2982" t="s">
        <v>1634</v>
      </c>
      <c r="B1" s="2982"/>
      <c r="C1" s="2982"/>
      <c r="D1" s="2982"/>
      <c r="E1" s="2982"/>
      <c r="F1" s="2982"/>
      <c r="G1" s="2982"/>
      <c r="H1" s="2982"/>
      <c r="I1" s="2982"/>
      <c r="J1" s="2982"/>
      <c r="K1" s="2982"/>
      <c r="L1" s="1026"/>
      <c r="M1" s="2996" t="s">
        <v>1290</v>
      </c>
      <c r="N1" s="2996"/>
      <c r="O1" s="2996"/>
      <c r="P1" s="2996"/>
      <c r="Q1" s="2996"/>
      <c r="R1" s="2996"/>
      <c r="S1" s="2996"/>
      <c r="T1" s="2996"/>
      <c r="U1" s="2996"/>
      <c r="V1" s="2996"/>
      <c r="W1" s="2996"/>
    </row>
    <row r="2" spans="1:23" ht="14">
      <c r="A2" s="627"/>
      <c r="M2" s="627"/>
    </row>
    <row r="3" spans="1:23" ht="17.5">
      <c r="A3" s="3042" t="s">
        <v>44</v>
      </c>
      <c r="B3" s="2908" t="s">
        <v>13</v>
      </c>
      <c r="C3" s="2909"/>
      <c r="D3" s="2909"/>
      <c r="E3" s="2909"/>
      <c r="F3" s="2909"/>
      <c r="G3" s="2909"/>
      <c r="H3" s="2909"/>
      <c r="I3" s="2909"/>
      <c r="J3" s="2909"/>
      <c r="K3" s="2910"/>
      <c r="L3" s="643"/>
      <c r="M3" s="3040" t="s">
        <v>44</v>
      </c>
      <c r="N3" s="2894" t="s">
        <v>13</v>
      </c>
      <c r="O3" s="2894"/>
      <c r="P3" s="2894"/>
      <c r="Q3" s="2894"/>
      <c r="R3" s="2894"/>
      <c r="S3" s="2894"/>
      <c r="T3" s="2894"/>
      <c r="U3" s="2894"/>
      <c r="V3" s="2894"/>
      <c r="W3" s="2895"/>
    </row>
    <row r="4" spans="1:23" ht="17.5">
      <c r="A4" s="3043"/>
      <c r="B4" s="2905" t="s">
        <v>66</v>
      </c>
      <c r="C4" s="2906"/>
      <c r="D4" s="2906"/>
      <c r="E4" s="2906"/>
      <c r="F4" s="2906"/>
      <c r="G4" s="2906"/>
      <c r="H4" s="2906"/>
      <c r="I4" s="2911"/>
      <c r="J4" s="2905" t="s">
        <v>14</v>
      </c>
      <c r="K4" s="2907"/>
      <c r="L4" s="643"/>
      <c r="M4" s="3041"/>
      <c r="N4" s="2896" t="s">
        <v>66</v>
      </c>
      <c r="O4" s="2896"/>
      <c r="P4" s="2896"/>
      <c r="Q4" s="2896"/>
      <c r="R4" s="2896"/>
      <c r="S4" s="2896"/>
      <c r="T4" s="2896"/>
      <c r="U4" s="2896"/>
      <c r="V4" s="2896" t="s">
        <v>14</v>
      </c>
      <c r="W4" s="2897"/>
    </row>
    <row r="5" spans="1:23" ht="17.5">
      <c r="A5" s="3043"/>
      <c r="B5" s="2905" t="s">
        <v>15</v>
      </c>
      <c r="C5" s="2911"/>
      <c r="D5" s="2905" t="s">
        <v>19</v>
      </c>
      <c r="E5" s="2911"/>
      <c r="F5" s="2905" t="s">
        <v>20</v>
      </c>
      <c r="G5" s="2911"/>
      <c r="H5" s="2905" t="s">
        <v>21</v>
      </c>
      <c r="I5" s="2911"/>
      <c r="J5" s="2905"/>
      <c r="K5" s="2907"/>
      <c r="L5" s="643"/>
      <c r="M5" s="3041"/>
      <c r="N5" s="2896" t="s">
        <v>15</v>
      </c>
      <c r="O5" s="2896"/>
      <c r="P5" s="2896" t="s">
        <v>19</v>
      </c>
      <c r="Q5" s="2896"/>
      <c r="R5" s="2896" t="s">
        <v>20</v>
      </c>
      <c r="S5" s="2896"/>
      <c r="T5" s="2896" t="s">
        <v>21</v>
      </c>
      <c r="U5" s="2896"/>
      <c r="V5" s="2896"/>
      <c r="W5" s="2897"/>
    </row>
    <row r="6" spans="1:23" s="348" customFormat="1" ht="30">
      <c r="A6" s="3043"/>
      <c r="B6" s="716" t="s">
        <v>16</v>
      </c>
      <c r="C6" s="717" t="s">
        <v>17</v>
      </c>
      <c r="D6" s="716" t="s">
        <v>16</v>
      </c>
      <c r="E6" s="717" t="s">
        <v>17</v>
      </c>
      <c r="F6" s="716" t="s">
        <v>16</v>
      </c>
      <c r="G6" s="717" t="s">
        <v>17</v>
      </c>
      <c r="H6" s="716" t="s">
        <v>16</v>
      </c>
      <c r="I6" s="717" t="s">
        <v>17</v>
      </c>
      <c r="J6" s="716" t="s">
        <v>16</v>
      </c>
      <c r="K6" s="718" t="s">
        <v>17</v>
      </c>
      <c r="L6" s="1384"/>
      <c r="M6" s="3041"/>
      <c r="N6" s="690" t="s">
        <v>16</v>
      </c>
      <c r="O6" s="690" t="s">
        <v>17</v>
      </c>
      <c r="P6" s="690" t="s">
        <v>16</v>
      </c>
      <c r="Q6" s="690" t="s">
        <v>17</v>
      </c>
      <c r="R6" s="690" t="s">
        <v>16</v>
      </c>
      <c r="S6" s="690" t="s">
        <v>17</v>
      </c>
      <c r="T6" s="690" t="s">
        <v>16</v>
      </c>
      <c r="U6" s="690" t="s">
        <v>17</v>
      </c>
      <c r="V6" s="690" t="s">
        <v>16</v>
      </c>
      <c r="W6" s="698" t="s">
        <v>17</v>
      </c>
    </row>
    <row r="7" spans="1:23" ht="14.5" thickBot="1">
      <c r="A7" s="676" t="s">
        <v>45</v>
      </c>
      <c r="B7" s="1800">
        <v>21118</v>
      </c>
      <c r="C7" s="1883">
        <v>1134</v>
      </c>
      <c r="D7" s="1801">
        <v>71867</v>
      </c>
      <c r="E7" s="1883">
        <v>1922</v>
      </c>
      <c r="F7" s="1801">
        <v>5929</v>
      </c>
      <c r="G7" s="1883">
        <v>489</v>
      </c>
      <c r="H7" s="1801">
        <v>16473</v>
      </c>
      <c r="I7" s="1883">
        <v>908</v>
      </c>
      <c r="J7" s="1801">
        <v>115405</v>
      </c>
      <c r="K7" s="1800">
        <v>2544</v>
      </c>
      <c r="M7" s="677" t="s">
        <v>45</v>
      </c>
      <c r="N7" s="708">
        <v>21118</v>
      </c>
      <c r="O7" s="710">
        <v>1134</v>
      </c>
      <c r="P7" s="710">
        <v>71867</v>
      </c>
      <c r="Q7" s="710">
        <v>1922</v>
      </c>
      <c r="R7" s="710">
        <v>5929</v>
      </c>
      <c r="S7" s="709">
        <v>489</v>
      </c>
      <c r="T7" s="710">
        <v>16473</v>
      </c>
      <c r="U7" s="709">
        <v>908</v>
      </c>
      <c r="V7" s="710">
        <v>115405</v>
      </c>
      <c r="W7" s="710">
        <v>2544</v>
      </c>
    </row>
    <row r="8" spans="1:23" ht="14">
      <c r="A8" s="711" t="s">
        <v>217</v>
      </c>
      <c r="B8" s="1408">
        <v>9944</v>
      </c>
      <c r="C8" s="1884">
        <v>625</v>
      </c>
      <c r="D8" s="1408">
        <v>36608</v>
      </c>
      <c r="E8" s="1884">
        <v>1352</v>
      </c>
      <c r="F8" s="1408">
        <v>2963</v>
      </c>
      <c r="G8" s="1884">
        <v>276</v>
      </c>
      <c r="H8" s="1408">
        <v>8323</v>
      </c>
      <c r="I8" s="1884">
        <v>648</v>
      </c>
      <c r="J8" s="1408">
        <v>57843</v>
      </c>
      <c r="K8" s="1640">
        <v>1606</v>
      </c>
      <c r="M8" s="10" t="s">
        <v>67</v>
      </c>
      <c r="N8" s="21">
        <v>9944</v>
      </c>
      <c r="O8" s="712">
        <v>625</v>
      </c>
      <c r="P8" s="21">
        <v>36608</v>
      </c>
      <c r="Q8" s="21">
        <v>1352</v>
      </c>
      <c r="R8" s="21">
        <v>2963</v>
      </c>
      <c r="S8" s="712">
        <v>276</v>
      </c>
      <c r="T8" s="21">
        <v>8323</v>
      </c>
      <c r="U8" s="712">
        <v>648</v>
      </c>
      <c r="V8" s="21">
        <v>57843</v>
      </c>
      <c r="W8" s="21">
        <v>1606</v>
      </c>
    </row>
    <row r="9" spans="1:23" ht="14">
      <c r="A9" s="713" t="s">
        <v>68</v>
      </c>
      <c r="B9" s="1409">
        <v>7177</v>
      </c>
      <c r="C9" s="1493">
        <v>546</v>
      </c>
      <c r="D9" s="1409">
        <v>25431</v>
      </c>
      <c r="E9" s="1493">
        <v>1220</v>
      </c>
      <c r="F9" s="1409">
        <v>2026</v>
      </c>
      <c r="G9" s="1493">
        <v>287</v>
      </c>
      <c r="H9" s="1409">
        <v>5503</v>
      </c>
      <c r="I9" s="1493">
        <v>519</v>
      </c>
      <c r="J9" s="1409">
        <v>40137</v>
      </c>
      <c r="K9" s="1885">
        <v>1462</v>
      </c>
      <c r="M9" s="10" t="s">
        <v>68</v>
      </c>
      <c r="N9" s="21">
        <v>7177</v>
      </c>
      <c r="O9" s="712">
        <v>546</v>
      </c>
      <c r="P9" s="21">
        <v>25431</v>
      </c>
      <c r="Q9" s="21">
        <v>1220</v>
      </c>
      <c r="R9" s="21">
        <v>2026</v>
      </c>
      <c r="S9" s="712">
        <v>287</v>
      </c>
      <c r="T9" s="21">
        <v>5503</v>
      </c>
      <c r="U9" s="712">
        <v>519</v>
      </c>
      <c r="V9" s="21">
        <v>40137</v>
      </c>
      <c r="W9" s="21">
        <v>1462</v>
      </c>
    </row>
    <row r="10" spans="1:23" ht="14">
      <c r="A10" s="714" t="s">
        <v>69</v>
      </c>
      <c r="B10" s="1409">
        <v>6793</v>
      </c>
      <c r="C10" s="1493">
        <v>524</v>
      </c>
      <c r="D10" s="1409">
        <v>24850</v>
      </c>
      <c r="E10" s="1493">
        <v>1219</v>
      </c>
      <c r="F10" s="1409">
        <v>1924</v>
      </c>
      <c r="G10" s="1493">
        <v>266</v>
      </c>
      <c r="H10" s="1409">
        <v>5274</v>
      </c>
      <c r="I10" s="1493">
        <v>496</v>
      </c>
      <c r="J10" s="1409">
        <v>38841</v>
      </c>
      <c r="K10" s="1885">
        <v>1416</v>
      </c>
      <c r="M10" s="715" t="s">
        <v>69</v>
      </c>
      <c r="N10" s="21">
        <v>6793</v>
      </c>
      <c r="O10" s="712">
        <v>524</v>
      </c>
      <c r="P10" s="21">
        <v>24850</v>
      </c>
      <c r="Q10" s="21">
        <v>1219</v>
      </c>
      <c r="R10" s="21">
        <v>1924</v>
      </c>
      <c r="S10" s="712">
        <v>266</v>
      </c>
      <c r="T10" s="21">
        <v>5274</v>
      </c>
      <c r="U10" s="712">
        <v>496</v>
      </c>
      <c r="V10" s="21">
        <v>38841</v>
      </c>
      <c r="W10" s="21">
        <v>1416</v>
      </c>
    </row>
    <row r="11" spans="1:23" ht="14">
      <c r="A11" s="714" t="s">
        <v>70</v>
      </c>
      <c r="B11" s="1409">
        <v>384</v>
      </c>
      <c r="C11" s="1493">
        <v>155</v>
      </c>
      <c r="D11" s="1409">
        <v>581</v>
      </c>
      <c r="E11" s="1493">
        <v>163</v>
      </c>
      <c r="F11" s="1409">
        <v>102</v>
      </c>
      <c r="G11" s="1493">
        <v>57</v>
      </c>
      <c r="H11" s="1409">
        <v>229</v>
      </c>
      <c r="I11" s="1493">
        <v>123</v>
      </c>
      <c r="J11" s="1409">
        <v>1296</v>
      </c>
      <c r="K11" s="1885">
        <v>262</v>
      </c>
      <c r="M11" s="715" t="s">
        <v>70</v>
      </c>
      <c r="N11" s="712">
        <v>384</v>
      </c>
      <c r="O11" s="712">
        <v>155</v>
      </c>
      <c r="P11" s="712">
        <v>581</v>
      </c>
      <c r="Q11" s="712">
        <v>163</v>
      </c>
      <c r="R11" s="712">
        <v>102</v>
      </c>
      <c r="S11" s="712">
        <v>57</v>
      </c>
      <c r="T11" s="712">
        <v>229</v>
      </c>
      <c r="U11" s="712">
        <v>123</v>
      </c>
      <c r="V11" s="21">
        <v>1296</v>
      </c>
      <c r="W11" s="712">
        <v>262</v>
      </c>
    </row>
    <row r="12" spans="1:23" ht="14">
      <c r="A12" s="713" t="s">
        <v>71</v>
      </c>
      <c r="B12" s="1409">
        <v>463</v>
      </c>
      <c r="C12" s="1493">
        <v>159</v>
      </c>
      <c r="D12" s="1409">
        <v>1958</v>
      </c>
      <c r="E12" s="1493">
        <v>298</v>
      </c>
      <c r="F12" s="1409">
        <v>144</v>
      </c>
      <c r="G12" s="1493">
        <v>69</v>
      </c>
      <c r="H12" s="1409">
        <v>254</v>
      </c>
      <c r="I12" s="1493">
        <v>95</v>
      </c>
      <c r="J12" s="1409">
        <v>2819</v>
      </c>
      <c r="K12" s="1885">
        <v>362</v>
      </c>
      <c r="M12" s="10" t="s">
        <v>71</v>
      </c>
      <c r="N12" s="712">
        <v>463</v>
      </c>
      <c r="O12" s="712">
        <v>159</v>
      </c>
      <c r="P12" s="21">
        <v>1958</v>
      </c>
      <c r="Q12" s="712">
        <v>298</v>
      </c>
      <c r="R12" s="712">
        <v>144</v>
      </c>
      <c r="S12" s="712">
        <v>69</v>
      </c>
      <c r="T12" s="712">
        <v>254</v>
      </c>
      <c r="U12" s="712">
        <v>95</v>
      </c>
      <c r="V12" s="21">
        <v>2819</v>
      </c>
      <c r="W12" s="712">
        <v>362</v>
      </c>
    </row>
    <row r="13" spans="1:23" ht="14">
      <c r="A13" s="713" t="s">
        <v>72</v>
      </c>
      <c r="B13" s="1409">
        <v>473</v>
      </c>
      <c r="C13" s="1493">
        <v>148</v>
      </c>
      <c r="D13" s="1409">
        <v>2470</v>
      </c>
      <c r="E13" s="1493">
        <v>381</v>
      </c>
      <c r="F13" s="1409">
        <v>246</v>
      </c>
      <c r="G13" s="1493">
        <v>88</v>
      </c>
      <c r="H13" s="1409">
        <v>741</v>
      </c>
      <c r="I13" s="1493">
        <v>250</v>
      </c>
      <c r="J13" s="1409">
        <v>3930</v>
      </c>
      <c r="K13" s="1885">
        <v>536</v>
      </c>
      <c r="M13" s="10" t="s">
        <v>72</v>
      </c>
      <c r="N13" s="712">
        <v>473</v>
      </c>
      <c r="O13" s="712">
        <v>148</v>
      </c>
      <c r="P13" s="21">
        <v>2470</v>
      </c>
      <c r="Q13" s="712">
        <v>381</v>
      </c>
      <c r="R13" s="712">
        <v>246</v>
      </c>
      <c r="S13" s="712">
        <v>88</v>
      </c>
      <c r="T13" s="712">
        <v>741</v>
      </c>
      <c r="U13" s="712">
        <v>250</v>
      </c>
      <c r="V13" s="21">
        <v>3930</v>
      </c>
      <c r="W13" s="712">
        <v>536</v>
      </c>
    </row>
    <row r="14" spans="1:23" ht="14">
      <c r="A14" s="713" t="s">
        <v>73</v>
      </c>
      <c r="B14" s="1409">
        <v>721</v>
      </c>
      <c r="C14" s="1493">
        <v>170</v>
      </c>
      <c r="D14" s="1409">
        <v>2726</v>
      </c>
      <c r="E14" s="1493">
        <v>348</v>
      </c>
      <c r="F14" s="1409">
        <v>264</v>
      </c>
      <c r="G14" s="1493">
        <v>96</v>
      </c>
      <c r="H14" s="1409">
        <v>695</v>
      </c>
      <c r="I14" s="1493">
        <v>203</v>
      </c>
      <c r="J14" s="1409">
        <v>4411</v>
      </c>
      <c r="K14" s="1885">
        <v>503</v>
      </c>
      <c r="M14" s="10" t="s">
        <v>73</v>
      </c>
      <c r="N14" s="712">
        <v>721</v>
      </c>
      <c r="O14" s="712">
        <v>170</v>
      </c>
      <c r="P14" s="21">
        <v>2726</v>
      </c>
      <c r="Q14" s="712">
        <v>348</v>
      </c>
      <c r="R14" s="712">
        <v>264</v>
      </c>
      <c r="S14" s="712">
        <v>96</v>
      </c>
      <c r="T14" s="712">
        <v>695</v>
      </c>
      <c r="U14" s="712">
        <v>203</v>
      </c>
      <c r="V14" s="21">
        <v>4411</v>
      </c>
      <c r="W14" s="712">
        <v>503</v>
      </c>
    </row>
    <row r="15" spans="1:23" ht="14">
      <c r="A15" s="713" t="s">
        <v>74</v>
      </c>
      <c r="B15" s="1409">
        <v>172</v>
      </c>
      <c r="C15" s="1493">
        <v>68</v>
      </c>
      <c r="D15" s="1409">
        <v>2200</v>
      </c>
      <c r="E15" s="1493">
        <v>284</v>
      </c>
      <c r="F15" s="1409">
        <v>116</v>
      </c>
      <c r="G15" s="1493">
        <v>69</v>
      </c>
      <c r="H15" s="1409">
        <v>305</v>
      </c>
      <c r="I15" s="1493">
        <v>119</v>
      </c>
      <c r="J15" s="1409">
        <v>2793</v>
      </c>
      <c r="K15" s="1885">
        <v>315</v>
      </c>
      <c r="M15" s="10" t="s">
        <v>74</v>
      </c>
      <c r="N15" s="712">
        <v>172</v>
      </c>
      <c r="O15" s="712">
        <v>68</v>
      </c>
      <c r="P15" s="21">
        <v>2200</v>
      </c>
      <c r="Q15" s="712">
        <v>284</v>
      </c>
      <c r="R15" s="712">
        <v>116</v>
      </c>
      <c r="S15" s="712">
        <v>69</v>
      </c>
      <c r="T15" s="712">
        <v>305</v>
      </c>
      <c r="U15" s="712">
        <v>119</v>
      </c>
      <c r="V15" s="21">
        <v>2793</v>
      </c>
      <c r="W15" s="712">
        <v>315</v>
      </c>
    </row>
    <row r="16" spans="1:23" ht="14">
      <c r="A16" s="713" t="s">
        <v>75</v>
      </c>
      <c r="B16" s="1409">
        <v>925</v>
      </c>
      <c r="C16" s="1493">
        <v>213</v>
      </c>
      <c r="D16" s="1409">
        <v>1811</v>
      </c>
      <c r="E16" s="1493">
        <v>300</v>
      </c>
      <c r="F16" s="1409">
        <v>167</v>
      </c>
      <c r="G16" s="1493">
        <v>86</v>
      </c>
      <c r="H16" s="1409">
        <v>812</v>
      </c>
      <c r="I16" s="1493">
        <v>206</v>
      </c>
      <c r="J16" s="1409">
        <v>3715</v>
      </c>
      <c r="K16" s="1885">
        <v>460</v>
      </c>
      <c r="M16" s="10" t="s">
        <v>75</v>
      </c>
      <c r="N16" s="712">
        <v>925</v>
      </c>
      <c r="O16" s="712">
        <v>213</v>
      </c>
      <c r="P16" s="21">
        <v>1811</v>
      </c>
      <c r="Q16" s="712">
        <v>300</v>
      </c>
      <c r="R16" s="712">
        <v>167</v>
      </c>
      <c r="S16" s="712">
        <v>86</v>
      </c>
      <c r="T16" s="712">
        <v>812</v>
      </c>
      <c r="U16" s="712">
        <v>206</v>
      </c>
      <c r="V16" s="21">
        <v>3715</v>
      </c>
      <c r="W16" s="712">
        <v>460</v>
      </c>
    </row>
    <row r="17" spans="1:23" ht="14">
      <c r="A17" s="713" t="s">
        <v>57</v>
      </c>
      <c r="B17" s="1409">
        <v>13</v>
      </c>
      <c r="C17" s="1493">
        <v>18</v>
      </c>
      <c r="D17" s="1409">
        <v>12</v>
      </c>
      <c r="E17" s="1493">
        <v>19</v>
      </c>
      <c r="F17" s="1409">
        <v>0</v>
      </c>
      <c r="G17" s="1493">
        <v>123</v>
      </c>
      <c r="H17" s="1409">
        <v>13</v>
      </c>
      <c r="I17" s="1493">
        <v>20</v>
      </c>
      <c r="J17" s="1409">
        <v>38</v>
      </c>
      <c r="K17" s="1885">
        <v>33</v>
      </c>
      <c r="M17" s="10" t="s">
        <v>57</v>
      </c>
      <c r="N17" s="712">
        <v>13</v>
      </c>
      <c r="O17" s="712">
        <v>18</v>
      </c>
      <c r="P17" s="712">
        <v>12</v>
      </c>
      <c r="Q17" s="712">
        <v>19</v>
      </c>
      <c r="R17" s="712">
        <v>0</v>
      </c>
      <c r="S17" s="712">
        <v>123</v>
      </c>
      <c r="T17" s="712">
        <v>13</v>
      </c>
      <c r="U17" s="712">
        <v>20</v>
      </c>
      <c r="V17" s="712">
        <v>38</v>
      </c>
      <c r="W17" s="712">
        <v>33</v>
      </c>
    </row>
    <row r="18" spans="1:23" ht="14">
      <c r="A18" s="713"/>
      <c r="B18" s="1409"/>
      <c r="C18" s="1493"/>
      <c r="D18" s="1409"/>
      <c r="E18" s="1493"/>
      <c r="F18" s="1409"/>
      <c r="G18" s="1493"/>
      <c r="H18" s="1409"/>
      <c r="I18" s="1493"/>
      <c r="J18" s="1409"/>
      <c r="K18" s="1885"/>
      <c r="M18" s="10"/>
      <c r="N18" s="712"/>
      <c r="O18" s="712"/>
      <c r="P18" s="712"/>
      <c r="Q18" s="712"/>
      <c r="R18" s="712"/>
      <c r="S18" s="712"/>
      <c r="T18" s="712"/>
      <c r="U18" s="712"/>
      <c r="V18" s="712"/>
      <c r="W18" s="712"/>
    </row>
    <row r="19" spans="1:23" ht="14">
      <c r="A19" s="711" t="s">
        <v>219</v>
      </c>
      <c r="B19" s="1410">
        <v>11174</v>
      </c>
      <c r="C19" s="1497">
        <v>756</v>
      </c>
      <c r="D19" s="1410">
        <v>35259</v>
      </c>
      <c r="E19" s="1497">
        <v>1152</v>
      </c>
      <c r="F19" s="1410">
        <v>2966</v>
      </c>
      <c r="G19" s="1497">
        <v>323</v>
      </c>
      <c r="H19" s="1410">
        <v>8150</v>
      </c>
      <c r="I19" s="1497">
        <v>621</v>
      </c>
      <c r="J19" s="1410">
        <v>57562</v>
      </c>
      <c r="K19" s="1886">
        <v>1615</v>
      </c>
      <c r="M19" s="10" t="s">
        <v>76</v>
      </c>
      <c r="N19" s="21">
        <v>11174</v>
      </c>
      <c r="O19" s="712">
        <v>756</v>
      </c>
      <c r="P19" s="21">
        <v>35259</v>
      </c>
      <c r="Q19" s="21">
        <v>1152</v>
      </c>
      <c r="R19" s="21">
        <v>2966</v>
      </c>
      <c r="S19" s="712">
        <v>323</v>
      </c>
      <c r="T19" s="21">
        <v>8150</v>
      </c>
      <c r="U19" s="712">
        <v>621</v>
      </c>
      <c r="V19" s="21">
        <v>57562</v>
      </c>
      <c r="W19" s="21">
        <v>1615</v>
      </c>
    </row>
    <row r="20" spans="1:23" ht="14">
      <c r="A20" s="713" t="s">
        <v>68</v>
      </c>
      <c r="B20" s="1409">
        <v>7102</v>
      </c>
      <c r="C20" s="1493">
        <v>554</v>
      </c>
      <c r="D20" s="1409">
        <v>22191</v>
      </c>
      <c r="E20" s="1493">
        <v>1014</v>
      </c>
      <c r="F20" s="1409">
        <v>2141</v>
      </c>
      <c r="G20" s="1493">
        <v>337</v>
      </c>
      <c r="H20" s="1409">
        <v>5058</v>
      </c>
      <c r="I20" s="1493">
        <v>540</v>
      </c>
      <c r="J20" s="1409">
        <v>36492</v>
      </c>
      <c r="K20" s="1885">
        <v>1324</v>
      </c>
      <c r="M20" s="10" t="s">
        <v>68</v>
      </c>
      <c r="N20" s="21">
        <v>7102</v>
      </c>
      <c r="O20" s="712">
        <v>554</v>
      </c>
      <c r="P20" s="21">
        <v>22191</v>
      </c>
      <c r="Q20" s="21">
        <v>1014</v>
      </c>
      <c r="R20" s="21">
        <v>2141</v>
      </c>
      <c r="S20" s="712">
        <v>337</v>
      </c>
      <c r="T20" s="21">
        <v>5058</v>
      </c>
      <c r="U20" s="712">
        <v>540</v>
      </c>
      <c r="V20" s="21">
        <v>36492</v>
      </c>
      <c r="W20" s="21">
        <v>1324</v>
      </c>
    </row>
    <row r="21" spans="1:23" ht="14">
      <c r="A21" s="714" t="s">
        <v>69</v>
      </c>
      <c r="B21" s="1409">
        <v>6889</v>
      </c>
      <c r="C21" s="1493">
        <v>574</v>
      </c>
      <c r="D21" s="1409">
        <v>21715</v>
      </c>
      <c r="E21" s="1493">
        <v>1003</v>
      </c>
      <c r="F21" s="1409">
        <v>2126</v>
      </c>
      <c r="G21" s="1493">
        <v>336</v>
      </c>
      <c r="H21" s="1409">
        <v>4874</v>
      </c>
      <c r="I21" s="1493">
        <v>521</v>
      </c>
      <c r="J21" s="1409">
        <v>35604</v>
      </c>
      <c r="K21" s="1885">
        <v>1346</v>
      </c>
      <c r="M21" s="715" t="s">
        <v>69</v>
      </c>
      <c r="N21" s="21">
        <v>6889</v>
      </c>
      <c r="O21" s="712">
        <v>574</v>
      </c>
      <c r="P21" s="21">
        <v>21715</v>
      </c>
      <c r="Q21" s="21">
        <v>1003</v>
      </c>
      <c r="R21" s="21">
        <v>2126</v>
      </c>
      <c r="S21" s="712">
        <v>336</v>
      </c>
      <c r="T21" s="21">
        <v>4874</v>
      </c>
      <c r="U21" s="712">
        <v>521</v>
      </c>
      <c r="V21" s="21">
        <v>35604</v>
      </c>
      <c r="W21" s="21">
        <v>1346</v>
      </c>
    </row>
    <row r="22" spans="1:23" ht="14">
      <c r="A22" s="714" t="s">
        <v>70</v>
      </c>
      <c r="B22" s="1409">
        <v>213</v>
      </c>
      <c r="C22" s="1493">
        <v>111</v>
      </c>
      <c r="D22" s="1409">
        <v>476</v>
      </c>
      <c r="E22" s="1493">
        <v>136</v>
      </c>
      <c r="F22" s="1409">
        <v>15</v>
      </c>
      <c r="G22" s="1493">
        <v>18</v>
      </c>
      <c r="H22" s="1409">
        <v>184</v>
      </c>
      <c r="I22" s="1493">
        <v>82</v>
      </c>
      <c r="J22" s="1409">
        <v>888</v>
      </c>
      <c r="K22" s="1885">
        <v>195</v>
      </c>
      <c r="M22" s="715" t="s">
        <v>70</v>
      </c>
      <c r="N22" s="712">
        <v>213</v>
      </c>
      <c r="O22" s="712">
        <v>111</v>
      </c>
      <c r="P22" s="712">
        <v>476</v>
      </c>
      <c r="Q22" s="712">
        <v>136</v>
      </c>
      <c r="R22" s="712">
        <v>15</v>
      </c>
      <c r="S22" s="712">
        <v>18</v>
      </c>
      <c r="T22" s="712">
        <v>184</v>
      </c>
      <c r="U22" s="712">
        <v>82</v>
      </c>
      <c r="V22" s="712">
        <v>888</v>
      </c>
      <c r="W22" s="712">
        <v>195</v>
      </c>
    </row>
    <row r="23" spans="1:23" ht="14">
      <c r="A23" s="713" t="s">
        <v>71</v>
      </c>
      <c r="B23" s="1409">
        <v>1034</v>
      </c>
      <c r="C23" s="1493">
        <v>222</v>
      </c>
      <c r="D23" s="1409">
        <v>3866</v>
      </c>
      <c r="E23" s="1493">
        <v>453</v>
      </c>
      <c r="F23" s="1409">
        <v>216</v>
      </c>
      <c r="G23" s="1493">
        <v>90</v>
      </c>
      <c r="H23" s="1409">
        <v>1113</v>
      </c>
      <c r="I23" s="1493">
        <v>286</v>
      </c>
      <c r="J23" s="1409">
        <v>6229</v>
      </c>
      <c r="K23" s="1885">
        <v>551</v>
      </c>
      <c r="M23" s="10" t="s">
        <v>71</v>
      </c>
      <c r="N23" s="21">
        <v>1034</v>
      </c>
      <c r="O23" s="712">
        <v>222</v>
      </c>
      <c r="P23" s="21">
        <v>3866</v>
      </c>
      <c r="Q23" s="712">
        <v>453</v>
      </c>
      <c r="R23" s="712">
        <v>216</v>
      </c>
      <c r="S23" s="712">
        <v>90</v>
      </c>
      <c r="T23" s="21">
        <v>1113</v>
      </c>
      <c r="U23" s="712">
        <v>286</v>
      </c>
      <c r="V23" s="21">
        <v>6229</v>
      </c>
      <c r="W23" s="712">
        <v>551</v>
      </c>
    </row>
    <row r="24" spans="1:23" ht="14">
      <c r="A24" s="713" t="s">
        <v>72</v>
      </c>
      <c r="B24" s="1409">
        <v>466</v>
      </c>
      <c r="C24" s="1493">
        <v>168</v>
      </c>
      <c r="D24" s="1409">
        <v>1249</v>
      </c>
      <c r="E24" s="1493">
        <v>225</v>
      </c>
      <c r="F24" s="1409">
        <v>71</v>
      </c>
      <c r="G24" s="1493">
        <v>36</v>
      </c>
      <c r="H24" s="1409">
        <v>390</v>
      </c>
      <c r="I24" s="1493">
        <v>130</v>
      </c>
      <c r="J24" s="1409">
        <v>2176</v>
      </c>
      <c r="K24" s="1885">
        <v>327</v>
      </c>
      <c r="M24" s="10" t="s">
        <v>72</v>
      </c>
      <c r="N24" s="712">
        <v>466</v>
      </c>
      <c r="O24" s="712">
        <v>168</v>
      </c>
      <c r="P24" s="21">
        <v>1249</v>
      </c>
      <c r="Q24" s="712">
        <v>225</v>
      </c>
      <c r="R24" s="712">
        <v>71</v>
      </c>
      <c r="S24" s="712">
        <v>36</v>
      </c>
      <c r="T24" s="712">
        <v>390</v>
      </c>
      <c r="U24" s="712">
        <v>130</v>
      </c>
      <c r="V24" s="21">
        <v>2176</v>
      </c>
      <c r="W24" s="712">
        <v>327</v>
      </c>
    </row>
    <row r="25" spans="1:23" ht="14">
      <c r="A25" s="713" t="s">
        <v>73</v>
      </c>
      <c r="B25" s="1409">
        <v>1599</v>
      </c>
      <c r="C25" s="1493">
        <v>331</v>
      </c>
      <c r="D25" s="1409">
        <v>4809</v>
      </c>
      <c r="E25" s="1493">
        <v>468</v>
      </c>
      <c r="F25" s="1409">
        <v>305</v>
      </c>
      <c r="G25" s="1493">
        <v>106</v>
      </c>
      <c r="H25" s="1409">
        <v>1168</v>
      </c>
      <c r="I25" s="1493">
        <v>310</v>
      </c>
      <c r="J25" s="1409">
        <v>7894</v>
      </c>
      <c r="K25" s="1885">
        <v>688</v>
      </c>
      <c r="M25" s="10" t="s">
        <v>73</v>
      </c>
      <c r="N25" s="21">
        <v>1599</v>
      </c>
      <c r="O25" s="712">
        <v>331</v>
      </c>
      <c r="P25" s="21">
        <v>4809</v>
      </c>
      <c r="Q25" s="712">
        <v>468</v>
      </c>
      <c r="R25" s="712">
        <v>305</v>
      </c>
      <c r="S25" s="712">
        <v>106</v>
      </c>
      <c r="T25" s="21">
        <v>1168</v>
      </c>
      <c r="U25" s="712">
        <v>310</v>
      </c>
      <c r="V25" s="21">
        <v>7894</v>
      </c>
      <c r="W25" s="712">
        <v>688</v>
      </c>
    </row>
    <row r="26" spans="1:23" ht="14">
      <c r="A26" s="713" t="s">
        <v>74</v>
      </c>
      <c r="B26" s="1409">
        <v>300</v>
      </c>
      <c r="C26" s="1493">
        <v>124</v>
      </c>
      <c r="D26" s="1409">
        <v>1944</v>
      </c>
      <c r="E26" s="1493">
        <v>282</v>
      </c>
      <c r="F26" s="1409">
        <v>69</v>
      </c>
      <c r="G26" s="1493">
        <v>50</v>
      </c>
      <c r="H26" s="1409">
        <v>102</v>
      </c>
      <c r="I26" s="1493">
        <v>59</v>
      </c>
      <c r="J26" s="1409">
        <v>2415</v>
      </c>
      <c r="K26" s="1885">
        <v>330</v>
      </c>
      <c r="M26" s="10" t="s">
        <v>74</v>
      </c>
      <c r="N26" s="712">
        <v>300</v>
      </c>
      <c r="O26" s="712">
        <v>124</v>
      </c>
      <c r="P26" s="21">
        <v>1944</v>
      </c>
      <c r="Q26" s="712">
        <v>282</v>
      </c>
      <c r="R26" s="712">
        <v>69</v>
      </c>
      <c r="S26" s="712">
        <v>50</v>
      </c>
      <c r="T26" s="712">
        <v>102</v>
      </c>
      <c r="U26" s="712">
        <v>59</v>
      </c>
      <c r="V26" s="21">
        <v>2415</v>
      </c>
      <c r="W26" s="712">
        <v>330</v>
      </c>
    </row>
    <row r="27" spans="1:23" ht="14">
      <c r="A27" s="713" t="s">
        <v>75</v>
      </c>
      <c r="B27" s="1409">
        <v>669</v>
      </c>
      <c r="C27" s="1493">
        <v>129</v>
      </c>
      <c r="D27" s="1409">
        <v>1164</v>
      </c>
      <c r="E27" s="1493">
        <v>266</v>
      </c>
      <c r="F27" s="1409">
        <v>164</v>
      </c>
      <c r="G27" s="1493">
        <v>88</v>
      </c>
      <c r="H27" s="1409">
        <v>303</v>
      </c>
      <c r="I27" s="1493">
        <v>115</v>
      </c>
      <c r="J27" s="1409">
        <v>2300</v>
      </c>
      <c r="K27" s="1885">
        <v>321</v>
      </c>
      <c r="M27" s="10" t="s">
        <v>75</v>
      </c>
      <c r="N27" s="712">
        <v>669</v>
      </c>
      <c r="O27" s="712">
        <v>129</v>
      </c>
      <c r="P27" s="21">
        <v>1164</v>
      </c>
      <c r="Q27" s="712">
        <v>266</v>
      </c>
      <c r="R27" s="712">
        <v>164</v>
      </c>
      <c r="S27" s="712">
        <v>88</v>
      </c>
      <c r="T27" s="712">
        <v>303</v>
      </c>
      <c r="U27" s="712">
        <v>115</v>
      </c>
      <c r="V27" s="21">
        <v>2300</v>
      </c>
      <c r="W27" s="712">
        <v>321</v>
      </c>
    </row>
    <row r="28" spans="1:23" ht="14">
      <c r="A28" s="713" t="s">
        <v>57</v>
      </c>
      <c r="B28" s="1409">
        <v>4</v>
      </c>
      <c r="C28" s="1493">
        <v>7</v>
      </c>
      <c r="D28" s="1409">
        <v>36</v>
      </c>
      <c r="E28" s="1493">
        <v>41</v>
      </c>
      <c r="F28" s="1409">
        <v>0</v>
      </c>
      <c r="G28" s="1493">
        <v>123</v>
      </c>
      <c r="H28" s="1409">
        <v>16</v>
      </c>
      <c r="I28" s="1493">
        <v>21</v>
      </c>
      <c r="J28" s="1409">
        <v>56</v>
      </c>
      <c r="K28" s="1885">
        <v>46</v>
      </c>
      <c r="M28" s="10" t="s">
        <v>57</v>
      </c>
      <c r="N28" s="712">
        <v>4</v>
      </c>
      <c r="O28" s="712">
        <v>7</v>
      </c>
      <c r="P28" s="712">
        <v>36</v>
      </c>
      <c r="Q28" s="712">
        <v>41</v>
      </c>
      <c r="R28" s="712">
        <v>0</v>
      </c>
      <c r="S28" s="712">
        <v>123</v>
      </c>
      <c r="T28" s="712">
        <v>16</v>
      </c>
      <c r="U28" s="712">
        <v>21</v>
      </c>
      <c r="V28" s="712">
        <v>56</v>
      </c>
      <c r="W28" s="712">
        <v>46</v>
      </c>
    </row>
    <row r="29" spans="1:23" ht="14">
      <c r="A29" s="627"/>
      <c r="M29" s="627"/>
    </row>
    <row r="30" spans="1:23" ht="14">
      <c r="A30" s="2975" t="s">
        <v>65</v>
      </c>
      <c r="B30" s="2975"/>
      <c r="C30" s="2975"/>
      <c r="D30" s="2975"/>
      <c r="E30" s="2975"/>
      <c r="F30" s="2975"/>
      <c r="G30" s="2975"/>
      <c r="H30" s="2975"/>
      <c r="I30" s="2975"/>
      <c r="J30" s="2975"/>
      <c r="K30" s="2975"/>
      <c r="M30" s="2975" t="s">
        <v>967</v>
      </c>
      <c r="N30" s="2975"/>
      <c r="O30" s="2975"/>
      <c r="P30" s="2975"/>
      <c r="Q30" s="2975"/>
      <c r="R30" s="2975"/>
      <c r="S30" s="2975"/>
      <c r="T30" s="2975"/>
      <c r="U30" s="2975"/>
      <c r="V30" s="2975"/>
      <c r="W30" s="2975"/>
    </row>
  </sheetData>
  <mergeCells count="20">
    <mergeCell ref="A1:K1"/>
    <mergeCell ref="A30:K30"/>
    <mergeCell ref="A3:A6"/>
    <mergeCell ref="B3:K3"/>
    <mergeCell ref="B4:I4"/>
    <mergeCell ref="J4:K5"/>
    <mergeCell ref="B5:C5"/>
    <mergeCell ref="D5:E5"/>
    <mergeCell ref="F5:G5"/>
    <mergeCell ref="H5:I5"/>
    <mergeCell ref="M30:W30"/>
    <mergeCell ref="M1:W1"/>
    <mergeCell ref="M3:M6"/>
    <mergeCell ref="N3:W3"/>
    <mergeCell ref="N4:U4"/>
    <mergeCell ref="V4:W5"/>
    <mergeCell ref="N5:O5"/>
    <mergeCell ref="P5:Q5"/>
    <mergeCell ref="R5:S5"/>
    <mergeCell ref="T5:U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00"/>
  <sheetViews>
    <sheetView workbookViewId="0">
      <selection sqref="A1:M1"/>
    </sheetView>
  </sheetViews>
  <sheetFormatPr defaultColWidth="8.58203125" defaultRowHeight="14"/>
  <cols>
    <col min="1" max="1" width="50.25" style="8" customWidth="1"/>
    <col min="2" max="13" width="9.58203125" style="8" customWidth="1"/>
    <col min="14" max="16384" width="8.58203125" style="8"/>
  </cols>
  <sheetData>
    <row r="1" spans="1:14" ht="25">
      <c r="A1" s="3006" t="s">
        <v>3592</v>
      </c>
      <c r="B1" s="3006"/>
      <c r="C1" s="3006"/>
      <c r="D1" s="3006"/>
      <c r="E1" s="3006"/>
      <c r="F1" s="3006"/>
      <c r="G1" s="3006"/>
      <c r="H1" s="3006"/>
      <c r="I1" s="3006"/>
      <c r="J1" s="3006"/>
      <c r="K1" s="3006"/>
      <c r="L1" s="3006"/>
      <c r="M1" s="3006"/>
      <c r="N1" s="1026"/>
    </row>
    <row r="2" spans="1:14">
      <c r="A2" s="760"/>
      <c r="B2" s="760"/>
      <c r="C2" s="760"/>
      <c r="D2" s="760"/>
      <c r="E2" s="760"/>
      <c r="F2" s="760"/>
      <c r="G2" s="760"/>
      <c r="H2" s="760"/>
      <c r="I2" s="760"/>
      <c r="J2" s="760"/>
      <c r="K2" s="760"/>
      <c r="L2" s="760"/>
      <c r="M2" s="760"/>
    </row>
    <row r="3" spans="1:14" ht="17.5">
      <c r="A3" s="3055" t="s">
        <v>44</v>
      </c>
      <c r="B3" s="3054" t="s">
        <v>14</v>
      </c>
      <c r="C3" s="3048"/>
      <c r="D3" s="3048"/>
      <c r="E3" s="3048"/>
      <c r="F3" s="3048"/>
      <c r="G3" s="3048"/>
      <c r="H3" s="3048"/>
      <c r="I3" s="3048"/>
      <c r="J3" s="3048"/>
      <c r="K3" s="3048"/>
      <c r="L3" s="3048"/>
      <c r="M3" s="3049"/>
      <c r="N3" s="643"/>
    </row>
    <row r="4" spans="1:14" ht="17.5">
      <c r="A4" s="3056"/>
      <c r="B4" s="2986" t="s">
        <v>13</v>
      </c>
      <c r="C4" s="2987"/>
      <c r="D4" s="2986" t="s">
        <v>77</v>
      </c>
      <c r="E4" s="2987"/>
      <c r="F4" s="2986" t="s">
        <v>78</v>
      </c>
      <c r="G4" s="2987"/>
      <c r="H4" s="2986" t="s">
        <v>79</v>
      </c>
      <c r="I4" s="2987"/>
      <c r="J4" s="2986" t="s">
        <v>80</v>
      </c>
      <c r="K4" s="2987"/>
      <c r="L4" s="2986" t="s">
        <v>63</v>
      </c>
      <c r="M4" s="3051"/>
      <c r="N4" s="643"/>
    </row>
    <row r="5" spans="1:14" s="348" customFormat="1" ht="30">
      <c r="A5" s="3057"/>
      <c r="B5" s="346" t="s">
        <v>16</v>
      </c>
      <c r="C5" s="467" t="s">
        <v>17</v>
      </c>
      <c r="D5" s="346" t="s">
        <v>16</v>
      </c>
      <c r="E5" s="467" t="s">
        <v>17</v>
      </c>
      <c r="F5" s="468" t="s">
        <v>16</v>
      </c>
      <c r="G5" s="447" t="s">
        <v>17</v>
      </c>
      <c r="H5" s="468" t="s">
        <v>16</v>
      </c>
      <c r="I5" s="447" t="s">
        <v>17</v>
      </c>
      <c r="J5" s="346" t="s">
        <v>16</v>
      </c>
      <c r="K5" s="447" t="s">
        <v>17</v>
      </c>
      <c r="L5" s="346" t="s">
        <v>16</v>
      </c>
      <c r="M5" s="353" t="s">
        <v>17</v>
      </c>
      <c r="N5" s="1384"/>
    </row>
    <row r="6" spans="1:14" s="121" customFormat="1" ht="14.5" thickBot="1">
      <c r="A6" s="2491" t="s">
        <v>58</v>
      </c>
      <c r="B6" s="2143">
        <v>122259</v>
      </c>
      <c r="C6" s="2144" t="s">
        <v>3060</v>
      </c>
      <c r="D6" s="1641">
        <v>256605</v>
      </c>
      <c r="E6" s="2145" t="s">
        <v>3143</v>
      </c>
      <c r="F6" s="2348">
        <v>98308</v>
      </c>
      <c r="G6" s="2349" t="s">
        <v>3144</v>
      </c>
      <c r="H6" s="1313">
        <v>173213</v>
      </c>
      <c r="I6" s="2147" t="s">
        <v>3145</v>
      </c>
      <c r="J6" s="2348">
        <v>140541</v>
      </c>
      <c r="K6" s="2349" t="s">
        <v>3146</v>
      </c>
      <c r="L6" s="1313">
        <v>636963</v>
      </c>
      <c r="M6" s="2349" t="s">
        <v>1713</v>
      </c>
      <c r="N6" s="8"/>
    </row>
    <row r="7" spans="1:14" s="121" customFormat="1">
      <c r="A7" s="2460" t="s">
        <v>59</v>
      </c>
      <c r="B7" s="2149">
        <v>0.71</v>
      </c>
      <c r="C7" s="2150" t="s">
        <v>1814</v>
      </c>
      <c r="D7" s="2151">
        <v>0.68700000000000006</v>
      </c>
      <c r="E7" s="2152" t="s">
        <v>2161</v>
      </c>
      <c r="F7" s="2153">
        <v>0.68600000000000005</v>
      </c>
      <c r="G7" s="2123" t="s">
        <v>2230</v>
      </c>
      <c r="H7" s="2149">
        <v>0.76600000000000001</v>
      </c>
      <c r="I7" s="2150" t="s">
        <v>2161</v>
      </c>
      <c r="J7" s="2153">
        <v>0.66300000000000003</v>
      </c>
      <c r="K7" s="2123" t="s">
        <v>1829</v>
      </c>
      <c r="L7" s="2149">
        <v>0.70399999999999996</v>
      </c>
      <c r="M7" s="2123" t="s">
        <v>1836</v>
      </c>
      <c r="N7" s="8"/>
    </row>
    <row r="8" spans="1:14" s="121" customFormat="1">
      <c r="A8" s="2492" t="s">
        <v>60</v>
      </c>
      <c r="B8" s="2493">
        <v>0.25</v>
      </c>
      <c r="C8" s="2440" t="s">
        <v>2230</v>
      </c>
      <c r="D8" s="2494">
        <v>0.22800000000000001</v>
      </c>
      <c r="E8" s="2495" t="s">
        <v>2290</v>
      </c>
      <c r="F8" s="2441">
        <v>0.249</v>
      </c>
      <c r="G8" s="2442" t="s">
        <v>2230</v>
      </c>
      <c r="H8" s="2493">
        <v>0.192</v>
      </c>
      <c r="I8" s="2440" t="s">
        <v>2161</v>
      </c>
      <c r="J8" s="2441">
        <v>0.28399999999999997</v>
      </c>
      <c r="K8" s="2442" t="s">
        <v>1829</v>
      </c>
      <c r="L8" s="2493">
        <v>0.22700000000000001</v>
      </c>
      <c r="M8" s="2442" t="s">
        <v>1758</v>
      </c>
      <c r="N8" s="8"/>
    </row>
    <row r="9" spans="1:14" s="121" customFormat="1">
      <c r="A9" s="2492" t="s">
        <v>61</v>
      </c>
      <c r="B9" s="2493">
        <v>3.6999999999999998E-2</v>
      </c>
      <c r="C9" s="2440" t="s">
        <v>1933</v>
      </c>
      <c r="D9" s="2494">
        <v>8.2000000000000003E-2</v>
      </c>
      <c r="E9" s="2495" t="s">
        <v>1749</v>
      </c>
      <c r="F9" s="2441">
        <v>6.4000000000000001E-2</v>
      </c>
      <c r="G9" s="2442" t="s">
        <v>2223</v>
      </c>
      <c r="H9" s="2493">
        <v>4.1000000000000002E-2</v>
      </c>
      <c r="I9" s="2440" t="s">
        <v>1749</v>
      </c>
      <c r="J9" s="2441">
        <v>5.1999999999999998E-2</v>
      </c>
      <c r="K9" s="2442" t="s">
        <v>1758</v>
      </c>
      <c r="L9" s="2493">
        <v>6.7000000000000004E-2</v>
      </c>
      <c r="M9" s="2442" t="s">
        <v>2224</v>
      </c>
      <c r="N9" s="8"/>
    </row>
    <row r="10" spans="1:14" s="121" customFormat="1">
      <c r="A10" s="2492" t="s">
        <v>62</v>
      </c>
      <c r="B10" s="2493">
        <v>2E-3</v>
      </c>
      <c r="C10" s="2440" t="s">
        <v>1721</v>
      </c>
      <c r="D10" s="2494">
        <v>3.0000000000000001E-3</v>
      </c>
      <c r="E10" s="2495" t="s">
        <v>2149</v>
      </c>
      <c r="F10" s="2441">
        <v>1E-3</v>
      </c>
      <c r="G10" s="2442" t="s">
        <v>1844</v>
      </c>
      <c r="H10" s="2493">
        <v>2E-3</v>
      </c>
      <c r="I10" s="2440" t="s">
        <v>1844</v>
      </c>
      <c r="J10" s="2441">
        <v>1E-3</v>
      </c>
      <c r="K10" s="2442" t="s">
        <v>2149</v>
      </c>
      <c r="L10" s="2493">
        <v>2E-3</v>
      </c>
      <c r="M10" s="2442" t="s">
        <v>1844</v>
      </c>
      <c r="N10" s="8"/>
    </row>
    <row r="11" spans="1:14" s="121" customFormat="1" ht="27" customHeight="1">
      <c r="A11" s="3052" t="s">
        <v>1422</v>
      </c>
      <c r="B11" s="3052"/>
      <c r="C11" s="3052"/>
      <c r="D11" s="3052"/>
      <c r="E11" s="3052"/>
      <c r="F11" s="3052"/>
      <c r="G11" s="3052"/>
      <c r="H11" s="3052"/>
      <c r="I11" s="3052"/>
      <c r="J11" s="3052"/>
      <c r="K11" s="3052"/>
      <c r="L11" s="3052"/>
      <c r="M11" s="3052"/>
    </row>
    <row r="12" spans="1:14">
      <c r="A12" s="760"/>
      <c r="B12" s="760"/>
      <c r="C12" s="760"/>
      <c r="D12" s="760"/>
      <c r="E12" s="760"/>
      <c r="F12" s="760"/>
      <c r="G12" s="760"/>
      <c r="H12" s="760"/>
      <c r="I12" s="760"/>
      <c r="J12" s="760"/>
      <c r="K12" s="760"/>
      <c r="L12" s="760"/>
      <c r="M12" s="760"/>
    </row>
    <row r="13" spans="1:14">
      <c r="A13" s="2975" t="s">
        <v>3593</v>
      </c>
      <c r="B13" s="2975"/>
      <c r="C13" s="2975"/>
      <c r="D13" s="2975"/>
      <c r="E13" s="2975"/>
      <c r="F13" s="2975"/>
      <c r="G13" s="2975"/>
      <c r="H13" s="2975"/>
      <c r="I13" s="2975"/>
      <c r="J13" s="2975"/>
      <c r="K13" s="2975"/>
      <c r="L13" s="2975"/>
      <c r="M13" s="2975"/>
    </row>
    <row r="16" spans="1:14">
      <c r="A16" s="2996" t="s">
        <v>3594</v>
      </c>
      <c r="B16" s="2996"/>
      <c r="C16" s="2996"/>
      <c r="D16" s="2996"/>
      <c r="E16" s="2996"/>
      <c r="F16" s="2996"/>
      <c r="G16" s="2996"/>
      <c r="H16" s="2996"/>
      <c r="I16" s="2996"/>
      <c r="J16" s="2996"/>
      <c r="K16" s="2996"/>
      <c r="L16" s="2996"/>
      <c r="M16" s="2996"/>
    </row>
    <row r="17" spans="1:14">
      <c r="A17" s="760"/>
      <c r="B17" s="760"/>
      <c r="C17" s="760"/>
      <c r="D17" s="760"/>
      <c r="E17" s="760"/>
      <c r="F17" s="760"/>
      <c r="G17" s="760"/>
      <c r="H17" s="760"/>
      <c r="I17" s="760"/>
      <c r="J17" s="760"/>
      <c r="K17" s="760"/>
      <c r="L17" s="760"/>
      <c r="M17" s="760"/>
    </row>
    <row r="18" spans="1:14" ht="17.5">
      <c r="A18" s="3053" t="s">
        <v>44</v>
      </c>
      <c r="B18" s="3054" t="s">
        <v>14</v>
      </c>
      <c r="C18" s="3048"/>
      <c r="D18" s="3048"/>
      <c r="E18" s="3048"/>
      <c r="F18" s="3048"/>
      <c r="G18" s="3048"/>
      <c r="H18" s="3048"/>
      <c r="I18" s="3048"/>
      <c r="J18" s="3048"/>
      <c r="K18" s="3048"/>
      <c r="L18" s="3048"/>
      <c r="M18" s="3049"/>
      <c r="N18" s="643"/>
    </row>
    <row r="19" spans="1:14" ht="17.5">
      <c r="A19" s="2918"/>
      <c r="B19" s="2986" t="s">
        <v>13</v>
      </c>
      <c r="C19" s="2987"/>
      <c r="D19" s="2986" t="s">
        <v>77</v>
      </c>
      <c r="E19" s="2987"/>
      <c r="F19" s="2986" t="s">
        <v>78</v>
      </c>
      <c r="G19" s="2987"/>
      <c r="H19" s="2986" t="s">
        <v>79</v>
      </c>
      <c r="I19" s="2987"/>
      <c r="J19" s="2986" t="s">
        <v>80</v>
      </c>
      <c r="K19" s="2987"/>
      <c r="L19" s="2986" t="s">
        <v>63</v>
      </c>
      <c r="M19" s="3051"/>
      <c r="N19" s="643"/>
    </row>
    <row r="20" spans="1:14" s="348" customFormat="1" ht="30">
      <c r="A20" s="2919"/>
      <c r="B20" s="346" t="s">
        <v>16</v>
      </c>
      <c r="C20" s="467" t="s">
        <v>17</v>
      </c>
      <c r="D20" s="346" t="s">
        <v>16</v>
      </c>
      <c r="E20" s="467" t="s">
        <v>17</v>
      </c>
      <c r="F20" s="468" t="s">
        <v>16</v>
      </c>
      <c r="G20" s="447" t="s">
        <v>17</v>
      </c>
      <c r="H20" s="468" t="s">
        <v>16</v>
      </c>
      <c r="I20" s="447" t="s">
        <v>17</v>
      </c>
      <c r="J20" s="346" t="s">
        <v>16</v>
      </c>
      <c r="K20" s="447" t="s">
        <v>17</v>
      </c>
      <c r="L20" s="346" t="s">
        <v>16</v>
      </c>
      <c r="M20" s="353" t="s">
        <v>17</v>
      </c>
      <c r="N20" s="1384"/>
    </row>
    <row r="21" spans="1:14" s="121" customFormat="1" ht="14.5" thickBot="1">
      <c r="A21" s="2496" t="s">
        <v>58</v>
      </c>
      <c r="B21" s="2171">
        <v>120215</v>
      </c>
      <c r="C21" s="2172">
        <v>5943</v>
      </c>
      <c r="D21" s="2171">
        <v>255394</v>
      </c>
      <c r="E21" s="2172">
        <v>6897</v>
      </c>
      <c r="F21" s="2171">
        <v>93259</v>
      </c>
      <c r="G21" s="2172">
        <v>5279</v>
      </c>
      <c r="H21" s="2171">
        <v>186183</v>
      </c>
      <c r="I21" s="2172">
        <v>8671</v>
      </c>
      <c r="J21" s="2171">
        <v>146494</v>
      </c>
      <c r="K21" s="2172">
        <v>6863</v>
      </c>
      <c r="L21" s="2362">
        <v>671768</v>
      </c>
      <c r="M21" s="2363">
        <v>8560</v>
      </c>
      <c r="N21" s="8"/>
    </row>
    <row r="22" spans="1:14" s="121" customFormat="1">
      <c r="A22" s="472" t="s">
        <v>59</v>
      </c>
      <c r="B22" s="2175">
        <v>74.2</v>
      </c>
      <c r="C22" s="2174">
        <v>1.8</v>
      </c>
      <c r="D22" s="2175">
        <v>71.8</v>
      </c>
      <c r="E22" s="2174">
        <v>1.3</v>
      </c>
      <c r="F22" s="2175">
        <v>72.900000000000006</v>
      </c>
      <c r="G22" s="2174">
        <v>2.5</v>
      </c>
      <c r="H22" s="2175">
        <v>78.7</v>
      </c>
      <c r="I22" s="2174">
        <v>1.7</v>
      </c>
      <c r="J22" s="2175">
        <v>70.900000000000006</v>
      </c>
      <c r="K22" s="2176">
        <v>2</v>
      </c>
      <c r="L22" s="48">
        <v>73.599999999999994</v>
      </c>
      <c r="M22" s="2126">
        <v>0.9</v>
      </c>
      <c r="N22" s="8"/>
    </row>
    <row r="23" spans="1:14" s="121" customFormat="1">
      <c r="A23" s="2497" t="s">
        <v>60</v>
      </c>
      <c r="B23" s="2498">
        <v>19.8</v>
      </c>
      <c r="C23" s="2499">
        <v>1.6</v>
      </c>
      <c r="D23" s="2498">
        <v>18.5</v>
      </c>
      <c r="E23" s="2499">
        <v>1.4</v>
      </c>
      <c r="F23" s="2498">
        <v>21.5</v>
      </c>
      <c r="G23" s="2499">
        <v>2.2999999999999998</v>
      </c>
      <c r="H23" s="2498">
        <v>17.600000000000001</v>
      </c>
      <c r="I23" s="2499">
        <v>1.5</v>
      </c>
      <c r="J23" s="2498">
        <v>24.3</v>
      </c>
      <c r="K23" s="2500">
        <v>2</v>
      </c>
      <c r="L23" s="2446">
        <v>19.3</v>
      </c>
      <c r="M23" s="2455">
        <v>1</v>
      </c>
      <c r="N23" s="8"/>
    </row>
    <row r="24" spans="1:14" s="121" customFormat="1">
      <c r="A24" s="2497" t="s">
        <v>61</v>
      </c>
      <c r="B24" s="2498">
        <v>5.7</v>
      </c>
      <c r="C24" s="2500">
        <v>1</v>
      </c>
      <c r="D24" s="2498">
        <v>9.3000000000000007</v>
      </c>
      <c r="E24" s="2499">
        <v>0.9</v>
      </c>
      <c r="F24" s="2498">
        <v>5.4</v>
      </c>
      <c r="G24" s="2500">
        <v>1</v>
      </c>
      <c r="H24" s="2498">
        <v>3.6</v>
      </c>
      <c r="I24" s="2499">
        <v>0.7</v>
      </c>
      <c r="J24" s="2498">
        <v>4.7</v>
      </c>
      <c r="K24" s="2499">
        <v>0.8</v>
      </c>
      <c r="L24" s="2446">
        <v>6.8</v>
      </c>
      <c r="M24" s="2447">
        <v>0.5</v>
      </c>
      <c r="N24" s="8"/>
    </row>
    <row r="25" spans="1:14" s="121" customFormat="1">
      <c r="A25" s="2497" t="s">
        <v>62</v>
      </c>
      <c r="B25" s="2498">
        <v>0.3</v>
      </c>
      <c r="C25" s="2499">
        <v>0.2</v>
      </c>
      <c r="D25" s="2498">
        <v>0.4</v>
      </c>
      <c r="E25" s="2499">
        <v>0.2</v>
      </c>
      <c r="F25" s="2498">
        <v>0.3</v>
      </c>
      <c r="G25" s="2499">
        <v>0.2</v>
      </c>
      <c r="H25" s="2498">
        <v>0.1</v>
      </c>
      <c r="I25" s="2499">
        <v>0.1</v>
      </c>
      <c r="J25" s="2498">
        <v>0.1</v>
      </c>
      <c r="K25" s="2499">
        <v>0.1</v>
      </c>
      <c r="L25" s="2446">
        <v>0.3</v>
      </c>
      <c r="M25" s="2447">
        <v>0.1</v>
      </c>
      <c r="N25" s="8"/>
    </row>
    <row r="26" spans="1:14" s="121" customFormat="1" ht="29.5" customHeight="1">
      <c r="A26" s="3052" t="s">
        <v>1422</v>
      </c>
      <c r="B26" s="3052"/>
      <c r="C26" s="3052"/>
      <c r="D26" s="3052"/>
      <c r="E26" s="3052"/>
      <c r="F26" s="3052"/>
      <c r="G26" s="3052"/>
      <c r="H26" s="3052"/>
      <c r="I26" s="3052"/>
      <c r="J26" s="3052"/>
      <c r="K26" s="3052"/>
      <c r="L26" s="3052"/>
      <c r="M26" s="3052"/>
    </row>
    <row r="27" spans="1:14">
      <c r="A27" s="760"/>
      <c r="B27" s="760"/>
      <c r="C27" s="760"/>
      <c r="D27" s="760"/>
      <c r="E27" s="760"/>
      <c r="F27" s="760"/>
      <c r="G27" s="760"/>
      <c r="H27" s="760"/>
      <c r="I27" s="760"/>
      <c r="J27" s="760"/>
      <c r="K27" s="760"/>
      <c r="L27" s="760"/>
      <c r="M27" s="760"/>
    </row>
    <row r="28" spans="1:14">
      <c r="A28" s="2975" t="s">
        <v>1426</v>
      </c>
      <c r="B28" s="2975"/>
      <c r="C28" s="2975"/>
      <c r="D28" s="2975"/>
      <c r="E28" s="2975"/>
      <c r="F28" s="2975"/>
      <c r="G28" s="2975"/>
      <c r="H28" s="2975"/>
      <c r="I28" s="2975"/>
      <c r="J28" s="2975"/>
      <c r="K28" s="2975"/>
      <c r="L28" s="2975"/>
      <c r="M28" s="2975"/>
    </row>
    <row r="31" spans="1:14">
      <c r="A31" s="2996" t="s">
        <v>1384</v>
      </c>
      <c r="B31" s="2996"/>
      <c r="C31" s="2996"/>
      <c r="D31" s="2996"/>
      <c r="E31" s="2996"/>
      <c r="F31" s="2996"/>
      <c r="G31" s="2996"/>
      <c r="H31" s="2996"/>
      <c r="I31" s="2996"/>
      <c r="J31" s="2996"/>
      <c r="K31" s="2996"/>
      <c r="L31" s="2996"/>
      <c r="M31" s="2996"/>
    </row>
    <row r="32" spans="1:14">
      <c r="A32" s="760"/>
      <c r="B32" s="760"/>
      <c r="C32" s="760"/>
      <c r="D32" s="760"/>
      <c r="E32" s="760"/>
      <c r="F32" s="760"/>
      <c r="G32" s="760"/>
      <c r="H32" s="760"/>
      <c r="I32" s="760"/>
      <c r="J32" s="760"/>
      <c r="K32" s="760"/>
      <c r="L32" s="760"/>
      <c r="M32" s="760"/>
    </row>
    <row r="33" spans="1:14" ht="17.5">
      <c r="A33" s="3053" t="s">
        <v>44</v>
      </c>
      <c r="B33" s="3054" t="s">
        <v>14</v>
      </c>
      <c r="C33" s="3048"/>
      <c r="D33" s="3048"/>
      <c r="E33" s="3048"/>
      <c r="F33" s="3048"/>
      <c r="G33" s="3048"/>
      <c r="H33" s="3048"/>
      <c r="I33" s="3048"/>
      <c r="J33" s="3048"/>
      <c r="K33" s="3048"/>
      <c r="L33" s="3048"/>
      <c r="M33" s="3049"/>
      <c r="N33" s="643"/>
    </row>
    <row r="34" spans="1:14" ht="17.5">
      <c r="A34" s="2918"/>
      <c r="B34" s="2986" t="s">
        <v>13</v>
      </c>
      <c r="C34" s="2987"/>
      <c r="D34" s="2986" t="s">
        <v>77</v>
      </c>
      <c r="E34" s="2987"/>
      <c r="F34" s="2986" t="s">
        <v>78</v>
      </c>
      <c r="G34" s="2987"/>
      <c r="H34" s="2986" t="s">
        <v>79</v>
      </c>
      <c r="I34" s="2987"/>
      <c r="J34" s="2986" t="s">
        <v>80</v>
      </c>
      <c r="K34" s="2987"/>
      <c r="L34" s="2986" t="s">
        <v>63</v>
      </c>
      <c r="M34" s="3051"/>
      <c r="N34" s="643"/>
    </row>
    <row r="35" spans="1:14" s="348" customFormat="1" ht="30">
      <c r="A35" s="2919"/>
      <c r="B35" s="346" t="s">
        <v>16</v>
      </c>
      <c r="C35" s="467" t="s">
        <v>17</v>
      </c>
      <c r="D35" s="346" t="s">
        <v>16</v>
      </c>
      <c r="E35" s="467" t="s">
        <v>17</v>
      </c>
      <c r="F35" s="468" t="s">
        <v>16</v>
      </c>
      <c r="G35" s="447" t="s">
        <v>17</v>
      </c>
      <c r="H35" s="468" t="s">
        <v>16</v>
      </c>
      <c r="I35" s="447" t="s">
        <v>17</v>
      </c>
      <c r="J35" s="346" t="s">
        <v>16</v>
      </c>
      <c r="K35" s="447" t="s">
        <v>17</v>
      </c>
      <c r="L35" s="346" t="s">
        <v>16</v>
      </c>
      <c r="M35" s="353" t="s">
        <v>17</v>
      </c>
      <c r="N35" s="1384"/>
    </row>
    <row r="36" spans="1:14" s="121" customFormat="1" ht="13.5" thickBot="1">
      <c r="A36" s="2496" t="s">
        <v>58</v>
      </c>
      <c r="B36" s="470">
        <v>141012</v>
      </c>
      <c r="C36" s="2376">
        <v>6168</v>
      </c>
      <c r="D36" s="470">
        <v>269708</v>
      </c>
      <c r="E36" s="2377">
        <v>6980</v>
      </c>
      <c r="F36" s="470">
        <v>97382</v>
      </c>
      <c r="G36" s="471">
        <v>4776</v>
      </c>
      <c r="H36" s="470">
        <v>189122</v>
      </c>
      <c r="I36" s="2377">
        <v>7711</v>
      </c>
      <c r="J36" s="470">
        <v>146267</v>
      </c>
      <c r="K36" s="471">
        <v>6205</v>
      </c>
      <c r="L36" s="2378">
        <v>684905</v>
      </c>
      <c r="M36" s="2378">
        <v>7650</v>
      </c>
    </row>
    <row r="37" spans="1:14" s="121" customFormat="1" ht="13">
      <c r="A37" s="472" t="s">
        <v>59</v>
      </c>
      <c r="B37" s="473">
        <v>75.5</v>
      </c>
      <c r="C37" s="474">
        <v>1.7</v>
      </c>
      <c r="D37" s="473">
        <v>70.900000000000006</v>
      </c>
      <c r="E37" s="475">
        <v>1.4</v>
      </c>
      <c r="F37" s="473">
        <v>73</v>
      </c>
      <c r="G37" s="476">
        <v>2.1</v>
      </c>
      <c r="H37" s="473">
        <v>79.2</v>
      </c>
      <c r="I37" s="475">
        <v>1.7</v>
      </c>
      <c r="J37" s="473">
        <v>70.900000000000006</v>
      </c>
      <c r="K37" s="476">
        <v>1.8</v>
      </c>
      <c r="L37" s="477">
        <v>73.099999999999994</v>
      </c>
      <c r="M37" s="477">
        <v>1</v>
      </c>
    </row>
    <row r="38" spans="1:14" s="121" customFormat="1" ht="13">
      <c r="A38" s="2497" t="s">
        <v>60</v>
      </c>
      <c r="B38" s="2501">
        <v>19.5</v>
      </c>
      <c r="C38" s="2502">
        <v>1.6</v>
      </c>
      <c r="D38" s="2501">
        <v>20.100000000000001</v>
      </c>
      <c r="E38" s="2503">
        <v>1.3</v>
      </c>
      <c r="F38" s="2501">
        <v>20.7</v>
      </c>
      <c r="G38" s="2504">
        <v>1.6</v>
      </c>
      <c r="H38" s="2501">
        <v>16.600000000000001</v>
      </c>
      <c r="I38" s="2503">
        <v>1.5</v>
      </c>
      <c r="J38" s="2501">
        <v>23.4</v>
      </c>
      <c r="K38" s="2504">
        <v>1.7</v>
      </c>
      <c r="L38" s="2505">
        <v>19.8</v>
      </c>
      <c r="M38" s="2505">
        <v>0.9</v>
      </c>
    </row>
    <row r="39" spans="1:14" s="121" customFormat="1" ht="13">
      <c r="A39" s="2497" t="s">
        <v>61</v>
      </c>
      <c r="B39" s="2501">
        <v>4.7</v>
      </c>
      <c r="C39" s="2502">
        <v>1</v>
      </c>
      <c r="D39" s="2501">
        <v>8.6999999999999993</v>
      </c>
      <c r="E39" s="2503">
        <v>0.8</v>
      </c>
      <c r="F39" s="2501">
        <v>6.3</v>
      </c>
      <c r="G39" s="2504">
        <v>1.5</v>
      </c>
      <c r="H39" s="2501">
        <v>3.9</v>
      </c>
      <c r="I39" s="2503">
        <v>0.8</v>
      </c>
      <c r="J39" s="2501">
        <v>5.6</v>
      </c>
      <c r="K39" s="2504">
        <v>1</v>
      </c>
      <c r="L39" s="2505">
        <v>6.8</v>
      </c>
      <c r="M39" s="2505">
        <v>0.5</v>
      </c>
    </row>
    <row r="40" spans="1:14" s="121" customFormat="1" ht="13">
      <c r="A40" s="2497" t="s">
        <v>62</v>
      </c>
      <c r="B40" s="2501">
        <v>0.3</v>
      </c>
      <c r="C40" s="2502">
        <v>0.2</v>
      </c>
      <c r="D40" s="2501">
        <v>0.3</v>
      </c>
      <c r="E40" s="2503">
        <v>0.2</v>
      </c>
      <c r="F40" s="2501">
        <v>0.1</v>
      </c>
      <c r="G40" s="2504">
        <v>0.1</v>
      </c>
      <c r="H40" s="2501">
        <v>0.3</v>
      </c>
      <c r="I40" s="2503">
        <v>0.3</v>
      </c>
      <c r="J40" s="2501">
        <v>0.1</v>
      </c>
      <c r="K40" s="2504">
        <v>0.1</v>
      </c>
      <c r="L40" s="2505">
        <v>0.3</v>
      </c>
      <c r="M40" s="2505">
        <v>0.1</v>
      </c>
    </row>
    <row r="41" spans="1:14" s="121" customFormat="1" ht="28" customHeight="1">
      <c r="A41" s="3052" t="s">
        <v>1422</v>
      </c>
      <c r="B41" s="3052"/>
      <c r="C41" s="3052"/>
      <c r="D41" s="3052"/>
      <c r="E41" s="3052"/>
      <c r="F41" s="3052"/>
      <c r="G41" s="3052"/>
      <c r="H41" s="3052"/>
      <c r="I41" s="3052"/>
      <c r="J41" s="3052"/>
      <c r="K41" s="3052"/>
      <c r="L41" s="3052"/>
      <c r="M41" s="3052"/>
    </row>
    <row r="42" spans="1:14">
      <c r="A42" s="760"/>
      <c r="B42" s="760"/>
      <c r="C42" s="760"/>
      <c r="D42" s="760"/>
      <c r="E42" s="760"/>
      <c r="F42" s="760"/>
      <c r="G42" s="760"/>
      <c r="H42" s="760"/>
      <c r="I42" s="760"/>
      <c r="J42" s="760"/>
      <c r="K42" s="760"/>
      <c r="L42" s="760"/>
      <c r="M42" s="760"/>
    </row>
    <row r="43" spans="1:14">
      <c r="A43" s="2975" t="s">
        <v>1385</v>
      </c>
      <c r="B43" s="2975"/>
      <c r="C43" s="2975"/>
      <c r="D43" s="2975"/>
      <c r="E43" s="2975"/>
      <c r="F43" s="2975"/>
      <c r="G43" s="2975"/>
      <c r="H43" s="2975"/>
      <c r="I43" s="2975"/>
      <c r="J43" s="2975"/>
      <c r="K43" s="2975"/>
      <c r="L43" s="2975"/>
      <c r="M43" s="2975"/>
    </row>
    <row r="46" spans="1:14">
      <c r="A46" s="2996" t="s">
        <v>3595</v>
      </c>
      <c r="B46" s="2996"/>
      <c r="C46" s="2996"/>
      <c r="D46" s="2996"/>
      <c r="E46" s="2996"/>
      <c r="F46" s="2996"/>
      <c r="G46" s="2996"/>
      <c r="H46" s="2996"/>
      <c r="I46" s="2996"/>
      <c r="J46" s="2996"/>
      <c r="K46" s="2996"/>
      <c r="L46" s="2996"/>
      <c r="M46" s="2996"/>
    </row>
    <row r="47" spans="1:14">
      <c r="A47" s="760"/>
      <c r="B47" s="760"/>
      <c r="C47" s="760"/>
      <c r="D47" s="760"/>
      <c r="E47" s="760"/>
      <c r="F47" s="760"/>
      <c r="G47" s="760"/>
      <c r="H47" s="760"/>
      <c r="I47" s="760"/>
      <c r="J47" s="760"/>
      <c r="K47" s="760"/>
      <c r="L47" s="760"/>
      <c r="M47" s="760"/>
    </row>
    <row r="48" spans="1:14" ht="17.5">
      <c r="A48" s="3053" t="s">
        <v>44</v>
      </c>
      <c r="B48" s="3054" t="s">
        <v>14</v>
      </c>
      <c r="C48" s="3048"/>
      <c r="D48" s="3048"/>
      <c r="E48" s="3048"/>
      <c r="F48" s="3048"/>
      <c r="G48" s="3048"/>
      <c r="H48" s="3048"/>
      <c r="I48" s="3048"/>
      <c r="J48" s="3048"/>
      <c r="K48" s="3048"/>
      <c r="L48" s="3048"/>
      <c r="M48" s="3049"/>
      <c r="N48" s="643"/>
    </row>
    <row r="49" spans="1:14" ht="17.5">
      <c r="A49" s="2918"/>
      <c r="B49" s="2986" t="s">
        <v>13</v>
      </c>
      <c r="C49" s="2987"/>
      <c r="D49" s="2986" t="s">
        <v>77</v>
      </c>
      <c r="E49" s="2987"/>
      <c r="F49" s="2986" t="s">
        <v>78</v>
      </c>
      <c r="G49" s="2987"/>
      <c r="H49" s="2986" t="s">
        <v>79</v>
      </c>
      <c r="I49" s="2987"/>
      <c r="J49" s="2986" t="s">
        <v>80</v>
      </c>
      <c r="K49" s="2987"/>
      <c r="L49" s="2986" t="s">
        <v>63</v>
      </c>
      <c r="M49" s="3051"/>
      <c r="N49" s="643"/>
    </row>
    <row r="50" spans="1:14" s="348" customFormat="1" ht="30">
      <c r="A50" s="2919"/>
      <c r="B50" s="346" t="s">
        <v>16</v>
      </c>
      <c r="C50" s="467" t="s">
        <v>17</v>
      </c>
      <c r="D50" s="346" t="s">
        <v>16</v>
      </c>
      <c r="E50" s="467" t="s">
        <v>17</v>
      </c>
      <c r="F50" s="468" t="s">
        <v>16</v>
      </c>
      <c r="G50" s="447" t="s">
        <v>17</v>
      </c>
      <c r="H50" s="468" t="s">
        <v>16</v>
      </c>
      <c r="I50" s="447" t="s">
        <v>17</v>
      </c>
      <c r="J50" s="346" t="s">
        <v>16</v>
      </c>
      <c r="K50" s="447" t="s">
        <v>17</v>
      </c>
      <c r="L50" s="346" t="s">
        <v>16</v>
      </c>
      <c r="M50" s="353" t="s">
        <v>17</v>
      </c>
      <c r="N50" s="1384"/>
    </row>
    <row r="51" spans="1:14" s="121" customFormat="1" ht="13.5" thickBot="1">
      <c r="A51" s="2496" t="s">
        <v>58</v>
      </c>
      <c r="B51" s="449">
        <v>133671</v>
      </c>
      <c r="C51" s="2506" t="s">
        <v>3157</v>
      </c>
      <c r="D51" s="449">
        <v>272867</v>
      </c>
      <c r="E51" s="2506" t="s">
        <v>3158</v>
      </c>
      <c r="F51" s="449">
        <v>89738</v>
      </c>
      <c r="G51" s="2506" t="s">
        <v>3159</v>
      </c>
      <c r="H51" s="449">
        <v>187105</v>
      </c>
      <c r="I51" s="2506" t="s">
        <v>3160</v>
      </c>
      <c r="J51" s="449">
        <v>136293</v>
      </c>
      <c r="K51" s="2506" t="s">
        <v>3161</v>
      </c>
      <c r="L51" s="449">
        <v>680505</v>
      </c>
      <c r="M51" s="2507" t="s">
        <v>1714</v>
      </c>
    </row>
    <row r="52" spans="1:14" s="121" customFormat="1" ht="13">
      <c r="A52" s="472" t="s">
        <v>59</v>
      </c>
      <c r="B52" s="450">
        <v>0.745</v>
      </c>
      <c r="C52" s="451" t="s">
        <v>1874</v>
      </c>
      <c r="D52" s="450">
        <v>0.71799999999999997</v>
      </c>
      <c r="E52" s="451" t="s">
        <v>1860</v>
      </c>
      <c r="F52" s="450">
        <v>0.72399999999999998</v>
      </c>
      <c r="G52" s="451" t="s">
        <v>1876</v>
      </c>
      <c r="H52" s="450">
        <v>0.81100000000000005</v>
      </c>
      <c r="I52" s="451" t="s">
        <v>2241</v>
      </c>
      <c r="J52" s="450">
        <v>0.68400000000000005</v>
      </c>
      <c r="K52" s="451" t="s">
        <v>1804</v>
      </c>
      <c r="L52" s="450">
        <v>0.73199999999999998</v>
      </c>
      <c r="M52" s="325" t="s">
        <v>1752</v>
      </c>
    </row>
    <row r="53" spans="1:14" s="121" customFormat="1" ht="13">
      <c r="A53" s="2497" t="s">
        <v>60</v>
      </c>
      <c r="B53" s="2508">
        <v>0.217</v>
      </c>
      <c r="C53" s="2509" t="s">
        <v>1816</v>
      </c>
      <c r="D53" s="2508">
        <v>0.192</v>
      </c>
      <c r="E53" s="2509" t="s">
        <v>1859</v>
      </c>
      <c r="F53" s="2508">
        <v>0.215</v>
      </c>
      <c r="G53" s="2509" t="s">
        <v>1874</v>
      </c>
      <c r="H53" s="2508">
        <v>0.16200000000000001</v>
      </c>
      <c r="I53" s="2509" t="s">
        <v>1860</v>
      </c>
      <c r="J53" s="2508">
        <v>0.26800000000000002</v>
      </c>
      <c r="K53" s="2509" t="s">
        <v>1861</v>
      </c>
      <c r="L53" s="2508">
        <v>0.20300000000000001</v>
      </c>
      <c r="M53" s="2427" t="s">
        <v>1752</v>
      </c>
    </row>
    <row r="54" spans="1:14" s="121" customFormat="1" ht="13">
      <c r="A54" s="2497" t="s">
        <v>61</v>
      </c>
      <c r="B54" s="2508">
        <v>3.6999999999999998E-2</v>
      </c>
      <c r="C54" s="2509" t="s">
        <v>1715</v>
      </c>
      <c r="D54" s="2508">
        <v>8.7999999999999995E-2</v>
      </c>
      <c r="E54" s="2509" t="s">
        <v>1752</v>
      </c>
      <c r="F54" s="2508">
        <v>5.8999999999999997E-2</v>
      </c>
      <c r="G54" s="2509" t="s">
        <v>1860</v>
      </c>
      <c r="H54" s="2508">
        <v>2.5999999999999999E-2</v>
      </c>
      <c r="I54" s="2509" t="s">
        <v>1699</v>
      </c>
      <c r="J54" s="2508">
        <v>4.7E-2</v>
      </c>
      <c r="K54" s="2509" t="s">
        <v>2147</v>
      </c>
      <c r="L54" s="2508">
        <v>6.4000000000000001E-2</v>
      </c>
      <c r="M54" s="2427" t="s">
        <v>1704</v>
      </c>
    </row>
    <row r="55" spans="1:14" s="121" customFormat="1" ht="13">
      <c r="A55" s="2497" t="s">
        <v>62</v>
      </c>
      <c r="B55" s="2508">
        <v>1E-3</v>
      </c>
      <c r="C55" s="2509" t="s">
        <v>1846</v>
      </c>
      <c r="D55" s="2508">
        <v>1E-3</v>
      </c>
      <c r="E55" s="2509" t="s">
        <v>1846</v>
      </c>
      <c r="F55" s="2508">
        <v>3.0000000000000001E-3</v>
      </c>
      <c r="G55" s="2509" t="s">
        <v>1725</v>
      </c>
      <c r="H55" s="2508">
        <v>1E-3</v>
      </c>
      <c r="I55" s="2509" t="s">
        <v>1846</v>
      </c>
      <c r="J55" s="2508">
        <v>0</v>
      </c>
      <c r="K55" s="2509" t="s">
        <v>1846</v>
      </c>
      <c r="L55" s="2508">
        <v>1E-3</v>
      </c>
      <c r="M55" s="2427" t="s">
        <v>1846</v>
      </c>
    </row>
    <row r="56" spans="1:14" s="121" customFormat="1" ht="31" customHeight="1">
      <c r="A56" s="3052" t="s">
        <v>1422</v>
      </c>
      <c r="B56" s="3052"/>
      <c r="C56" s="3052"/>
      <c r="D56" s="3052"/>
      <c r="E56" s="3052"/>
      <c r="F56" s="3052"/>
      <c r="G56" s="3052"/>
      <c r="H56" s="3052"/>
      <c r="I56" s="3052"/>
      <c r="J56" s="3052"/>
      <c r="K56" s="3052"/>
      <c r="L56" s="3052"/>
      <c r="M56" s="3052"/>
    </row>
    <row r="57" spans="1:14">
      <c r="A57" s="760"/>
      <c r="B57" s="760"/>
      <c r="C57" s="760"/>
      <c r="D57" s="760"/>
      <c r="E57" s="760"/>
      <c r="F57" s="760"/>
      <c r="G57" s="760"/>
      <c r="H57" s="760"/>
      <c r="I57" s="760"/>
      <c r="J57" s="760"/>
      <c r="K57" s="760"/>
      <c r="L57" s="760"/>
      <c r="M57" s="760"/>
    </row>
    <row r="58" spans="1:14">
      <c r="A58" s="2975" t="s">
        <v>1007</v>
      </c>
      <c r="B58" s="2975"/>
      <c r="C58" s="2975"/>
      <c r="D58" s="2975"/>
      <c r="E58" s="2975"/>
      <c r="F58" s="2975"/>
      <c r="G58" s="2975"/>
      <c r="H58" s="2975"/>
      <c r="I58" s="2975"/>
      <c r="J58" s="2975"/>
      <c r="K58" s="2975"/>
      <c r="L58" s="2975"/>
      <c r="M58" s="2975"/>
    </row>
    <row r="59" spans="1:14">
      <c r="A59" s="760"/>
      <c r="B59" s="760"/>
      <c r="C59" s="760"/>
      <c r="D59" s="760"/>
      <c r="E59" s="760"/>
      <c r="F59" s="760"/>
      <c r="G59" s="760"/>
      <c r="H59" s="760"/>
      <c r="I59" s="760"/>
      <c r="J59" s="760"/>
      <c r="K59" s="760"/>
      <c r="L59" s="760"/>
      <c r="M59" s="760"/>
    </row>
    <row r="60" spans="1:14">
      <c r="A60" s="760"/>
      <c r="B60" s="760"/>
      <c r="C60" s="760"/>
      <c r="D60" s="760"/>
      <c r="E60" s="760"/>
      <c r="F60" s="760"/>
      <c r="G60" s="760"/>
      <c r="H60" s="760"/>
      <c r="I60" s="760"/>
      <c r="J60" s="760"/>
      <c r="K60" s="760"/>
      <c r="L60" s="760"/>
      <c r="M60" s="760"/>
    </row>
    <row r="61" spans="1:14">
      <c r="A61" s="2996" t="s">
        <v>1291</v>
      </c>
      <c r="B61" s="2996"/>
      <c r="C61" s="2996"/>
      <c r="D61" s="2996"/>
      <c r="E61" s="2996"/>
      <c r="F61" s="2996"/>
      <c r="G61" s="2996"/>
      <c r="H61" s="2996"/>
      <c r="I61" s="2996"/>
      <c r="J61" s="2996"/>
      <c r="K61" s="2996"/>
      <c r="L61" s="2996"/>
      <c r="M61" s="2996"/>
    </row>
    <row r="62" spans="1:14">
      <c r="A62" s="760"/>
      <c r="B62" s="760"/>
      <c r="C62" s="760"/>
      <c r="D62" s="760"/>
      <c r="E62" s="760"/>
      <c r="F62" s="760"/>
      <c r="G62" s="760"/>
      <c r="H62" s="760"/>
      <c r="I62" s="760"/>
      <c r="J62" s="760"/>
      <c r="K62" s="760"/>
      <c r="L62" s="760"/>
      <c r="M62" s="760"/>
    </row>
    <row r="63" spans="1:14" ht="17.5">
      <c r="A63" s="3044" t="s">
        <v>44</v>
      </c>
      <c r="B63" s="3047" t="s">
        <v>14</v>
      </c>
      <c r="C63" s="3048"/>
      <c r="D63" s="3048"/>
      <c r="E63" s="3048"/>
      <c r="F63" s="3048"/>
      <c r="G63" s="3048"/>
      <c r="H63" s="3048"/>
      <c r="I63" s="3048"/>
      <c r="J63" s="3048"/>
      <c r="K63" s="3048"/>
      <c r="L63" s="3048"/>
      <c r="M63" s="3049"/>
      <c r="N63" s="643"/>
    </row>
    <row r="64" spans="1:14" ht="17.5">
      <c r="A64" s="3045"/>
      <c r="B64" s="2911" t="s">
        <v>13</v>
      </c>
      <c r="C64" s="3050"/>
      <c r="D64" s="2911" t="s">
        <v>77</v>
      </c>
      <c r="E64" s="3050"/>
      <c r="F64" s="2911" t="s">
        <v>78</v>
      </c>
      <c r="G64" s="3050"/>
      <c r="H64" s="2911" t="s">
        <v>79</v>
      </c>
      <c r="I64" s="3050"/>
      <c r="J64" s="2911" t="s">
        <v>80</v>
      </c>
      <c r="K64" s="3050"/>
      <c r="L64" s="2911" t="s">
        <v>63</v>
      </c>
      <c r="M64" s="3051"/>
      <c r="N64" s="643"/>
    </row>
    <row r="65" spans="1:14" ht="30">
      <c r="A65" s="3046"/>
      <c r="B65" s="352" t="s">
        <v>16</v>
      </c>
      <c r="C65" s="455" t="s">
        <v>17</v>
      </c>
      <c r="D65" s="455" t="s">
        <v>16</v>
      </c>
      <c r="E65" s="455" t="s">
        <v>17</v>
      </c>
      <c r="F65" s="719" t="s">
        <v>16</v>
      </c>
      <c r="G65" s="352" t="s">
        <v>17</v>
      </c>
      <c r="H65" s="719" t="s">
        <v>16</v>
      </c>
      <c r="I65" s="352" t="s">
        <v>17</v>
      </c>
      <c r="J65" s="455" t="s">
        <v>16</v>
      </c>
      <c r="K65" s="352" t="s">
        <v>17</v>
      </c>
      <c r="L65" s="455" t="s">
        <v>16</v>
      </c>
      <c r="M65" s="353" t="s">
        <v>17</v>
      </c>
      <c r="N65" s="1384"/>
    </row>
    <row r="66" spans="1:14">
      <c r="A66" s="2510" t="s">
        <v>58</v>
      </c>
      <c r="B66" s="2410">
        <v>133864</v>
      </c>
      <c r="C66" s="2406" t="s">
        <v>3172</v>
      </c>
      <c r="D66" s="2410">
        <v>276515</v>
      </c>
      <c r="E66" s="2406" t="s">
        <v>3173</v>
      </c>
      <c r="F66" s="2410">
        <v>93784</v>
      </c>
      <c r="G66" s="2406" t="s">
        <v>3174</v>
      </c>
      <c r="H66" s="2410">
        <v>193075</v>
      </c>
      <c r="I66" s="2406" t="s">
        <v>2405</v>
      </c>
      <c r="J66" s="2410">
        <v>147422</v>
      </c>
      <c r="K66" s="2406" t="s">
        <v>3175</v>
      </c>
      <c r="L66" s="2410">
        <v>686487</v>
      </c>
      <c r="M66" s="2406" t="s">
        <v>1716</v>
      </c>
    </row>
    <row r="67" spans="1:14">
      <c r="A67" s="2511" t="s">
        <v>59</v>
      </c>
      <c r="B67" s="2512">
        <v>0.76300000000000001</v>
      </c>
      <c r="C67" s="2406" t="s">
        <v>1819</v>
      </c>
      <c r="D67" s="2405">
        <v>0.71099999999999997</v>
      </c>
      <c r="E67" s="2406" t="s">
        <v>2241</v>
      </c>
      <c r="F67" s="2405">
        <v>0.74399999999999999</v>
      </c>
      <c r="G67" s="2406" t="s">
        <v>1874</v>
      </c>
      <c r="H67" s="2405">
        <v>0.80500000000000005</v>
      </c>
      <c r="I67" s="2406" t="s">
        <v>2047</v>
      </c>
      <c r="J67" s="2405">
        <v>0.69299999999999995</v>
      </c>
      <c r="K67" s="2406" t="s">
        <v>1816</v>
      </c>
      <c r="L67" s="2405">
        <v>0.73099999999999998</v>
      </c>
      <c r="M67" s="2406" t="s">
        <v>1842</v>
      </c>
    </row>
    <row r="68" spans="1:14">
      <c r="A68" s="2511" t="s">
        <v>60</v>
      </c>
      <c r="B68" s="2512">
        <v>0.19</v>
      </c>
      <c r="C68" s="2406" t="s">
        <v>1819</v>
      </c>
      <c r="D68" s="2405">
        <v>0.2</v>
      </c>
      <c r="E68" s="2406" t="s">
        <v>1858</v>
      </c>
      <c r="F68" s="2405">
        <v>0.2</v>
      </c>
      <c r="G68" s="2406" t="s">
        <v>1816</v>
      </c>
      <c r="H68" s="2405">
        <v>0.156</v>
      </c>
      <c r="I68" s="2406" t="s">
        <v>1859</v>
      </c>
      <c r="J68" s="2405">
        <v>0.246</v>
      </c>
      <c r="K68" s="2406" t="s">
        <v>1804</v>
      </c>
      <c r="L68" s="2405">
        <v>0.19800000000000001</v>
      </c>
      <c r="M68" s="2406" t="s">
        <v>1715</v>
      </c>
    </row>
    <row r="69" spans="1:14">
      <c r="A69" s="2511" t="s">
        <v>61</v>
      </c>
      <c r="B69" s="2512">
        <v>4.5999999999999999E-2</v>
      </c>
      <c r="C69" s="2406" t="s">
        <v>1754</v>
      </c>
      <c r="D69" s="2405">
        <v>8.5999999999999993E-2</v>
      </c>
      <c r="E69" s="2406" t="s">
        <v>1754</v>
      </c>
      <c r="F69" s="2405">
        <v>5.3999999999999999E-2</v>
      </c>
      <c r="G69" s="2406" t="s">
        <v>2147</v>
      </c>
      <c r="H69" s="2405">
        <v>3.6999999999999998E-2</v>
      </c>
      <c r="I69" s="2406" t="s">
        <v>1708</v>
      </c>
      <c r="J69" s="2405">
        <v>5.8999999999999997E-2</v>
      </c>
      <c r="K69" s="2406" t="s">
        <v>1842</v>
      </c>
      <c r="L69" s="2405">
        <v>6.8000000000000005E-2</v>
      </c>
      <c r="M69" s="2406" t="s">
        <v>1708</v>
      </c>
    </row>
    <row r="70" spans="1:14">
      <c r="A70" s="2511" t="s">
        <v>62</v>
      </c>
      <c r="B70" s="2512">
        <v>1E-3</v>
      </c>
      <c r="C70" s="2406" t="s">
        <v>1846</v>
      </c>
      <c r="D70" s="2405">
        <v>2E-3</v>
      </c>
      <c r="E70" s="2406" t="s">
        <v>1846</v>
      </c>
      <c r="F70" s="2405">
        <v>1E-3</v>
      </c>
      <c r="G70" s="2406" t="s">
        <v>1846</v>
      </c>
      <c r="H70" s="2405">
        <v>2E-3</v>
      </c>
      <c r="I70" s="2406" t="s">
        <v>1846</v>
      </c>
      <c r="J70" s="2405">
        <v>1E-3</v>
      </c>
      <c r="K70" s="2406" t="s">
        <v>1846</v>
      </c>
      <c r="L70" s="2405">
        <v>2E-3</v>
      </c>
      <c r="M70" s="2406" t="s">
        <v>1846</v>
      </c>
    </row>
    <row r="71" spans="1:14">
      <c r="A71" s="760"/>
      <c r="B71" s="760"/>
      <c r="C71" s="760"/>
      <c r="D71" s="760"/>
      <c r="E71" s="760"/>
      <c r="F71" s="760"/>
      <c r="G71" s="760"/>
      <c r="H71" s="760"/>
      <c r="I71" s="760"/>
      <c r="J71" s="760"/>
      <c r="K71" s="760"/>
      <c r="L71" s="760"/>
      <c r="M71" s="760"/>
    </row>
    <row r="72" spans="1:14">
      <c r="A72" s="2975" t="s">
        <v>867</v>
      </c>
      <c r="B72" s="2975"/>
      <c r="C72" s="2975"/>
      <c r="D72" s="2975"/>
      <c r="E72" s="2975"/>
      <c r="F72" s="2975"/>
      <c r="G72" s="2975"/>
      <c r="H72" s="2975"/>
      <c r="I72" s="2975"/>
      <c r="J72" s="2975"/>
      <c r="K72" s="2975"/>
      <c r="L72" s="2975"/>
      <c r="M72" s="2975"/>
    </row>
    <row r="73" spans="1:14">
      <c r="A73" s="760"/>
      <c r="B73" s="760"/>
      <c r="C73" s="760"/>
      <c r="D73" s="760"/>
      <c r="E73" s="760"/>
      <c r="F73" s="760"/>
      <c r="G73" s="760"/>
      <c r="H73" s="760"/>
      <c r="I73" s="760"/>
      <c r="J73" s="760"/>
      <c r="K73" s="760"/>
      <c r="L73" s="760"/>
      <c r="M73" s="760"/>
    </row>
    <row r="74" spans="1:14">
      <c r="A74" s="760"/>
      <c r="B74" s="760"/>
      <c r="C74" s="760"/>
      <c r="D74" s="760"/>
      <c r="E74" s="760"/>
      <c r="F74" s="760"/>
      <c r="G74" s="760"/>
      <c r="H74" s="760"/>
      <c r="I74" s="760"/>
      <c r="J74" s="760"/>
      <c r="K74" s="760"/>
      <c r="L74" s="760"/>
      <c r="M74" s="760"/>
    </row>
    <row r="75" spans="1:14">
      <c r="A75" s="2996" t="s">
        <v>1292</v>
      </c>
      <c r="B75" s="2996"/>
      <c r="C75" s="2996"/>
      <c r="D75" s="2996"/>
      <c r="E75" s="2996"/>
      <c r="F75" s="2996"/>
      <c r="G75" s="2996"/>
      <c r="H75" s="2996"/>
      <c r="I75" s="2996"/>
      <c r="J75" s="2996"/>
      <c r="K75" s="2996"/>
      <c r="L75" s="2996"/>
      <c r="M75" s="2996"/>
    </row>
    <row r="76" spans="1:14">
      <c r="A76" s="760"/>
      <c r="B76" s="760"/>
      <c r="C76" s="760"/>
      <c r="D76" s="760"/>
      <c r="E76" s="760"/>
      <c r="F76" s="760"/>
      <c r="G76" s="760"/>
      <c r="H76" s="760"/>
      <c r="I76" s="760"/>
      <c r="J76" s="760"/>
      <c r="K76" s="760"/>
      <c r="L76" s="760"/>
      <c r="M76" s="760"/>
    </row>
    <row r="77" spans="1:14" ht="17.5">
      <c r="A77" s="3044" t="s">
        <v>44</v>
      </c>
      <c r="B77" s="3047" t="s">
        <v>14</v>
      </c>
      <c r="C77" s="3048"/>
      <c r="D77" s="3048"/>
      <c r="E77" s="3048"/>
      <c r="F77" s="3048"/>
      <c r="G77" s="3048"/>
      <c r="H77" s="3048"/>
      <c r="I77" s="3048"/>
      <c r="J77" s="3048"/>
      <c r="K77" s="3048"/>
      <c r="L77" s="3048"/>
      <c r="M77" s="3049"/>
      <c r="N77" s="643"/>
    </row>
    <row r="78" spans="1:14" ht="17.5">
      <c r="A78" s="3045"/>
      <c r="B78" s="2911" t="s">
        <v>13</v>
      </c>
      <c r="C78" s="3050"/>
      <c r="D78" s="2911" t="s">
        <v>77</v>
      </c>
      <c r="E78" s="3050"/>
      <c r="F78" s="2911" t="s">
        <v>78</v>
      </c>
      <c r="G78" s="3050"/>
      <c r="H78" s="2911" t="s">
        <v>79</v>
      </c>
      <c r="I78" s="3050"/>
      <c r="J78" s="2911" t="s">
        <v>80</v>
      </c>
      <c r="K78" s="3050"/>
      <c r="L78" s="2911" t="s">
        <v>63</v>
      </c>
      <c r="M78" s="3051"/>
      <c r="N78" s="643"/>
    </row>
    <row r="79" spans="1:14" ht="30">
      <c r="A79" s="3046"/>
      <c r="B79" s="352" t="s">
        <v>16</v>
      </c>
      <c r="C79" s="455" t="s">
        <v>17</v>
      </c>
      <c r="D79" s="455" t="s">
        <v>16</v>
      </c>
      <c r="E79" s="455" t="s">
        <v>17</v>
      </c>
      <c r="F79" s="719" t="s">
        <v>16</v>
      </c>
      <c r="G79" s="352" t="s">
        <v>17</v>
      </c>
      <c r="H79" s="719" t="s">
        <v>16</v>
      </c>
      <c r="I79" s="352" t="s">
        <v>17</v>
      </c>
      <c r="J79" s="455" t="s">
        <v>16</v>
      </c>
      <c r="K79" s="352" t="s">
        <v>17</v>
      </c>
      <c r="L79" s="455" t="s">
        <v>16</v>
      </c>
      <c r="M79" s="353" t="s">
        <v>17</v>
      </c>
      <c r="N79" s="1384"/>
    </row>
    <row r="80" spans="1:14">
      <c r="A80" s="2510" t="s">
        <v>58</v>
      </c>
      <c r="B80" s="2410">
        <v>133686</v>
      </c>
      <c r="C80" s="2406" t="s">
        <v>3186</v>
      </c>
      <c r="D80" s="2410">
        <v>278138</v>
      </c>
      <c r="E80" s="2406" t="s">
        <v>3187</v>
      </c>
      <c r="F80" s="2410">
        <v>93599</v>
      </c>
      <c r="G80" s="2406" t="s">
        <v>3188</v>
      </c>
      <c r="H80" s="2410">
        <v>188488</v>
      </c>
      <c r="I80" s="2406" t="s">
        <v>3189</v>
      </c>
      <c r="J80" s="2410">
        <v>138869</v>
      </c>
      <c r="K80" s="2406" t="s">
        <v>3190</v>
      </c>
      <c r="L80" s="2410">
        <v>675214</v>
      </c>
      <c r="M80" s="2406" t="s">
        <v>1717</v>
      </c>
    </row>
    <row r="81" spans="1:14">
      <c r="A81" s="2511" t="s">
        <v>59</v>
      </c>
      <c r="B81" s="2405">
        <v>0.755</v>
      </c>
      <c r="C81" s="2406" t="s">
        <v>1819</v>
      </c>
      <c r="D81" s="2405">
        <v>0.69</v>
      </c>
      <c r="E81" s="2406" t="s">
        <v>1858</v>
      </c>
      <c r="F81" s="2405">
        <v>0.74399999999999999</v>
      </c>
      <c r="G81" s="2406" t="s">
        <v>1804</v>
      </c>
      <c r="H81" s="2405">
        <v>0.83</v>
      </c>
      <c r="I81" s="2406" t="s">
        <v>2147</v>
      </c>
      <c r="J81" s="2405">
        <v>0.67700000000000005</v>
      </c>
      <c r="K81" s="2406" t="s">
        <v>1861</v>
      </c>
      <c r="L81" s="2405">
        <v>0.72799999999999998</v>
      </c>
      <c r="M81" s="2406" t="s">
        <v>1752</v>
      </c>
    </row>
    <row r="82" spans="1:14">
      <c r="A82" s="2511" t="s">
        <v>60</v>
      </c>
      <c r="B82" s="2405">
        <v>0.20499999999999999</v>
      </c>
      <c r="C82" s="2406" t="s">
        <v>1819</v>
      </c>
      <c r="D82" s="2405">
        <v>0.20899999999999999</v>
      </c>
      <c r="E82" s="2406" t="s">
        <v>1842</v>
      </c>
      <c r="F82" s="2405">
        <v>0.19600000000000001</v>
      </c>
      <c r="G82" s="2406" t="s">
        <v>2241</v>
      </c>
      <c r="H82" s="2405">
        <v>0.14199999999999999</v>
      </c>
      <c r="I82" s="2406" t="s">
        <v>2147</v>
      </c>
      <c r="J82" s="2405">
        <v>0.25900000000000001</v>
      </c>
      <c r="K82" s="2406" t="s">
        <v>2241</v>
      </c>
      <c r="L82" s="2405">
        <v>0.19900000000000001</v>
      </c>
      <c r="M82" s="2406" t="s">
        <v>1715</v>
      </c>
    </row>
    <row r="83" spans="1:14">
      <c r="A83" s="2511" t="s">
        <v>61</v>
      </c>
      <c r="B83" s="2405">
        <v>3.9E-2</v>
      </c>
      <c r="C83" s="2406" t="s">
        <v>1708</v>
      </c>
      <c r="D83" s="2405">
        <v>9.9000000000000005E-2</v>
      </c>
      <c r="E83" s="2406" t="s">
        <v>1752</v>
      </c>
      <c r="F83" s="2405">
        <v>5.8999999999999997E-2</v>
      </c>
      <c r="G83" s="2406" t="s">
        <v>1842</v>
      </c>
      <c r="H83" s="2405">
        <v>2.8000000000000001E-2</v>
      </c>
      <c r="I83" s="2406" t="s">
        <v>1699</v>
      </c>
      <c r="J83" s="2405">
        <v>6.0999999999999999E-2</v>
      </c>
      <c r="K83" s="2406" t="s">
        <v>1752</v>
      </c>
      <c r="L83" s="2405">
        <v>7.1999999999999995E-2</v>
      </c>
      <c r="M83" s="2406" t="s">
        <v>1704</v>
      </c>
    </row>
    <row r="84" spans="1:14">
      <c r="A84" s="2511" t="s">
        <v>62</v>
      </c>
      <c r="B84" s="2405">
        <v>1E-3</v>
      </c>
      <c r="C84" s="2406" t="s">
        <v>1846</v>
      </c>
      <c r="D84" s="2405">
        <v>2E-3</v>
      </c>
      <c r="E84" s="2406" t="s">
        <v>1846</v>
      </c>
      <c r="F84" s="2405">
        <v>1E-3</v>
      </c>
      <c r="G84" s="2406" t="s">
        <v>1846</v>
      </c>
      <c r="H84" s="2405">
        <v>0</v>
      </c>
      <c r="I84" s="2406" t="s">
        <v>1846</v>
      </c>
      <c r="J84" s="2405">
        <v>2E-3</v>
      </c>
      <c r="K84" s="2406" t="s">
        <v>1846</v>
      </c>
      <c r="L84" s="2405">
        <v>2E-3</v>
      </c>
      <c r="M84" s="2406" t="s">
        <v>1846</v>
      </c>
    </row>
    <row r="85" spans="1:14">
      <c r="A85" s="760"/>
      <c r="B85" s="760"/>
      <c r="C85" s="760"/>
      <c r="D85" s="760"/>
      <c r="E85" s="760"/>
      <c r="F85" s="760"/>
      <c r="G85" s="760"/>
      <c r="H85" s="760"/>
      <c r="I85" s="760"/>
      <c r="J85" s="760"/>
      <c r="K85" s="760"/>
      <c r="L85" s="760"/>
      <c r="M85" s="760"/>
    </row>
    <row r="86" spans="1:14">
      <c r="A86" s="2975" t="s">
        <v>565</v>
      </c>
      <c r="B86" s="2975"/>
      <c r="C86" s="2975"/>
      <c r="D86" s="2975"/>
      <c r="E86" s="2975"/>
      <c r="F86" s="2975"/>
      <c r="G86" s="2975"/>
      <c r="H86" s="2975"/>
      <c r="I86" s="2975"/>
      <c r="J86" s="2975"/>
      <c r="K86" s="2975"/>
      <c r="L86" s="2975"/>
      <c r="M86" s="2975"/>
    </row>
    <row r="87" spans="1:14">
      <c r="A87" s="760"/>
      <c r="B87" s="760"/>
      <c r="C87" s="760"/>
      <c r="D87" s="760"/>
      <c r="E87" s="760"/>
      <c r="F87" s="760"/>
      <c r="G87" s="760"/>
      <c r="H87" s="760"/>
      <c r="I87" s="760"/>
      <c r="J87" s="760"/>
      <c r="K87" s="760"/>
      <c r="L87" s="760"/>
      <c r="M87" s="760"/>
    </row>
    <row r="88" spans="1:14">
      <c r="A88" s="760"/>
      <c r="B88" s="760"/>
      <c r="C88" s="760"/>
      <c r="D88" s="760"/>
      <c r="E88" s="760"/>
      <c r="F88" s="760"/>
      <c r="G88" s="760"/>
      <c r="H88" s="760"/>
      <c r="I88" s="760"/>
      <c r="J88" s="760"/>
      <c r="K88" s="760"/>
      <c r="L88" s="760"/>
      <c r="M88" s="760"/>
    </row>
    <row r="89" spans="1:14">
      <c r="A89" s="2996" t="s">
        <v>1293</v>
      </c>
      <c r="B89" s="2996"/>
      <c r="C89" s="2996"/>
      <c r="D89" s="2996"/>
      <c r="E89" s="2996"/>
      <c r="F89" s="2996"/>
      <c r="G89" s="2996"/>
      <c r="H89" s="2996"/>
      <c r="I89" s="2996"/>
      <c r="J89" s="2996"/>
      <c r="K89" s="2996"/>
      <c r="L89" s="2996"/>
      <c r="M89" s="2996"/>
    </row>
    <row r="90" spans="1:14">
      <c r="A90" s="760"/>
      <c r="B90" s="760"/>
      <c r="C90" s="760"/>
      <c r="D90" s="760"/>
      <c r="E90" s="760"/>
      <c r="F90" s="760"/>
      <c r="G90" s="760"/>
      <c r="H90" s="760"/>
      <c r="I90" s="760"/>
      <c r="J90" s="760"/>
      <c r="K90" s="760"/>
      <c r="L90" s="760"/>
      <c r="M90" s="760"/>
    </row>
    <row r="91" spans="1:14" ht="17.5">
      <c r="A91" s="3044" t="s">
        <v>44</v>
      </c>
      <c r="B91" s="3047" t="s">
        <v>14</v>
      </c>
      <c r="C91" s="3048"/>
      <c r="D91" s="3048"/>
      <c r="E91" s="3048"/>
      <c r="F91" s="3048"/>
      <c r="G91" s="3048"/>
      <c r="H91" s="3048"/>
      <c r="I91" s="3048"/>
      <c r="J91" s="3048"/>
      <c r="K91" s="3048"/>
      <c r="L91" s="3048"/>
      <c r="M91" s="3049"/>
      <c r="N91" s="643"/>
    </row>
    <row r="92" spans="1:14" ht="17.5">
      <c r="A92" s="3045"/>
      <c r="B92" s="2911" t="s">
        <v>13</v>
      </c>
      <c r="C92" s="3050"/>
      <c r="D92" s="2911" t="s">
        <v>77</v>
      </c>
      <c r="E92" s="3050"/>
      <c r="F92" s="2911" t="s">
        <v>78</v>
      </c>
      <c r="G92" s="3050"/>
      <c r="H92" s="2911" t="s">
        <v>79</v>
      </c>
      <c r="I92" s="3050"/>
      <c r="J92" s="2911" t="s">
        <v>80</v>
      </c>
      <c r="K92" s="3050"/>
      <c r="L92" s="2911" t="s">
        <v>63</v>
      </c>
      <c r="M92" s="3051"/>
      <c r="N92" s="643"/>
    </row>
    <row r="93" spans="1:14" ht="30">
      <c r="A93" s="3046"/>
      <c r="B93" s="352" t="s">
        <v>16</v>
      </c>
      <c r="C93" s="455" t="s">
        <v>17</v>
      </c>
      <c r="D93" s="455" t="s">
        <v>16</v>
      </c>
      <c r="E93" s="455" t="s">
        <v>17</v>
      </c>
      <c r="F93" s="719" t="s">
        <v>16</v>
      </c>
      <c r="G93" s="352" t="s">
        <v>17</v>
      </c>
      <c r="H93" s="719" t="s">
        <v>16</v>
      </c>
      <c r="I93" s="352" t="s">
        <v>17</v>
      </c>
      <c r="J93" s="455" t="s">
        <v>16</v>
      </c>
      <c r="K93" s="352" t="s">
        <v>17</v>
      </c>
      <c r="L93" s="455" t="s">
        <v>16</v>
      </c>
      <c r="M93" s="353" t="s">
        <v>17</v>
      </c>
      <c r="N93" s="1384"/>
    </row>
    <row r="94" spans="1:14">
      <c r="A94" s="2510" t="s">
        <v>58</v>
      </c>
      <c r="B94" s="2411">
        <v>127963</v>
      </c>
      <c r="C94" s="2412" t="s">
        <v>3201</v>
      </c>
      <c r="D94" s="2411">
        <v>267137</v>
      </c>
      <c r="E94" s="2412" t="s">
        <v>3202</v>
      </c>
      <c r="F94" s="2411">
        <v>94344</v>
      </c>
      <c r="G94" s="2412" t="s">
        <v>3596</v>
      </c>
      <c r="H94" s="2411">
        <v>172982</v>
      </c>
      <c r="I94" s="2412" t="s">
        <v>3204</v>
      </c>
      <c r="J94" s="2411">
        <v>141201</v>
      </c>
      <c r="K94" s="2412" t="s">
        <v>3205</v>
      </c>
      <c r="L94" s="2411">
        <v>664180</v>
      </c>
      <c r="M94" s="2412" t="s">
        <v>1718</v>
      </c>
    </row>
    <row r="95" spans="1:14">
      <c r="A95" s="2511" t="s">
        <v>59</v>
      </c>
      <c r="B95" s="2413">
        <v>0.75800000000000001</v>
      </c>
      <c r="C95" s="2414" t="s">
        <v>1861</v>
      </c>
      <c r="D95" s="2413">
        <v>0.66700000000000004</v>
      </c>
      <c r="E95" s="2414" t="s">
        <v>1858</v>
      </c>
      <c r="F95" s="2413">
        <v>0.749</v>
      </c>
      <c r="G95" s="2414" t="s">
        <v>1798</v>
      </c>
      <c r="H95" s="2413">
        <v>0.82599999999999996</v>
      </c>
      <c r="I95" s="2414" t="s">
        <v>1858</v>
      </c>
      <c r="J95" s="2413">
        <v>0.71099999999999997</v>
      </c>
      <c r="K95" s="2414" t="s">
        <v>2047</v>
      </c>
      <c r="L95" s="2413">
        <v>0.72599999999999998</v>
      </c>
      <c r="M95" s="2414" t="s">
        <v>1715</v>
      </c>
    </row>
    <row r="96" spans="1:14">
      <c r="A96" s="2511" t="s">
        <v>60</v>
      </c>
      <c r="B96" s="2413">
        <v>0.19500000000000001</v>
      </c>
      <c r="C96" s="2414" t="s">
        <v>1861</v>
      </c>
      <c r="D96" s="2413">
        <v>0.23200000000000001</v>
      </c>
      <c r="E96" s="2414" t="s">
        <v>1842</v>
      </c>
      <c r="F96" s="2413">
        <v>0.188</v>
      </c>
      <c r="G96" s="2414" t="s">
        <v>1804</v>
      </c>
      <c r="H96" s="2413">
        <v>0.14000000000000001</v>
      </c>
      <c r="I96" s="2414" t="s">
        <v>2147</v>
      </c>
      <c r="J96" s="2413">
        <v>0.23699999999999999</v>
      </c>
      <c r="K96" s="2414" t="s">
        <v>2047</v>
      </c>
      <c r="L96" s="2413">
        <v>0.20200000000000001</v>
      </c>
      <c r="M96" s="2414" t="s">
        <v>1708</v>
      </c>
    </row>
    <row r="97" spans="1:13">
      <c r="A97" s="2511" t="s">
        <v>61</v>
      </c>
      <c r="B97" s="2413">
        <v>4.3999999999999997E-2</v>
      </c>
      <c r="C97" s="2414" t="s">
        <v>1754</v>
      </c>
      <c r="D97" s="2413">
        <v>9.2999999999999999E-2</v>
      </c>
      <c r="E97" s="2414" t="s">
        <v>1715</v>
      </c>
      <c r="F97" s="2413">
        <v>0.06</v>
      </c>
      <c r="G97" s="2414" t="s">
        <v>1842</v>
      </c>
      <c r="H97" s="2413">
        <v>3.1E-2</v>
      </c>
      <c r="I97" s="2414" t="s">
        <v>1704</v>
      </c>
      <c r="J97" s="2413">
        <v>4.9000000000000002E-2</v>
      </c>
      <c r="K97" s="2414" t="s">
        <v>1715</v>
      </c>
      <c r="L97" s="2413">
        <v>6.8000000000000005E-2</v>
      </c>
      <c r="M97" s="2414" t="s">
        <v>1704</v>
      </c>
    </row>
    <row r="98" spans="1:13">
      <c r="A98" s="2511" t="s">
        <v>62</v>
      </c>
      <c r="B98" s="2413">
        <v>2E-3</v>
      </c>
      <c r="C98" s="2414" t="s">
        <v>1723</v>
      </c>
      <c r="D98" s="2413">
        <v>8.0000000000000002E-3</v>
      </c>
      <c r="E98" s="2414" t="s">
        <v>1704</v>
      </c>
      <c r="F98" s="2413">
        <v>3.0000000000000001E-3</v>
      </c>
      <c r="G98" s="2414" t="s">
        <v>1723</v>
      </c>
      <c r="H98" s="2413">
        <v>3.0000000000000001E-3</v>
      </c>
      <c r="I98" s="2414" t="s">
        <v>1723</v>
      </c>
      <c r="J98" s="2413">
        <v>4.0000000000000001E-3</v>
      </c>
      <c r="K98" s="2414" t="s">
        <v>1725</v>
      </c>
      <c r="L98" s="2413">
        <v>5.0000000000000001E-3</v>
      </c>
      <c r="M98" s="2414" t="s">
        <v>1723</v>
      </c>
    </row>
    <row r="99" spans="1:13">
      <c r="A99" s="760"/>
      <c r="B99" s="760"/>
      <c r="C99" s="760"/>
      <c r="D99" s="760"/>
      <c r="E99" s="760"/>
      <c r="F99" s="760"/>
      <c r="G99" s="760"/>
      <c r="H99" s="760"/>
      <c r="I99" s="760"/>
      <c r="J99" s="760"/>
      <c r="K99" s="760"/>
      <c r="L99" s="760"/>
      <c r="M99" s="760"/>
    </row>
    <row r="100" spans="1:13">
      <c r="A100" s="2975" t="s">
        <v>559</v>
      </c>
      <c r="B100" s="2975"/>
      <c r="C100" s="2975"/>
      <c r="D100" s="2975"/>
      <c r="E100" s="2975"/>
      <c r="F100" s="2975"/>
      <c r="G100" s="2975"/>
      <c r="H100" s="2975"/>
      <c r="I100" s="2975"/>
      <c r="J100" s="2975"/>
      <c r="K100" s="2975"/>
      <c r="L100" s="2975"/>
      <c r="M100" s="2975"/>
    </row>
  </sheetData>
  <mergeCells count="74">
    <mergeCell ref="A28:M28"/>
    <mergeCell ref="A31:M31"/>
    <mergeCell ref="A33:A35"/>
    <mergeCell ref="B33:M33"/>
    <mergeCell ref="B34:C34"/>
    <mergeCell ref="D34:E34"/>
    <mergeCell ref="F34:G34"/>
    <mergeCell ref="H34:I34"/>
    <mergeCell ref="J34:K34"/>
    <mergeCell ref="L34:M34"/>
    <mergeCell ref="D19:E19"/>
    <mergeCell ref="F19:G19"/>
    <mergeCell ref="H19:I19"/>
    <mergeCell ref="J19:K19"/>
    <mergeCell ref="L19:M19"/>
    <mergeCell ref="A26:M26"/>
    <mergeCell ref="A1:M1"/>
    <mergeCell ref="A3:A5"/>
    <mergeCell ref="B3:M3"/>
    <mergeCell ref="B4:C4"/>
    <mergeCell ref="D4:E4"/>
    <mergeCell ref="F4:G4"/>
    <mergeCell ref="H4:I4"/>
    <mergeCell ref="J4:K4"/>
    <mergeCell ref="L4:M4"/>
    <mergeCell ref="A11:M11"/>
    <mergeCell ref="A13:M13"/>
    <mergeCell ref="A16:M16"/>
    <mergeCell ref="A18:A20"/>
    <mergeCell ref="B18:M18"/>
    <mergeCell ref="B19:C19"/>
    <mergeCell ref="A41:M41"/>
    <mergeCell ref="A43:M43"/>
    <mergeCell ref="A46:M46"/>
    <mergeCell ref="A48:A50"/>
    <mergeCell ref="B48:M48"/>
    <mergeCell ref="B49:C49"/>
    <mergeCell ref="D49:E49"/>
    <mergeCell ref="F49:G49"/>
    <mergeCell ref="H49:I49"/>
    <mergeCell ref="J49:K49"/>
    <mergeCell ref="L49:M49"/>
    <mergeCell ref="A72:M72"/>
    <mergeCell ref="A75:M75"/>
    <mergeCell ref="A77:A79"/>
    <mergeCell ref="B77:M77"/>
    <mergeCell ref="B78:C78"/>
    <mergeCell ref="D78:E78"/>
    <mergeCell ref="F78:G78"/>
    <mergeCell ref="H78:I78"/>
    <mergeCell ref="J78:K78"/>
    <mergeCell ref="L78:M78"/>
    <mergeCell ref="A56:M56"/>
    <mergeCell ref="A58:M58"/>
    <mergeCell ref="A61:M61"/>
    <mergeCell ref="A63:A65"/>
    <mergeCell ref="B63:M63"/>
    <mergeCell ref="B64:C64"/>
    <mergeCell ref="D64:E64"/>
    <mergeCell ref="F64:G64"/>
    <mergeCell ref="H64:I64"/>
    <mergeCell ref="J64:K64"/>
    <mergeCell ref="L64:M64"/>
    <mergeCell ref="A100:M100"/>
    <mergeCell ref="A86:M86"/>
    <mergeCell ref="A89:M89"/>
    <mergeCell ref="A91:A93"/>
    <mergeCell ref="B91:M91"/>
    <mergeCell ref="B92:C92"/>
    <mergeCell ref="D92:E92"/>
    <mergeCell ref="F92:G92"/>
    <mergeCell ref="H92:I92"/>
    <mergeCell ref="J92:K92"/>
    <mergeCell ref="L92:M9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9"/>
  <sheetViews>
    <sheetView workbookViewId="0">
      <selection sqref="A1:XFD1048576"/>
    </sheetView>
  </sheetViews>
  <sheetFormatPr defaultRowHeight="14.25" customHeight="1"/>
  <cols>
    <col min="1" max="1" width="51.83203125" style="121" customWidth="1"/>
    <col min="2" max="5" width="10.58203125" style="121" customWidth="1"/>
    <col min="6" max="6" width="8.58203125" style="8"/>
    <col min="7" max="7" width="51.83203125" style="121" customWidth="1"/>
    <col min="8" max="11" width="10" style="121" customWidth="1"/>
    <col min="12" max="256" width="8.58203125" style="121"/>
    <col min="257" max="261" width="9" style="121" customWidth="1"/>
    <col min="262" max="512" width="8.58203125" style="121"/>
    <col min="513" max="517" width="9" style="121" customWidth="1"/>
    <col min="518" max="768" width="8.58203125" style="121"/>
    <col min="769" max="773" width="9" style="121" customWidth="1"/>
    <col min="774" max="1024" width="8.58203125" style="121"/>
    <col min="1025" max="1029" width="9" style="121" customWidth="1"/>
    <col min="1030" max="1280" width="8.58203125" style="121"/>
    <col min="1281" max="1285" width="9" style="121" customWidth="1"/>
    <col min="1286" max="1536" width="8.58203125" style="121"/>
    <col min="1537" max="1541" width="9" style="121" customWidth="1"/>
    <col min="1542" max="1792" width="8.58203125" style="121"/>
    <col min="1793" max="1797" width="9" style="121" customWidth="1"/>
    <col min="1798" max="2048" width="8.58203125" style="121"/>
    <col min="2049" max="2053" width="9" style="121" customWidth="1"/>
    <col min="2054" max="2304" width="8.58203125" style="121"/>
    <col min="2305" max="2309" width="9" style="121" customWidth="1"/>
    <col min="2310" max="2560" width="8.58203125" style="121"/>
    <col min="2561" max="2565" width="9" style="121" customWidth="1"/>
    <col min="2566" max="2816" width="8.58203125" style="121"/>
    <col min="2817" max="2821" width="9" style="121" customWidth="1"/>
    <col min="2822" max="3072" width="8.58203125" style="121"/>
    <col min="3073" max="3077" width="9" style="121" customWidth="1"/>
    <col min="3078" max="3328" width="8.58203125" style="121"/>
    <col min="3329" max="3333" width="9" style="121" customWidth="1"/>
    <col min="3334" max="3584" width="8.58203125" style="121"/>
    <col min="3585" max="3589" width="9" style="121" customWidth="1"/>
    <col min="3590" max="3840" width="8.58203125" style="121"/>
    <col min="3841" max="3845" width="9" style="121" customWidth="1"/>
    <col min="3846" max="4096" width="8.58203125" style="121"/>
    <col min="4097" max="4101" width="9" style="121" customWidth="1"/>
    <col min="4102" max="4352" width="8.58203125" style="121"/>
    <col min="4353" max="4357" width="9" style="121" customWidth="1"/>
    <col min="4358" max="4608" width="8.58203125" style="121"/>
    <col min="4609" max="4613" width="9" style="121" customWidth="1"/>
    <col min="4614" max="4864" width="8.58203125" style="121"/>
    <col min="4865" max="4869" width="9" style="121" customWidth="1"/>
    <col min="4870" max="5120" width="8.58203125" style="121"/>
    <col min="5121" max="5125" width="9" style="121" customWidth="1"/>
    <col min="5126" max="5376" width="8.58203125" style="121"/>
    <col min="5377" max="5381" width="9" style="121" customWidth="1"/>
    <col min="5382" max="5632" width="8.58203125" style="121"/>
    <col min="5633" max="5637" width="9" style="121" customWidth="1"/>
    <col min="5638" max="5888" width="8.58203125" style="121"/>
    <col min="5889" max="5893" width="9" style="121" customWidth="1"/>
    <col min="5894" max="6144" width="8.58203125" style="121"/>
    <col min="6145" max="6149" width="9" style="121" customWidth="1"/>
    <col min="6150" max="6400" width="8.58203125" style="121"/>
    <col min="6401" max="6405" width="9" style="121" customWidth="1"/>
    <col min="6406" max="6656" width="8.58203125" style="121"/>
    <col min="6657" max="6661" width="9" style="121" customWidth="1"/>
    <col min="6662" max="6912" width="8.58203125" style="121"/>
    <col min="6913" max="6917" width="9" style="121" customWidth="1"/>
    <col min="6918" max="7168" width="8.58203125" style="121"/>
    <col min="7169" max="7173" width="9" style="121" customWidth="1"/>
    <col min="7174" max="7424" width="8.58203125" style="121"/>
    <col min="7425" max="7429" width="9" style="121" customWidth="1"/>
    <col min="7430" max="7680" width="8.58203125" style="121"/>
    <col min="7681" max="7685" width="9" style="121" customWidth="1"/>
    <col min="7686" max="7936" width="8.58203125" style="121"/>
    <col min="7937" max="7941" width="9" style="121" customWidth="1"/>
    <col min="7942" max="8192" width="8.58203125" style="121"/>
    <col min="8193" max="8197" width="9" style="121" customWidth="1"/>
    <col min="8198" max="8448" width="8.58203125" style="121"/>
    <col min="8449" max="8453" width="9" style="121" customWidth="1"/>
    <col min="8454" max="8704" width="8.58203125" style="121"/>
    <col min="8705" max="8709" width="9" style="121" customWidth="1"/>
    <col min="8710" max="8960" width="8.58203125" style="121"/>
    <col min="8961" max="8965" width="9" style="121" customWidth="1"/>
    <col min="8966" max="9216" width="8.58203125" style="121"/>
    <col min="9217" max="9221" width="9" style="121" customWidth="1"/>
    <col min="9222" max="9472" width="8.58203125" style="121"/>
    <col min="9473" max="9477" width="9" style="121" customWidth="1"/>
    <col min="9478" max="9728" width="8.58203125" style="121"/>
    <col min="9729" max="9733" width="9" style="121" customWidth="1"/>
    <col min="9734" max="9984" width="8.58203125" style="121"/>
    <col min="9985" max="9989" width="9" style="121" customWidth="1"/>
    <col min="9990" max="10240" width="8.58203125" style="121"/>
    <col min="10241" max="10245" width="9" style="121" customWidth="1"/>
    <col min="10246" max="10496" width="8.58203125" style="121"/>
    <col min="10497" max="10501" width="9" style="121" customWidth="1"/>
    <col min="10502" max="10752" width="8.58203125" style="121"/>
    <col min="10753" max="10757" width="9" style="121" customWidth="1"/>
    <col min="10758" max="11008" width="8.58203125" style="121"/>
    <col min="11009" max="11013" width="9" style="121" customWidth="1"/>
    <col min="11014" max="11264" width="8.58203125" style="121"/>
    <col min="11265" max="11269" width="9" style="121" customWidth="1"/>
    <col min="11270" max="11520" width="8.58203125" style="121"/>
    <col min="11521" max="11525" width="9" style="121" customWidth="1"/>
    <col min="11526" max="11776" width="8.58203125" style="121"/>
    <col min="11777" max="11781" width="9" style="121" customWidth="1"/>
    <col min="11782" max="12032" width="8.58203125" style="121"/>
    <col min="12033" max="12037" width="9" style="121" customWidth="1"/>
    <col min="12038" max="12288" width="8.58203125" style="121"/>
    <col min="12289" max="12293" width="9" style="121" customWidth="1"/>
    <col min="12294" max="12544" width="8.58203125" style="121"/>
    <col min="12545" max="12549" width="9" style="121" customWidth="1"/>
    <col min="12550" max="12800" width="8.58203125" style="121"/>
    <col min="12801" max="12805" width="9" style="121" customWidth="1"/>
    <col min="12806" max="13056" width="8.58203125" style="121"/>
    <col min="13057" max="13061" width="9" style="121" customWidth="1"/>
    <col min="13062" max="13312" width="8.58203125" style="121"/>
    <col min="13313" max="13317" width="9" style="121" customWidth="1"/>
    <col min="13318" max="13568" width="8.58203125" style="121"/>
    <col min="13569" max="13573" width="9" style="121" customWidth="1"/>
    <col min="13574" max="13824" width="8.58203125" style="121"/>
    <col min="13825" max="13829" width="9" style="121" customWidth="1"/>
    <col min="13830" max="14080" width="8.58203125" style="121"/>
    <col min="14081" max="14085" width="9" style="121" customWidth="1"/>
    <col min="14086" max="14336" width="8.58203125" style="121"/>
    <col min="14337" max="14341" width="9" style="121" customWidth="1"/>
    <col min="14342" max="14592" width="8.58203125" style="121"/>
    <col min="14593" max="14597" width="9" style="121" customWidth="1"/>
    <col min="14598" max="14848" width="8.58203125" style="121"/>
    <col min="14849" max="14853" width="9" style="121" customWidth="1"/>
    <col min="14854" max="15104" width="8.58203125" style="121"/>
    <col min="15105" max="15109" width="9" style="121" customWidth="1"/>
    <col min="15110" max="15360" width="8.58203125" style="121"/>
    <col min="15361" max="15365" width="9" style="121" customWidth="1"/>
    <col min="15366" max="15616" width="8.58203125" style="121"/>
    <col min="15617" max="15621" width="9" style="121" customWidth="1"/>
    <col min="15622" max="15872" width="8.58203125" style="121"/>
    <col min="15873" max="15877" width="9" style="121" customWidth="1"/>
    <col min="15878" max="16128" width="8.58203125" style="121"/>
    <col min="16129" max="16133" width="9" style="121" customWidth="1"/>
    <col min="16134" max="16384" width="8.58203125" style="121"/>
  </cols>
  <sheetData>
    <row r="1" spans="1:11" s="8" customFormat="1" ht="35">
      <c r="A1" s="3011" t="s">
        <v>1635</v>
      </c>
      <c r="B1" s="3011"/>
      <c r="C1" s="3011"/>
      <c r="D1" s="3011"/>
      <c r="E1" s="3011"/>
      <c r="F1" s="1391"/>
      <c r="G1" s="3008" t="s">
        <v>1294</v>
      </c>
      <c r="H1" s="3008"/>
      <c r="I1" s="3008"/>
      <c r="J1" s="3008"/>
      <c r="K1" s="3008"/>
    </row>
    <row r="3" spans="1:11" ht="17.5">
      <c r="A3" s="3012" t="s">
        <v>44</v>
      </c>
      <c r="B3" s="2908" t="s">
        <v>13</v>
      </c>
      <c r="C3" s="2909"/>
      <c r="D3" s="2909"/>
      <c r="E3" s="2910"/>
      <c r="F3" s="643"/>
      <c r="G3" s="2977" t="s">
        <v>44</v>
      </c>
      <c r="H3" s="2894" t="s">
        <v>13</v>
      </c>
      <c r="I3" s="2894"/>
      <c r="J3" s="2894"/>
      <c r="K3" s="2895"/>
    </row>
    <row r="4" spans="1:11" ht="17.5">
      <c r="A4" s="3013"/>
      <c r="B4" s="2905" t="s">
        <v>30</v>
      </c>
      <c r="C4" s="2911"/>
      <c r="D4" s="2905" t="s">
        <v>14</v>
      </c>
      <c r="E4" s="2907"/>
      <c r="F4" s="643"/>
      <c r="G4" s="2978"/>
      <c r="H4" s="2896" t="s">
        <v>30</v>
      </c>
      <c r="I4" s="2896"/>
      <c r="J4" s="2896" t="s">
        <v>14</v>
      </c>
      <c r="K4" s="2897"/>
    </row>
    <row r="5" spans="1:11" s="348" customFormat="1" ht="30">
      <c r="A5" s="3013"/>
      <c r="B5" s="344" t="s">
        <v>16</v>
      </c>
      <c r="C5" s="345" t="s">
        <v>17</v>
      </c>
      <c r="D5" s="344" t="s">
        <v>16</v>
      </c>
      <c r="E5" s="350" t="s">
        <v>17</v>
      </c>
      <c r="F5" s="1384"/>
      <c r="G5" s="2978"/>
      <c r="H5" s="690" t="s">
        <v>16</v>
      </c>
      <c r="I5" s="690" t="s">
        <v>17</v>
      </c>
      <c r="J5" s="690" t="s">
        <v>16</v>
      </c>
      <c r="K5" s="698" t="s">
        <v>17</v>
      </c>
    </row>
    <row r="6" spans="1:11" ht="14.5" thickBot="1">
      <c r="A6" s="676" t="s">
        <v>45</v>
      </c>
      <c r="B6" s="1795">
        <v>230263</v>
      </c>
      <c r="C6" s="1887">
        <v>4459</v>
      </c>
      <c r="D6" s="1799">
        <v>124904</v>
      </c>
      <c r="E6" s="1878">
        <v>2800</v>
      </c>
      <c r="G6" s="677" t="s">
        <v>45</v>
      </c>
      <c r="H6" s="60">
        <v>208900</v>
      </c>
      <c r="I6" s="60">
        <v>3744</v>
      </c>
      <c r="J6" s="60">
        <v>115405</v>
      </c>
      <c r="K6" s="60">
        <v>2544</v>
      </c>
    </row>
    <row r="7" spans="1:11" ht="14">
      <c r="A7" s="162" t="s">
        <v>46</v>
      </c>
      <c r="B7" s="1412">
        <v>115679</v>
      </c>
      <c r="C7" s="1888">
        <v>2703</v>
      </c>
      <c r="D7" s="1402">
        <v>64225</v>
      </c>
      <c r="E7" s="1880">
        <v>1635</v>
      </c>
      <c r="G7" s="628" t="s">
        <v>46</v>
      </c>
      <c r="H7" s="60">
        <v>104473</v>
      </c>
      <c r="I7" s="60">
        <v>2505</v>
      </c>
      <c r="J7" s="60">
        <v>57843</v>
      </c>
      <c r="K7" s="60">
        <v>1606</v>
      </c>
    </row>
    <row r="8" spans="1:11" ht="14">
      <c r="A8" s="720" t="s">
        <v>47</v>
      </c>
      <c r="B8" s="1413">
        <v>83066</v>
      </c>
      <c r="C8" s="1889">
        <v>2244</v>
      </c>
      <c r="D8" s="1322">
        <v>44017</v>
      </c>
      <c r="E8" s="1858">
        <v>1324</v>
      </c>
      <c r="G8" s="628" t="s">
        <v>47</v>
      </c>
      <c r="H8" s="60">
        <v>75834</v>
      </c>
      <c r="I8" s="60">
        <v>2217</v>
      </c>
      <c r="J8" s="60">
        <v>40137</v>
      </c>
      <c r="K8" s="60">
        <v>1462</v>
      </c>
    </row>
    <row r="9" spans="1:11" ht="14">
      <c r="A9" s="721" t="s">
        <v>48</v>
      </c>
      <c r="B9" s="1413">
        <v>80220</v>
      </c>
      <c r="C9" s="1889">
        <v>2158</v>
      </c>
      <c r="D9" s="1322">
        <v>42669</v>
      </c>
      <c r="E9" s="1858">
        <v>1294</v>
      </c>
      <c r="G9" s="682" t="s">
        <v>48</v>
      </c>
      <c r="H9" s="60">
        <v>73092</v>
      </c>
      <c r="I9" s="60">
        <v>2137</v>
      </c>
      <c r="J9" s="60">
        <v>38841</v>
      </c>
      <c r="K9" s="60">
        <v>1416</v>
      </c>
    </row>
    <row r="10" spans="1:11" ht="14">
      <c r="A10" s="721" t="s">
        <v>49</v>
      </c>
      <c r="B10" s="1413">
        <v>2846</v>
      </c>
      <c r="C10" s="1889">
        <v>392</v>
      </c>
      <c r="D10" s="1322">
        <v>1348</v>
      </c>
      <c r="E10" s="1858">
        <v>222</v>
      </c>
      <c r="G10" s="682" t="s">
        <v>49</v>
      </c>
      <c r="H10" s="60">
        <v>2742</v>
      </c>
      <c r="I10" s="61">
        <v>371</v>
      </c>
      <c r="J10" s="60">
        <v>1296</v>
      </c>
      <c r="K10" s="61">
        <v>262</v>
      </c>
    </row>
    <row r="11" spans="1:11" ht="14">
      <c r="A11" s="720" t="s">
        <v>50</v>
      </c>
      <c r="B11" s="1413">
        <v>6258</v>
      </c>
      <c r="C11" s="1889">
        <v>590</v>
      </c>
      <c r="D11" s="1322">
        <v>3779</v>
      </c>
      <c r="E11" s="1858">
        <v>394</v>
      </c>
      <c r="G11" s="628" t="s">
        <v>50</v>
      </c>
      <c r="H11" s="60">
        <v>4887</v>
      </c>
      <c r="I11" s="61">
        <v>512</v>
      </c>
      <c r="J11" s="60">
        <v>2819</v>
      </c>
      <c r="K11" s="61">
        <v>362</v>
      </c>
    </row>
    <row r="12" spans="1:11" ht="14">
      <c r="A12" s="720" t="s">
        <v>51</v>
      </c>
      <c r="B12" s="1413">
        <v>7331</v>
      </c>
      <c r="C12" s="1889">
        <v>604</v>
      </c>
      <c r="D12" s="1322">
        <v>4662</v>
      </c>
      <c r="E12" s="1858">
        <v>474</v>
      </c>
      <c r="G12" s="628" t="s">
        <v>51</v>
      </c>
      <c r="H12" s="60">
        <v>6702</v>
      </c>
      <c r="I12" s="61">
        <v>699</v>
      </c>
      <c r="J12" s="60">
        <v>3930</v>
      </c>
      <c r="K12" s="61">
        <v>536</v>
      </c>
    </row>
    <row r="13" spans="1:11" ht="14">
      <c r="A13" s="720" t="s">
        <v>52</v>
      </c>
      <c r="B13" s="1413">
        <v>6643</v>
      </c>
      <c r="C13" s="1889">
        <v>593</v>
      </c>
      <c r="D13" s="1322">
        <v>4782</v>
      </c>
      <c r="E13" s="1858">
        <v>506</v>
      </c>
      <c r="G13" s="628" t="s">
        <v>52</v>
      </c>
      <c r="H13" s="60">
        <v>6138</v>
      </c>
      <c r="I13" s="61">
        <v>557</v>
      </c>
      <c r="J13" s="60">
        <v>4411</v>
      </c>
      <c r="K13" s="61">
        <v>503</v>
      </c>
    </row>
    <row r="14" spans="1:11" ht="14">
      <c r="A14" s="720" t="s">
        <v>53</v>
      </c>
      <c r="B14" s="1413">
        <v>6581</v>
      </c>
      <c r="C14" s="1889">
        <v>560</v>
      </c>
      <c r="D14" s="1322">
        <v>3781</v>
      </c>
      <c r="E14" s="1858">
        <v>380</v>
      </c>
      <c r="G14" s="628" t="s">
        <v>53</v>
      </c>
      <c r="H14" s="60">
        <v>4653</v>
      </c>
      <c r="I14" s="61">
        <v>465</v>
      </c>
      <c r="J14" s="60">
        <v>2793</v>
      </c>
      <c r="K14" s="61">
        <v>315</v>
      </c>
    </row>
    <row r="15" spans="1:11" ht="14">
      <c r="A15" s="720" t="s">
        <v>54</v>
      </c>
      <c r="B15" s="1413">
        <v>5631</v>
      </c>
      <c r="C15" s="1889">
        <v>509</v>
      </c>
      <c r="D15" s="1322">
        <v>3097</v>
      </c>
      <c r="E15" s="1858">
        <v>380</v>
      </c>
      <c r="G15" s="628" t="s">
        <v>54</v>
      </c>
      <c r="H15" s="60">
        <v>6171</v>
      </c>
      <c r="I15" s="61">
        <v>603</v>
      </c>
      <c r="J15" s="60">
        <v>3715</v>
      </c>
      <c r="K15" s="61">
        <v>460</v>
      </c>
    </row>
    <row r="16" spans="1:11" ht="14">
      <c r="A16" s="720" t="s">
        <v>55</v>
      </c>
      <c r="B16" s="1413">
        <v>169</v>
      </c>
      <c r="C16" s="1889">
        <v>79</v>
      </c>
      <c r="D16" s="1322">
        <v>107</v>
      </c>
      <c r="E16" s="1858">
        <v>57</v>
      </c>
      <c r="G16" s="628" t="s">
        <v>55</v>
      </c>
      <c r="H16" s="61">
        <v>88</v>
      </c>
      <c r="I16" s="61">
        <v>47</v>
      </c>
      <c r="J16" s="61">
        <v>38</v>
      </c>
      <c r="K16" s="61">
        <v>33</v>
      </c>
    </row>
    <row r="17" spans="1:11" ht="14">
      <c r="A17" s="720"/>
      <c r="B17" s="1413"/>
      <c r="C17" s="1889"/>
      <c r="D17" s="1322"/>
      <c r="E17" s="1858"/>
      <c r="G17" s="628"/>
      <c r="H17" s="722"/>
      <c r="I17" s="722"/>
      <c r="J17" s="722"/>
      <c r="K17" s="722"/>
    </row>
    <row r="18" spans="1:11" ht="14">
      <c r="A18" s="162" t="s">
        <v>56</v>
      </c>
      <c r="B18" s="1414">
        <v>114584</v>
      </c>
      <c r="C18" s="1890">
        <v>2603</v>
      </c>
      <c r="D18" s="1345">
        <v>60679</v>
      </c>
      <c r="E18" s="1857">
        <v>1590</v>
      </c>
      <c r="G18" s="628" t="s">
        <v>56</v>
      </c>
      <c r="H18" s="60">
        <v>104427</v>
      </c>
      <c r="I18" s="60">
        <v>2232</v>
      </c>
      <c r="J18" s="60">
        <v>57562</v>
      </c>
      <c r="K18" s="60">
        <v>1615</v>
      </c>
    </row>
    <row r="19" spans="1:11" ht="14">
      <c r="A19" s="720" t="s">
        <v>47</v>
      </c>
      <c r="B19" s="1413">
        <v>75617</v>
      </c>
      <c r="C19" s="1889">
        <v>1895</v>
      </c>
      <c r="D19" s="1322">
        <v>37996</v>
      </c>
      <c r="E19" s="1858">
        <v>1231</v>
      </c>
      <c r="G19" s="628" t="s">
        <v>47</v>
      </c>
      <c r="H19" s="60">
        <v>69352</v>
      </c>
      <c r="I19" s="60">
        <v>1975</v>
      </c>
      <c r="J19" s="60">
        <v>36492</v>
      </c>
      <c r="K19" s="60">
        <v>1324</v>
      </c>
    </row>
    <row r="20" spans="1:11" ht="14">
      <c r="A20" s="721" t="s">
        <v>48</v>
      </c>
      <c r="B20" s="1413">
        <v>74022</v>
      </c>
      <c r="C20" s="1889">
        <v>1861</v>
      </c>
      <c r="D20" s="1322">
        <v>37368</v>
      </c>
      <c r="E20" s="1858">
        <v>1203</v>
      </c>
      <c r="G20" s="682" t="s">
        <v>48</v>
      </c>
      <c r="H20" s="60">
        <v>67835</v>
      </c>
      <c r="I20" s="60">
        <v>1948</v>
      </c>
      <c r="J20" s="60">
        <v>35604</v>
      </c>
      <c r="K20" s="60">
        <v>1346</v>
      </c>
    </row>
    <row r="21" spans="1:11" ht="14">
      <c r="A21" s="721" t="s">
        <v>49</v>
      </c>
      <c r="B21" s="1413">
        <v>1595</v>
      </c>
      <c r="C21" s="1889">
        <v>301</v>
      </c>
      <c r="D21" s="1322">
        <v>628</v>
      </c>
      <c r="E21" s="1858">
        <v>152</v>
      </c>
      <c r="G21" s="682" t="s">
        <v>49</v>
      </c>
      <c r="H21" s="60">
        <v>1517</v>
      </c>
      <c r="I21" s="61">
        <v>293</v>
      </c>
      <c r="J21" s="61">
        <v>888</v>
      </c>
      <c r="K21" s="61">
        <v>195</v>
      </c>
    </row>
    <row r="22" spans="1:11" ht="14">
      <c r="A22" s="720" t="s">
        <v>50</v>
      </c>
      <c r="B22" s="1413">
        <v>12241</v>
      </c>
      <c r="C22" s="1889">
        <v>737</v>
      </c>
      <c r="D22" s="1322">
        <v>6900</v>
      </c>
      <c r="E22" s="1858">
        <v>499</v>
      </c>
      <c r="G22" s="628" t="s">
        <v>50</v>
      </c>
      <c r="H22" s="60">
        <v>10184</v>
      </c>
      <c r="I22" s="61">
        <v>745</v>
      </c>
      <c r="J22" s="60">
        <v>6229</v>
      </c>
      <c r="K22" s="61">
        <v>551</v>
      </c>
    </row>
    <row r="23" spans="1:11" ht="14">
      <c r="A23" s="720" t="s">
        <v>51</v>
      </c>
      <c r="B23" s="1413">
        <v>5733</v>
      </c>
      <c r="C23" s="1889">
        <v>518</v>
      </c>
      <c r="D23" s="1322">
        <v>2059</v>
      </c>
      <c r="E23" s="1858">
        <v>288</v>
      </c>
      <c r="G23" s="628" t="s">
        <v>51</v>
      </c>
      <c r="H23" s="60">
        <v>6015</v>
      </c>
      <c r="I23" s="61">
        <v>579</v>
      </c>
      <c r="J23" s="60">
        <v>2176</v>
      </c>
      <c r="K23" s="61">
        <v>327</v>
      </c>
    </row>
    <row r="24" spans="1:11" ht="14">
      <c r="A24" s="720" t="s">
        <v>52</v>
      </c>
      <c r="B24" s="1413">
        <v>11446</v>
      </c>
      <c r="C24" s="1889">
        <v>816</v>
      </c>
      <c r="D24" s="1322">
        <v>8687</v>
      </c>
      <c r="E24" s="1858">
        <v>677</v>
      </c>
      <c r="G24" s="628" t="s">
        <v>52</v>
      </c>
      <c r="H24" s="60">
        <v>10103</v>
      </c>
      <c r="I24" s="61">
        <v>763</v>
      </c>
      <c r="J24" s="60">
        <v>7894</v>
      </c>
      <c r="K24" s="61">
        <v>688</v>
      </c>
    </row>
    <row r="25" spans="1:11" ht="14">
      <c r="A25" s="720" t="s">
        <v>53</v>
      </c>
      <c r="B25" s="1413">
        <v>4600</v>
      </c>
      <c r="C25" s="1889">
        <v>444</v>
      </c>
      <c r="D25" s="1322">
        <v>2670</v>
      </c>
      <c r="E25" s="1858">
        <v>260</v>
      </c>
      <c r="G25" s="628" t="s">
        <v>53</v>
      </c>
      <c r="H25" s="60">
        <v>4438</v>
      </c>
      <c r="I25" s="61">
        <v>504</v>
      </c>
      <c r="J25" s="60">
        <v>2415</v>
      </c>
      <c r="K25" s="61">
        <v>330</v>
      </c>
    </row>
    <row r="26" spans="1:11" ht="14">
      <c r="A26" s="720" t="s">
        <v>54</v>
      </c>
      <c r="B26" s="1413">
        <v>4796</v>
      </c>
      <c r="C26" s="1889">
        <v>521</v>
      </c>
      <c r="D26" s="1322">
        <v>2303</v>
      </c>
      <c r="E26" s="1858">
        <v>271</v>
      </c>
      <c r="G26" s="628" t="s">
        <v>54</v>
      </c>
      <c r="H26" s="60">
        <v>4254</v>
      </c>
      <c r="I26" s="61">
        <v>503</v>
      </c>
      <c r="J26" s="60">
        <v>2300</v>
      </c>
      <c r="K26" s="61">
        <v>321</v>
      </c>
    </row>
    <row r="27" spans="1:11" ht="14">
      <c r="A27" s="720" t="s">
        <v>55</v>
      </c>
      <c r="B27" s="1413">
        <v>151</v>
      </c>
      <c r="C27" s="1889">
        <v>79</v>
      </c>
      <c r="D27" s="1322">
        <v>64</v>
      </c>
      <c r="E27" s="1858">
        <v>49</v>
      </c>
      <c r="G27" s="628" t="s">
        <v>55</v>
      </c>
      <c r="H27" s="61">
        <v>81</v>
      </c>
      <c r="I27" s="61">
        <v>54</v>
      </c>
      <c r="J27" s="61">
        <v>56</v>
      </c>
      <c r="K27" s="61">
        <v>46</v>
      </c>
    </row>
    <row r="29" spans="1:11" ht="27.75" customHeight="1">
      <c r="A29" s="2975" t="s">
        <v>872</v>
      </c>
      <c r="B29" s="2975"/>
      <c r="C29" s="2975"/>
      <c r="D29" s="2975"/>
      <c r="E29" s="2975"/>
      <c r="G29" s="2975" t="s">
        <v>967</v>
      </c>
      <c r="H29" s="2975"/>
      <c r="I29" s="2975"/>
      <c r="J29" s="2975"/>
      <c r="K29" s="2975"/>
    </row>
  </sheetData>
  <mergeCells count="12">
    <mergeCell ref="A29:E29"/>
    <mergeCell ref="A1:E1"/>
    <mergeCell ref="A3:A5"/>
    <mergeCell ref="B3:E3"/>
    <mergeCell ref="B4:C4"/>
    <mergeCell ref="D4:E4"/>
    <mergeCell ref="G29:K29"/>
    <mergeCell ref="G1:K1"/>
    <mergeCell ref="G3:G5"/>
    <mergeCell ref="H3:K3"/>
    <mergeCell ref="H4:I4"/>
    <mergeCell ref="J4:K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2"/>
  <sheetViews>
    <sheetView topLeftCell="K20" zoomScaleNormal="100" workbookViewId="0">
      <selection activeCell="A28" sqref="A28:W28"/>
    </sheetView>
  </sheetViews>
  <sheetFormatPr defaultColWidth="8.58203125" defaultRowHeight="14"/>
  <cols>
    <col min="1" max="1" width="48.4140625" style="8" customWidth="1"/>
    <col min="2" max="25" width="9.58203125" style="8" customWidth="1"/>
    <col min="26" max="16384" width="8.58203125" style="8"/>
  </cols>
  <sheetData>
    <row r="1" spans="1:26" ht="25" customHeight="1">
      <c r="A1" s="2936" t="s">
        <v>3591</v>
      </c>
      <c r="B1" s="2936"/>
      <c r="C1" s="2936"/>
      <c r="D1" s="2936"/>
      <c r="E1" s="2936"/>
      <c r="F1" s="2936"/>
      <c r="G1" s="2936"/>
      <c r="H1" s="2936"/>
      <c r="I1" s="2936"/>
      <c r="J1" s="2936"/>
      <c r="K1" s="2936"/>
      <c r="L1" s="2936"/>
      <c r="M1" s="2936"/>
      <c r="N1" s="2936"/>
      <c r="O1" s="2936"/>
      <c r="P1" s="2936"/>
      <c r="Q1" s="2936"/>
      <c r="R1" s="2936"/>
      <c r="S1" s="2936"/>
      <c r="T1" s="2936"/>
      <c r="U1" s="2936"/>
      <c r="V1" s="2936"/>
      <c r="W1" s="2936"/>
      <c r="X1" s="2936"/>
      <c r="Y1" s="2936"/>
    </row>
    <row r="2" spans="1:26">
      <c r="A2" s="2102"/>
    </row>
    <row r="3" spans="1:26" ht="18" customHeight="1">
      <c r="A3" s="2968" t="s">
        <v>44</v>
      </c>
      <c r="B3" s="2971" t="s">
        <v>13</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row>
    <row r="4" spans="1:26" ht="18" customHeight="1">
      <c r="A4" s="2969"/>
      <c r="B4" s="2905" t="s">
        <v>14</v>
      </c>
      <c r="C4" s="2911"/>
      <c r="D4" s="2905" t="s">
        <v>14</v>
      </c>
      <c r="E4" s="2911"/>
      <c r="F4" s="2905" t="s">
        <v>14</v>
      </c>
      <c r="G4" s="2911"/>
      <c r="H4" s="2905" t="s">
        <v>14</v>
      </c>
      <c r="I4" s="2911"/>
      <c r="J4" s="2905" t="s">
        <v>14</v>
      </c>
      <c r="K4" s="2911"/>
      <c r="L4" s="2905" t="s">
        <v>14</v>
      </c>
      <c r="M4" s="2911"/>
      <c r="N4" s="2905" t="s">
        <v>14</v>
      </c>
      <c r="O4" s="2911"/>
      <c r="P4" s="2986" t="s">
        <v>14</v>
      </c>
      <c r="Q4" s="3051"/>
      <c r="R4" s="2986" t="s">
        <v>14</v>
      </c>
      <c r="S4" s="3051"/>
      <c r="T4" s="2905" t="s">
        <v>14</v>
      </c>
      <c r="U4" s="2907"/>
      <c r="V4" s="2905" t="s">
        <v>14</v>
      </c>
      <c r="W4" s="2907"/>
      <c r="X4" s="2905" t="s">
        <v>14</v>
      </c>
      <c r="Y4" s="2907"/>
      <c r="Z4" s="643"/>
    </row>
    <row r="5" spans="1:26" ht="18" customHeight="1">
      <c r="A5" s="2969"/>
      <c r="B5" s="2905">
        <v>2010</v>
      </c>
      <c r="C5" s="2911"/>
      <c r="D5" s="2905">
        <v>2011</v>
      </c>
      <c r="E5" s="2911"/>
      <c r="F5" s="2905">
        <v>2012</v>
      </c>
      <c r="G5" s="2911"/>
      <c r="H5" s="2905">
        <v>2013</v>
      </c>
      <c r="I5" s="2911"/>
      <c r="J5" s="2905">
        <v>2014</v>
      </c>
      <c r="K5" s="2911"/>
      <c r="L5" s="2905">
        <v>2015</v>
      </c>
      <c r="M5" s="2911"/>
      <c r="N5" s="2905">
        <v>2016</v>
      </c>
      <c r="O5" s="2911"/>
      <c r="P5" s="2986">
        <v>2017</v>
      </c>
      <c r="Q5" s="3051"/>
      <c r="R5" s="2986">
        <v>2018</v>
      </c>
      <c r="S5" s="3051"/>
      <c r="T5" s="2905">
        <v>2019</v>
      </c>
      <c r="U5" s="2907"/>
      <c r="V5" s="2905" t="s">
        <v>2279</v>
      </c>
      <c r="W5" s="2907"/>
      <c r="X5" s="2905">
        <v>2021</v>
      </c>
      <c r="Y5" s="2907"/>
      <c r="Z5" s="643"/>
    </row>
    <row r="6" spans="1:26" s="348" customFormat="1" ht="30">
      <c r="A6" s="2970"/>
      <c r="B6" s="346" t="s">
        <v>16</v>
      </c>
      <c r="C6" s="447" t="s">
        <v>17</v>
      </c>
      <c r="D6" s="346" t="s">
        <v>16</v>
      </c>
      <c r="E6" s="447" t="s">
        <v>17</v>
      </c>
      <c r="F6" s="346" t="s">
        <v>16</v>
      </c>
      <c r="G6" s="447" t="s">
        <v>17</v>
      </c>
      <c r="H6" s="346" t="s">
        <v>16</v>
      </c>
      <c r="I6" s="447" t="s">
        <v>17</v>
      </c>
      <c r="J6" s="346" t="s">
        <v>16</v>
      </c>
      <c r="K6" s="447" t="s">
        <v>17</v>
      </c>
      <c r="L6" s="346" t="s">
        <v>16</v>
      </c>
      <c r="M6" s="447" t="s">
        <v>17</v>
      </c>
      <c r="N6" s="346" t="s">
        <v>16</v>
      </c>
      <c r="O6" s="447" t="s">
        <v>17</v>
      </c>
      <c r="P6" s="346" t="s">
        <v>16</v>
      </c>
      <c r="Q6" s="353" t="s">
        <v>17</v>
      </c>
      <c r="R6" s="346" t="s">
        <v>16</v>
      </c>
      <c r="S6" s="353" t="s">
        <v>17</v>
      </c>
      <c r="T6" s="346" t="s">
        <v>16</v>
      </c>
      <c r="U6" s="353" t="s">
        <v>17</v>
      </c>
      <c r="V6" s="346" t="s">
        <v>16</v>
      </c>
      <c r="W6" s="353" t="s">
        <v>17</v>
      </c>
      <c r="X6" s="346" t="s">
        <v>16</v>
      </c>
      <c r="Y6" s="353" t="s">
        <v>17</v>
      </c>
      <c r="Z6" s="1384"/>
    </row>
    <row r="7" spans="1:26" s="121" customFormat="1" ht="15.5" thickBot="1">
      <c r="A7" s="2339" t="s">
        <v>58</v>
      </c>
      <c r="B7" s="2201">
        <v>108093</v>
      </c>
      <c r="C7" s="2202" t="s">
        <v>3051</v>
      </c>
      <c r="D7" s="2203">
        <v>118089</v>
      </c>
      <c r="E7" s="2204" t="s">
        <v>3052</v>
      </c>
      <c r="F7" s="2205">
        <v>121944</v>
      </c>
      <c r="G7" s="2202" t="s">
        <v>3053</v>
      </c>
      <c r="H7" s="2203">
        <v>120285</v>
      </c>
      <c r="I7" s="2204" t="s">
        <v>3054</v>
      </c>
      <c r="J7" s="2205">
        <v>127963</v>
      </c>
      <c r="K7" s="2202" t="s">
        <v>3055</v>
      </c>
      <c r="L7" s="2206">
        <v>133686</v>
      </c>
      <c r="M7" s="2204" t="s">
        <v>3056</v>
      </c>
      <c r="N7" s="2207">
        <v>133864</v>
      </c>
      <c r="O7" s="2202" t="s">
        <v>3057</v>
      </c>
      <c r="P7" s="2208">
        <v>133671</v>
      </c>
      <c r="Q7" s="2204" t="s">
        <v>3058</v>
      </c>
      <c r="R7" s="2209">
        <v>141012</v>
      </c>
      <c r="S7" s="2202" t="s">
        <v>3059</v>
      </c>
      <c r="T7" s="2210">
        <v>120215</v>
      </c>
      <c r="U7" s="2204" t="s">
        <v>2444</v>
      </c>
      <c r="V7" s="2266"/>
      <c r="W7" s="2212"/>
      <c r="X7" s="2213">
        <v>122259</v>
      </c>
      <c r="Y7" s="2214" t="s">
        <v>3060</v>
      </c>
      <c r="Z7" s="2215"/>
    </row>
    <row r="8" spans="1:26" s="121" customFormat="1">
      <c r="A8" s="2340" t="s">
        <v>59</v>
      </c>
      <c r="B8" s="1815">
        <v>0.73599999999999999</v>
      </c>
      <c r="C8" s="2217" t="s">
        <v>1814</v>
      </c>
      <c r="D8" s="2218">
        <v>0.71099999999999997</v>
      </c>
      <c r="E8" s="2219" t="s">
        <v>2233</v>
      </c>
      <c r="F8" s="2220">
        <v>0.74399999999999999</v>
      </c>
      <c r="G8" s="2217" t="s">
        <v>2124</v>
      </c>
      <c r="H8" s="2218">
        <v>0.73699999999999999</v>
      </c>
      <c r="I8" s="2219" t="s">
        <v>2231</v>
      </c>
      <c r="J8" s="2220">
        <v>0.75800000000000001</v>
      </c>
      <c r="K8" s="2217" t="s">
        <v>2124</v>
      </c>
      <c r="L8" s="2221">
        <v>0.755</v>
      </c>
      <c r="M8" s="2219" t="s">
        <v>2136</v>
      </c>
      <c r="N8" s="2222">
        <v>0.76300000000000001</v>
      </c>
      <c r="O8" s="2217" t="s">
        <v>2136</v>
      </c>
      <c r="P8" s="2223">
        <v>0.745</v>
      </c>
      <c r="Q8" s="2219" t="s">
        <v>1829</v>
      </c>
      <c r="R8" s="2224">
        <v>0.755</v>
      </c>
      <c r="S8" s="2217" t="s">
        <v>2044</v>
      </c>
      <c r="T8" s="2225">
        <v>0.74199999999999999</v>
      </c>
      <c r="U8" s="2219" t="s">
        <v>2124</v>
      </c>
      <c r="V8" s="2226"/>
      <c r="W8" s="2227"/>
      <c r="X8" s="1987">
        <v>0.71</v>
      </c>
      <c r="Y8" s="2123" t="s">
        <v>1814</v>
      </c>
      <c r="Z8" s="1127"/>
    </row>
    <row r="9" spans="1:26" s="121" customFormat="1">
      <c r="A9" s="2341" t="s">
        <v>60</v>
      </c>
      <c r="B9" s="1821">
        <v>0.222</v>
      </c>
      <c r="C9" s="2229" t="s">
        <v>2233</v>
      </c>
      <c r="D9" s="2230">
        <v>0.24199999999999999</v>
      </c>
      <c r="E9" s="2231" t="s">
        <v>1829</v>
      </c>
      <c r="F9" s="2232">
        <v>0.21199999999999999</v>
      </c>
      <c r="G9" s="2229" t="s">
        <v>2044</v>
      </c>
      <c r="H9" s="2230">
        <v>0.217</v>
      </c>
      <c r="I9" s="2231" t="s">
        <v>1857</v>
      </c>
      <c r="J9" s="2232">
        <v>0.19500000000000001</v>
      </c>
      <c r="K9" s="2229" t="s">
        <v>2124</v>
      </c>
      <c r="L9" s="2233">
        <v>0.20499999999999999</v>
      </c>
      <c r="M9" s="2231" t="s">
        <v>2136</v>
      </c>
      <c r="N9" s="2234">
        <v>0.19</v>
      </c>
      <c r="O9" s="2229" t="s">
        <v>2136</v>
      </c>
      <c r="P9" s="2235">
        <v>0.217</v>
      </c>
      <c r="Q9" s="2231" t="s">
        <v>2231</v>
      </c>
      <c r="R9" s="2236">
        <v>0.19500000000000001</v>
      </c>
      <c r="S9" s="2229" t="s">
        <v>2222</v>
      </c>
      <c r="T9" s="2237">
        <v>0.19800000000000001</v>
      </c>
      <c r="U9" s="2231" t="s">
        <v>2222</v>
      </c>
      <c r="V9" s="2238"/>
      <c r="W9" s="2239"/>
      <c r="X9" s="1998">
        <v>0.25</v>
      </c>
      <c r="Y9" s="2127" t="s">
        <v>2230</v>
      </c>
      <c r="Z9" s="1127"/>
    </row>
    <row r="10" spans="1:26" s="121" customFormat="1">
      <c r="A10" s="2341" t="s">
        <v>61</v>
      </c>
      <c r="B10" s="1821">
        <v>4.1000000000000002E-2</v>
      </c>
      <c r="C10" s="2229" t="s">
        <v>1758</v>
      </c>
      <c r="D10" s="2230">
        <v>4.4999999999999998E-2</v>
      </c>
      <c r="E10" s="2231" t="s">
        <v>1749</v>
      </c>
      <c r="F10" s="2232">
        <v>4.2999999999999997E-2</v>
      </c>
      <c r="G10" s="2229" t="s">
        <v>1933</v>
      </c>
      <c r="H10" s="2230">
        <v>4.4999999999999998E-2</v>
      </c>
      <c r="I10" s="2231" t="s">
        <v>1749</v>
      </c>
      <c r="J10" s="2232">
        <v>4.3999999999999997E-2</v>
      </c>
      <c r="K10" s="2229" t="s">
        <v>1758</v>
      </c>
      <c r="L10" s="2233">
        <v>3.9E-2</v>
      </c>
      <c r="M10" s="2231" t="s">
        <v>1706</v>
      </c>
      <c r="N10" s="2234">
        <v>4.5999999999999999E-2</v>
      </c>
      <c r="O10" s="2229" t="s">
        <v>1758</v>
      </c>
      <c r="P10" s="2235">
        <v>3.6999999999999998E-2</v>
      </c>
      <c r="Q10" s="2231" t="s">
        <v>1933</v>
      </c>
      <c r="R10" s="2236">
        <v>4.7E-2</v>
      </c>
      <c r="S10" s="2229" t="s">
        <v>2291</v>
      </c>
      <c r="T10" s="2237">
        <v>5.7000000000000002E-2</v>
      </c>
      <c r="U10" s="2231" t="s">
        <v>1758</v>
      </c>
      <c r="V10" s="1847"/>
      <c r="W10" s="2239"/>
      <c r="X10" s="1998">
        <v>3.6999999999999998E-2</v>
      </c>
      <c r="Y10" s="2127" t="s">
        <v>1933</v>
      </c>
    </row>
    <row r="11" spans="1:26" s="121" customFormat="1">
      <c r="A11" s="2341" t="s">
        <v>62</v>
      </c>
      <c r="B11" s="1821">
        <v>1E-3</v>
      </c>
      <c r="C11" s="2229" t="s">
        <v>1844</v>
      </c>
      <c r="D11" s="2230">
        <v>1E-3</v>
      </c>
      <c r="E11" s="2231" t="s">
        <v>1844</v>
      </c>
      <c r="F11" s="2232">
        <v>1E-3</v>
      </c>
      <c r="G11" s="2229" t="s">
        <v>1844</v>
      </c>
      <c r="H11" s="2230">
        <v>1E-3</v>
      </c>
      <c r="I11" s="2231" t="s">
        <v>1844</v>
      </c>
      <c r="J11" s="2232">
        <v>2E-3</v>
      </c>
      <c r="K11" s="2229" t="s">
        <v>2149</v>
      </c>
      <c r="L11" s="2233">
        <v>1E-3</v>
      </c>
      <c r="M11" s="2231" t="s">
        <v>1844</v>
      </c>
      <c r="N11" s="2234">
        <v>1E-3</v>
      </c>
      <c r="O11" s="2229" t="s">
        <v>1844</v>
      </c>
      <c r="P11" s="2235">
        <v>1E-3</v>
      </c>
      <c r="Q11" s="2231" t="s">
        <v>1844</v>
      </c>
      <c r="R11" s="2236">
        <v>3.0000000000000001E-3</v>
      </c>
      <c r="S11" s="2229" t="s">
        <v>2149</v>
      </c>
      <c r="T11" s="2237">
        <v>3.0000000000000001E-3</v>
      </c>
      <c r="U11" s="2231" t="s">
        <v>2149</v>
      </c>
      <c r="V11" s="1847"/>
      <c r="W11" s="2239"/>
      <c r="X11" s="1998">
        <v>2E-3</v>
      </c>
      <c r="Y11" s="2127" t="s">
        <v>1721</v>
      </c>
    </row>
    <row r="12" spans="1:26" ht="25.5" customHeight="1">
      <c r="A12" s="2964" t="s">
        <v>2303</v>
      </c>
      <c r="B12" s="2965"/>
      <c r="C12" s="2965"/>
      <c r="D12" s="2965"/>
      <c r="E12" s="2965"/>
      <c r="F12" s="2965"/>
      <c r="G12" s="2965"/>
      <c r="H12" s="2965"/>
      <c r="I12" s="2965"/>
      <c r="J12" s="2965"/>
      <c r="K12" s="2965"/>
      <c r="L12" s="2965"/>
      <c r="M12" s="2965"/>
      <c r="N12" s="2965"/>
      <c r="O12" s="2965"/>
      <c r="P12" s="2965"/>
      <c r="Q12" s="2965"/>
      <c r="R12" s="2965"/>
      <c r="S12" s="2965"/>
      <c r="T12" s="2965"/>
      <c r="U12" s="2965"/>
      <c r="V12" s="2965"/>
      <c r="W12" s="2965"/>
      <c r="X12" s="2965"/>
      <c r="Y12" s="2966"/>
    </row>
    <row r="14" spans="1:26">
      <c r="A14" s="2967" t="s">
        <v>2304</v>
      </c>
      <c r="B14" s="2967"/>
      <c r="C14" s="2967"/>
      <c r="D14" s="2967"/>
      <c r="E14" s="2967"/>
      <c r="F14" s="2967"/>
      <c r="G14" s="2967"/>
      <c r="H14" s="2967"/>
      <c r="I14" s="2967"/>
      <c r="J14" s="2967"/>
      <c r="K14" s="2967"/>
      <c r="L14" s="2967"/>
      <c r="M14" s="2967"/>
      <c r="N14" s="2967"/>
      <c r="O14" s="2967"/>
      <c r="P14" s="2967"/>
      <c r="Q14" s="2967"/>
      <c r="R14" s="2967"/>
      <c r="S14" s="2967"/>
      <c r="T14" s="2967"/>
      <c r="U14" s="2967"/>
      <c r="V14" s="2967"/>
      <c r="W14" s="2967"/>
    </row>
    <row r="17" spans="1:26" ht="18" customHeight="1">
      <c r="A17" s="2968" t="s">
        <v>44</v>
      </c>
      <c r="B17" s="2971" t="s">
        <v>13</v>
      </c>
      <c r="C17" s="2972"/>
      <c r="D17" s="2972"/>
      <c r="E17" s="2972"/>
      <c r="F17" s="2972"/>
      <c r="G17" s="2972"/>
      <c r="H17" s="2972"/>
      <c r="I17" s="2972"/>
      <c r="J17" s="2972"/>
      <c r="K17" s="2972"/>
      <c r="L17" s="2972"/>
      <c r="M17" s="2972"/>
      <c r="N17" s="2972"/>
      <c r="O17" s="2972"/>
      <c r="P17" s="2972"/>
      <c r="Q17" s="2972"/>
      <c r="R17" s="2972"/>
      <c r="S17" s="2972"/>
      <c r="T17" s="2972"/>
      <c r="U17" s="2972"/>
      <c r="V17" s="2972"/>
      <c r="W17" s="2972"/>
      <c r="X17" s="2972"/>
      <c r="Y17" s="2972"/>
    </row>
    <row r="18" spans="1:26" ht="18" customHeight="1">
      <c r="A18" s="2969"/>
      <c r="B18" s="2905" t="s">
        <v>30</v>
      </c>
      <c r="C18" s="2911"/>
      <c r="D18" s="2905" t="s">
        <v>30</v>
      </c>
      <c r="E18" s="2911"/>
      <c r="F18" s="2905" t="s">
        <v>30</v>
      </c>
      <c r="G18" s="2911"/>
      <c r="H18" s="2905" t="s">
        <v>30</v>
      </c>
      <c r="I18" s="2911"/>
      <c r="J18" s="2905" t="s">
        <v>30</v>
      </c>
      <c r="K18" s="2911"/>
      <c r="L18" s="2905" t="s">
        <v>30</v>
      </c>
      <c r="M18" s="2911"/>
      <c r="N18" s="2905" t="s">
        <v>30</v>
      </c>
      <c r="O18" s="2911"/>
      <c r="P18" s="2905" t="s">
        <v>30</v>
      </c>
      <c r="Q18" s="2907"/>
      <c r="R18" s="2905" t="s">
        <v>30</v>
      </c>
      <c r="S18" s="2907"/>
      <c r="T18" s="2905" t="s">
        <v>30</v>
      </c>
      <c r="U18" s="2907"/>
      <c r="V18" s="2905" t="s">
        <v>30</v>
      </c>
      <c r="W18" s="2907"/>
      <c r="X18" s="2905" t="s">
        <v>30</v>
      </c>
      <c r="Y18" s="2907"/>
      <c r="Z18" s="643"/>
    </row>
    <row r="19" spans="1:26" ht="18" customHeight="1">
      <c r="A19" s="2969"/>
      <c r="B19" s="2905">
        <v>2010</v>
      </c>
      <c r="C19" s="2911"/>
      <c r="D19" s="2905">
        <v>2011</v>
      </c>
      <c r="E19" s="2911"/>
      <c r="F19" s="2905">
        <v>2012</v>
      </c>
      <c r="G19" s="2911"/>
      <c r="H19" s="2905">
        <v>2013</v>
      </c>
      <c r="I19" s="2911"/>
      <c r="J19" s="2905">
        <v>2014</v>
      </c>
      <c r="K19" s="2911"/>
      <c r="L19" s="2905">
        <v>2015</v>
      </c>
      <c r="M19" s="2911"/>
      <c r="N19" s="2905">
        <v>2016</v>
      </c>
      <c r="O19" s="2911"/>
      <c r="P19" s="2905">
        <v>2017</v>
      </c>
      <c r="Q19" s="2907"/>
      <c r="R19" s="2986">
        <v>2018</v>
      </c>
      <c r="S19" s="3051"/>
      <c r="T19" s="2905">
        <v>2019</v>
      </c>
      <c r="U19" s="2907"/>
      <c r="V19" s="2905" t="s">
        <v>2279</v>
      </c>
      <c r="W19" s="2907"/>
      <c r="X19" s="2905">
        <v>2021</v>
      </c>
      <c r="Y19" s="2907"/>
      <c r="Z19" s="643"/>
    </row>
    <row r="20" spans="1:26" s="348" customFormat="1" ht="30">
      <c r="A20" s="2970"/>
      <c r="B20" s="346" t="s">
        <v>16</v>
      </c>
      <c r="C20" s="447" t="s">
        <v>17</v>
      </c>
      <c r="D20" s="346" t="s">
        <v>16</v>
      </c>
      <c r="E20" s="447" t="s">
        <v>17</v>
      </c>
      <c r="F20" s="346" t="s">
        <v>16</v>
      </c>
      <c r="G20" s="447" t="s">
        <v>17</v>
      </c>
      <c r="H20" s="346" t="s">
        <v>16</v>
      </c>
      <c r="I20" s="447" t="s">
        <v>17</v>
      </c>
      <c r="J20" s="346" t="s">
        <v>16</v>
      </c>
      <c r="K20" s="447" t="s">
        <v>17</v>
      </c>
      <c r="L20" s="346" t="s">
        <v>16</v>
      </c>
      <c r="M20" s="447" t="s">
        <v>17</v>
      </c>
      <c r="N20" s="346" t="s">
        <v>16</v>
      </c>
      <c r="O20" s="447" t="s">
        <v>17</v>
      </c>
      <c r="P20" s="346" t="s">
        <v>16</v>
      </c>
      <c r="Q20" s="353" t="s">
        <v>17</v>
      </c>
      <c r="R20" s="346" t="s">
        <v>16</v>
      </c>
      <c r="S20" s="353" t="s">
        <v>17</v>
      </c>
      <c r="T20" s="346" t="s">
        <v>16</v>
      </c>
      <c r="U20" s="353" t="s">
        <v>17</v>
      </c>
      <c r="V20" s="346" t="s">
        <v>16</v>
      </c>
      <c r="W20" s="353" t="s">
        <v>17</v>
      </c>
      <c r="X20" s="346" t="s">
        <v>16</v>
      </c>
      <c r="Y20" s="353" t="s">
        <v>17</v>
      </c>
      <c r="Z20" s="1384"/>
    </row>
    <row r="21" spans="1:26" s="121" customFormat="1" ht="15.5" thickBot="1">
      <c r="A21" s="2339" t="s">
        <v>58</v>
      </c>
      <c r="B21" s="2256">
        <v>198732</v>
      </c>
      <c r="C21" s="2202" t="s">
        <v>3081</v>
      </c>
      <c r="D21" s="2257">
        <v>211727</v>
      </c>
      <c r="E21" s="2204" t="s">
        <v>3082</v>
      </c>
      <c r="F21" s="2256">
        <v>217294</v>
      </c>
      <c r="G21" s="2202" t="s">
        <v>3083</v>
      </c>
      <c r="H21" s="2257">
        <v>226905</v>
      </c>
      <c r="I21" s="2204" t="s">
        <v>3084</v>
      </c>
      <c r="J21" s="2258">
        <v>239405</v>
      </c>
      <c r="K21" s="2202" t="s">
        <v>3085</v>
      </c>
      <c r="L21" s="2342">
        <v>246605</v>
      </c>
      <c r="M21" s="2204" t="s">
        <v>3086</v>
      </c>
      <c r="N21" s="2256">
        <v>259885</v>
      </c>
      <c r="O21" s="2202" t="s">
        <v>3087</v>
      </c>
      <c r="P21" s="2257">
        <v>272991</v>
      </c>
      <c r="Q21" s="2204" t="s">
        <v>3088</v>
      </c>
      <c r="R21" s="2260">
        <v>284349</v>
      </c>
      <c r="S21" s="2202" t="s">
        <v>3089</v>
      </c>
      <c r="T21" s="2261">
        <v>261555</v>
      </c>
      <c r="U21" s="2204" t="s">
        <v>3090</v>
      </c>
      <c r="V21" s="2266"/>
      <c r="W21" s="2212"/>
      <c r="X21" s="2213">
        <v>285103</v>
      </c>
      <c r="Y21" s="2214" t="s">
        <v>3091</v>
      </c>
      <c r="Z21" s="2215"/>
    </row>
    <row r="22" spans="1:26" s="121" customFormat="1">
      <c r="A22" s="2340" t="s">
        <v>59</v>
      </c>
      <c r="B22" s="1817">
        <v>0.76900000000000002</v>
      </c>
      <c r="C22" s="2217" t="s">
        <v>2044</v>
      </c>
      <c r="D22" s="1818">
        <v>0.753</v>
      </c>
      <c r="E22" s="2219" t="s">
        <v>2222</v>
      </c>
      <c r="F22" s="1817">
        <v>0.76900000000000002</v>
      </c>
      <c r="G22" s="2217" t="s">
        <v>2290</v>
      </c>
      <c r="H22" s="1818">
        <v>0.76200000000000001</v>
      </c>
      <c r="I22" s="2219" t="s">
        <v>2223</v>
      </c>
      <c r="J22" s="1835">
        <v>0.78600000000000003</v>
      </c>
      <c r="K22" s="2217" t="s">
        <v>2290</v>
      </c>
      <c r="L22" s="1836">
        <v>0.78100000000000003</v>
      </c>
      <c r="M22" s="2219" t="s">
        <v>2223</v>
      </c>
      <c r="N22" s="1817">
        <v>0.79300000000000004</v>
      </c>
      <c r="O22" s="2217" t="s">
        <v>2290</v>
      </c>
      <c r="P22" s="1818">
        <v>0.78700000000000003</v>
      </c>
      <c r="Q22" s="2219" t="s">
        <v>2222</v>
      </c>
      <c r="R22" s="1819">
        <v>0.77900000000000003</v>
      </c>
      <c r="S22" s="2217" t="s">
        <v>1836</v>
      </c>
      <c r="T22" s="1820">
        <v>0.78599999999999992</v>
      </c>
      <c r="U22" s="2219" t="s">
        <v>1977</v>
      </c>
      <c r="V22" s="2226"/>
      <c r="W22" s="2227"/>
      <c r="X22" s="1987">
        <v>0.755</v>
      </c>
      <c r="Y22" s="2123" t="s">
        <v>2161</v>
      </c>
      <c r="Z22" s="1127"/>
    </row>
    <row r="23" spans="1:26" s="121" customFormat="1">
      <c r="A23" s="2341" t="s">
        <v>60</v>
      </c>
      <c r="B23" s="1823">
        <v>0.188</v>
      </c>
      <c r="C23" s="2229" t="s">
        <v>2222</v>
      </c>
      <c r="D23" s="1824">
        <v>0.19700000000000001</v>
      </c>
      <c r="E23" s="2231" t="s">
        <v>2161</v>
      </c>
      <c r="F23" s="1823">
        <v>0.183</v>
      </c>
      <c r="G23" s="2229" t="s">
        <v>1977</v>
      </c>
      <c r="H23" s="1824">
        <v>0.189</v>
      </c>
      <c r="I23" s="2231" t="s">
        <v>2290</v>
      </c>
      <c r="J23" s="1837">
        <v>0.16800000000000001</v>
      </c>
      <c r="K23" s="2229" t="s">
        <v>2223</v>
      </c>
      <c r="L23" s="1838">
        <v>0.17699999999999999</v>
      </c>
      <c r="M23" s="2231" t="s">
        <v>2223</v>
      </c>
      <c r="N23" s="1823">
        <v>0.161</v>
      </c>
      <c r="O23" s="2229" t="s">
        <v>1977</v>
      </c>
      <c r="P23" s="1824">
        <v>0.17100000000000001</v>
      </c>
      <c r="Q23" s="2231" t="s">
        <v>2290</v>
      </c>
      <c r="R23" s="1825">
        <v>0.17100000000000001</v>
      </c>
      <c r="S23" s="2229" t="s">
        <v>1836</v>
      </c>
      <c r="T23" s="1826">
        <v>0.16399999999999998</v>
      </c>
      <c r="U23" s="2231" t="s">
        <v>1758</v>
      </c>
      <c r="V23" s="2238"/>
      <c r="W23" s="2239"/>
      <c r="X23" s="1998">
        <v>0.19700000000000001</v>
      </c>
      <c r="Y23" s="2127" t="s">
        <v>2290</v>
      </c>
      <c r="Z23" s="1127"/>
    </row>
    <row r="24" spans="1:26" s="121" customFormat="1">
      <c r="A24" s="2341" t="s">
        <v>61</v>
      </c>
      <c r="B24" s="1823">
        <v>4.2000000000000003E-2</v>
      </c>
      <c r="C24" s="2229" t="s">
        <v>1706</v>
      </c>
      <c r="D24" s="1824">
        <v>4.9000000000000002E-2</v>
      </c>
      <c r="E24" s="2231" t="s">
        <v>1933</v>
      </c>
      <c r="F24" s="1823">
        <v>4.7E-2</v>
      </c>
      <c r="G24" s="2229" t="s">
        <v>1706</v>
      </c>
      <c r="H24" s="1824">
        <v>4.9000000000000002E-2</v>
      </c>
      <c r="I24" s="2231" t="s">
        <v>1706</v>
      </c>
      <c r="J24" s="1837">
        <v>4.3999999999999997E-2</v>
      </c>
      <c r="K24" s="2229" t="s">
        <v>1706</v>
      </c>
      <c r="L24" s="1838">
        <v>4.1000000000000002E-2</v>
      </c>
      <c r="M24" s="2231" t="s">
        <v>1697</v>
      </c>
      <c r="N24" s="1823">
        <v>4.4999999999999998E-2</v>
      </c>
      <c r="O24" s="2229" t="s">
        <v>1933</v>
      </c>
      <c r="P24" s="1824">
        <v>0.04</v>
      </c>
      <c r="Q24" s="2231" t="s">
        <v>1706</v>
      </c>
      <c r="R24" s="1825">
        <v>4.8000000000000001E-2</v>
      </c>
      <c r="S24" s="2229" t="s">
        <v>1706</v>
      </c>
      <c r="T24" s="1826">
        <v>4.5999999999999999E-2</v>
      </c>
      <c r="U24" s="2231" t="s">
        <v>1697</v>
      </c>
      <c r="V24" s="1847"/>
      <c r="W24" s="2239"/>
      <c r="X24" s="1998">
        <v>4.5999999999999999E-2</v>
      </c>
      <c r="Y24" s="2127" t="s">
        <v>1933</v>
      </c>
    </row>
    <row r="25" spans="1:26" s="121" customFormat="1">
      <c r="A25" s="2341" t="s">
        <v>62</v>
      </c>
      <c r="B25" s="1823">
        <v>1E-3</v>
      </c>
      <c r="C25" s="2229" t="s">
        <v>1844</v>
      </c>
      <c r="D25" s="1824">
        <v>2E-3</v>
      </c>
      <c r="E25" s="2231" t="s">
        <v>1844</v>
      </c>
      <c r="F25" s="1823">
        <v>1E-3</v>
      </c>
      <c r="G25" s="2229" t="s">
        <v>1844</v>
      </c>
      <c r="H25" s="1824">
        <v>1E-3</v>
      </c>
      <c r="I25" s="2231" t="s">
        <v>1844</v>
      </c>
      <c r="J25" s="1837">
        <v>2E-3</v>
      </c>
      <c r="K25" s="2229" t="s">
        <v>1844</v>
      </c>
      <c r="L25" s="1838">
        <v>1E-3</v>
      </c>
      <c r="M25" s="2231" t="s">
        <v>1844</v>
      </c>
      <c r="N25" s="1823">
        <v>1E-3</v>
      </c>
      <c r="O25" s="2229" t="s">
        <v>1844</v>
      </c>
      <c r="P25" s="1824">
        <v>2E-3</v>
      </c>
      <c r="Q25" s="2231" t="s">
        <v>2149</v>
      </c>
      <c r="R25" s="1825">
        <v>1E-3</v>
      </c>
      <c r="S25" s="2229" t="s">
        <v>1844</v>
      </c>
      <c r="T25" s="1826">
        <v>4.0000000000000001E-3</v>
      </c>
      <c r="U25" s="2231" t="s">
        <v>2149</v>
      </c>
      <c r="V25" s="1847"/>
      <c r="W25" s="2239"/>
      <c r="X25" s="1998">
        <v>3.0000000000000001E-3</v>
      </c>
      <c r="Y25" s="2127" t="s">
        <v>2149</v>
      </c>
    </row>
    <row r="26" spans="1:26" ht="25" customHeight="1">
      <c r="A26" s="2964" t="s">
        <v>2303</v>
      </c>
      <c r="B26" s="2965"/>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2965"/>
      <c r="Y26" s="2966"/>
    </row>
    <row r="28" spans="1:26" ht="14" customHeight="1">
      <c r="A28" s="2967" t="s">
        <v>2304</v>
      </c>
      <c r="B28" s="2967"/>
      <c r="C28" s="2967"/>
      <c r="D28" s="2967"/>
      <c r="E28" s="2967"/>
      <c r="F28" s="2967"/>
      <c r="G28" s="2967"/>
      <c r="H28" s="2967"/>
      <c r="I28" s="2967"/>
      <c r="J28" s="2967"/>
      <c r="K28" s="2967"/>
      <c r="L28" s="2967"/>
      <c r="M28" s="2967"/>
      <c r="N28" s="2967"/>
      <c r="O28" s="2967"/>
      <c r="P28" s="2967"/>
      <c r="Q28" s="2967"/>
      <c r="R28" s="2967"/>
      <c r="S28" s="2967"/>
      <c r="T28" s="2967"/>
      <c r="U28" s="2967"/>
      <c r="V28" s="2967"/>
      <c r="W28" s="2967"/>
    </row>
    <row r="31" spans="1:26" ht="18" customHeight="1">
      <c r="A31" s="2968" t="s">
        <v>44</v>
      </c>
      <c r="B31" s="2971" t="s">
        <v>63</v>
      </c>
      <c r="C31" s="2972"/>
      <c r="D31" s="2972"/>
      <c r="E31" s="2972"/>
      <c r="F31" s="2972"/>
      <c r="G31" s="2972"/>
      <c r="H31" s="2972"/>
      <c r="I31" s="2972"/>
      <c r="J31" s="2972"/>
      <c r="K31" s="2972"/>
      <c r="L31" s="2972"/>
      <c r="M31" s="2972"/>
      <c r="N31" s="2972"/>
      <c r="O31" s="2972"/>
      <c r="P31" s="2972"/>
      <c r="Q31" s="2972"/>
      <c r="R31" s="2972"/>
      <c r="S31" s="2972"/>
      <c r="T31" s="2972"/>
      <c r="U31" s="2972"/>
      <c r="V31" s="2972"/>
      <c r="W31" s="2972"/>
      <c r="X31" s="2972"/>
      <c r="Y31" s="2972"/>
    </row>
    <row r="32" spans="1:26" ht="18" customHeight="1">
      <c r="A32" s="2969"/>
      <c r="B32" s="2905" t="s">
        <v>14</v>
      </c>
      <c r="C32" s="2911"/>
      <c r="D32" s="2905" t="s">
        <v>14</v>
      </c>
      <c r="E32" s="2911"/>
      <c r="F32" s="2905" t="s">
        <v>14</v>
      </c>
      <c r="G32" s="2911"/>
      <c r="H32" s="2905" t="s">
        <v>14</v>
      </c>
      <c r="I32" s="2911"/>
      <c r="J32" s="2905" t="s">
        <v>14</v>
      </c>
      <c r="K32" s="2911"/>
      <c r="L32" s="2905" t="s">
        <v>14</v>
      </c>
      <c r="M32" s="2911"/>
      <c r="N32" s="2905" t="s">
        <v>14</v>
      </c>
      <c r="O32" s="2911"/>
      <c r="P32" s="2905" t="s">
        <v>14</v>
      </c>
      <c r="Q32" s="2907"/>
      <c r="R32" s="2905" t="s">
        <v>14</v>
      </c>
      <c r="S32" s="2907"/>
      <c r="T32" s="2905" t="s">
        <v>14</v>
      </c>
      <c r="U32" s="2907"/>
      <c r="V32" s="2905" t="s">
        <v>14</v>
      </c>
      <c r="W32" s="2907"/>
      <c r="X32" s="2905" t="s">
        <v>14</v>
      </c>
      <c r="Y32" s="2907"/>
      <c r="Z32" s="643"/>
    </row>
    <row r="33" spans="1:26" ht="18" customHeight="1">
      <c r="A33" s="2969"/>
      <c r="B33" s="2905">
        <v>2010</v>
      </c>
      <c r="C33" s="2911"/>
      <c r="D33" s="2905">
        <v>2011</v>
      </c>
      <c r="E33" s="2911"/>
      <c r="F33" s="2905">
        <v>2012</v>
      </c>
      <c r="G33" s="2911"/>
      <c r="H33" s="2905">
        <v>2013</v>
      </c>
      <c r="I33" s="2911"/>
      <c r="J33" s="2905">
        <v>2014</v>
      </c>
      <c r="K33" s="2911"/>
      <c r="L33" s="2905">
        <v>2015</v>
      </c>
      <c r="M33" s="2911"/>
      <c r="N33" s="2905">
        <v>2016</v>
      </c>
      <c r="O33" s="2911"/>
      <c r="P33" s="2905">
        <v>2017</v>
      </c>
      <c r="Q33" s="2907"/>
      <c r="R33" s="2986">
        <v>2018</v>
      </c>
      <c r="S33" s="3051"/>
      <c r="T33" s="2905">
        <v>2019</v>
      </c>
      <c r="U33" s="2907"/>
      <c r="V33" s="2905" t="s">
        <v>2279</v>
      </c>
      <c r="W33" s="2907"/>
      <c r="X33" s="2905">
        <v>2021</v>
      </c>
      <c r="Y33" s="2907"/>
      <c r="Z33" s="643"/>
    </row>
    <row r="34" spans="1:26" s="348" customFormat="1" ht="30">
      <c r="A34" s="2970"/>
      <c r="B34" s="346" t="s">
        <v>16</v>
      </c>
      <c r="C34" s="447" t="s">
        <v>17</v>
      </c>
      <c r="D34" s="346" t="s">
        <v>16</v>
      </c>
      <c r="E34" s="447" t="s">
        <v>17</v>
      </c>
      <c r="F34" s="346" t="s">
        <v>16</v>
      </c>
      <c r="G34" s="447" t="s">
        <v>17</v>
      </c>
      <c r="H34" s="346" t="s">
        <v>16</v>
      </c>
      <c r="I34" s="447" t="s">
        <v>17</v>
      </c>
      <c r="J34" s="346" t="s">
        <v>16</v>
      </c>
      <c r="K34" s="447" t="s">
        <v>17</v>
      </c>
      <c r="L34" s="346" t="s">
        <v>16</v>
      </c>
      <c r="M34" s="447" t="s">
        <v>17</v>
      </c>
      <c r="N34" s="346" t="s">
        <v>16</v>
      </c>
      <c r="O34" s="447" t="s">
        <v>17</v>
      </c>
      <c r="P34" s="346" t="s">
        <v>16</v>
      </c>
      <c r="Q34" s="353" t="s">
        <v>17</v>
      </c>
      <c r="R34" s="346" t="s">
        <v>16</v>
      </c>
      <c r="S34" s="353" t="s">
        <v>17</v>
      </c>
      <c r="T34" s="346" t="s">
        <v>16</v>
      </c>
      <c r="U34" s="353" t="s">
        <v>17</v>
      </c>
      <c r="V34" s="1843" t="s">
        <v>16</v>
      </c>
      <c r="W34" s="347" t="s">
        <v>17</v>
      </c>
      <c r="X34" s="346" t="s">
        <v>16</v>
      </c>
      <c r="Y34" s="353" t="s">
        <v>17</v>
      </c>
      <c r="Z34" s="1384"/>
    </row>
    <row r="35" spans="1:26" s="121" customFormat="1" ht="15.5" thickBot="1">
      <c r="A35" s="2339" t="s">
        <v>58</v>
      </c>
      <c r="B35" s="2207">
        <v>638191</v>
      </c>
      <c r="C35" s="2202" t="s">
        <v>3114</v>
      </c>
      <c r="D35" s="2208">
        <v>629523</v>
      </c>
      <c r="E35" s="2204" t="s">
        <v>3115</v>
      </c>
      <c r="F35" s="2201">
        <v>648504</v>
      </c>
      <c r="G35" s="2202" t="s">
        <v>3116</v>
      </c>
      <c r="H35" s="2262">
        <v>643571</v>
      </c>
      <c r="I35" s="2204" t="s">
        <v>3117</v>
      </c>
      <c r="J35" s="2205">
        <v>664180</v>
      </c>
      <c r="K35" s="2202" t="s">
        <v>3118</v>
      </c>
      <c r="L35" s="2203">
        <v>675214</v>
      </c>
      <c r="M35" s="2204" t="s">
        <v>3119</v>
      </c>
      <c r="N35" s="2459">
        <v>686487</v>
      </c>
      <c r="O35" s="2202" t="s">
        <v>3120</v>
      </c>
      <c r="P35" s="2263">
        <v>680505</v>
      </c>
      <c r="Q35" s="2204" t="s">
        <v>3121</v>
      </c>
      <c r="R35" s="2264">
        <v>684905</v>
      </c>
      <c r="S35" s="2202" t="s">
        <v>3122</v>
      </c>
      <c r="T35" s="2265">
        <v>671768</v>
      </c>
      <c r="U35" s="2204" t="s">
        <v>3123</v>
      </c>
      <c r="V35" s="2266"/>
      <c r="W35" s="2212"/>
      <c r="X35" s="2267">
        <v>636963</v>
      </c>
      <c r="Y35" s="2268" t="s">
        <v>1713</v>
      </c>
      <c r="Z35" s="2215"/>
    </row>
    <row r="36" spans="1:26" s="121" customFormat="1">
      <c r="A36" s="2340" t="s">
        <v>59</v>
      </c>
      <c r="B36" s="2222">
        <v>0.7</v>
      </c>
      <c r="C36" s="2217" t="s">
        <v>1977</v>
      </c>
      <c r="D36" s="2223">
        <v>0.71599999999999997</v>
      </c>
      <c r="E36" s="2219" t="s">
        <v>1749</v>
      </c>
      <c r="F36" s="1815">
        <v>0.72399999999999998</v>
      </c>
      <c r="G36" s="2217" t="s">
        <v>1933</v>
      </c>
      <c r="H36" s="1816">
        <v>0.71799999999999997</v>
      </c>
      <c r="I36" s="2219" t="s">
        <v>1749</v>
      </c>
      <c r="J36" s="2220">
        <v>0.72599999999999998</v>
      </c>
      <c r="K36" s="2217" t="s">
        <v>1933</v>
      </c>
      <c r="L36" s="2218">
        <v>0.72799999999999998</v>
      </c>
      <c r="M36" s="2219" t="s">
        <v>1749</v>
      </c>
      <c r="N36" s="2222">
        <v>0.73099999999999998</v>
      </c>
      <c r="O36" s="2217" t="s">
        <v>1836</v>
      </c>
      <c r="P36" s="2223">
        <v>0.73199999999999998</v>
      </c>
      <c r="Q36" s="2219" t="s">
        <v>1749</v>
      </c>
      <c r="R36" s="1819">
        <v>0.73099999999999998</v>
      </c>
      <c r="S36" s="2217" t="s">
        <v>2291</v>
      </c>
      <c r="T36" s="2225">
        <v>0.73599999999999999</v>
      </c>
      <c r="U36" s="2219" t="s">
        <v>1749</v>
      </c>
      <c r="V36" s="2226"/>
      <c r="W36" s="2227"/>
      <c r="X36" s="1987">
        <v>0.70399999999999996</v>
      </c>
      <c r="Y36" s="2123" t="s">
        <v>1836</v>
      </c>
      <c r="Z36" s="1127"/>
    </row>
    <row r="37" spans="1:26" s="121" customFormat="1">
      <c r="A37" s="2476" t="s">
        <v>60</v>
      </c>
      <c r="B37" s="2477">
        <v>0.22</v>
      </c>
      <c r="C37" s="2478" t="s">
        <v>1836</v>
      </c>
      <c r="D37" s="2479">
        <v>0.215</v>
      </c>
      <c r="E37" s="2480" t="s">
        <v>1933</v>
      </c>
      <c r="F37" s="2481">
        <v>0.20499999999999999</v>
      </c>
      <c r="G37" s="2478" t="s">
        <v>1933</v>
      </c>
      <c r="H37" s="2482">
        <v>0.21</v>
      </c>
      <c r="I37" s="2480" t="s">
        <v>1749</v>
      </c>
      <c r="J37" s="2483">
        <v>0.20200000000000001</v>
      </c>
      <c r="K37" s="2478" t="s">
        <v>1706</v>
      </c>
      <c r="L37" s="2484">
        <v>0.19900000000000001</v>
      </c>
      <c r="M37" s="2480" t="s">
        <v>1933</v>
      </c>
      <c r="N37" s="2477">
        <v>0.19800000000000001</v>
      </c>
      <c r="O37" s="2478" t="s">
        <v>1933</v>
      </c>
      <c r="P37" s="2479">
        <v>0.20300000000000001</v>
      </c>
      <c r="Q37" s="2480" t="s">
        <v>1749</v>
      </c>
      <c r="R37" s="2485">
        <v>0.19800000000000001</v>
      </c>
      <c r="S37" s="2478" t="s">
        <v>1749</v>
      </c>
      <c r="T37" s="2344">
        <v>0.193</v>
      </c>
      <c r="U37" s="2480" t="s">
        <v>1758</v>
      </c>
      <c r="V37" s="2486"/>
      <c r="W37" s="2487"/>
      <c r="X37" s="2488">
        <v>0.22700000000000001</v>
      </c>
      <c r="Y37" s="2442" t="s">
        <v>1758</v>
      </c>
      <c r="Z37" s="1127"/>
    </row>
    <row r="38" spans="1:26" s="121" customFormat="1">
      <c r="A38" s="2476" t="s">
        <v>61</v>
      </c>
      <c r="B38" s="2477">
        <v>7.5999999999999998E-2</v>
      </c>
      <c r="C38" s="2478" t="s">
        <v>1697</v>
      </c>
      <c r="D38" s="2479">
        <v>6.8000000000000005E-2</v>
      </c>
      <c r="E38" s="2480" t="s">
        <v>2224</v>
      </c>
      <c r="F38" s="2481">
        <v>6.9000000000000006E-2</v>
      </c>
      <c r="G38" s="2478" t="s">
        <v>1697</v>
      </c>
      <c r="H38" s="2482">
        <v>7.0000000000000007E-2</v>
      </c>
      <c r="I38" s="2480" t="s">
        <v>2224</v>
      </c>
      <c r="J38" s="2483">
        <v>6.8000000000000005E-2</v>
      </c>
      <c r="K38" s="2478" t="s">
        <v>2224</v>
      </c>
      <c r="L38" s="2484">
        <v>7.1999999999999995E-2</v>
      </c>
      <c r="M38" s="2480" t="s">
        <v>2224</v>
      </c>
      <c r="N38" s="2477">
        <v>6.8000000000000005E-2</v>
      </c>
      <c r="O38" s="2478" t="s">
        <v>1706</v>
      </c>
      <c r="P38" s="2479">
        <v>6.4000000000000001E-2</v>
      </c>
      <c r="Q38" s="2480" t="s">
        <v>2224</v>
      </c>
      <c r="R38" s="2485">
        <v>6.8000000000000005E-2</v>
      </c>
      <c r="S38" s="2478" t="s">
        <v>2224</v>
      </c>
      <c r="T38" s="2344">
        <v>6.8000000000000005E-2</v>
      </c>
      <c r="U38" s="2480" t="s">
        <v>2224</v>
      </c>
      <c r="V38" s="2489"/>
      <c r="W38" s="2487"/>
      <c r="X38" s="2488">
        <v>6.7000000000000004E-2</v>
      </c>
      <c r="Y38" s="2442" t="s">
        <v>2224</v>
      </c>
    </row>
    <row r="39" spans="1:26" s="121" customFormat="1" ht="14.25" customHeight="1">
      <c r="A39" s="2476" t="s">
        <v>62</v>
      </c>
      <c r="B39" s="2477">
        <v>4.0000000000000001E-3</v>
      </c>
      <c r="C39" s="2478" t="s">
        <v>2149</v>
      </c>
      <c r="D39" s="2479">
        <v>1E-3</v>
      </c>
      <c r="E39" s="2480" t="s">
        <v>1844</v>
      </c>
      <c r="F39" s="2481">
        <v>2E-3</v>
      </c>
      <c r="G39" s="2478" t="s">
        <v>1844</v>
      </c>
      <c r="H39" s="2482">
        <v>1E-3</v>
      </c>
      <c r="I39" s="2480" t="s">
        <v>1844</v>
      </c>
      <c r="J39" s="2490">
        <v>5.0000000000000001E-3</v>
      </c>
      <c r="K39" s="2478" t="s">
        <v>2149</v>
      </c>
      <c r="L39" s="2484">
        <v>2E-3</v>
      </c>
      <c r="M39" s="2480" t="s">
        <v>1844</v>
      </c>
      <c r="N39" s="2477">
        <v>2E-3</v>
      </c>
      <c r="O39" s="2478" t="s">
        <v>1844</v>
      </c>
      <c r="P39" s="2479">
        <v>1E-3</v>
      </c>
      <c r="Q39" s="2480" t="s">
        <v>1844</v>
      </c>
      <c r="R39" s="2485">
        <v>3.0000000000000001E-3</v>
      </c>
      <c r="S39" s="2478" t="s">
        <v>1844</v>
      </c>
      <c r="T39" s="2344">
        <v>3.0000000000000001E-3</v>
      </c>
      <c r="U39" s="2480" t="s">
        <v>1844</v>
      </c>
      <c r="V39" s="2489"/>
      <c r="W39" s="2487"/>
      <c r="X39" s="2488">
        <v>2E-3</v>
      </c>
      <c r="Y39" s="2442" t="s">
        <v>1844</v>
      </c>
    </row>
    <row r="40" spans="1:26" ht="27" customHeight="1">
      <c r="A40" s="3058" t="s">
        <v>2303</v>
      </c>
      <c r="B40" s="3059"/>
      <c r="C40" s="3059"/>
      <c r="D40" s="3059"/>
      <c r="E40" s="3059"/>
      <c r="F40" s="3059"/>
      <c r="G40" s="3059"/>
      <c r="H40" s="3059"/>
      <c r="I40" s="3059"/>
      <c r="J40" s="3059"/>
      <c r="K40" s="3059"/>
      <c r="L40" s="3059"/>
      <c r="M40" s="3059"/>
      <c r="N40" s="3059"/>
      <c r="O40" s="3059"/>
      <c r="P40" s="3059"/>
      <c r="Q40" s="3059"/>
      <c r="R40" s="3059"/>
      <c r="S40" s="3059"/>
      <c r="T40" s="3059"/>
      <c r="U40" s="3059"/>
      <c r="V40" s="3059"/>
      <c r="W40" s="3059"/>
      <c r="X40" s="3059"/>
      <c r="Y40" s="3060"/>
    </row>
    <row r="42" spans="1:26" ht="14.25" customHeight="1">
      <c r="A42" s="2967" t="s">
        <v>2304</v>
      </c>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row>
  </sheetData>
  <mergeCells count="85">
    <mergeCell ref="H5:I5"/>
    <mergeCell ref="L4:M4"/>
    <mergeCell ref="N4:O4"/>
    <mergeCell ref="P4:Q4"/>
    <mergeCell ref="R4:S4"/>
    <mergeCell ref="R5:S5"/>
    <mergeCell ref="P5:Q5"/>
    <mergeCell ref="N5:O5"/>
    <mergeCell ref="L5:M5"/>
    <mergeCell ref="A1:Y1"/>
    <mergeCell ref="B3:Y3"/>
    <mergeCell ref="V4:W4"/>
    <mergeCell ref="X4:Y4"/>
    <mergeCell ref="V5:W5"/>
    <mergeCell ref="X5:Y5"/>
    <mergeCell ref="J4:K4"/>
    <mergeCell ref="J5:K5"/>
    <mergeCell ref="D5:E5"/>
    <mergeCell ref="F5:G5"/>
    <mergeCell ref="A3:A6"/>
    <mergeCell ref="B4:C4"/>
    <mergeCell ref="D4:E4"/>
    <mergeCell ref="F4:G4"/>
    <mergeCell ref="H4:I4"/>
    <mergeCell ref="T4:U4"/>
    <mergeCell ref="H19:I19"/>
    <mergeCell ref="B5:C5"/>
    <mergeCell ref="B18:C18"/>
    <mergeCell ref="D18:E18"/>
    <mergeCell ref="F18:G18"/>
    <mergeCell ref="H18:I18"/>
    <mergeCell ref="B17:Y17"/>
    <mergeCell ref="V18:W18"/>
    <mergeCell ref="X18:Y18"/>
    <mergeCell ref="T18:U18"/>
    <mergeCell ref="P18:Q18"/>
    <mergeCell ref="R18:S18"/>
    <mergeCell ref="T19:U19"/>
    <mergeCell ref="A12:Y12"/>
    <mergeCell ref="A14:W14"/>
    <mergeCell ref="T5:U5"/>
    <mergeCell ref="V19:W19"/>
    <mergeCell ref="X19:Y19"/>
    <mergeCell ref="A26:Y26"/>
    <mergeCell ref="A28:W28"/>
    <mergeCell ref="J19:K19"/>
    <mergeCell ref="L19:M19"/>
    <mergeCell ref="N19:O19"/>
    <mergeCell ref="P19:Q19"/>
    <mergeCell ref="R19:S19"/>
    <mergeCell ref="A17:A20"/>
    <mergeCell ref="J18:K18"/>
    <mergeCell ref="L18:M18"/>
    <mergeCell ref="N18:O18"/>
    <mergeCell ref="B19:C19"/>
    <mergeCell ref="D19:E19"/>
    <mergeCell ref="F19:G19"/>
    <mergeCell ref="A31:A34"/>
    <mergeCell ref="B31:Y31"/>
    <mergeCell ref="B32:C32"/>
    <mergeCell ref="D32:E32"/>
    <mergeCell ref="F32:G32"/>
    <mergeCell ref="H32:I32"/>
    <mergeCell ref="J32:K32"/>
    <mergeCell ref="L32:M32"/>
    <mergeCell ref="N32:O32"/>
    <mergeCell ref="P32:Q32"/>
    <mergeCell ref="R32:S32"/>
    <mergeCell ref="T32:U32"/>
    <mergeCell ref="A40:Y40"/>
    <mergeCell ref="A42:W42"/>
    <mergeCell ref="V32:W32"/>
    <mergeCell ref="X32:Y32"/>
    <mergeCell ref="B33:C33"/>
    <mergeCell ref="D33:E33"/>
    <mergeCell ref="F33:G33"/>
    <mergeCell ref="H33:I33"/>
    <mergeCell ref="J33:K33"/>
    <mergeCell ref="L33:M33"/>
    <mergeCell ref="N33:O33"/>
    <mergeCell ref="P33:Q33"/>
    <mergeCell ref="R33:S33"/>
    <mergeCell ref="T33:U33"/>
    <mergeCell ref="V33:W33"/>
    <mergeCell ref="X33:Y3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82"/>
  <sheetViews>
    <sheetView workbookViewId="0">
      <selection sqref="A1:I1"/>
    </sheetView>
  </sheetViews>
  <sheetFormatPr defaultColWidth="8.58203125" defaultRowHeight="14"/>
  <cols>
    <col min="1" max="1" width="50.25" style="121" customWidth="1"/>
    <col min="2" max="9" width="11.6640625" style="121" customWidth="1"/>
    <col min="10" max="10" width="8.58203125" style="8"/>
    <col min="11" max="11" width="49.58203125" style="121" customWidth="1"/>
    <col min="12" max="19" width="12" style="121" customWidth="1"/>
    <col min="20" max="16384" width="8.58203125" style="121"/>
  </cols>
  <sheetData>
    <row r="1" spans="1:19" s="8" customFormat="1" ht="25">
      <c r="A1" s="2915" t="s">
        <v>3737</v>
      </c>
      <c r="B1" s="2915"/>
      <c r="C1" s="2915"/>
      <c r="D1" s="2915"/>
      <c r="E1" s="2915"/>
      <c r="F1" s="2915"/>
      <c r="G1" s="2915"/>
      <c r="H1" s="2915"/>
      <c r="I1" s="2915"/>
      <c r="J1" s="1026"/>
      <c r="K1" s="2904" t="s">
        <v>3726</v>
      </c>
      <c r="L1" s="2904"/>
      <c r="M1" s="2904"/>
      <c r="N1" s="2904"/>
      <c r="O1" s="2904"/>
      <c r="P1" s="2904"/>
      <c r="Q1" s="2904"/>
      <c r="R1" s="2904"/>
      <c r="S1" s="2904"/>
    </row>
    <row r="2" spans="1:19">
      <c r="A2" s="116"/>
      <c r="B2" s="630"/>
      <c r="C2" s="630"/>
      <c r="D2" s="630"/>
      <c r="E2" s="630"/>
      <c r="F2" s="630"/>
      <c r="G2" s="630"/>
      <c r="H2" s="630"/>
      <c r="I2" s="630"/>
      <c r="J2" s="17"/>
      <c r="K2" s="630"/>
      <c r="L2" s="630"/>
      <c r="M2" s="630"/>
      <c r="N2" s="630"/>
      <c r="O2" s="630"/>
      <c r="P2" s="630"/>
      <c r="Q2" s="630"/>
      <c r="R2" s="630"/>
      <c r="S2" s="630"/>
    </row>
    <row r="3" spans="1:19" ht="17.5">
      <c r="A3" s="2917" t="s">
        <v>898</v>
      </c>
      <c r="B3" s="3029" t="s">
        <v>30</v>
      </c>
      <c r="C3" s="3062"/>
      <c r="D3" s="3062"/>
      <c r="E3" s="3062"/>
      <c r="F3" s="3062"/>
      <c r="G3" s="3062"/>
      <c r="H3" s="3062"/>
      <c r="I3" s="3063"/>
      <c r="J3" s="643"/>
      <c r="K3" s="2891" t="s">
        <v>898</v>
      </c>
      <c r="L3" s="2979" t="s">
        <v>30</v>
      </c>
      <c r="M3" s="2980"/>
      <c r="N3" s="2980"/>
      <c r="O3" s="2980"/>
      <c r="P3" s="2980"/>
      <c r="Q3" s="2980"/>
      <c r="R3" s="2980"/>
      <c r="S3" s="2981"/>
    </row>
    <row r="4" spans="1:19" ht="17.5">
      <c r="A4" s="2918"/>
      <c r="B4" s="2986" t="s">
        <v>899</v>
      </c>
      <c r="C4" s="2987"/>
      <c r="D4" s="2987"/>
      <c r="E4" s="2987"/>
      <c r="F4" s="2986" t="s">
        <v>13</v>
      </c>
      <c r="G4" s="2987"/>
      <c r="H4" s="2987"/>
      <c r="I4" s="3051"/>
      <c r="J4" s="643"/>
      <c r="K4" s="2892"/>
      <c r="L4" s="3064" t="s">
        <v>899</v>
      </c>
      <c r="M4" s="3065"/>
      <c r="N4" s="3065"/>
      <c r="O4" s="3066"/>
      <c r="P4" s="3064" t="s">
        <v>13</v>
      </c>
      <c r="Q4" s="3065"/>
      <c r="R4" s="3065"/>
      <c r="S4" s="3067"/>
    </row>
    <row r="5" spans="1:19" s="348" customFormat="1" ht="30">
      <c r="A5" s="2919"/>
      <c r="B5" s="346" t="s">
        <v>16</v>
      </c>
      <c r="C5" s="352" t="s">
        <v>17</v>
      </c>
      <c r="D5" s="352" t="s">
        <v>83</v>
      </c>
      <c r="E5" s="447" t="s">
        <v>26</v>
      </c>
      <c r="F5" s="346" t="s">
        <v>16</v>
      </c>
      <c r="G5" s="352" t="s">
        <v>17</v>
      </c>
      <c r="H5" s="352" t="s">
        <v>83</v>
      </c>
      <c r="I5" s="353" t="s">
        <v>26</v>
      </c>
      <c r="J5" s="1384"/>
      <c r="K5" s="2893"/>
      <c r="L5" s="463" t="s">
        <v>16</v>
      </c>
      <c r="M5" s="463" t="s">
        <v>17</v>
      </c>
      <c r="N5" s="463" t="s">
        <v>83</v>
      </c>
      <c r="O5" s="463" t="s">
        <v>26</v>
      </c>
      <c r="P5" s="463" t="s">
        <v>16</v>
      </c>
      <c r="Q5" s="463" t="s">
        <v>17</v>
      </c>
      <c r="R5" s="463" t="s">
        <v>83</v>
      </c>
      <c r="S5" s="464" t="s">
        <v>26</v>
      </c>
    </row>
    <row r="6" spans="1:19">
      <c r="A6" s="1798" t="s">
        <v>58</v>
      </c>
      <c r="B6" s="1786">
        <v>145747779</v>
      </c>
      <c r="C6" s="1646">
        <v>131814</v>
      </c>
      <c r="D6" s="777"/>
      <c r="E6" s="432" t="s">
        <v>27</v>
      </c>
      <c r="F6" s="1786">
        <v>230263</v>
      </c>
      <c r="G6" s="1646">
        <v>4459</v>
      </c>
      <c r="H6" s="777"/>
      <c r="I6" s="434" t="s">
        <v>27</v>
      </c>
      <c r="J6" s="624"/>
      <c r="K6" s="723" t="s">
        <v>58</v>
      </c>
      <c r="L6" s="85">
        <v>141833331</v>
      </c>
      <c r="M6" s="85">
        <v>112056</v>
      </c>
      <c r="N6" s="85">
        <v>141833331</v>
      </c>
      <c r="O6" s="86" t="s">
        <v>27</v>
      </c>
      <c r="P6" s="85">
        <v>208900</v>
      </c>
      <c r="Q6" s="85">
        <v>3744</v>
      </c>
      <c r="R6" s="85">
        <v>208900</v>
      </c>
      <c r="S6" s="86" t="s">
        <v>27</v>
      </c>
    </row>
    <row r="7" spans="1:19">
      <c r="A7" s="724" t="s">
        <v>59</v>
      </c>
      <c r="B7" s="1416">
        <v>115882947</v>
      </c>
      <c r="C7" s="1421">
        <v>62765</v>
      </c>
      <c r="D7" s="1891">
        <v>0.79500000000000004</v>
      </c>
      <c r="E7" s="1892">
        <v>0.1</v>
      </c>
      <c r="F7" s="1416">
        <v>177182</v>
      </c>
      <c r="G7" s="1421">
        <v>3367</v>
      </c>
      <c r="H7" s="1891">
        <v>0.76900000000000002</v>
      </c>
      <c r="I7" s="1893">
        <v>0.6</v>
      </c>
      <c r="J7" s="624"/>
      <c r="K7" s="69" t="s">
        <v>59</v>
      </c>
      <c r="L7" s="85">
        <v>111303933</v>
      </c>
      <c r="M7" s="85">
        <v>56606</v>
      </c>
      <c r="N7" s="725">
        <v>0.78500000000000003</v>
      </c>
      <c r="O7" s="86">
        <v>0.1</v>
      </c>
      <c r="P7" s="85">
        <v>160257</v>
      </c>
      <c r="Q7" s="85">
        <v>3253</v>
      </c>
      <c r="R7" s="725">
        <v>0.76700000000000002</v>
      </c>
      <c r="S7" s="86">
        <v>0.7</v>
      </c>
    </row>
    <row r="8" spans="1:19">
      <c r="A8" s="724" t="s">
        <v>60</v>
      </c>
      <c r="B8" s="1416">
        <v>20839885</v>
      </c>
      <c r="C8" s="1421">
        <v>111020</v>
      </c>
      <c r="D8" s="1891">
        <v>0.14299999999999999</v>
      </c>
      <c r="E8" s="1892">
        <v>0.1</v>
      </c>
      <c r="F8" s="1416">
        <v>42334</v>
      </c>
      <c r="G8" s="1421">
        <v>1611</v>
      </c>
      <c r="H8" s="1891">
        <v>0.184</v>
      </c>
      <c r="I8" s="1893">
        <v>0.5</v>
      </c>
      <c r="J8" s="624"/>
      <c r="K8" s="69" t="s">
        <v>60</v>
      </c>
      <c r="L8" s="85">
        <v>21024265</v>
      </c>
      <c r="M8" s="85">
        <v>109124</v>
      </c>
      <c r="N8" s="725">
        <v>0.14799999999999999</v>
      </c>
      <c r="O8" s="86">
        <v>0.1</v>
      </c>
      <c r="P8" s="85">
        <v>38049</v>
      </c>
      <c r="Q8" s="85">
        <v>1454</v>
      </c>
      <c r="R8" s="725">
        <v>0.182</v>
      </c>
      <c r="S8" s="86">
        <v>0.6</v>
      </c>
    </row>
    <row r="9" spans="1:19">
      <c r="A9" s="724" t="s">
        <v>900</v>
      </c>
      <c r="B9" s="1416">
        <v>8792726</v>
      </c>
      <c r="C9" s="1421">
        <v>21173</v>
      </c>
      <c r="D9" s="1891">
        <v>0.06</v>
      </c>
      <c r="E9" s="1892">
        <v>0.1</v>
      </c>
      <c r="F9" s="1416">
        <v>10427</v>
      </c>
      <c r="G9" s="1421">
        <v>674</v>
      </c>
      <c r="H9" s="1891">
        <v>4.4999999999999998E-2</v>
      </c>
      <c r="I9" s="1893">
        <v>0.3</v>
      </c>
      <c r="J9" s="624"/>
      <c r="K9" s="69" t="s">
        <v>900</v>
      </c>
      <c r="L9" s="85">
        <v>9250789</v>
      </c>
      <c r="M9" s="85">
        <v>24167</v>
      </c>
      <c r="N9" s="725">
        <v>6.5000000000000002E-2</v>
      </c>
      <c r="O9" s="86">
        <v>0.1</v>
      </c>
      <c r="P9" s="85">
        <v>10425</v>
      </c>
      <c r="Q9" s="86">
        <v>728</v>
      </c>
      <c r="R9" s="725">
        <v>0.05</v>
      </c>
      <c r="S9" s="86">
        <v>0.3</v>
      </c>
    </row>
    <row r="10" spans="1:19">
      <c r="A10" s="724" t="s">
        <v>62</v>
      </c>
      <c r="B10" s="1416">
        <v>232221</v>
      </c>
      <c r="C10" s="1421">
        <v>3429</v>
      </c>
      <c r="D10" s="1891">
        <v>2E-3</v>
      </c>
      <c r="E10" s="1892">
        <v>0.1</v>
      </c>
      <c r="F10" s="1416">
        <v>320</v>
      </c>
      <c r="G10" s="1421">
        <v>112</v>
      </c>
      <c r="H10" s="1891">
        <v>1E-3</v>
      </c>
      <c r="I10" s="1893">
        <v>0.1</v>
      </c>
      <c r="J10" s="624"/>
      <c r="K10" s="69" t="s">
        <v>62</v>
      </c>
      <c r="L10" s="85">
        <v>254344</v>
      </c>
      <c r="M10" s="85">
        <v>3430</v>
      </c>
      <c r="N10" s="725">
        <v>2E-3</v>
      </c>
      <c r="O10" s="86">
        <v>0.1</v>
      </c>
      <c r="P10" s="86">
        <v>169</v>
      </c>
      <c r="Q10" s="86">
        <v>69</v>
      </c>
      <c r="R10" s="725">
        <v>1E-3</v>
      </c>
      <c r="S10" s="86">
        <v>0.1</v>
      </c>
    </row>
    <row r="11" spans="1:19">
      <c r="A11" s="116"/>
      <c r="B11" s="630"/>
      <c r="C11" s="630"/>
      <c r="D11" s="630"/>
      <c r="E11" s="630"/>
      <c r="F11" s="630"/>
      <c r="G11" s="630"/>
      <c r="H11" s="630"/>
      <c r="I11" s="630"/>
      <c r="J11" s="17"/>
      <c r="K11" s="630"/>
      <c r="L11" s="630"/>
      <c r="M11" s="630"/>
      <c r="N11" s="630"/>
      <c r="O11" s="630"/>
      <c r="P11" s="630"/>
      <c r="Q11" s="630"/>
      <c r="R11" s="630"/>
      <c r="S11" s="630"/>
    </row>
    <row r="12" spans="1:19">
      <c r="A12" s="3061" t="s">
        <v>990</v>
      </c>
      <c r="B12" s="3061"/>
      <c r="C12" s="3061"/>
      <c r="D12" s="3061"/>
      <c r="E12" s="3061"/>
      <c r="F12" s="3061"/>
      <c r="G12" s="3061"/>
      <c r="H12" s="3061"/>
      <c r="I12" s="3061"/>
      <c r="J12" s="17"/>
      <c r="K12" s="3061" t="s">
        <v>901</v>
      </c>
      <c r="L12" s="3061"/>
      <c r="M12" s="3061"/>
      <c r="N12" s="3061"/>
      <c r="O12" s="3061"/>
      <c r="P12" s="3061"/>
      <c r="Q12" s="3061"/>
      <c r="R12" s="3061"/>
      <c r="S12" s="3061"/>
    </row>
    <row r="13" spans="1:19">
      <c r="A13" s="115"/>
      <c r="B13" s="630"/>
      <c r="C13" s="630"/>
      <c r="D13" s="630"/>
      <c r="E13" s="630"/>
      <c r="F13" s="630"/>
      <c r="G13" s="630"/>
      <c r="H13" s="630"/>
      <c r="I13" s="630"/>
      <c r="J13" s="17"/>
      <c r="K13" s="75"/>
      <c r="L13" s="630"/>
      <c r="M13" s="630"/>
      <c r="N13" s="630"/>
      <c r="O13" s="630"/>
      <c r="P13" s="630"/>
      <c r="Q13" s="630"/>
      <c r="R13" s="630"/>
      <c r="S13" s="630"/>
    </row>
    <row r="14" spans="1:19">
      <c r="A14" s="116"/>
      <c r="B14" s="630"/>
      <c r="C14" s="630"/>
      <c r="D14" s="630"/>
      <c r="E14" s="630"/>
      <c r="F14" s="630"/>
      <c r="G14" s="630"/>
      <c r="H14" s="630"/>
      <c r="I14" s="630"/>
      <c r="J14" s="17"/>
      <c r="K14" s="630"/>
      <c r="L14" s="630"/>
      <c r="M14" s="630"/>
      <c r="N14" s="630"/>
      <c r="O14" s="630"/>
      <c r="P14" s="630"/>
      <c r="Q14" s="630"/>
      <c r="R14" s="630"/>
      <c r="S14" s="630"/>
    </row>
    <row r="15" spans="1:19" s="8" customFormat="1" ht="25">
      <c r="A15" s="2915" t="s">
        <v>3727</v>
      </c>
      <c r="B15" s="2915"/>
      <c r="C15" s="2915"/>
      <c r="D15" s="2915"/>
      <c r="E15" s="2915"/>
      <c r="F15" s="2915"/>
      <c r="G15" s="2915"/>
      <c r="H15" s="2915"/>
      <c r="I15" s="2915"/>
      <c r="J15" s="1026"/>
      <c r="K15" s="2904" t="s">
        <v>3728</v>
      </c>
      <c r="L15" s="2904"/>
      <c r="M15" s="2904"/>
      <c r="N15" s="2904"/>
      <c r="O15" s="2904"/>
      <c r="P15" s="2904"/>
      <c r="Q15" s="2904"/>
      <c r="R15" s="2904"/>
      <c r="S15" s="2904"/>
    </row>
    <row r="16" spans="1:19">
      <c r="A16" s="116"/>
      <c r="B16" s="630"/>
      <c r="C16" s="630"/>
      <c r="D16" s="630"/>
      <c r="E16" s="630"/>
      <c r="F16" s="630"/>
      <c r="G16" s="630"/>
      <c r="H16" s="630"/>
      <c r="I16" s="630"/>
      <c r="J16" s="17"/>
      <c r="K16" s="630"/>
      <c r="L16" s="630"/>
      <c r="M16" s="630"/>
      <c r="N16" s="630"/>
      <c r="O16" s="630"/>
      <c r="P16" s="630"/>
      <c r="Q16" s="630"/>
      <c r="R16" s="630"/>
      <c r="S16" s="630"/>
    </row>
    <row r="17" spans="1:19" ht="17.5">
      <c r="A17" s="2917" t="s">
        <v>898</v>
      </c>
      <c r="B17" s="3029" t="s">
        <v>14</v>
      </c>
      <c r="C17" s="3062"/>
      <c r="D17" s="3062"/>
      <c r="E17" s="3062"/>
      <c r="F17" s="3062"/>
      <c r="G17" s="3062"/>
      <c r="H17" s="3062"/>
      <c r="I17" s="3063"/>
      <c r="J17" s="643"/>
      <c r="K17" s="2891" t="s">
        <v>898</v>
      </c>
      <c r="L17" s="2979" t="s">
        <v>14</v>
      </c>
      <c r="M17" s="2980"/>
      <c r="N17" s="2980"/>
      <c r="O17" s="2980"/>
      <c r="P17" s="2980"/>
      <c r="Q17" s="2980"/>
      <c r="R17" s="2980"/>
      <c r="S17" s="2981"/>
    </row>
    <row r="18" spans="1:19" ht="17.5">
      <c r="A18" s="2918"/>
      <c r="B18" s="2986" t="s">
        <v>902</v>
      </c>
      <c r="C18" s="2987"/>
      <c r="D18" s="2987"/>
      <c r="E18" s="2987"/>
      <c r="F18" s="2986" t="s">
        <v>13</v>
      </c>
      <c r="G18" s="2987"/>
      <c r="H18" s="2987"/>
      <c r="I18" s="3051"/>
      <c r="J18" s="643"/>
      <c r="K18" s="2892"/>
      <c r="L18" s="3064" t="s">
        <v>902</v>
      </c>
      <c r="M18" s="3065"/>
      <c r="N18" s="3065"/>
      <c r="O18" s="3066"/>
      <c r="P18" s="3064" t="s">
        <v>13</v>
      </c>
      <c r="Q18" s="3065"/>
      <c r="R18" s="3065"/>
      <c r="S18" s="3067"/>
    </row>
    <row r="19" spans="1:19" s="348" customFormat="1" ht="30">
      <c r="A19" s="2919"/>
      <c r="B19" s="346" t="s">
        <v>16</v>
      </c>
      <c r="C19" s="352" t="s">
        <v>17</v>
      </c>
      <c r="D19" s="352" t="s">
        <v>83</v>
      </c>
      <c r="E19" s="447" t="s">
        <v>26</v>
      </c>
      <c r="F19" s="346" t="s">
        <v>16</v>
      </c>
      <c r="G19" s="352" t="s">
        <v>17</v>
      </c>
      <c r="H19" s="352" t="s">
        <v>83</v>
      </c>
      <c r="I19" s="353" t="s">
        <v>26</v>
      </c>
      <c r="J19" s="1384"/>
      <c r="K19" s="2893"/>
      <c r="L19" s="463" t="s">
        <v>16</v>
      </c>
      <c r="M19" s="463" t="s">
        <v>17</v>
      </c>
      <c r="N19" s="463" t="s">
        <v>83</v>
      </c>
      <c r="O19" s="463" t="s">
        <v>26</v>
      </c>
      <c r="P19" s="463" t="s">
        <v>16</v>
      </c>
      <c r="Q19" s="463" t="s">
        <v>17</v>
      </c>
      <c r="R19" s="463" t="s">
        <v>83</v>
      </c>
      <c r="S19" s="464" t="s">
        <v>26</v>
      </c>
    </row>
    <row r="20" spans="1:19">
      <c r="A20" s="1798" t="s">
        <v>58</v>
      </c>
      <c r="B20" s="1786">
        <v>653284</v>
      </c>
      <c r="C20" s="1646">
        <v>3708</v>
      </c>
      <c r="D20" s="777"/>
      <c r="E20" s="432" t="s">
        <v>27</v>
      </c>
      <c r="F20" s="1786">
        <v>124904</v>
      </c>
      <c r="G20" s="1646">
        <v>2800</v>
      </c>
      <c r="H20" s="777"/>
      <c r="I20" s="434" t="s">
        <v>27</v>
      </c>
      <c r="J20" s="624"/>
      <c r="K20" s="723" t="s">
        <v>58</v>
      </c>
      <c r="L20" s="85">
        <v>636454</v>
      </c>
      <c r="M20" s="85">
        <v>3786</v>
      </c>
      <c r="N20" s="85">
        <v>636454</v>
      </c>
      <c r="O20" s="86" t="s">
        <v>27</v>
      </c>
      <c r="P20" s="85">
        <v>115405</v>
      </c>
      <c r="Q20" s="85">
        <v>2544</v>
      </c>
      <c r="R20" s="85">
        <v>115405</v>
      </c>
      <c r="S20" s="86" t="s">
        <v>27</v>
      </c>
    </row>
    <row r="21" spans="1:19">
      <c r="A21" s="724" t="s">
        <v>59</v>
      </c>
      <c r="B21" s="1416">
        <v>471921</v>
      </c>
      <c r="C21" s="1421">
        <v>3919</v>
      </c>
      <c r="D21" s="1891">
        <v>0.72199999999999998</v>
      </c>
      <c r="E21" s="1892">
        <v>0.4</v>
      </c>
      <c r="F21" s="1416">
        <v>92692</v>
      </c>
      <c r="G21" s="1421">
        <v>2217</v>
      </c>
      <c r="H21" s="1891">
        <v>0.74199999999999999</v>
      </c>
      <c r="I21" s="1893">
        <v>0.7</v>
      </c>
      <c r="J21" s="624"/>
      <c r="K21" s="69" t="s">
        <v>59</v>
      </c>
      <c r="L21" s="85">
        <v>455520</v>
      </c>
      <c r="M21" s="85">
        <v>3724</v>
      </c>
      <c r="N21" s="726">
        <v>0.71599999999999997</v>
      </c>
      <c r="O21" s="86">
        <v>0.5</v>
      </c>
      <c r="P21" s="85">
        <v>85677</v>
      </c>
      <c r="Q21" s="85">
        <v>2231</v>
      </c>
      <c r="R21" s="726">
        <v>0.74199999999999999</v>
      </c>
      <c r="S21" s="86">
        <v>1</v>
      </c>
    </row>
    <row r="22" spans="1:19">
      <c r="A22" s="724" t="s">
        <v>60</v>
      </c>
      <c r="B22" s="1416">
        <v>134580</v>
      </c>
      <c r="C22" s="1421">
        <v>2461</v>
      </c>
      <c r="D22" s="1891">
        <v>0.20599999999999999</v>
      </c>
      <c r="E22" s="1892">
        <v>0.4</v>
      </c>
      <c r="F22" s="1416">
        <v>26641</v>
      </c>
      <c r="G22" s="1421">
        <v>1119</v>
      </c>
      <c r="H22" s="1891">
        <v>0.21299999999999999</v>
      </c>
      <c r="I22" s="1893">
        <v>0.7</v>
      </c>
      <c r="J22" s="624"/>
      <c r="K22" s="69" t="s">
        <v>60</v>
      </c>
      <c r="L22" s="85">
        <v>128536</v>
      </c>
      <c r="M22" s="85">
        <v>2780</v>
      </c>
      <c r="N22" s="726">
        <v>0.20200000000000001</v>
      </c>
      <c r="O22" s="86">
        <v>0.4</v>
      </c>
      <c r="P22" s="85">
        <v>23619</v>
      </c>
      <c r="Q22" s="85">
        <v>1160</v>
      </c>
      <c r="R22" s="726">
        <v>0.20499999999999999</v>
      </c>
      <c r="S22" s="86">
        <v>0.9</v>
      </c>
    </row>
    <row r="23" spans="1:19">
      <c r="A23" s="724" t="s">
        <v>900</v>
      </c>
      <c r="B23" s="1416">
        <v>45364</v>
      </c>
      <c r="C23" s="1421">
        <v>1562</v>
      </c>
      <c r="D23" s="1891">
        <v>6.9000000000000006E-2</v>
      </c>
      <c r="E23" s="1892">
        <v>0.2</v>
      </c>
      <c r="F23" s="1416">
        <v>5400</v>
      </c>
      <c r="G23" s="1421">
        <v>428</v>
      </c>
      <c r="H23" s="1891">
        <v>4.2999999999999997E-2</v>
      </c>
      <c r="I23" s="1893">
        <v>0.4</v>
      </c>
      <c r="J23" s="624"/>
      <c r="K23" s="69" t="s">
        <v>900</v>
      </c>
      <c r="L23" s="85">
        <v>50868</v>
      </c>
      <c r="M23" s="85">
        <v>1560</v>
      </c>
      <c r="N23" s="726">
        <v>0.08</v>
      </c>
      <c r="O23" s="86">
        <v>0.2</v>
      </c>
      <c r="P23" s="85">
        <v>6015</v>
      </c>
      <c r="Q23" s="86">
        <v>518</v>
      </c>
      <c r="R23" s="726">
        <v>5.1999999999999998E-2</v>
      </c>
      <c r="S23" s="86">
        <v>0.4</v>
      </c>
    </row>
    <row r="24" spans="1:19">
      <c r="A24" s="724" t="s">
        <v>62</v>
      </c>
      <c r="B24" s="1416">
        <v>1419</v>
      </c>
      <c r="C24" s="1421">
        <v>334</v>
      </c>
      <c r="D24" s="1891">
        <v>2E-3</v>
      </c>
      <c r="E24" s="1892">
        <v>0.1</v>
      </c>
      <c r="F24" s="1416">
        <v>171</v>
      </c>
      <c r="G24" s="1421">
        <v>75</v>
      </c>
      <c r="H24" s="1891">
        <v>1E-3</v>
      </c>
      <c r="I24" s="1893">
        <v>0.1</v>
      </c>
      <c r="J24" s="624"/>
      <c r="K24" s="69" t="s">
        <v>62</v>
      </c>
      <c r="L24" s="85">
        <v>1530</v>
      </c>
      <c r="M24" s="86">
        <v>331</v>
      </c>
      <c r="N24" s="726">
        <v>2E-3</v>
      </c>
      <c r="O24" s="86">
        <v>0.1</v>
      </c>
      <c r="P24" s="86">
        <v>94</v>
      </c>
      <c r="Q24" s="86">
        <v>58</v>
      </c>
      <c r="R24" s="726">
        <v>1E-3</v>
      </c>
      <c r="S24" s="86">
        <v>0.1</v>
      </c>
    </row>
    <row r="25" spans="1:19">
      <c r="A25" s="116"/>
      <c r="B25" s="630"/>
      <c r="C25" s="630"/>
      <c r="D25" s="630"/>
      <c r="E25" s="630"/>
      <c r="F25" s="630"/>
      <c r="G25" s="630"/>
      <c r="H25" s="630"/>
      <c r="I25" s="630"/>
      <c r="J25" s="17"/>
      <c r="K25" s="630"/>
      <c r="L25" s="630"/>
      <c r="M25" s="630"/>
      <c r="N25" s="630"/>
      <c r="O25" s="630"/>
      <c r="P25" s="630"/>
      <c r="Q25" s="630"/>
      <c r="R25" s="630"/>
      <c r="S25" s="630"/>
    </row>
    <row r="26" spans="1:19">
      <c r="A26" s="3061" t="s">
        <v>990</v>
      </c>
      <c r="B26" s="3061"/>
      <c r="C26" s="3061"/>
      <c r="D26" s="3061"/>
      <c r="E26" s="3061"/>
      <c r="F26" s="3061"/>
      <c r="G26" s="3061"/>
      <c r="H26" s="3061"/>
      <c r="I26" s="3061"/>
      <c r="J26" s="17"/>
      <c r="K26" s="3061" t="s">
        <v>901</v>
      </c>
      <c r="L26" s="3061"/>
      <c r="M26" s="3061"/>
      <c r="N26" s="3061"/>
      <c r="O26" s="3061"/>
      <c r="P26" s="3061"/>
      <c r="Q26" s="3061"/>
      <c r="R26" s="3061"/>
      <c r="S26" s="3061"/>
    </row>
    <row r="27" spans="1:19">
      <c r="A27" s="115"/>
      <c r="B27" s="630"/>
      <c r="C27" s="630"/>
      <c r="D27" s="630"/>
      <c r="E27" s="630"/>
      <c r="F27" s="630"/>
      <c r="G27" s="630"/>
      <c r="H27" s="630"/>
      <c r="I27" s="630"/>
      <c r="J27" s="17"/>
      <c r="K27" s="75"/>
      <c r="L27" s="630"/>
      <c r="M27" s="630"/>
      <c r="N27" s="630"/>
      <c r="O27" s="630"/>
      <c r="P27" s="630"/>
      <c r="Q27" s="630"/>
      <c r="R27" s="630"/>
      <c r="S27" s="630"/>
    </row>
    <row r="28" spans="1:19">
      <c r="A28" s="116"/>
      <c r="B28" s="630"/>
      <c r="C28" s="630"/>
      <c r="D28" s="630"/>
      <c r="E28" s="630"/>
      <c r="F28" s="630"/>
      <c r="G28" s="630"/>
      <c r="H28" s="630"/>
      <c r="I28" s="630"/>
      <c r="J28" s="17"/>
      <c r="K28" s="630"/>
      <c r="L28" s="630"/>
      <c r="M28" s="630"/>
      <c r="N28" s="630"/>
      <c r="O28" s="630"/>
      <c r="P28" s="630"/>
      <c r="Q28" s="630"/>
      <c r="R28" s="630"/>
      <c r="S28" s="630"/>
    </row>
    <row r="29" spans="1:19" s="8" customFormat="1" ht="25">
      <c r="A29" s="2915" t="s">
        <v>3729</v>
      </c>
      <c r="B29" s="2915"/>
      <c r="C29" s="2915"/>
      <c r="D29" s="2915"/>
      <c r="E29" s="2915"/>
      <c r="F29" s="2915"/>
      <c r="G29" s="2915"/>
      <c r="H29" s="2915"/>
      <c r="I29" s="2915"/>
      <c r="J29" s="1026"/>
      <c r="K29" s="2904" t="s">
        <v>3730</v>
      </c>
      <c r="L29" s="2904"/>
      <c r="M29" s="2904"/>
      <c r="N29" s="2904"/>
      <c r="O29" s="2904"/>
      <c r="P29" s="2904"/>
      <c r="Q29" s="2904"/>
      <c r="R29" s="2904"/>
      <c r="S29" s="2904"/>
    </row>
    <row r="30" spans="1:19">
      <c r="A30" s="116"/>
      <c r="B30" s="630"/>
      <c r="C30" s="630"/>
      <c r="D30" s="630"/>
      <c r="E30" s="630"/>
      <c r="F30" s="630"/>
      <c r="G30" s="630"/>
      <c r="H30" s="630"/>
      <c r="I30" s="630"/>
      <c r="J30" s="17"/>
      <c r="K30" s="630"/>
      <c r="L30" s="630"/>
      <c r="M30" s="630"/>
      <c r="N30" s="630"/>
      <c r="O30" s="630"/>
      <c r="P30" s="630"/>
      <c r="Q30" s="630"/>
      <c r="R30" s="630"/>
      <c r="S30" s="630"/>
    </row>
    <row r="31" spans="1:19" ht="17.5">
      <c r="A31" s="2917" t="s">
        <v>898</v>
      </c>
      <c r="B31" s="3029" t="s">
        <v>15</v>
      </c>
      <c r="C31" s="3062"/>
      <c r="D31" s="3062"/>
      <c r="E31" s="3062"/>
      <c r="F31" s="3062"/>
      <c r="G31" s="3062"/>
      <c r="H31" s="3062"/>
      <c r="I31" s="3063"/>
      <c r="J31" s="643"/>
      <c r="K31" s="2891" t="s">
        <v>898</v>
      </c>
      <c r="L31" s="2979" t="s">
        <v>15</v>
      </c>
      <c r="M31" s="2980"/>
      <c r="N31" s="2980"/>
      <c r="O31" s="2980"/>
      <c r="P31" s="2980"/>
      <c r="Q31" s="2980"/>
      <c r="R31" s="2980"/>
      <c r="S31" s="2981"/>
    </row>
    <row r="32" spans="1:19" ht="17.5">
      <c r="A32" s="2918"/>
      <c r="B32" s="2986" t="s">
        <v>902</v>
      </c>
      <c r="C32" s="2987"/>
      <c r="D32" s="2987"/>
      <c r="E32" s="2987"/>
      <c r="F32" s="2986" t="s">
        <v>13</v>
      </c>
      <c r="G32" s="2987"/>
      <c r="H32" s="2987"/>
      <c r="I32" s="3051"/>
      <c r="J32" s="643"/>
      <c r="K32" s="2892"/>
      <c r="L32" s="3064" t="s">
        <v>902</v>
      </c>
      <c r="M32" s="3065"/>
      <c r="N32" s="3065"/>
      <c r="O32" s="3066"/>
      <c r="P32" s="3064" t="s">
        <v>13</v>
      </c>
      <c r="Q32" s="3065"/>
      <c r="R32" s="3065"/>
      <c r="S32" s="3067"/>
    </row>
    <row r="33" spans="1:19" s="348" customFormat="1" ht="30">
      <c r="A33" s="2919"/>
      <c r="B33" s="346" t="s">
        <v>16</v>
      </c>
      <c r="C33" s="352" t="s">
        <v>17</v>
      </c>
      <c r="D33" s="352" t="s">
        <v>83</v>
      </c>
      <c r="E33" s="447" t="s">
        <v>26</v>
      </c>
      <c r="F33" s="346" t="s">
        <v>16</v>
      </c>
      <c r="G33" s="352" t="s">
        <v>17</v>
      </c>
      <c r="H33" s="352" t="s">
        <v>83</v>
      </c>
      <c r="I33" s="353" t="s">
        <v>26</v>
      </c>
      <c r="J33" s="1384"/>
      <c r="K33" s="2893"/>
      <c r="L33" s="463" t="s">
        <v>16</v>
      </c>
      <c r="M33" s="463" t="s">
        <v>17</v>
      </c>
      <c r="N33" s="463" t="s">
        <v>83</v>
      </c>
      <c r="O33" s="463" t="s">
        <v>26</v>
      </c>
      <c r="P33" s="463" t="s">
        <v>16</v>
      </c>
      <c r="Q33" s="463" t="s">
        <v>17</v>
      </c>
      <c r="R33" s="463" t="s">
        <v>83</v>
      </c>
      <c r="S33" s="464" t="s">
        <v>26</v>
      </c>
    </row>
    <row r="34" spans="1:19">
      <c r="A34" s="1798" t="s">
        <v>58</v>
      </c>
      <c r="B34" s="1786">
        <v>82124</v>
      </c>
      <c r="C34" s="1646">
        <v>1560</v>
      </c>
      <c r="D34" s="777"/>
      <c r="E34" s="432" t="s">
        <v>27</v>
      </c>
      <c r="F34" s="1786">
        <v>22068</v>
      </c>
      <c r="G34" s="1646">
        <v>1048</v>
      </c>
      <c r="H34" s="777"/>
      <c r="I34" s="434" t="s">
        <v>27</v>
      </c>
      <c r="J34" s="624"/>
      <c r="K34" s="723" t="s">
        <v>58</v>
      </c>
      <c r="L34" s="85">
        <v>85780</v>
      </c>
      <c r="M34" s="85">
        <v>1364</v>
      </c>
      <c r="N34" s="85">
        <v>85780</v>
      </c>
      <c r="O34" s="86" t="s">
        <v>27</v>
      </c>
      <c r="P34" s="85">
        <v>21118</v>
      </c>
      <c r="Q34" s="85">
        <v>1134</v>
      </c>
      <c r="R34" s="85">
        <v>21118</v>
      </c>
      <c r="S34" s="86" t="s">
        <v>27</v>
      </c>
    </row>
    <row r="35" spans="1:19">
      <c r="A35" s="724" t="s">
        <v>59</v>
      </c>
      <c r="B35" s="1416">
        <v>57279</v>
      </c>
      <c r="C35" s="1421">
        <v>1525</v>
      </c>
      <c r="D35" s="1891">
        <v>0.69699999999999995</v>
      </c>
      <c r="E35" s="1892">
        <v>1.4</v>
      </c>
      <c r="F35" s="1416">
        <v>16067</v>
      </c>
      <c r="G35" s="1421">
        <v>898</v>
      </c>
      <c r="H35" s="1891">
        <v>0.72799999999999998</v>
      </c>
      <c r="I35" s="1893">
        <v>2.2000000000000002</v>
      </c>
      <c r="J35" s="624"/>
      <c r="K35" s="69" t="s">
        <v>59</v>
      </c>
      <c r="L35" s="85">
        <v>59057</v>
      </c>
      <c r="M35" s="85">
        <v>1489</v>
      </c>
      <c r="N35" s="726">
        <v>0.68799999999999994</v>
      </c>
      <c r="O35" s="86">
        <v>1.3</v>
      </c>
      <c r="P35" s="85">
        <v>15776</v>
      </c>
      <c r="Q35" s="86">
        <v>984</v>
      </c>
      <c r="R35" s="726">
        <v>0.747</v>
      </c>
      <c r="S35" s="86">
        <v>2.6</v>
      </c>
    </row>
    <row r="36" spans="1:19">
      <c r="A36" s="724" t="s">
        <v>60</v>
      </c>
      <c r="B36" s="1416">
        <v>15938</v>
      </c>
      <c r="C36" s="1421">
        <v>878</v>
      </c>
      <c r="D36" s="1891">
        <v>0.19400000000000001</v>
      </c>
      <c r="E36" s="1892">
        <v>1.1000000000000001</v>
      </c>
      <c r="F36" s="1416">
        <v>4666</v>
      </c>
      <c r="G36" s="1421">
        <v>464</v>
      </c>
      <c r="H36" s="1891">
        <v>0.21099999999999999</v>
      </c>
      <c r="I36" s="1893">
        <v>1.8</v>
      </c>
      <c r="J36" s="624"/>
      <c r="K36" s="69" t="s">
        <v>60</v>
      </c>
      <c r="L36" s="85">
        <v>15379</v>
      </c>
      <c r="M36" s="86">
        <v>837</v>
      </c>
      <c r="N36" s="726">
        <v>0.17899999999999999</v>
      </c>
      <c r="O36" s="86">
        <v>1</v>
      </c>
      <c r="P36" s="85">
        <v>3731</v>
      </c>
      <c r="Q36" s="86">
        <v>516</v>
      </c>
      <c r="R36" s="726">
        <v>0.17699999999999999</v>
      </c>
      <c r="S36" s="86">
        <v>2.2000000000000002</v>
      </c>
    </row>
    <row r="37" spans="1:19">
      <c r="A37" s="724" t="s">
        <v>900</v>
      </c>
      <c r="B37" s="1416">
        <v>8499</v>
      </c>
      <c r="C37" s="1421">
        <v>762</v>
      </c>
      <c r="D37" s="1891">
        <v>0.10299999999999999</v>
      </c>
      <c r="E37" s="1892">
        <v>0.9</v>
      </c>
      <c r="F37" s="1416">
        <v>1291</v>
      </c>
      <c r="G37" s="1421">
        <v>256</v>
      </c>
      <c r="H37" s="1891">
        <v>5.8999999999999997E-2</v>
      </c>
      <c r="I37" s="1893">
        <v>1.1000000000000001</v>
      </c>
      <c r="J37" s="624"/>
      <c r="K37" s="69" t="s">
        <v>900</v>
      </c>
      <c r="L37" s="85">
        <v>10957</v>
      </c>
      <c r="M37" s="86">
        <v>800</v>
      </c>
      <c r="N37" s="726">
        <v>0.128</v>
      </c>
      <c r="O37" s="86">
        <v>0.9</v>
      </c>
      <c r="P37" s="85">
        <v>1594</v>
      </c>
      <c r="Q37" s="86">
        <v>256</v>
      </c>
      <c r="R37" s="726">
        <v>7.4999999999999997E-2</v>
      </c>
      <c r="S37" s="86">
        <v>1.2</v>
      </c>
    </row>
    <row r="38" spans="1:19">
      <c r="A38" s="724" t="s">
        <v>62</v>
      </c>
      <c r="B38" s="1416">
        <v>408</v>
      </c>
      <c r="C38" s="1421">
        <v>202</v>
      </c>
      <c r="D38" s="1891">
        <v>5.0000000000000001E-3</v>
      </c>
      <c r="E38" s="1892">
        <v>0.2</v>
      </c>
      <c r="F38" s="1416">
        <v>44</v>
      </c>
      <c r="G38" s="1421">
        <v>42</v>
      </c>
      <c r="H38" s="1891">
        <v>2E-3</v>
      </c>
      <c r="I38" s="1893">
        <v>0.2</v>
      </c>
      <c r="J38" s="624"/>
      <c r="K38" s="69" t="s">
        <v>62</v>
      </c>
      <c r="L38" s="86">
        <v>387</v>
      </c>
      <c r="M38" s="86">
        <v>142</v>
      </c>
      <c r="N38" s="726">
        <v>5.0000000000000001E-3</v>
      </c>
      <c r="O38" s="86">
        <v>0.2</v>
      </c>
      <c r="P38" s="86">
        <v>17</v>
      </c>
      <c r="Q38" s="86">
        <v>20</v>
      </c>
      <c r="R38" s="726">
        <v>1E-3</v>
      </c>
      <c r="S38" s="86">
        <v>0.1</v>
      </c>
    </row>
    <row r="39" spans="1:19">
      <c r="A39" s="116"/>
      <c r="B39" s="630"/>
      <c r="C39" s="630"/>
      <c r="D39" s="630"/>
      <c r="E39" s="630"/>
      <c r="F39" s="630"/>
      <c r="G39" s="630"/>
      <c r="H39" s="630"/>
      <c r="I39" s="630"/>
      <c r="J39" s="17"/>
      <c r="K39" s="630"/>
      <c r="L39" s="630"/>
      <c r="M39" s="630"/>
      <c r="N39" s="630"/>
      <c r="O39" s="630"/>
      <c r="P39" s="630"/>
      <c r="Q39" s="630"/>
      <c r="R39" s="630"/>
      <c r="S39" s="630"/>
    </row>
    <row r="40" spans="1:19">
      <c r="A40" s="3061" t="s">
        <v>990</v>
      </c>
      <c r="B40" s="3061"/>
      <c r="C40" s="3061"/>
      <c r="D40" s="3061"/>
      <c r="E40" s="3061"/>
      <c r="F40" s="3061"/>
      <c r="G40" s="3061"/>
      <c r="H40" s="3061"/>
      <c r="I40" s="3061"/>
      <c r="J40" s="17"/>
      <c r="K40" s="3061" t="s">
        <v>901</v>
      </c>
      <c r="L40" s="3061"/>
      <c r="M40" s="3061"/>
      <c r="N40" s="3061"/>
      <c r="O40" s="3061"/>
      <c r="P40" s="3061"/>
      <c r="Q40" s="3061"/>
      <c r="R40" s="3061"/>
      <c r="S40" s="3061"/>
    </row>
    <row r="41" spans="1:19">
      <c r="A41" s="115"/>
      <c r="B41" s="630"/>
      <c r="C41" s="630"/>
      <c r="D41" s="630"/>
      <c r="E41" s="630"/>
      <c r="F41" s="630"/>
      <c r="G41" s="630"/>
      <c r="H41" s="630"/>
      <c r="I41" s="630"/>
      <c r="J41" s="17"/>
      <c r="K41" s="75"/>
      <c r="L41" s="630"/>
      <c r="M41" s="630"/>
      <c r="N41" s="630"/>
      <c r="O41" s="630"/>
      <c r="P41" s="630"/>
      <c r="Q41" s="630"/>
      <c r="R41" s="630"/>
      <c r="S41" s="630"/>
    </row>
    <row r="42" spans="1:19">
      <c r="A42" s="116"/>
      <c r="B42" s="630"/>
      <c r="C42" s="630"/>
      <c r="D42" s="630"/>
      <c r="E42" s="630"/>
      <c r="F42" s="630"/>
      <c r="G42" s="630"/>
      <c r="H42" s="630"/>
      <c r="I42" s="630"/>
      <c r="J42" s="17"/>
      <c r="K42" s="630"/>
      <c r="L42" s="630"/>
      <c r="M42" s="630"/>
      <c r="N42" s="630"/>
      <c r="O42" s="630"/>
      <c r="P42" s="630"/>
      <c r="Q42" s="630"/>
      <c r="R42" s="630"/>
      <c r="S42" s="630"/>
    </row>
    <row r="43" spans="1:19" s="8" customFormat="1" ht="25">
      <c r="A43" s="2915" t="s">
        <v>3731</v>
      </c>
      <c r="B43" s="2915"/>
      <c r="C43" s="2915"/>
      <c r="D43" s="2915"/>
      <c r="E43" s="2915"/>
      <c r="F43" s="2915"/>
      <c r="G43" s="2915"/>
      <c r="H43" s="2915"/>
      <c r="I43" s="2915"/>
      <c r="J43" s="1026"/>
      <c r="K43" s="2904" t="s">
        <v>3732</v>
      </c>
      <c r="L43" s="2904"/>
      <c r="M43" s="2904"/>
      <c r="N43" s="2904"/>
      <c r="O43" s="2904"/>
      <c r="P43" s="2904"/>
      <c r="Q43" s="2904"/>
      <c r="R43" s="2904"/>
      <c r="S43" s="2904"/>
    </row>
    <row r="44" spans="1:19">
      <c r="A44" s="116"/>
      <c r="B44" s="630"/>
      <c r="C44" s="630"/>
      <c r="D44" s="630"/>
      <c r="E44" s="630"/>
      <c r="F44" s="630"/>
      <c r="G44" s="630"/>
      <c r="H44" s="630"/>
      <c r="I44" s="630"/>
      <c r="J44" s="17"/>
      <c r="K44" s="630"/>
      <c r="L44" s="630"/>
      <c r="M44" s="630"/>
      <c r="N44" s="630"/>
      <c r="O44" s="630"/>
      <c r="P44" s="630"/>
      <c r="Q44" s="630"/>
      <c r="R44" s="630"/>
      <c r="S44" s="630"/>
    </row>
    <row r="45" spans="1:19" ht="17.5">
      <c r="A45" s="2917" t="s">
        <v>898</v>
      </c>
      <c r="B45" s="3029" t="s">
        <v>19</v>
      </c>
      <c r="C45" s="3062"/>
      <c r="D45" s="3062"/>
      <c r="E45" s="3062"/>
      <c r="F45" s="3062"/>
      <c r="G45" s="3062"/>
      <c r="H45" s="3062"/>
      <c r="I45" s="3063"/>
      <c r="J45" s="643"/>
      <c r="K45" s="2891" t="s">
        <v>898</v>
      </c>
      <c r="L45" s="2979" t="s">
        <v>19</v>
      </c>
      <c r="M45" s="2980"/>
      <c r="N45" s="2980"/>
      <c r="O45" s="2980"/>
      <c r="P45" s="2980"/>
      <c r="Q45" s="2980"/>
      <c r="R45" s="2980"/>
      <c r="S45" s="2981"/>
    </row>
    <row r="46" spans="1:19" ht="17.5">
      <c r="A46" s="2918"/>
      <c r="B46" s="2986" t="s">
        <v>902</v>
      </c>
      <c r="C46" s="2987"/>
      <c r="D46" s="2987"/>
      <c r="E46" s="2987"/>
      <c r="F46" s="2986" t="s">
        <v>13</v>
      </c>
      <c r="G46" s="2987"/>
      <c r="H46" s="2987"/>
      <c r="I46" s="3051"/>
      <c r="J46" s="643"/>
      <c r="K46" s="2892"/>
      <c r="L46" s="3064" t="s">
        <v>902</v>
      </c>
      <c r="M46" s="3065"/>
      <c r="N46" s="3065"/>
      <c r="O46" s="3066"/>
      <c r="P46" s="3064" t="s">
        <v>13</v>
      </c>
      <c r="Q46" s="3065"/>
      <c r="R46" s="3065"/>
      <c r="S46" s="3067"/>
    </row>
    <row r="47" spans="1:19" s="348" customFormat="1" ht="30">
      <c r="A47" s="2919"/>
      <c r="B47" s="346" t="s">
        <v>16</v>
      </c>
      <c r="C47" s="352" t="s">
        <v>17</v>
      </c>
      <c r="D47" s="352" t="s">
        <v>83</v>
      </c>
      <c r="E47" s="447" t="s">
        <v>26</v>
      </c>
      <c r="F47" s="346" t="s">
        <v>16</v>
      </c>
      <c r="G47" s="352" t="s">
        <v>17</v>
      </c>
      <c r="H47" s="352" t="s">
        <v>83</v>
      </c>
      <c r="I47" s="353" t="s">
        <v>26</v>
      </c>
      <c r="J47" s="1384"/>
      <c r="K47" s="2893"/>
      <c r="L47" s="463" t="s">
        <v>16</v>
      </c>
      <c r="M47" s="463" t="s">
        <v>17</v>
      </c>
      <c r="N47" s="463" t="s">
        <v>83</v>
      </c>
      <c r="O47" s="463" t="s">
        <v>26</v>
      </c>
      <c r="P47" s="463" t="s">
        <v>16</v>
      </c>
      <c r="Q47" s="463" t="s">
        <v>17</v>
      </c>
      <c r="R47" s="463" t="s">
        <v>83</v>
      </c>
      <c r="S47" s="464" t="s">
        <v>26</v>
      </c>
    </row>
    <row r="48" spans="1:19">
      <c r="A48" s="1798" t="s">
        <v>58</v>
      </c>
      <c r="B48" s="1786">
        <v>455481</v>
      </c>
      <c r="C48" s="1646">
        <v>2849</v>
      </c>
      <c r="D48" s="777"/>
      <c r="E48" s="432" t="s">
        <v>27</v>
      </c>
      <c r="F48" s="1786">
        <v>80260</v>
      </c>
      <c r="G48" s="1646">
        <v>2274</v>
      </c>
      <c r="H48" s="777"/>
      <c r="I48" s="434" t="s">
        <v>27</v>
      </c>
      <c r="J48" s="17"/>
      <c r="K48" s="671" t="s">
        <v>58</v>
      </c>
      <c r="L48" s="85">
        <v>439691</v>
      </c>
      <c r="M48" s="85">
        <v>3223</v>
      </c>
      <c r="N48" s="85">
        <v>439691</v>
      </c>
      <c r="O48" s="86" t="s">
        <v>27</v>
      </c>
      <c r="P48" s="85">
        <v>71867</v>
      </c>
      <c r="Q48" s="85">
        <v>1922</v>
      </c>
      <c r="R48" s="85">
        <v>71867</v>
      </c>
      <c r="S48" s="86" t="s">
        <v>27</v>
      </c>
    </row>
    <row r="49" spans="1:19">
      <c r="A49" s="724" t="s">
        <v>59</v>
      </c>
      <c r="B49" s="1416">
        <v>328030</v>
      </c>
      <c r="C49" s="1421">
        <v>3023</v>
      </c>
      <c r="D49" s="1891">
        <v>0.72</v>
      </c>
      <c r="E49" s="1892">
        <v>0.4</v>
      </c>
      <c r="F49" s="1416">
        <v>59521</v>
      </c>
      <c r="G49" s="1421">
        <v>1795</v>
      </c>
      <c r="H49" s="1891">
        <v>0.74199999999999999</v>
      </c>
      <c r="I49" s="1893">
        <v>0.9</v>
      </c>
      <c r="J49" s="17"/>
      <c r="K49" s="70" t="s">
        <v>59</v>
      </c>
      <c r="L49" s="85">
        <v>314443</v>
      </c>
      <c r="M49" s="85">
        <v>3175</v>
      </c>
      <c r="N49" s="726">
        <v>0.71499999999999997</v>
      </c>
      <c r="O49" s="86">
        <v>0.5</v>
      </c>
      <c r="P49" s="85">
        <v>53446</v>
      </c>
      <c r="Q49" s="85">
        <v>1752</v>
      </c>
      <c r="R49" s="726">
        <v>0.74399999999999999</v>
      </c>
      <c r="S49" s="86">
        <v>1.2</v>
      </c>
    </row>
    <row r="50" spans="1:19">
      <c r="A50" s="724" t="s">
        <v>60</v>
      </c>
      <c r="B50" s="1416">
        <v>100715</v>
      </c>
      <c r="C50" s="1421">
        <v>1912</v>
      </c>
      <c r="D50" s="1891">
        <v>0.221</v>
      </c>
      <c r="E50" s="1892">
        <v>0.4</v>
      </c>
      <c r="F50" s="1416">
        <v>17728</v>
      </c>
      <c r="G50" s="1421">
        <v>930</v>
      </c>
      <c r="H50" s="1891">
        <v>0.221</v>
      </c>
      <c r="I50" s="1893">
        <v>0.9</v>
      </c>
      <c r="J50" s="17"/>
      <c r="K50" s="70" t="s">
        <v>60</v>
      </c>
      <c r="L50" s="85">
        <v>96178</v>
      </c>
      <c r="M50" s="85">
        <v>2260</v>
      </c>
      <c r="N50" s="726">
        <v>0.219</v>
      </c>
      <c r="O50" s="86">
        <v>0.5</v>
      </c>
      <c r="P50" s="85">
        <v>15398</v>
      </c>
      <c r="Q50" s="86">
        <v>841</v>
      </c>
      <c r="R50" s="726">
        <v>0.214</v>
      </c>
      <c r="S50" s="86">
        <v>1.1000000000000001</v>
      </c>
    </row>
    <row r="51" spans="1:19">
      <c r="A51" s="724" t="s">
        <v>900</v>
      </c>
      <c r="B51" s="1416">
        <v>26096</v>
      </c>
      <c r="C51" s="1421">
        <v>1049</v>
      </c>
      <c r="D51" s="1891">
        <v>5.7000000000000002E-2</v>
      </c>
      <c r="E51" s="1892">
        <v>0.2</v>
      </c>
      <c r="F51" s="1416">
        <v>2912</v>
      </c>
      <c r="G51" s="1421">
        <v>331</v>
      </c>
      <c r="H51" s="1891">
        <v>3.5999999999999997E-2</v>
      </c>
      <c r="I51" s="1893">
        <v>0.4</v>
      </c>
      <c r="J51" s="17"/>
      <c r="K51" s="70" t="s">
        <v>900</v>
      </c>
      <c r="L51" s="85">
        <v>28261</v>
      </c>
      <c r="M51" s="85">
        <v>1050</v>
      </c>
      <c r="N51" s="726">
        <v>6.4000000000000001E-2</v>
      </c>
      <c r="O51" s="86">
        <v>0.2</v>
      </c>
      <c r="P51" s="85">
        <v>2975</v>
      </c>
      <c r="Q51" s="86">
        <v>365</v>
      </c>
      <c r="R51" s="726">
        <v>4.1000000000000002E-2</v>
      </c>
      <c r="S51" s="86">
        <v>0.5</v>
      </c>
    </row>
    <row r="52" spans="1:19">
      <c r="A52" s="724" t="s">
        <v>62</v>
      </c>
      <c r="B52" s="1416">
        <v>640</v>
      </c>
      <c r="C52" s="1421">
        <v>170</v>
      </c>
      <c r="D52" s="1891">
        <v>1E-3</v>
      </c>
      <c r="E52" s="1892">
        <v>0.1</v>
      </c>
      <c r="F52" s="1416">
        <v>99</v>
      </c>
      <c r="G52" s="1421">
        <v>54</v>
      </c>
      <c r="H52" s="1891">
        <v>1E-3</v>
      </c>
      <c r="I52" s="1893">
        <v>0.1</v>
      </c>
      <c r="J52" s="17"/>
      <c r="K52" s="70" t="s">
        <v>62</v>
      </c>
      <c r="L52" s="86">
        <v>809</v>
      </c>
      <c r="M52" s="86">
        <v>232</v>
      </c>
      <c r="N52" s="726">
        <v>2E-3</v>
      </c>
      <c r="O52" s="86">
        <v>0.1</v>
      </c>
      <c r="P52" s="86">
        <v>48</v>
      </c>
      <c r="Q52" s="86">
        <v>46</v>
      </c>
      <c r="R52" s="726">
        <v>1E-3</v>
      </c>
      <c r="S52" s="86">
        <v>0.1</v>
      </c>
    </row>
    <row r="53" spans="1:19">
      <c r="A53" s="116"/>
      <c r="B53" s="630"/>
      <c r="C53" s="630"/>
      <c r="D53" s="630"/>
      <c r="E53" s="630"/>
      <c r="F53" s="630"/>
      <c r="G53" s="630"/>
      <c r="H53" s="630"/>
      <c r="I53" s="630"/>
      <c r="J53" s="17"/>
      <c r="K53" s="630"/>
      <c r="L53" s="630"/>
      <c r="M53" s="630"/>
      <c r="N53" s="630"/>
      <c r="O53" s="630"/>
      <c r="P53" s="630"/>
      <c r="Q53" s="630"/>
      <c r="R53" s="630"/>
      <c r="S53" s="630"/>
    </row>
    <row r="54" spans="1:19">
      <c r="A54" s="3061" t="s">
        <v>990</v>
      </c>
      <c r="B54" s="3061"/>
      <c r="C54" s="3061"/>
      <c r="D54" s="3061"/>
      <c r="E54" s="3061"/>
      <c r="F54" s="3061"/>
      <c r="G54" s="3061"/>
      <c r="H54" s="3061"/>
      <c r="I54" s="3061"/>
      <c r="J54" s="17"/>
      <c r="K54" s="3061" t="s">
        <v>901</v>
      </c>
      <c r="L54" s="3061"/>
      <c r="M54" s="3061"/>
      <c r="N54" s="3061"/>
      <c r="O54" s="3061"/>
      <c r="P54" s="3061"/>
      <c r="Q54" s="3061"/>
      <c r="R54" s="3061"/>
      <c r="S54" s="3061"/>
    </row>
    <row r="55" spans="1:19">
      <c r="A55" s="115"/>
      <c r="B55" s="630"/>
      <c r="C55" s="630"/>
      <c r="D55" s="630"/>
      <c r="E55" s="630"/>
      <c r="F55" s="630"/>
      <c r="G55" s="630"/>
      <c r="H55" s="630"/>
      <c r="I55" s="630"/>
      <c r="J55" s="17"/>
      <c r="K55" s="75"/>
      <c r="L55" s="630"/>
      <c r="M55" s="630"/>
      <c r="N55" s="630"/>
      <c r="O55" s="630"/>
      <c r="P55" s="630"/>
      <c r="Q55" s="630"/>
      <c r="R55" s="630"/>
      <c r="S55" s="630"/>
    </row>
    <row r="56" spans="1:19">
      <c r="A56" s="116"/>
      <c r="B56" s="630"/>
      <c r="C56" s="630"/>
      <c r="D56" s="630"/>
      <c r="E56" s="630"/>
      <c r="F56" s="630"/>
      <c r="G56" s="630"/>
      <c r="H56" s="630"/>
      <c r="I56" s="630"/>
      <c r="J56" s="17"/>
      <c r="K56" s="630"/>
      <c r="L56" s="630"/>
      <c r="M56" s="630"/>
      <c r="N56" s="630"/>
      <c r="O56" s="630"/>
      <c r="P56" s="630"/>
      <c r="Q56" s="630"/>
      <c r="R56" s="630"/>
      <c r="S56" s="630"/>
    </row>
    <row r="57" spans="1:19" s="8" customFormat="1" ht="25">
      <c r="A57" s="2915" t="s">
        <v>3733</v>
      </c>
      <c r="B57" s="2915"/>
      <c r="C57" s="2915"/>
      <c r="D57" s="2915"/>
      <c r="E57" s="2915"/>
      <c r="F57" s="2915"/>
      <c r="G57" s="2915"/>
      <c r="H57" s="2915"/>
      <c r="I57" s="2915"/>
      <c r="J57" s="1026"/>
      <c r="K57" s="2904" t="s">
        <v>3734</v>
      </c>
      <c r="L57" s="2904"/>
      <c r="M57" s="2904"/>
      <c r="N57" s="2904"/>
      <c r="O57" s="2904"/>
      <c r="P57" s="2904"/>
      <c r="Q57" s="2904"/>
      <c r="R57" s="2904"/>
      <c r="S57" s="2904"/>
    </row>
    <row r="58" spans="1:19">
      <c r="A58" s="116"/>
      <c r="B58" s="630"/>
      <c r="C58" s="630"/>
      <c r="D58" s="630"/>
      <c r="E58" s="630"/>
      <c r="F58" s="630"/>
      <c r="G58" s="630"/>
      <c r="H58" s="630"/>
      <c r="I58" s="630"/>
      <c r="J58" s="17"/>
      <c r="K58" s="630"/>
      <c r="L58" s="630"/>
      <c r="M58" s="630"/>
      <c r="N58" s="630"/>
      <c r="O58" s="630"/>
      <c r="P58" s="630"/>
      <c r="Q58" s="630"/>
      <c r="R58" s="630"/>
      <c r="S58" s="630"/>
    </row>
    <row r="59" spans="1:19" ht="17.5">
      <c r="A59" s="2917" t="s">
        <v>898</v>
      </c>
      <c r="B59" s="3029" t="s">
        <v>20</v>
      </c>
      <c r="C59" s="3062"/>
      <c r="D59" s="3062"/>
      <c r="E59" s="3062"/>
      <c r="F59" s="3062"/>
      <c r="G59" s="3062"/>
      <c r="H59" s="3062"/>
      <c r="I59" s="3063"/>
      <c r="J59" s="643"/>
      <c r="K59" s="2891" t="s">
        <v>898</v>
      </c>
      <c r="L59" s="2979" t="s">
        <v>20</v>
      </c>
      <c r="M59" s="2980"/>
      <c r="N59" s="2980"/>
      <c r="O59" s="2980"/>
      <c r="P59" s="2980"/>
      <c r="Q59" s="2980"/>
      <c r="R59" s="2980"/>
      <c r="S59" s="2981"/>
    </row>
    <row r="60" spans="1:19" ht="17.5">
      <c r="A60" s="2918"/>
      <c r="B60" s="2986" t="s">
        <v>902</v>
      </c>
      <c r="C60" s="2987"/>
      <c r="D60" s="2987"/>
      <c r="E60" s="2987"/>
      <c r="F60" s="2986" t="s">
        <v>13</v>
      </c>
      <c r="G60" s="2987"/>
      <c r="H60" s="2987"/>
      <c r="I60" s="3051"/>
      <c r="J60" s="643"/>
      <c r="K60" s="2892"/>
      <c r="L60" s="3064" t="s">
        <v>902</v>
      </c>
      <c r="M60" s="3065"/>
      <c r="N60" s="3065"/>
      <c r="O60" s="3066"/>
      <c r="P60" s="3064" t="s">
        <v>13</v>
      </c>
      <c r="Q60" s="3065"/>
      <c r="R60" s="3065"/>
      <c r="S60" s="3067"/>
    </row>
    <row r="61" spans="1:19" s="348" customFormat="1" ht="27.5">
      <c r="A61" s="2919"/>
      <c r="B61" s="346" t="s">
        <v>16</v>
      </c>
      <c r="C61" s="352" t="s">
        <v>17</v>
      </c>
      <c r="D61" s="352" t="s">
        <v>83</v>
      </c>
      <c r="E61" s="447" t="s">
        <v>26</v>
      </c>
      <c r="F61" s="346" t="s">
        <v>16</v>
      </c>
      <c r="G61" s="352" t="s">
        <v>17</v>
      </c>
      <c r="H61" s="352" t="s">
        <v>83</v>
      </c>
      <c r="I61" s="353" t="s">
        <v>26</v>
      </c>
      <c r="J61" s="644"/>
      <c r="K61" s="2893"/>
      <c r="L61" s="463" t="s">
        <v>16</v>
      </c>
      <c r="M61" s="463" t="s">
        <v>17</v>
      </c>
      <c r="N61" s="463" t="s">
        <v>83</v>
      </c>
      <c r="O61" s="463" t="s">
        <v>26</v>
      </c>
      <c r="P61" s="463" t="s">
        <v>16</v>
      </c>
      <c r="Q61" s="463" t="s">
        <v>17</v>
      </c>
      <c r="R61" s="463" t="s">
        <v>83</v>
      </c>
      <c r="S61" s="464" t="s">
        <v>26</v>
      </c>
    </row>
    <row r="62" spans="1:19">
      <c r="A62" s="1798" t="s">
        <v>58</v>
      </c>
      <c r="B62" s="1786">
        <v>33996</v>
      </c>
      <c r="C62" s="1646">
        <v>608</v>
      </c>
      <c r="D62" s="777"/>
      <c r="E62" s="432" t="s">
        <v>27</v>
      </c>
      <c r="F62" s="1786">
        <v>6105</v>
      </c>
      <c r="G62" s="1646">
        <v>437</v>
      </c>
      <c r="H62" s="777"/>
      <c r="I62" s="434" t="s">
        <v>27</v>
      </c>
      <c r="J62" s="624"/>
      <c r="K62" s="723" t="s">
        <v>58</v>
      </c>
      <c r="L62" s="85">
        <v>32933</v>
      </c>
      <c r="M62" s="86">
        <v>699</v>
      </c>
      <c r="N62" s="85">
        <v>32933</v>
      </c>
      <c r="O62" s="86" t="s">
        <v>27</v>
      </c>
      <c r="P62" s="85">
        <v>5929</v>
      </c>
      <c r="Q62" s="86">
        <v>489</v>
      </c>
      <c r="R62" s="85">
        <v>5929</v>
      </c>
      <c r="S62" s="86" t="s">
        <v>27</v>
      </c>
    </row>
    <row r="63" spans="1:19">
      <c r="A63" s="724" t="s">
        <v>59</v>
      </c>
      <c r="B63" s="1416">
        <v>24818</v>
      </c>
      <c r="C63" s="1421">
        <v>672</v>
      </c>
      <c r="D63" s="1891">
        <v>0.73</v>
      </c>
      <c r="E63" s="1892">
        <v>1.8</v>
      </c>
      <c r="F63" s="1416">
        <v>4633</v>
      </c>
      <c r="G63" s="1421">
        <v>382</v>
      </c>
      <c r="H63" s="1891">
        <v>0.75900000000000001</v>
      </c>
      <c r="I63" s="1893">
        <v>3.2</v>
      </c>
      <c r="J63" s="624"/>
      <c r="K63" s="69" t="s">
        <v>59</v>
      </c>
      <c r="L63" s="85">
        <v>24583</v>
      </c>
      <c r="M63" s="86">
        <v>731</v>
      </c>
      <c r="N63" s="726">
        <v>0.746</v>
      </c>
      <c r="O63" s="86">
        <v>1.6</v>
      </c>
      <c r="P63" s="85">
        <v>4527</v>
      </c>
      <c r="Q63" s="86">
        <v>495</v>
      </c>
      <c r="R63" s="726">
        <v>0.76400000000000001</v>
      </c>
      <c r="S63" s="86">
        <v>4</v>
      </c>
    </row>
    <row r="64" spans="1:19">
      <c r="A64" s="724" t="s">
        <v>60</v>
      </c>
      <c r="B64" s="1416">
        <v>5588</v>
      </c>
      <c r="C64" s="1421">
        <v>514</v>
      </c>
      <c r="D64" s="1891">
        <v>0.16400000000000001</v>
      </c>
      <c r="E64" s="1892">
        <v>1.5</v>
      </c>
      <c r="F64" s="1416">
        <v>1099</v>
      </c>
      <c r="G64" s="1421">
        <v>196</v>
      </c>
      <c r="H64" s="1891">
        <v>0.18</v>
      </c>
      <c r="I64" s="1893">
        <v>2.9</v>
      </c>
      <c r="J64" s="624"/>
      <c r="K64" s="69" t="s">
        <v>60</v>
      </c>
      <c r="L64" s="85">
        <v>5006</v>
      </c>
      <c r="M64" s="86">
        <v>441</v>
      </c>
      <c r="N64" s="726">
        <v>0.152</v>
      </c>
      <c r="O64" s="86">
        <v>1.3</v>
      </c>
      <c r="P64" s="85">
        <v>1071</v>
      </c>
      <c r="Q64" s="86">
        <v>192</v>
      </c>
      <c r="R64" s="726">
        <v>0.18099999999999999</v>
      </c>
      <c r="S64" s="86">
        <v>3.3</v>
      </c>
    </row>
    <row r="65" spans="1:19">
      <c r="A65" s="724" t="s">
        <v>900</v>
      </c>
      <c r="B65" s="1416">
        <v>3565</v>
      </c>
      <c r="C65" s="1421">
        <v>420</v>
      </c>
      <c r="D65" s="1891">
        <v>0.105</v>
      </c>
      <c r="E65" s="1892">
        <v>1.2</v>
      </c>
      <c r="F65" s="1416">
        <v>373</v>
      </c>
      <c r="G65" s="1421">
        <v>140</v>
      </c>
      <c r="H65" s="1891">
        <v>6.0999999999999999E-2</v>
      </c>
      <c r="I65" s="1893">
        <v>2.2999999999999998</v>
      </c>
      <c r="J65" s="624"/>
      <c r="K65" s="69" t="s">
        <v>900</v>
      </c>
      <c r="L65" s="85">
        <v>3279</v>
      </c>
      <c r="M65" s="86">
        <v>397</v>
      </c>
      <c r="N65" s="726">
        <v>0.1</v>
      </c>
      <c r="O65" s="86">
        <v>1.2</v>
      </c>
      <c r="P65" s="86">
        <v>331</v>
      </c>
      <c r="Q65" s="86">
        <v>130</v>
      </c>
      <c r="R65" s="726">
        <v>5.6000000000000001E-2</v>
      </c>
      <c r="S65" s="86">
        <v>2.2000000000000002</v>
      </c>
    </row>
    <row r="66" spans="1:19">
      <c r="A66" s="724" t="s">
        <v>62</v>
      </c>
      <c r="B66" s="1416">
        <v>25</v>
      </c>
      <c r="C66" s="1421">
        <v>25</v>
      </c>
      <c r="D66" s="1891">
        <v>1E-3</v>
      </c>
      <c r="E66" s="1892">
        <v>0.1</v>
      </c>
      <c r="F66" s="1416">
        <v>0</v>
      </c>
      <c r="G66" s="1421">
        <v>26</v>
      </c>
      <c r="H66" s="1891">
        <v>0</v>
      </c>
      <c r="I66" s="1893">
        <v>0.4</v>
      </c>
      <c r="J66" s="624"/>
      <c r="K66" s="69" t="s">
        <v>62</v>
      </c>
      <c r="L66" s="86">
        <v>65</v>
      </c>
      <c r="M66" s="86">
        <v>49</v>
      </c>
      <c r="N66" s="726">
        <v>2E-3</v>
      </c>
      <c r="O66" s="86">
        <v>0.2</v>
      </c>
      <c r="P66" s="86">
        <v>0</v>
      </c>
      <c r="Q66" s="86">
        <v>123</v>
      </c>
      <c r="R66" s="726">
        <v>0</v>
      </c>
      <c r="S66" s="86">
        <v>0.6</v>
      </c>
    </row>
    <row r="67" spans="1:19">
      <c r="A67" s="116"/>
      <c r="B67" s="630"/>
      <c r="C67" s="630"/>
      <c r="D67" s="630"/>
      <c r="E67" s="630"/>
      <c r="F67" s="630"/>
      <c r="G67" s="630"/>
      <c r="H67" s="630"/>
      <c r="I67" s="630"/>
      <c r="J67" s="17"/>
      <c r="K67" s="630"/>
      <c r="L67" s="630"/>
      <c r="M67" s="630"/>
      <c r="N67" s="630"/>
      <c r="O67" s="630"/>
      <c r="P67" s="630"/>
      <c r="Q67" s="630"/>
      <c r="R67" s="630"/>
      <c r="S67" s="630"/>
    </row>
    <row r="68" spans="1:19">
      <c r="A68" s="3061" t="s">
        <v>990</v>
      </c>
      <c r="B68" s="3061"/>
      <c r="C68" s="3061"/>
      <c r="D68" s="3061"/>
      <c r="E68" s="3061"/>
      <c r="F68" s="3061"/>
      <c r="G68" s="3061"/>
      <c r="H68" s="3061"/>
      <c r="I68" s="3061"/>
      <c r="J68" s="17"/>
      <c r="K68" s="3061" t="s">
        <v>901</v>
      </c>
      <c r="L68" s="3061"/>
      <c r="M68" s="3061"/>
      <c r="N68" s="3061"/>
      <c r="O68" s="3061"/>
      <c r="P68" s="3061"/>
      <c r="Q68" s="3061"/>
      <c r="R68" s="3061"/>
      <c r="S68" s="3061"/>
    </row>
    <row r="69" spans="1:19">
      <c r="A69" s="116"/>
      <c r="B69" s="630"/>
      <c r="C69" s="630"/>
      <c r="D69" s="630"/>
      <c r="E69" s="630"/>
      <c r="F69" s="630"/>
      <c r="G69" s="630"/>
      <c r="H69" s="630"/>
      <c r="I69" s="630"/>
      <c r="J69" s="17"/>
      <c r="K69" s="630"/>
      <c r="L69" s="630"/>
      <c r="M69" s="630"/>
      <c r="N69" s="630"/>
      <c r="O69" s="630"/>
      <c r="P69" s="630"/>
      <c r="Q69" s="630"/>
      <c r="R69" s="630"/>
      <c r="S69" s="630"/>
    </row>
    <row r="70" spans="1:19">
      <c r="A70" s="116"/>
      <c r="B70" s="630"/>
      <c r="C70" s="630"/>
      <c r="D70" s="630"/>
      <c r="E70" s="630"/>
      <c r="F70" s="630"/>
      <c r="G70" s="630"/>
      <c r="H70" s="630"/>
      <c r="I70" s="630"/>
      <c r="J70" s="17"/>
      <c r="K70" s="630"/>
      <c r="L70" s="630"/>
      <c r="M70" s="630"/>
      <c r="N70" s="630"/>
      <c r="O70" s="630"/>
      <c r="P70" s="630"/>
      <c r="Q70" s="630"/>
      <c r="R70" s="630"/>
      <c r="S70" s="630"/>
    </row>
    <row r="71" spans="1:19" s="8" customFormat="1" ht="25">
      <c r="A71" s="2915" t="s">
        <v>3735</v>
      </c>
      <c r="B71" s="2915"/>
      <c r="C71" s="2915"/>
      <c r="D71" s="2915"/>
      <c r="E71" s="2915"/>
      <c r="F71" s="2915"/>
      <c r="G71" s="2915"/>
      <c r="H71" s="2915"/>
      <c r="I71" s="2915"/>
      <c r="J71" s="1026"/>
      <c r="K71" s="2904" t="s">
        <v>3736</v>
      </c>
      <c r="L71" s="2904"/>
      <c r="M71" s="2904"/>
      <c r="N71" s="2904"/>
      <c r="O71" s="2904"/>
      <c r="P71" s="2904"/>
      <c r="Q71" s="2904"/>
      <c r="R71" s="2904"/>
      <c r="S71" s="2904"/>
    </row>
    <row r="72" spans="1:19">
      <c r="A72" s="116"/>
      <c r="B72" s="630"/>
      <c r="C72" s="630"/>
      <c r="D72" s="630"/>
      <c r="E72" s="630"/>
      <c r="F72" s="630"/>
      <c r="G72" s="630"/>
      <c r="H72" s="630"/>
      <c r="I72" s="630"/>
      <c r="J72" s="17"/>
      <c r="K72" s="630"/>
      <c r="L72" s="630"/>
      <c r="M72" s="630"/>
      <c r="N72" s="630"/>
      <c r="O72" s="630"/>
      <c r="P72" s="630"/>
      <c r="Q72" s="630"/>
      <c r="R72" s="630"/>
      <c r="S72" s="630"/>
    </row>
    <row r="73" spans="1:19" ht="17.5">
      <c r="A73" s="2917" t="s">
        <v>898</v>
      </c>
      <c r="B73" s="3029" t="s">
        <v>21</v>
      </c>
      <c r="C73" s="3062"/>
      <c r="D73" s="3062"/>
      <c r="E73" s="3062"/>
      <c r="F73" s="3062"/>
      <c r="G73" s="3062"/>
      <c r="H73" s="3062"/>
      <c r="I73" s="3063"/>
      <c r="J73" s="643"/>
      <c r="K73" s="2891" t="s">
        <v>898</v>
      </c>
      <c r="L73" s="2979" t="s">
        <v>21</v>
      </c>
      <c r="M73" s="2980"/>
      <c r="N73" s="2980"/>
      <c r="O73" s="2980"/>
      <c r="P73" s="2980"/>
      <c r="Q73" s="2980"/>
      <c r="R73" s="2980"/>
      <c r="S73" s="2981"/>
    </row>
    <row r="74" spans="1:19" ht="17.5">
      <c r="A74" s="2918"/>
      <c r="B74" s="2986" t="s">
        <v>902</v>
      </c>
      <c r="C74" s="2987"/>
      <c r="D74" s="2987"/>
      <c r="E74" s="2987"/>
      <c r="F74" s="2986" t="s">
        <v>13</v>
      </c>
      <c r="G74" s="2987"/>
      <c r="H74" s="2987"/>
      <c r="I74" s="3051"/>
      <c r="J74" s="643"/>
      <c r="K74" s="2892"/>
      <c r="L74" s="3064" t="s">
        <v>902</v>
      </c>
      <c r="M74" s="3065"/>
      <c r="N74" s="3065"/>
      <c r="O74" s="3066"/>
      <c r="P74" s="3064" t="s">
        <v>13</v>
      </c>
      <c r="Q74" s="3065"/>
      <c r="R74" s="3065"/>
      <c r="S74" s="3067"/>
    </row>
    <row r="75" spans="1:19" s="348" customFormat="1" ht="27.5">
      <c r="A75" s="2919"/>
      <c r="B75" s="346" t="s">
        <v>16</v>
      </c>
      <c r="C75" s="352" t="s">
        <v>17</v>
      </c>
      <c r="D75" s="352" t="s">
        <v>83</v>
      </c>
      <c r="E75" s="447" t="s">
        <v>26</v>
      </c>
      <c r="F75" s="346" t="s">
        <v>16</v>
      </c>
      <c r="G75" s="352" t="s">
        <v>17</v>
      </c>
      <c r="H75" s="352" t="s">
        <v>83</v>
      </c>
      <c r="I75" s="353" t="s">
        <v>26</v>
      </c>
      <c r="J75" s="644"/>
      <c r="K75" s="2893"/>
      <c r="L75" s="463" t="s">
        <v>16</v>
      </c>
      <c r="M75" s="463" t="s">
        <v>17</v>
      </c>
      <c r="N75" s="463" t="s">
        <v>83</v>
      </c>
      <c r="O75" s="463" t="s">
        <v>26</v>
      </c>
      <c r="P75" s="463" t="s">
        <v>16</v>
      </c>
      <c r="Q75" s="463" t="s">
        <v>17</v>
      </c>
      <c r="R75" s="463" t="s">
        <v>83</v>
      </c>
      <c r="S75" s="464" t="s">
        <v>26</v>
      </c>
    </row>
    <row r="76" spans="1:19">
      <c r="A76" s="1798" t="s">
        <v>58</v>
      </c>
      <c r="B76" s="1786">
        <v>81619</v>
      </c>
      <c r="C76" s="1646">
        <v>1267</v>
      </c>
      <c r="D76" s="777"/>
      <c r="E76" s="432" t="s">
        <v>27</v>
      </c>
      <c r="F76" s="1786">
        <v>16454</v>
      </c>
      <c r="G76" s="1646">
        <v>1043</v>
      </c>
      <c r="H76" s="777"/>
      <c r="I76" s="434" t="s">
        <v>27</v>
      </c>
      <c r="J76" s="17"/>
      <c r="K76" s="723" t="s">
        <v>58</v>
      </c>
      <c r="L76" s="85">
        <v>77990</v>
      </c>
      <c r="M76" s="85">
        <v>1271</v>
      </c>
      <c r="N76" s="85">
        <v>77990</v>
      </c>
      <c r="O76" s="86" t="s">
        <v>27</v>
      </c>
      <c r="P76" s="85">
        <v>16473</v>
      </c>
      <c r="Q76" s="86">
        <v>908</v>
      </c>
      <c r="R76" s="85">
        <v>16473</v>
      </c>
      <c r="S76" s="86" t="s">
        <v>27</v>
      </c>
    </row>
    <row r="77" spans="1:19">
      <c r="A77" s="724" t="s">
        <v>59</v>
      </c>
      <c r="B77" s="1416">
        <v>61778</v>
      </c>
      <c r="C77" s="1421">
        <v>1536</v>
      </c>
      <c r="D77" s="1891">
        <v>0.75700000000000001</v>
      </c>
      <c r="E77" s="1892">
        <v>1.4</v>
      </c>
      <c r="F77" s="1416">
        <v>12463</v>
      </c>
      <c r="G77" s="1421">
        <v>881</v>
      </c>
      <c r="H77" s="1891">
        <v>0.75700000000000001</v>
      </c>
      <c r="I77" s="1893">
        <v>2.2999999999999998</v>
      </c>
      <c r="J77" s="17"/>
      <c r="K77" s="69" t="s">
        <v>59</v>
      </c>
      <c r="L77" s="85">
        <v>57422</v>
      </c>
      <c r="M77" s="85">
        <v>1665</v>
      </c>
      <c r="N77" s="726">
        <v>0.73599999999999999</v>
      </c>
      <c r="O77" s="86">
        <v>1.5</v>
      </c>
      <c r="P77" s="85">
        <v>11928</v>
      </c>
      <c r="Q77" s="86">
        <v>860</v>
      </c>
      <c r="R77" s="726">
        <v>0.72399999999999998</v>
      </c>
      <c r="S77" s="86">
        <v>2.8</v>
      </c>
    </row>
    <row r="78" spans="1:19">
      <c r="A78" s="724" t="s">
        <v>60</v>
      </c>
      <c r="B78" s="1416">
        <v>12298</v>
      </c>
      <c r="C78" s="1421">
        <v>970</v>
      </c>
      <c r="D78" s="1891">
        <v>0.151</v>
      </c>
      <c r="E78" s="1892">
        <v>1.2</v>
      </c>
      <c r="F78" s="1416">
        <v>3139</v>
      </c>
      <c r="G78" s="1421">
        <v>376</v>
      </c>
      <c r="H78" s="1891">
        <v>0.191</v>
      </c>
      <c r="I78" s="1893">
        <v>2</v>
      </c>
      <c r="J78" s="17"/>
      <c r="K78" s="69" t="s">
        <v>60</v>
      </c>
      <c r="L78" s="85">
        <v>11928</v>
      </c>
      <c r="M78" s="86">
        <v>952</v>
      </c>
      <c r="N78" s="726">
        <v>0.153</v>
      </c>
      <c r="O78" s="86">
        <v>1.2</v>
      </c>
      <c r="P78" s="85">
        <v>3401</v>
      </c>
      <c r="Q78" s="86">
        <v>451</v>
      </c>
      <c r="R78" s="726">
        <v>0.20599999999999999</v>
      </c>
      <c r="S78" s="86">
        <v>2.6</v>
      </c>
    </row>
    <row r="79" spans="1:19">
      <c r="A79" s="724" t="s">
        <v>900</v>
      </c>
      <c r="B79" s="1416">
        <v>7197</v>
      </c>
      <c r="C79" s="1421">
        <v>663</v>
      </c>
      <c r="D79" s="1891">
        <v>8.7999999999999995E-2</v>
      </c>
      <c r="E79" s="1892">
        <v>0.8</v>
      </c>
      <c r="F79" s="1416">
        <v>824</v>
      </c>
      <c r="G79" s="1421">
        <v>221</v>
      </c>
      <c r="H79" s="1891">
        <v>0.05</v>
      </c>
      <c r="I79" s="1893">
        <v>1.3</v>
      </c>
      <c r="J79" s="17"/>
      <c r="K79" s="69" t="s">
        <v>900</v>
      </c>
      <c r="L79" s="85">
        <v>8371</v>
      </c>
      <c r="M79" s="86">
        <v>682</v>
      </c>
      <c r="N79" s="726">
        <v>0.107</v>
      </c>
      <c r="O79" s="86">
        <v>0.9</v>
      </c>
      <c r="P79" s="85">
        <v>1115</v>
      </c>
      <c r="Q79" s="86">
        <v>233</v>
      </c>
      <c r="R79" s="726">
        <v>6.8000000000000005E-2</v>
      </c>
      <c r="S79" s="86">
        <v>1.4</v>
      </c>
    </row>
    <row r="80" spans="1:19">
      <c r="A80" s="724" t="s">
        <v>62</v>
      </c>
      <c r="B80" s="1416">
        <v>346</v>
      </c>
      <c r="C80" s="1421">
        <v>193</v>
      </c>
      <c r="D80" s="1891">
        <v>4.0000000000000001E-3</v>
      </c>
      <c r="E80" s="1892">
        <v>0.2</v>
      </c>
      <c r="F80" s="1416">
        <v>28</v>
      </c>
      <c r="G80" s="1421">
        <v>24</v>
      </c>
      <c r="H80" s="1891">
        <v>2E-3</v>
      </c>
      <c r="I80" s="1893">
        <v>0.1</v>
      </c>
      <c r="J80" s="17"/>
      <c r="K80" s="69" t="s">
        <v>62</v>
      </c>
      <c r="L80" s="86">
        <v>269</v>
      </c>
      <c r="M80" s="86">
        <v>122</v>
      </c>
      <c r="N80" s="726">
        <v>3.0000000000000001E-3</v>
      </c>
      <c r="O80" s="86">
        <v>0.2</v>
      </c>
      <c r="P80" s="86">
        <v>29</v>
      </c>
      <c r="Q80" s="86">
        <v>29</v>
      </c>
      <c r="R80" s="726">
        <v>2E-3</v>
      </c>
      <c r="S80" s="86">
        <v>0.2</v>
      </c>
    </row>
    <row r="81" spans="1:19">
      <c r="A81" s="116"/>
      <c r="B81" s="630"/>
      <c r="C81" s="630"/>
      <c r="D81" s="630"/>
      <c r="E81" s="630"/>
      <c r="F81" s="630"/>
      <c r="G81" s="630"/>
      <c r="H81" s="630"/>
      <c r="I81" s="630"/>
      <c r="J81" s="17"/>
      <c r="K81" s="630"/>
      <c r="L81" s="630"/>
      <c r="M81" s="630"/>
      <c r="N81" s="630"/>
      <c r="O81" s="630"/>
      <c r="P81" s="630"/>
      <c r="Q81" s="630"/>
      <c r="R81" s="630"/>
      <c r="S81" s="630"/>
    </row>
    <row r="82" spans="1:19">
      <c r="A82" s="3061" t="s">
        <v>990</v>
      </c>
      <c r="B82" s="3061"/>
      <c r="C82" s="3061"/>
      <c r="D82" s="3061"/>
      <c r="E82" s="3061"/>
      <c r="F82" s="3061"/>
      <c r="G82" s="3061"/>
      <c r="H82" s="3061"/>
      <c r="I82" s="3061"/>
      <c r="J82" s="17"/>
      <c r="K82" s="3061" t="s">
        <v>901</v>
      </c>
      <c r="L82" s="3061"/>
      <c r="M82" s="3061"/>
      <c r="N82" s="3061"/>
      <c r="O82" s="3061"/>
      <c r="P82" s="3061"/>
      <c r="Q82" s="3061"/>
      <c r="R82" s="3061"/>
      <c r="S82" s="3061"/>
    </row>
  </sheetData>
  <mergeCells count="72">
    <mergeCell ref="K82:S82"/>
    <mergeCell ref="K57:S57"/>
    <mergeCell ref="K59:K61"/>
    <mergeCell ref="L59:S59"/>
    <mergeCell ref="L60:O60"/>
    <mergeCell ref="P60:S60"/>
    <mergeCell ref="K68:S68"/>
    <mergeCell ref="K71:S71"/>
    <mergeCell ref="K73:K75"/>
    <mergeCell ref="L73:S73"/>
    <mergeCell ref="L74:O74"/>
    <mergeCell ref="P74:S74"/>
    <mergeCell ref="K54:S54"/>
    <mergeCell ref="K29:S29"/>
    <mergeCell ref="K31:K33"/>
    <mergeCell ref="L31:S31"/>
    <mergeCell ref="L32:O32"/>
    <mergeCell ref="P32:S32"/>
    <mergeCell ref="K40:S40"/>
    <mergeCell ref="K43:S43"/>
    <mergeCell ref="K45:K47"/>
    <mergeCell ref="L45:S45"/>
    <mergeCell ref="L46:O46"/>
    <mergeCell ref="P46:S46"/>
    <mergeCell ref="K26:S26"/>
    <mergeCell ref="K1:S1"/>
    <mergeCell ref="K3:K5"/>
    <mergeCell ref="L3:S3"/>
    <mergeCell ref="L4:O4"/>
    <mergeCell ref="P4:S4"/>
    <mergeCell ref="K12:S12"/>
    <mergeCell ref="K15:S15"/>
    <mergeCell ref="K17:K19"/>
    <mergeCell ref="L17:S17"/>
    <mergeCell ref="L18:O18"/>
    <mergeCell ref="P18:S18"/>
    <mergeCell ref="A1:I1"/>
    <mergeCell ref="A3:A5"/>
    <mergeCell ref="B3:I3"/>
    <mergeCell ref="B4:E4"/>
    <mergeCell ref="F4:I4"/>
    <mergeCell ref="A12:I12"/>
    <mergeCell ref="A15:I15"/>
    <mergeCell ref="A17:A19"/>
    <mergeCell ref="B17:I17"/>
    <mergeCell ref="B18:E18"/>
    <mergeCell ref="F18:I18"/>
    <mergeCell ref="A26:I26"/>
    <mergeCell ref="A29:I29"/>
    <mergeCell ref="A31:A33"/>
    <mergeCell ref="B31:I31"/>
    <mergeCell ref="B32:E32"/>
    <mergeCell ref="F32:I32"/>
    <mergeCell ref="A40:I40"/>
    <mergeCell ref="A43:I43"/>
    <mergeCell ref="A45:A47"/>
    <mergeCell ref="B45:I45"/>
    <mergeCell ref="B46:E46"/>
    <mergeCell ref="F46:I46"/>
    <mergeCell ref="A54:I54"/>
    <mergeCell ref="A57:I57"/>
    <mergeCell ref="A59:A61"/>
    <mergeCell ref="B59:I59"/>
    <mergeCell ref="B60:E60"/>
    <mergeCell ref="F60:I60"/>
    <mergeCell ref="A82:I82"/>
    <mergeCell ref="A68:I68"/>
    <mergeCell ref="A71:I71"/>
    <mergeCell ref="A73:A75"/>
    <mergeCell ref="B73:I73"/>
    <mergeCell ref="B74:E74"/>
    <mergeCell ref="F74:I7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24"/>
  <sheetViews>
    <sheetView topLeftCell="E75" workbookViewId="0">
      <selection activeCell="K85" sqref="K85:S85"/>
    </sheetView>
  </sheetViews>
  <sheetFormatPr defaultColWidth="8.58203125" defaultRowHeight="14"/>
  <cols>
    <col min="1" max="1" width="52" style="121" customWidth="1"/>
    <col min="2" max="9" width="12.25" style="121" customWidth="1"/>
    <col min="10" max="10" width="8.58203125" style="8"/>
    <col min="11" max="11" width="52" style="121" customWidth="1"/>
    <col min="12" max="19" width="12.75" style="121" customWidth="1"/>
    <col min="20" max="16384" width="8.58203125" style="121"/>
  </cols>
  <sheetData>
    <row r="1" spans="1:19" s="8" customFormat="1" ht="25">
      <c r="A1" s="2915" t="s">
        <v>3720</v>
      </c>
      <c r="B1" s="2915"/>
      <c r="C1" s="2915"/>
      <c r="D1" s="2915"/>
      <c r="E1" s="2915"/>
      <c r="F1" s="2915"/>
      <c r="G1" s="2915"/>
      <c r="H1" s="2915"/>
      <c r="I1" s="2915"/>
      <c r="J1" s="1026"/>
      <c r="K1" s="2904" t="s">
        <v>3739</v>
      </c>
      <c r="L1" s="2904"/>
      <c r="M1" s="2904"/>
      <c r="N1" s="2904"/>
      <c r="O1" s="2904"/>
      <c r="P1" s="2904"/>
      <c r="Q1" s="2904"/>
      <c r="R1" s="2904"/>
      <c r="S1" s="2904"/>
    </row>
    <row r="2" spans="1:19">
      <c r="A2" s="76"/>
      <c r="B2" s="76"/>
      <c r="C2" s="76"/>
      <c r="D2" s="76"/>
      <c r="E2" s="76"/>
      <c r="F2" s="627"/>
      <c r="G2" s="627"/>
      <c r="H2" s="627"/>
      <c r="I2" s="627"/>
      <c r="J2" s="626"/>
      <c r="K2" s="76"/>
      <c r="L2" s="76"/>
      <c r="M2" s="76"/>
      <c r="N2" s="76"/>
      <c r="O2" s="76"/>
      <c r="P2" s="627"/>
      <c r="Q2" s="627"/>
      <c r="R2" s="627"/>
      <c r="S2" s="627"/>
    </row>
    <row r="3" spans="1:19" ht="17.5">
      <c r="A3" s="2917" t="s">
        <v>903</v>
      </c>
      <c r="B3" s="3029" t="s">
        <v>30</v>
      </c>
      <c r="C3" s="3062"/>
      <c r="D3" s="3062"/>
      <c r="E3" s="3062"/>
      <c r="F3" s="3062"/>
      <c r="G3" s="3062"/>
      <c r="H3" s="3062"/>
      <c r="I3" s="3063"/>
      <c r="J3" s="643"/>
      <c r="K3" s="2891" t="s">
        <v>903</v>
      </c>
      <c r="L3" s="2979" t="s">
        <v>30</v>
      </c>
      <c r="M3" s="2980"/>
      <c r="N3" s="2980"/>
      <c r="O3" s="2980"/>
      <c r="P3" s="2980"/>
      <c r="Q3" s="2980"/>
      <c r="R3" s="2980"/>
      <c r="S3" s="2981"/>
    </row>
    <row r="4" spans="1:19" ht="17.5">
      <c r="A4" s="2918"/>
      <c r="B4" s="2986" t="s">
        <v>165</v>
      </c>
      <c r="C4" s="2987"/>
      <c r="D4" s="2987"/>
      <c r="E4" s="2987"/>
      <c r="F4" s="2986" t="s">
        <v>56</v>
      </c>
      <c r="G4" s="2987"/>
      <c r="H4" s="2987"/>
      <c r="I4" s="3051"/>
      <c r="J4" s="643"/>
      <c r="K4" s="2892"/>
      <c r="L4" s="3064" t="s">
        <v>165</v>
      </c>
      <c r="M4" s="3065"/>
      <c r="N4" s="3065"/>
      <c r="O4" s="3065"/>
      <c r="P4" s="3064" t="s">
        <v>56</v>
      </c>
      <c r="Q4" s="3065"/>
      <c r="R4" s="3065"/>
      <c r="S4" s="3067"/>
    </row>
    <row r="5" spans="1:19" ht="17.5">
      <c r="A5" s="2918"/>
      <c r="B5" s="2905" t="s">
        <v>899</v>
      </c>
      <c r="C5" s="2906"/>
      <c r="D5" s="2906" t="s">
        <v>13</v>
      </c>
      <c r="E5" s="2911"/>
      <c r="F5" s="2905" t="s">
        <v>899</v>
      </c>
      <c r="G5" s="2906"/>
      <c r="H5" s="2906" t="s">
        <v>13</v>
      </c>
      <c r="I5" s="2907"/>
      <c r="J5" s="643"/>
      <c r="K5" s="2892"/>
      <c r="L5" s="2896" t="s">
        <v>899</v>
      </c>
      <c r="M5" s="2896"/>
      <c r="N5" s="2896" t="s">
        <v>13</v>
      </c>
      <c r="O5" s="2896"/>
      <c r="P5" s="3066" t="s">
        <v>899</v>
      </c>
      <c r="Q5" s="2896"/>
      <c r="R5" s="2896" t="s">
        <v>13</v>
      </c>
      <c r="S5" s="2897"/>
    </row>
    <row r="6" spans="1:19" s="348" customFormat="1" ht="30">
      <c r="A6" s="2918"/>
      <c r="B6" s="346" t="s">
        <v>16</v>
      </c>
      <c r="C6" s="352" t="s">
        <v>17</v>
      </c>
      <c r="D6" s="352" t="s">
        <v>16</v>
      </c>
      <c r="E6" s="447" t="s">
        <v>17</v>
      </c>
      <c r="F6" s="346" t="s">
        <v>16</v>
      </c>
      <c r="G6" s="352" t="s">
        <v>17</v>
      </c>
      <c r="H6" s="352" t="s">
        <v>16</v>
      </c>
      <c r="I6" s="353" t="s">
        <v>17</v>
      </c>
      <c r="J6" s="1384"/>
      <c r="K6" s="2892"/>
      <c r="L6" s="463" t="s">
        <v>16</v>
      </c>
      <c r="M6" s="463" t="s">
        <v>17</v>
      </c>
      <c r="N6" s="463" t="s">
        <v>16</v>
      </c>
      <c r="O6" s="463" t="s">
        <v>17</v>
      </c>
      <c r="P6" s="734" t="s">
        <v>16</v>
      </c>
      <c r="Q6" s="463" t="s">
        <v>17</v>
      </c>
      <c r="R6" s="463" t="s">
        <v>16</v>
      </c>
      <c r="S6" s="464" t="s">
        <v>17</v>
      </c>
    </row>
    <row r="7" spans="1:19" ht="14.5" thickBot="1">
      <c r="A7" s="727" t="s">
        <v>45</v>
      </c>
      <c r="B7" s="1417">
        <v>145747779</v>
      </c>
      <c r="C7" s="1419">
        <v>131814</v>
      </c>
      <c r="D7" s="1419">
        <v>230263</v>
      </c>
      <c r="E7" s="1894">
        <v>4459</v>
      </c>
      <c r="F7" s="1422">
        <v>145747779</v>
      </c>
      <c r="G7" s="1419">
        <v>131814</v>
      </c>
      <c r="H7" s="1419">
        <v>230263</v>
      </c>
      <c r="I7" s="1419">
        <v>4459</v>
      </c>
      <c r="J7" s="626"/>
      <c r="K7" s="728" t="s">
        <v>45</v>
      </c>
      <c r="L7" s="729">
        <v>141833331</v>
      </c>
      <c r="M7" s="85">
        <v>112056</v>
      </c>
      <c r="N7" s="85">
        <v>208900</v>
      </c>
      <c r="O7" s="85">
        <v>3744</v>
      </c>
      <c r="P7" s="85">
        <v>141833331</v>
      </c>
      <c r="Q7" s="85">
        <v>112056</v>
      </c>
      <c r="R7" s="85">
        <v>208900</v>
      </c>
      <c r="S7" s="85">
        <v>3744</v>
      </c>
    </row>
    <row r="8" spans="1:19">
      <c r="A8" s="670" t="s">
        <v>904</v>
      </c>
      <c r="B8" s="1418">
        <v>76495493</v>
      </c>
      <c r="C8" s="1420">
        <v>71752</v>
      </c>
      <c r="D8" s="1420">
        <v>115679</v>
      </c>
      <c r="E8" s="1895">
        <v>2703</v>
      </c>
      <c r="F8" s="1423">
        <v>69252286</v>
      </c>
      <c r="G8" s="1425">
        <v>70543</v>
      </c>
      <c r="H8" s="1425">
        <v>114584</v>
      </c>
      <c r="I8" s="1425">
        <v>2603</v>
      </c>
      <c r="J8" s="626"/>
      <c r="K8" s="671" t="s">
        <v>904</v>
      </c>
      <c r="L8" s="85">
        <v>74641458</v>
      </c>
      <c r="M8" s="85">
        <v>64153</v>
      </c>
      <c r="N8" s="85">
        <v>104473</v>
      </c>
      <c r="O8" s="85">
        <v>2505</v>
      </c>
      <c r="P8" s="85">
        <v>67191873</v>
      </c>
      <c r="Q8" s="85">
        <v>56744</v>
      </c>
      <c r="R8" s="85">
        <v>104427</v>
      </c>
      <c r="S8" s="85">
        <v>2232</v>
      </c>
    </row>
    <row r="9" spans="1:19">
      <c r="A9" s="670" t="s">
        <v>68</v>
      </c>
      <c r="B9" s="1416">
        <v>57869158</v>
      </c>
      <c r="C9" s="1421">
        <v>34844</v>
      </c>
      <c r="D9" s="1421">
        <v>83066</v>
      </c>
      <c r="E9" s="1896">
        <v>2244</v>
      </c>
      <c r="F9" s="1424">
        <v>46238841</v>
      </c>
      <c r="G9" s="1426">
        <v>53322</v>
      </c>
      <c r="H9" s="1426">
        <v>75617</v>
      </c>
      <c r="I9" s="1426">
        <v>1895</v>
      </c>
      <c r="J9" s="626"/>
      <c r="K9" s="671" t="s">
        <v>68</v>
      </c>
      <c r="L9" s="85">
        <v>55998455</v>
      </c>
      <c r="M9" s="85">
        <v>37192</v>
      </c>
      <c r="N9" s="85">
        <v>75834</v>
      </c>
      <c r="O9" s="85">
        <v>2217</v>
      </c>
      <c r="P9" s="85">
        <v>44386861</v>
      </c>
      <c r="Q9" s="85">
        <v>53377</v>
      </c>
      <c r="R9" s="85">
        <v>69352</v>
      </c>
      <c r="S9" s="85">
        <v>1975</v>
      </c>
    </row>
    <row r="10" spans="1:19">
      <c r="A10" s="730" t="s">
        <v>905</v>
      </c>
      <c r="B10" s="1416">
        <v>54313317</v>
      </c>
      <c r="C10" s="1421">
        <v>35339</v>
      </c>
      <c r="D10" s="1421">
        <v>80220</v>
      </c>
      <c r="E10" s="1896">
        <v>2158</v>
      </c>
      <c r="F10" s="1424">
        <v>44766902</v>
      </c>
      <c r="G10" s="1426">
        <v>54559</v>
      </c>
      <c r="H10" s="1426">
        <v>74022</v>
      </c>
      <c r="I10" s="1426">
        <v>1861</v>
      </c>
      <c r="J10" s="626"/>
      <c r="K10" s="731" t="s">
        <v>905</v>
      </c>
      <c r="L10" s="85">
        <v>52309690</v>
      </c>
      <c r="M10" s="85">
        <v>39877</v>
      </c>
      <c r="N10" s="85">
        <v>73092</v>
      </c>
      <c r="O10" s="85">
        <v>2137</v>
      </c>
      <c r="P10" s="85">
        <v>42951960</v>
      </c>
      <c r="Q10" s="85">
        <v>55934</v>
      </c>
      <c r="R10" s="85">
        <v>67835</v>
      </c>
      <c r="S10" s="85">
        <v>1948</v>
      </c>
    </row>
    <row r="11" spans="1:19">
      <c r="A11" s="730" t="s">
        <v>906</v>
      </c>
      <c r="B11" s="1416">
        <v>3555841</v>
      </c>
      <c r="C11" s="1421">
        <v>13078</v>
      </c>
      <c r="D11" s="1421">
        <v>2846</v>
      </c>
      <c r="E11" s="1896">
        <v>392</v>
      </c>
      <c r="F11" s="1424">
        <v>1471939</v>
      </c>
      <c r="G11" s="1426">
        <v>9365</v>
      </c>
      <c r="H11" s="1426">
        <v>1595</v>
      </c>
      <c r="I11" s="1426">
        <v>301</v>
      </c>
      <c r="J11" s="626"/>
      <c r="K11" s="731" t="s">
        <v>906</v>
      </c>
      <c r="L11" s="85">
        <v>3688765</v>
      </c>
      <c r="M11" s="85">
        <v>16183</v>
      </c>
      <c r="N11" s="85">
        <v>2742</v>
      </c>
      <c r="O11" s="86">
        <v>371</v>
      </c>
      <c r="P11" s="85">
        <v>1434901</v>
      </c>
      <c r="Q11" s="85">
        <v>9637</v>
      </c>
      <c r="R11" s="85">
        <v>1517</v>
      </c>
      <c r="S11" s="86">
        <v>293</v>
      </c>
    </row>
    <row r="12" spans="1:19">
      <c r="A12" s="670" t="s">
        <v>71</v>
      </c>
      <c r="B12" s="1416">
        <v>4063762</v>
      </c>
      <c r="C12" s="1421">
        <v>24404</v>
      </c>
      <c r="D12" s="1421">
        <v>6258</v>
      </c>
      <c r="E12" s="1896">
        <v>590</v>
      </c>
      <c r="F12" s="1424">
        <v>7711186</v>
      </c>
      <c r="G12" s="1426">
        <v>39368</v>
      </c>
      <c r="H12" s="1426">
        <v>12241</v>
      </c>
      <c r="I12" s="1426">
        <v>737</v>
      </c>
      <c r="J12" s="626"/>
      <c r="K12" s="671" t="s">
        <v>71</v>
      </c>
      <c r="L12" s="85">
        <v>3714098</v>
      </c>
      <c r="M12" s="85">
        <v>25005</v>
      </c>
      <c r="N12" s="85">
        <v>4887</v>
      </c>
      <c r="O12" s="86">
        <v>512</v>
      </c>
      <c r="P12" s="85">
        <v>7204519</v>
      </c>
      <c r="Q12" s="85">
        <v>36328</v>
      </c>
      <c r="R12" s="85">
        <v>10184</v>
      </c>
      <c r="S12" s="86">
        <v>745</v>
      </c>
    </row>
    <row r="13" spans="1:19">
      <c r="A13" s="670" t="s">
        <v>72</v>
      </c>
      <c r="B13" s="1416">
        <v>4216652</v>
      </c>
      <c r="C13" s="1421">
        <v>26649</v>
      </c>
      <c r="D13" s="1421">
        <v>7331</v>
      </c>
      <c r="E13" s="1896">
        <v>604</v>
      </c>
      <c r="F13" s="1424">
        <v>5969045</v>
      </c>
      <c r="G13" s="1426">
        <v>35469</v>
      </c>
      <c r="H13" s="1426">
        <v>5733</v>
      </c>
      <c r="I13" s="1426">
        <v>518</v>
      </c>
      <c r="J13" s="626"/>
      <c r="K13" s="671" t="s">
        <v>72</v>
      </c>
      <c r="L13" s="85">
        <v>4373098</v>
      </c>
      <c r="M13" s="85">
        <v>29037</v>
      </c>
      <c r="N13" s="85">
        <v>6702</v>
      </c>
      <c r="O13" s="86">
        <v>699</v>
      </c>
      <c r="P13" s="85">
        <v>6594983</v>
      </c>
      <c r="Q13" s="85">
        <v>34847</v>
      </c>
      <c r="R13" s="85">
        <v>6015</v>
      </c>
      <c r="S13" s="86">
        <v>579</v>
      </c>
    </row>
    <row r="14" spans="1:19">
      <c r="A14" s="670" t="s">
        <v>73</v>
      </c>
      <c r="B14" s="1416">
        <v>2751160</v>
      </c>
      <c r="C14" s="1421">
        <v>21342</v>
      </c>
      <c r="D14" s="1421">
        <v>6643</v>
      </c>
      <c r="E14" s="1896">
        <v>593</v>
      </c>
      <c r="F14" s="1424">
        <v>4074865</v>
      </c>
      <c r="G14" s="1426">
        <v>23921</v>
      </c>
      <c r="H14" s="1426">
        <v>11446</v>
      </c>
      <c r="I14" s="1426">
        <v>816</v>
      </c>
      <c r="J14" s="626"/>
      <c r="K14" s="671" t="s">
        <v>73</v>
      </c>
      <c r="L14" s="85">
        <v>2661792</v>
      </c>
      <c r="M14" s="85">
        <v>19301</v>
      </c>
      <c r="N14" s="85">
        <v>6138</v>
      </c>
      <c r="O14" s="86">
        <v>557</v>
      </c>
      <c r="P14" s="85">
        <v>3713199</v>
      </c>
      <c r="Q14" s="85">
        <v>21128</v>
      </c>
      <c r="R14" s="85">
        <v>10103</v>
      </c>
      <c r="S14" s="86">
        <v>763</v>
      </c>
    </row>
    <row r="15" spans="1:19">
      <c r="A15" s="670" t="s">
        <v>74</v>
      </c>
      <c r="B15" s="1416">
        <v>2200829</v>
      </c>
      <c r="C15" s="1421">
        <v>12745</v>
      </c>
      <c r="D15" s="1421">
        <v>6581</v>
      </c>
      <c r="E15" s="1896">
        <v>560</v>
      </c>
      <c r="F15" s="1424">
        <v>1627334</v>
      </c>
      <c r="G15" s="1426">
        <v>11167</v>
      </c>
      <c r="H15" s="1426">
        <v>4600</v>
      </c>
      <c r="I15" s="1426">
        <v>444</v>
      </c>
      <c r="J15" s="626"/>
      <c r="K15" s="671" t="s">
        <v>74</v>
      </c>
      <c r="L15" s="85">
        <v>2073242</v>
      </c>
      <c r="M15" s="85">
        <v>14879</v>
      </c>
      <c r="N15" s="85">
        <v>4653</v>
      </c>
      <c r="O15" s="86">
        <v>465</v>
      </c>
      <c r="P15" s="85">
        <v>1607951</v>
      </c>
      <c r="Q15" s="85">
        <v>11440</v>
      </c>
      <c r="R15" s="85">
        <v>4438</v>
      </c>
      <c r="S15" s="86">
        <v>504</v>
      </c>
    </row>
    <row r="16" spans="1:19">
      <c r="A16" s="670" t="s">
        <v>75</v>
      </c>
      <c r="B16" s="1416">
        <v>5278894</v>
      </c>
      <c r="C16" s="1421">
        <v>18030</v>
      </c>
      <c r="D16" s="1421">
        <v>5631</v>
      </c>
      <c r="E16" s="1896">
        <v>509</v>
      </c>
      <c r="F16" s="1424">
        <v>3513832</v>
      </c>
      <c r="G16" s="1426">
        <v>14208</v>
      </c>
      <c r="H16" s="1426">
        <v>4796</v>
      </c>
      <c r="I16" s="1426">
        <v>521</v>
      </c>
      <c r="J16" s="626"/>
      <c r="K16" s="671" t="s">
        <v>75</v>
      </c>
      <c r="L16" s="85">
        <v>5707826</v>
      </c>
      <c r="M16" s="85">
        <v>19711</v>
      </c>
      <c r="N16" s="85">
        <v>6171</v>
      </c>
      <c r="O16" s="86">
        <v>603</v>
      </c>
      <c r="P16" s="85">
        <v>3542963</v>
      </c>
      <c r="Q16" s="85">
        <v>12155</v>
      </c>
      <c r="R16" s="85">
        <v>4254</v>
      </c>
      <c r="S16" s="86">
        <v>503</v>
      </c>
    </row>
    <row r="17" spans="1:19">
      <c r="A17" s="670" t="s">
        <v>57</v>
      </c>
      <c r="B17" s="1416">
        <v>115038</v>
      </c>
      <c r="C17" s="1421">
        <v>2436</v>
      </c>
      <c r="D17" s="1421">
        <v>169</v>
      </c>
      <c r="E17" s="1896">
        <v>79</v>
      </c>
      <c r="F17" s="1424">
        <v>117183</v>
      </c>
      <c r="G17" s="1426">
        <v>2171</v>
      </c>
      <c r="H17" s="1426">
        <v>151</v>
      </c>
      <c r="I17" s="1426">
        <v>79</v>
      </c>
      <c r="J17" s="626"/>
      <c r="K17" s="671" t="s">
        <v>57</v>
      </c>
      <c r="L17" s="85">
        <v>112947</v>
      </c>
      <c r="M17" s="85">
        <v>2230</v>
      </c>
      <c r="N17" s="86">
        <v>88</v>
      </c>
      <c r="O17" s="86">
        <v>47</v>
      </c>
      <c r="P17" s="85">
        <v>141397</v>
      </c>
      <c r="Q17" s="85">
        <v>2395</v>
      </c>
      <c r="R17" s="86">
        <v>81</v>
      </c>
      <c r="S17" s="86">
        <v>54</v>
      </c>
    </row>
    <row r="18" spans="1:19">
      <c r="A18" s="76"/>
      <c r="B18" s="76"/>
      <c r="C18" s="76"/>
      <c r="D18" s="76"/>
      <c r="E18" s="76"/>
      <c r="F18" s="627"/>
      <c r="G18" s="627"/>
      <c r="H18" s="627"/>
      <c r="I18" s="627"/>
      <c r="J18" s="626"/>
      <c r="K18" s="76"/>
      <c r="L18" s="76"/>
      <c r="M18" s="76"/>
      <c r="N18" s="76"/>
      <c r="O18" s="76"/>
      <c r="P18" s="627"/>
      <c r="Q18" s="627"/>
      <c r="R18" s="627"/>
      <c r="S18" s="627"/>
    </row>
    <row r="19" spans="1:19" s="735" customFormat="1">
      <c r="A19" s="2974" t="s">
        <v>991</v>
      </c>
      <c r="B19" s="2974"/>
      <c r="C19" s="2974"/>
      <c r="D19" s="2974"/>
      <c r="E19" s="2974"/>
      <c r="F19" s="2974"/>
      <c r="G19" s="2974"/>
      <c r="H19" s="2974"/>
      <c r="I19" s="2974"/>
      <c r="J19" s="623"/>
      <c r="K19" s="2974" t="s">
        <v>907</v>
      </c>
      <c r="L19" s="2974"/>
      <c r="M19" s="2974"/>
      <c r="N19" s="2974"/>
      <c r="O19" s="2974"/>
      <c r="P19" s="2974"/>
      <c r="Q19" s="2974"/>
      <c r="R19" s="2974"/>
      <c r="S19" s="2974"/>
    </row>
    <row r="20" spans="1:19">
      <c r="A20" s="76"/>
      <c r="B20" s="76"/>
      <c r="C20" s="76"/>
      <c r="D20" s="76"/>
      <c r="E20" s="76"/>
      <c r="F20" s="627"/>
      <c r="G20" s="627"/>
      <c r="H20" s="627"/>
      <c r="I20" s="627"/>
      <c r="J20" s="626"/>
      <c r="K20" s="76"/>
      <c r="L20" s="76"/>
      <c r="M20" s="76"/>
      <c r="N20" s="76"/>
      <c r="O20" s="76"/>
      <c r="P20" s="627"/>
      <c r="Q20" s="627"/>
      <c r="R20" s="627"/>
      <c r="S20" s="627"/>
    </row>
    <row r="21" spans="1:19">
      <c r="A21" s="76"/>
      <c r="B21" s="76"/>
      <c r="C21" s="76"/>
      <c r="D21" s="76"/>
      <c r="E21" s="76"/>
      <c r="F21" s="627"/>
      <c r="G21" s="627"/>
      <c r="H21" s="627"/>
      <c r="I21" s="627"/>
      <c r="J21" s="626"/>
      <c r="K21" s="76"/>
      <c r="L21" s="76"/>
      <c r="M21" s="76"/>
      <c r="N21" s="76"/>
      <c r="O21" s="76"/>
      <c r="P21" s="627"/>
      <c r="Q21" s="627"/>
      <c r="R21" s="627"/>
      <c r="S21" s="627"/>
    </row>
    <row r="22" spans="1:19" s="8" customFormat="1" ht="25">
      <c r="A22" s="2915" t="s">
        <v>3721</v>
      </c>
      <c r="B22" s="2915"/>
      <c r="C22" s="2915"/>
      <c r="D22" s="2915"/>
      <c r="E22" s="2915"/>
      <c r="F22" s="2915"/>
      <c r="G22" s="2915"/>
      <c r="H22" s="2915"/>
      <c r="I22" s="2915"/>
      <c r="J22" s="1028"/>
      <c r="K22" s="2904" t="s">
        <v>3740</v>
      </c>
      <c r="L22" s="2904"/>
      <c r="M22" s="2904"/>
      <c r="N22" s="2904"/>
      <c r="O22" s="2904"/>
      <c r="P22" s="2904"/>
      <c r="Q22" s="2904"/>
      <c r="R22" s="2904"/>
      <c r="S22" s="2904"/>
    </row>
    <row r="23" spans="1:19">
      <c r="A23" s="76"/>
      <c r="B23" s="76"/>
      <c r="C23" s="76"/>
      <c r="D23" s="76"/>
      <c r="E23" s="76"/>
      <c r="F23" s="627"/>
      <c r="G23" s="627"/>
      <c r="H23" s="627"/>
      <c r="I23" s="627"/>
      <c r="J23" s="626"/>
      <c r="K23" s="76"/>
      <c r="L23" s="76"/>
      <c r="M23" s="76"/>
      <c r="N23" s="76"/>
      <c r="O23" s="76"/>
      <c r="P23" s="627"/>
      <c r="Q23" s="627"/>
      <c r="R23" s="627"/>
      <c r="S23" s="627"/>
    </row>
    <row r="24" spans="1:19" ht="17.5">
      <c r="A24" s="2912" t="s">
        <v>903</v>
      </c>
      <c r="B24" s="3029" t="s">
        <v>14</v>
      </c>
      <c r="C24" s="3062"/>
      <c r="D24" s="3062"/>
      <c r="E24" s="3062"/>
      <c r="F24" s="3062"/>
      <c r="G24" s="3062"/>
      <c r="H24" s="3062"/>
      <c r="I24" s="3063"/>
      <c r="J24" s="643"/>
      <c r="K24" s="2901" t="s">
        <v>903</v>
      </c>
      <c r="L24" s="2979" t="s">
        <v>14</v>
      </c>
      <c r="M24" s="2980"/>
      <c r="N24" s="2980"/>
      <c r="O24" s="2980"/>
      <c r="P24" s="2980"/>
      <c r="Q24" s="2980"/>
      <c r="R24" s="2980"/>
      <c r="S24" s="2981"/>
    </row>
    <row r="25" spans="1:19" ht="17.5">
      <c r="A25" s="3068"/>
      <c r="B25" s="2986" t="s">
        <v>165</v>
      </c>
      <c r="C25" s="2987"/>
      <c r="D25" s="2987"/>
      <c r="E25" s="2987"/>
      <c r="F25" s="2986" t="s">
        <v>56</v>
      </c>
      <c r="G25" s="2987"/>
      <c r="H25" s="2987"/>
      <c r="I25" s="3051"/>
      <c r="J25" s="643"/>
      <c r="K25" s="3070"/>
      <c r="L25" s="3064" t="s">
        <v>165</v>
      </c>
      <c r="M25" s="3065"/>
      <c r="N25" s="3065"/>
      <c r="O25" s="3065"/>
      <c r="P25" s="3064" t="s">
        <v>56</v>
      </c>
      <c r="Q25" s="3065"/>
      <c r="R25" s="3065"/>
      <c r="S25" s="3067"/>
    </row>
    <row r="26" spans="1:19" ht="17.5">
      <c r="A26" s="2913"/>
      <c r="B26" s="2905" t="s">
        <v>908</v>
      </c>
      <c r="C26" s="2906"/>
      <c r="D26" s="2906" t="s">
        <v>13</v>
      </c>
      <c r="E26" s="2911"/>
      <c r="F26" s="2905" t="s">
        <v>908</v>
      </c>
      <c r="G26" s="2906"/>
      <c r="H26" s="2906" t="s">
        <v>13</v>
      </c>
      <c r="I26" s="2907"/>
      <c r="J26" s="643"/>
      <c r="K26" s="2902"/>
      <c r="L26" s="2896" t="s">
        <v>908</v>
      </c>
      <c r="M26" s="2896"/>
      <c r="N26" s="2896" t="s">
        <v>13</v>
      </c>
      <c r="O26" s="2896"/>
      <c r="P26" s="3066" t="s">
        <v>908</v>
      </c>
      <c r="Q26" s="2896"/>
      <c r="R26" s="2896" t="s">
        <v>13</v>
      </c>
      <c r="S26" s="2897"/>
    </row>
    <row r="27" spans="1:19" s="348" customFormat="1" ht="30">
      <c r="A27" s="3069"/>
      <c r="B27" s="346" t="s">
        <v>16</v>
      </c>
      <c r="C27" s="352" t="s">
        <v>17</v>
      </c>
      <c r="D27" s="352" t="s">
        <v>16</v>
      </c>
      <c r="E27" s="447" t="s">
        <v>17</v>
      </c>
      <c r="F27" s="346" t="s">
        <v>16</v>
      </c>
      <c r="G27" s="352" t="s">
        <v>17</v>
      </c>
      <c r="H27" s="352" t="s">
        <v>16</v>
      </c>
      <c r="I27" s="353" t="s">
        <v>17</v>
      </c>
      <c r="J27" s="1384"/>
      <c r="K27" s="3071"/>
      <c r="L27" s="463" t="s">
        <v>16</v>
      </c>
      <c r="M27" s="463" t="s">
        <v>17</v>
      </c>
      <c r="N27" s="463" t="s">
        <v>16</v>
      </c>
      <c r="O27" s="463" t="s">
        <v>17</v>
      </c>
      <c r="P27" s="734" t="s">
        <v>16</v>
      </c>
      <c r="Q27" s="463" t="s">
        <v>17</v>
      </c>
      <c r="R27" s="463" t="s">
        <v>16</v>
      </c>
      <c r="S27" s="464" t="s">
        <v>17</v>
      </c>
    </row>
    <row r="28" spans="1:19" ht="14.5" thickBot="1">
      <c r="A28" s="727" t="s">
        <v>45</v>
      </c>
      <c r="B28" s="1417">
        <v>653284</v>
      </c>
      <c r="C28" s="1419">
        <v>3708</v>
      </c>
      <c r="D28" s="1419">
        <v>124904</v>
      </c>
      <c r="E28" s="1894">
        <v>2800</v>
      </c>
      <c r="F28" s="1422">
        <v>653284</v>
      </c>
      <c r="G28" s="1419">
        <v>3708</v>
      </c>
      <c r="H28" s="1419">
        <v>124904</v>
      </c>
      <c r="I28" s="1419">
        <v>2800</v>
      </c>
      <c r="J28" s="626"/>
      <c r="K28" s="728" t="s">
        <v>45</v>
      </c>
      <c r="L28" s="732">
        <v>636454</v>
      </c>
      <c r="M28" s="732">
        <v>3786</v>
      </c>
      <c r="N28" s="732">
        <v>115405</v>
      </c>
      <c r="O28" s="732">
        <v>2544</v>
      </c>
      <c r="P28" s="732">
        <v>636454</v>
      </c>
      <c r="Q28" s="732">
        <v>3786</v>
      </c>
      <c r="R28" s="732">
        <v>115405</v>
      </c>
      <c r="S28" s="732">
        <v>2544</v>
      </c>
    </row>
    <row r="29" spans="1:19">
      <c r="A29" s="670" t="s">
        <v>904</v>
      </c>
      <c r="B29" s="1418">
        <v>341056</v>
      </c>
      <c r="C29" s="1420">
        <v>2445</v>
      </c>
      <c r="D29" s="1420">
        <v>64225</v>
      </c>
      <c r="E29" s="1895">
        <v>1635</v>
      </c>
      <c r="F29" s="1423">
        <v>312228</v>
      </c>
      <c r="G29" s="1425">
        <v>2093</v>
      </c>
      <c r="H29" s="1425">
        <v>60679</v>
      </c>
      <c r="I29" s="1425">
        <v>1590</v>
      </c>
      <c r="J29" s="626"/>
      <c r="K29" s="671" t="s">
        <v>904</v>
      </c>
      <c r="L29" s="85">
        <v>328334</v>
      </c>
      <c r="M29" s="85">
        <v>2794</v>
      </c>
      <c r="N29" s="85">
        <v>57843</v>
      </c>
      <c r="O29" s="85">
        <v>1606</v>
      </c>
      <c r="P29" s="85">
        <v>308120</v>
      </c>
      <c r="Q29" s="85">
        <v>2255</v>
      </c>
      <c r="R29" s="85">
        <v>57562</v>
      </c>
      <c r="S29" s="85">
        <v>1615</v>
      </c>
    </row>
    <row r="30" spans="1:19">
      <c r="A30" s="670" t="s">
        <v>68</v>
      </c>
      <c r="B30" s="1416">
        <v>226068</v>
      </c>
      <c r="C30" s="1421">
        <v>2549</v>
      </c>
      <c r="D30" s="1421">
        <v>44017</v>
      </c>
      <c r="E30" s="1896">
        <v>1324</v>
      </c>
      <c r="F30" s="1424">
        <v>196525</v>
      </c>
      <c r="G30" s="1426">
        <v>2412</v>
      </c>
      <c r="H30" s="1426">
        <v>37996</v>
      </c>
      <c r="I30" s="1426">
        <v>1231</v>
      </c>
      <c r="J30" s="626"/>
      <c r="K30" s="671" t="s">
        <v>68</v>
      </c>
      <c r="L30" s="85">
        <v>217559</v>
      </c>
      <c r="M30" s="85">
        <v>2882</v>
      </c>
      <c r="N30" s="85">
        <v>40137</v>
      </c>
      <c r="O30" s="85">
        <v>1462</v>
      </c>
      <c r="P30" s="85">
        <v>192128</v>
      </c>
      <c r="Q30" s="85">
        <v>2319</v>
      </c>
      <c r="R30" s="85">
        <v>36492</v>
      </c>
      <c r="S30" s="85">
        <v>1324</v>
      </c>
    </row>
    <row r="31" spans="1:19">
      <c r="A31" s="730" t="s">
        <v>905</v>
      </c>
      <c r="B31" s="1416">
        <v>211633</v>
      </c>
      <c r="C31" s="1421">
        <v>2332</v>
      </c>
      <c r="D31" s="1421">
        <v>42669</v>
      </c>
      <c r="E31" s="1896">
        <v>1294</v>
      </c>
      <c r="F31" s="1424">
        <v>188193</v>
      </c>
      <c r="G31" s="1426">
        <v>2423</v>
      </c>
      <c r="H31" s="1426">
        <v>37368</v>
      </c>
      <c r="I31" s="1426">
        <v>1203</v>
      </c>
      <c r="J31" s="626"/>
      <c r="K31" s="731" t="s">
        <v>905</v>
      </c>
      <c r="L31" s="85">
        <v>202589</v>
      </c>
      <c r="M31" s="85">
        <v>2784</v>
      </c>
      <c r="N31" s="85">
        <v>38841</v>
      </c>
      <c r="O31" s="85">
        <v>1416</v>
      </c>
      <c r="P31" s="85">
        <v>183829</v>
      </c>
      <c r="Q31" s="85">
        <v>2248</v>
      </c>
      <c r="R31" s="85">
        <v>35604</v>
      </c>
      <c r="S31" s="85">
        <v>1346</v>
      </c>
    </row>
    <row r="32" spans="1:19">
      <c r="A32" s="730" t="s">
        <v>906</v>
      </c>
      <c r="B32" s="1416">
        <v>14435</v>
      </c>
      <c r="C32" s="1421">
        <v>757</v>
      </c>
      <c r="D32" s="1421">
        <v>1348</v>
      </c>
      <c r="E32" s="1896">
        <v>222</v>
      </c>
      <c r="F32" s="1424">
        <v>8332</v>
      </c>
      <c r="G32" s="1426">
        <v>542</v>
      </c>
      <c r="H32" s="1426">
        <v>628</v>
      </c>
      <c r="I32" s="1426">
        <v>152</v>
      </c>
      <c r="J32" s="626"/>
      <c r="K32" s="731" t="s">
        <v>906</v>
      </c>
      <c r="L32" s="85">
        <v>14970</v>
      </c>
      <c r="M32" s="86">
        <v>765</v>
      </c>
      <c r="N32" s="85">
        <v>1296</v>
      </c>
      <c r="O32" s="86">
        <v>262</v>
      </c>
      <c r="P32" s="85">
        <v>8299</v>
      </c>
      <c r="Q32" s="86">
        <v>631</v>
      </c>
      <c r="R32" s="86">
        <v>888</v>
      </c>
      <c r="S32" s="86">
        <v>195</v>
      </c>
    </row>
    <row r="33" spans="1:19">
      <c r="A33" s="670" t="s">
        <v>71</v>
      </c>
      <c r="B33" s="1416">
        <v>18902</v>
      </c>
      <c r="C33" s="1421">
        <v>935</v>
      </c>
      <c r="D33" s="1421">
        <v>3779</v>
      </c>
      <c r="E33" s="1896">
        <v>394</v>
      </c>
      <c r="F33" s="1424">
        <v>30426</v>
      </c>
      <c r="G33" s="1426">
        <v>1027</v>
      </c>
      <c r="H33" s="1426">
        <v>6900</v>
      </c>
      <c r="I33" s="1426">
        <v>499</v>
      </c>
      <c r="J33" s="626"/>
      <c r="K33" s="671" t="s">
        <v>71</v>
      </c>
      <c r="L33" s="85">
        <v>16862</v>
      </c>
      <c r="M33" s="86">
        <v>860</v>
      </c>
      <c r="N33" s="85">
        <v>2819</v>
      </c>
      <c r="O33" s="86">
        <v>362</v>
      </c>
      <c r="P33" s="85">
        <v>28971</v>
      </c>
      <c r="Q33" s="85">
        <v>1189</v>
      </c>
      <c r="R33" s="85">
        <v>6229</v>
      </c>
      <c r="S33" s="86">
        <v>551</v>
      </c>
    </row>
    <row r="34" spans="1:19">
      <c r="A34" s="670" t="s">
        <v>72</v>
      </c>
      <c r="B34" s="1416">
        <v>13639</v>
      </c>
      <c r="C34" s="1421">
        <v>706</v>
      </c>
      <c r="D34" s="1421">
        <v>4662</v>
      </c>
      <c r="E34" s="1896">
        <v>474</v>
      </c>
      <c r="F34" s="1424">
        <v>8336</v>
      </c>
      <c r="G34" s="1426">
        <v>566</v>
      </c>
      <c r="H34" s="1426">
        <v>2059</v>
      </c>
      <c r="I34" s="1426">
        <v>288</v>
      </c>
      <c r="J34" s="626"/>
      <c r="K34" s="671" t="s">
        <v>72</v>
      </c>
      <c r="L34" s="85">
        <v>14482</v>
      </c>
      <c r="M34" s="86">
        <v>927</v>
      </c>
      <c r="N34" s="85">
        <v>3930</v>
      </c>
      <c r="O34" s="86">
        <v>536</v>
      </c>
      <c r="P34" s="85">
        <v>9355</v>
      </c>
      <c r="Q34" s="86">
        <v>695</v>
      </c>
      <c r="R34" s="85">
        <v>2176</v>
      </c>
      <c r="S34" s="86">
        <v>327</v>
      </c>
    </row>
    <row r="35" spans="1:19">
      <c r="A35" s="670" t="s">
        <v>73</v>
      </c>
      <c r="B35" s="1416">
        <v>23312</v>
      </c>
      <c r="C35" s="1421">
        <v>928</v>
      </c>
      <c r="D35" s="1421">
        <v>4782</v>
      </c>
      <c r="E35" s="1896">
        <v>506</v>
      </c>
      <c r="F35" s="1424">
        <v>41036</v>
      </c>
      <c r="G35" s="1426">
        <v>1312</v>
      </c>
      <c r="H35" s="1426">
        <v>8687</v>
      </c>
      <c r="I35" s="1426">
        <v>677</v>
      </c>
      <c r="J35" s="626"/>
      <c r="K35" s="671" t="s">
        <v>73</v>
      </c>
      <c r="L35" s="85">
        <v>23750</v>
      </c>
      <c r="M35" s="85">
        <v>1018</v>
      </c>
      <c r="N35" s="85">
        <v>4411</v>
      </c>
      <c r="O35" s="86">
        <v>503</v>
      </c>
      <c r="P35" s="85">
        <v>41699</v>
      </c>
      <c r="Q35" s="85">
        <v>1520</v>
      </c>
      <c r="R35" s="85">
        <v>7894</v>
      </c>
      <c r="S35" s="86">
        <v>688</v>
      </c>
    </row>
    <row r="36" spans="1:19">
      <c r="A36" s="670" t="s">
        <v>74</v>
      </c>
      <c r="B36" s="1416">
        <v>32332</v>
      </c>
      <c r="C36" s="1421">
        <v>1198</v>
      </c>
      <c r="D36" s="1421">
        <v>3781</v>
      </c>
      <c r="E36" s="1896">
        <v>380</v>
      </c>
      <c r="F36" s="1424">
        <v>15925</v>
      </c>
      <c r="G36" s="1426">
        <v>778</v>
      </c>
      <c r="H36" s="1426">
        <v>2670</v>
      </c>
      <c r="I36" s="1426">
        <v>260</v>
      </c>
      <c r="J36" s="626"/>
      <c r="K36" s="671" t="s">
        <v>74</v>
      </c>
      <c r="L36" s="85">
        <v>24409</v>
      </c>
      <c r="M36" s="85">
        <v>1344</v>
      </c>
      <c r="N36" s="85">
        <v>2793</v>
      </c>
      <c r="O36" s="86">
        <v>315</v>
      </c>
      <c r="P36" s="85">
        <v>14841</v>
      </c>
      <c r="Q36" s="86">
        <v>848</v>
      </c>
      <c r="R36" s="85">
        <v>2415</v>
      </c>
      <c r="S36" s="86">
        <v>330</v>
      </c>
    </row>
    <row r="37" spans="1:19">
      <c r="A37" s="670" t="s">
        <v>75</v>
      </c>
      <c r="B37" s="1416">
        <v>26111</v>
      </c>
      <c r="C37" s="1421">
        <v>1143</v>
      </c>
      <c r="D37" s="1421">
        <v>3097</v>
      </c>
      <c r="E37" s="1896">
        <v>380</v>
      </c>
      <c r="F37" s="1424">
        <v>19253</v>
      </c>
      <c r="G37" s="1426">
        <v>888</v>
      </c>
      <c r="H37" s="1426">
        <v>2303</v>
      </c>
      <c r="I37" s="1426">
        <v>271</v>
      </c>
      <c r="J37" s="626"/>
      <c r="K37" s="671" t="s">
        <v>75</v>
      </c>
      <c r="L37" s="85">
        <v>30585</v>
      </c>
      <c r="M37" s="85">
        <v>1252</v>
      </c>
      <c r="N37" s="85">
        <v>3715</v>
      </c>
      <c r="O37" s="86">
        <v>460</v>
      </c>
      <c r="P37" s="85">
        <v>20283</v>
      </c>
      <c r="Q37" s="86">
        <v>953</v>
      </c>
      <c r="R37" s="85">
        <v>2300</v>
      </c>
      <c r="S37" s="86">
        <v>321</v>
      </c>
    </row>
    <row r="38" spans="1:19">
      <c r="A38" s="670" t="s">
        <v>57</v>
      </c>
      <c r="B38" s="1416">
        <v>692</v>
      </c>
      <c r="C38" s="1421">
        <v>215</v>
      </c>
      <c r="D38" s="1421">
        <v>107</v>
      </c>
      <c r="E38" s="1896">
        <v>57</v>
      </c>
      <c r="F38" s="1424">
        <v>727</v>
      </c>
      <c r="G38" s="1426">
        <v>180</v>
      </c>
      <c r="H38" s="1426">
        <v>64</v>
      </c>
      <c r="I38" s="1426">
        <v>49</v>
      </c>
      <c r="J38" s="626"/>
      <c r="K38" s="671" t="s">
        <v>57</v>
      </c>
      <c r="L38" s="86">
        <v>687</v>
      </c>
      <c r="M38" s="86">
        <v>200</v>
      </c>
      <c r="N38" s="86">
        <v>38</v>
      </c>
      <c r="O38" s="86">
        <v>33</v>
      </c>
      <c r="P38" s="86">
        <v>843</v>
      </c>
      <c r="Q38" s="86">
        <v>228</v>
      </c>
      <c r="R38" s="86">
        <v>56</v>
      </c>
      <c r="S38" s="86">
        <v>46</v>
      </c>
    </row>
    <row r="39" spans="1:19">
      <c r="A39" s="76"/>
      <c r="B39" s="76"/>
      <c r="C39" s="76"/>
      <c r="D39" s="76"/>
      <c r="E39" s="76"/>
      <c r="F39" s="627"/>
      <c r="G39" s="627"/>
      <c r="H39" s="627"/>
      <c r="I39" s="627"/>
      <c r="J39" s="626"/>
      <c r="K39" s="76"/>
      <c r="L39" s="76"/>
      <c r="M39" s="76"/>
      <c r="N39" s="76"/>
      <c r="O39" s="76"/>
      <c r="P39" s="627"/>
      <c r="Q39" s="627"/>
      <c r="R39" s="627"/>
      <c r="S39" s="627"/>
    </row>
    <row r="40" spans="1:19" s="735" customFormat="1">
      <c r="A40" s="2974" t="s">
        <v>991</v>
      </c>
      <c r="B40" s="2974"/>
      <c r="C40" s="2974"/>
      <c r="D40" s="2974"/>
      <c r="E40" s="2974"/>
      <c r="F40" s="2974"/>
      <c r="G40" s="2974"/>
      <c r="H40" s="2974"/>
      <c r="I40" s="2974"/>
      <c r="J40" s="623"/>
      <c r="K40" s="2974" t="s">
        <v>907</v>
      </c>
      <c r="L40" s="2974"/>
      <c r="M40" s="2974"/>
      <c r="N40" s="2974"/>
      <c r="O40" s="2974"/>
      <c r="P40" s="2974"/>
      <c r="Q40" s="2974"/>
      <c r="R40" s="2974"/>
      <c r="S40" s="2974"/>
    </row>
    <row r="41" spans="1:19">
      <c r="A41" s="625"/>
      <c r="B41" s="76"/>
      <c r="C41" s="76"/>
      <c r="D41" s="76"/>
      <c r="E41" s="76"/>
      <c r="F41" s="627"/>
      <c r="G41" s="627"/>
      <c r="H41" s="627"/>
      <c r="I41" s="627"/>
      <c r="J41" s="626"/>
      <c r="K41" s="625"/>
      <c r="L41" s="76"/>
      <c r="M41" s="76"/>
      <c r="N41" s="76"/>
      <c r="O41" s="76"/>
      <c r="P41" s="627"/>
      <c r="Q41" s="627"/>
      <c r="R41" s="627"/>
      <c r="S41" s="627"/>
    </row>
    <row r="42" spans="1:19">
      <c r="A42" s="76"/>
      <c r="B42" s="76"/>
      <c r="C42" s="76"/>
      <c r="D42" s="76"/>
      <c r="E42" s="76"/>
      <c r="F42" s="627"/>
      <c r="G42" s="627"/>
      <c r="H42" s="627"/>
      <c r="I42" s="627"/>
      <c r="J42" s="626"/>
      <c r="K42" s="76"/>
      <c r="L42" s="76"/>
      <c r="M42" s="76"/>
      <c r="N42" s="76"/>
      <c r="O42" s="76"/>
      <c r="P42" s="627"/>
      <c r="Q42" s="627"/>
      <c r="R42" s="627"/>
      <c r="S42" s="627"/>
    </row>
    <row r="43" spans="1:19" s="8" customFormat="1" ht="25">
      <c r="A43" s="2915" t="s">
        <v>3722</v>
      </c>
      <c r="B43" s="2915"/>
      <c r="C43" s="2915"/>
      <c r="D43" s="2915"/>
      <c r="E43" s="2915"/>
      <c r="F43" s="2915"/>
      <c r="G43" s="2915"/>
      <c r="H43" s="2915"/>
      <c r="I43" s="2915"/>
      <c r="J43" s="1028"/>
      <c r="K43" s="2904" t="s">
        <v>3741</v>
      </c>
      <c r="L43" s="2904"/>
      <c r="M43" s="2904"/>
      <c r="N43" s="2904"/>
      <c r="O43" s="2904"/>
      <c r="P43" s="2904"/>
      <c r="Q43" s="2904"/>
      <c r="R43" s="2904"/>
      <c r="S43" s="2904"/>
    </row>
    <row r="44" spans="1:19">
      <c r="A44" s="76"/>
      <c r="B44" s="76"/>
      <c r="C44" s="76"/>
      <c r="D44" s="76"/>
      <c r="E44" s="76"/>
      <c r="F44" s="627"/>
      <c r="G44" s="627"/>
      <c r="H44" s="627"/>
      <c r="I44" s="627"/>
      <c r="J44" s="626"/>
      <c r="K44" s="76"/>
      <c r="L44" s="76"/>
      <c r="M44" s="76"/>
      <c r="N44" s="76"/>
      <c r="O44" s="76"/>
      <c r="P44" s="627"/>
      <c r="Q44" s="627"/>
      <c r="R44" s="627"/>
      <c r="S44" s="627"/>
    </row>
    <row r="45" spans="1:19" ht="17.5">
      <c r="A45" s="2912" t="s">
        <v>903</v>
      </c>
      <c r="B45" s="3029" t="s">
        <v>15</v>
      </c>
      <c r="C45" s="3062"/>
      <c r="D45" s="3062"/>
      <c r="E45" s="3062"/>
      <c r="F45" s="3062"/>
      <c r="G45" s="3062"/>
      <c r="H45" s="3062"/>
      <c r="I45" s="3063"/>
      <c r="J45" s="643"/>
      <c r="K45" s="2901" t="s">
        <v>903</v>
      </c>
      <c r="L45" s="2979" t="s">
        <v>15</v>
      </c>
      <c r="M45" s="2980"/>
      <c r="N45" s="2980"/>
      <c r="O45" s="2980"/>
      <c r="P45" s="2980"/>
      <c r="Q45" s="2980"/>
      <c r="R45" s="2980"/>
      <c r="S45" s="2981"/>
    </row>
    <row r="46" spans="1:19" ht="17.5">
      <c r="A46" s="3068"/>
      <c r="B46" s="2986" t="s">
        <v>165</v>
      </c>
      <c r="C46" s="2987"/>
      <c r="D46" s="2987"/>
      <c r="E46" s="2987"/>
      <c r="F46" s="2986" t="s">
        <v>56</v>
      </c>
      <c r="G46" s="2987"/>
      <c r="H46" s="2987"/>
      <c r="I46" s="3051"/>
      <c r="J46" s="643"/>
      <c r="K46" s="3070"/>
      <c r="L46" s="3064" t="s">
        <v>165</v>
      </c>
      <c r="M46" s="3065"/>
      <c r="N46" s="3065"/>
      <c r="O46" s="3065"/>
      <c r="P46" s="3064" t="s">
        <v>56</v>
      </c>
      <c r="Q46" s="3065"/>
      <c r="R46" s="3065"/>
      <c r="S46" s="3067"/>
    </row>
    <row r="47" spans="1:19" ht="17.5">
      <c r="A47" s="2913"/>
      <c r="B47" s="2905" t="s">
        <v>902</v>
      </c>
      <c r="C47" s="2906"/>
      <c r="D47" s="2906" t="s">
        <v>13</v>
      </c>
      <c r="E47" s="2911"/>
      <c r="F47" s="2905" t="s">
        <v>902</v>
      </c>
      <c r="G47" s="2906"/>
      <c r="H47" s="2906" t="s">
        <v>13</v>
      </c>
      <c r="I47" s="2907"/>
      <c r="J47" s="643"/>
      <c r="K47" s="2902"/>
      <c r="L47" s="2896" t="s">
        <v>902</v>
      </c>
      <c r="M47" s="2896"/>
      <c r="N47" s="2896" t="s">
        <v>13</v>
      </c>
      <c r="O47" s="2896"/>
      <c r="P47" s="3066" t="s">
        <v>902</v>
      </c>
      <c r="Q47" s="2896"/>
      <c r="R47" s="2896" t="s">
        <v>13</v>
      </c>
      <c r="S47" s="2897"/>
    </row>
    <row r="48" spans="1:19" s="348" customFormat="1" ht="30">
      <c r="A48" s="3069"/>
      <c r="B48" s="346" t="s">
        <v>16</v>
      </c>
      <c r="C48" s="352" t="s">
        <v>17</v>
      </c>
      <c r="D48" s="352" t="s">
        <v>16</v>
      </c>
      <c r="E48" s="447" t="s">
        <v>17</v>
      </c>
      <c r="F48" s="346" t="s">
        <v>16</v>
      </c>
      <c r="G48" s="352" t="s">
        <v>17</v>
      </c>
      <c r="H48" s="352" t="s">
        <v>16</v>
      </c>
      <c r="I48" s="353" t="s">
        <v>17</v>
      </c>
      <c r="J48" s="1384"/>
      <c r="K48" s="3071"/>
      <c r="L48" s="463" t="s">
        <v>16</v>
      </c>
      <c r="M48" s="463" t="s">
        <v>17</v>
      </c>
      <c r="N48" s="463" t="s">
        <v>16</v>
      </c>
      <c r="O48" s="463" t="s">
        <v>17</v>
      </c>
      <c r="P48" s="734" t="s">
        <v>16</v>
      </c>
      <c r="Q48" s="463" t="s">
        <v>17</v>
      </c>
      <c r="R48" s="463" t="s">
        <v>16</v>
      </c>
      <c r="S48" s="464" t="s">
        <v>17</v>
      </c>
    </row>
    <row r="49" spans="1:19" ht="14.5" thickBot="1">
      <c r="A49" s="727" t="s">
        <v>45</v>
      </c>
      <c r="B49" s="1417">
        <v>82124</v>
      </c>
      <c r="C49" s="1419">
        <v>1560</v>
      </c>
      <c r="D49" s="1419">
        <v>22068</v>
      </c>
      <c r="E49" s="1894">
        <v>1048</v>
      </c>
      <c r="F49" s="1422">
        <v>82124</v>
      </c>
      <c r="G49" s="1419">
        <v>1560</v>
      </c>
      <c r="H49" s="1419">
        <v>22068</v>
      </c>
      <c r="I49" s="1419">
        <v>1048</v>
      </c>
      <c r="J49" s="626"/>
      <c r="K49" s="728" t="s">
        <v>45</v>
      </c>
      <c r="L49" s="732">
        <v>85780</v>
      </c>
      <c r="M49" s="732">
        <v>1364</v>
      </c>
      <c r="N49" s="732">
        <v>21118</v>
      </c>
      <c r="O49" s="732">
        <v>1134</v>
      </c>
      <c r="P49" s="732">
        <v>85780</v>
      </c>
      <c r="Q49" s="732">
        <v>1364</v>
      </c>
      <c r="R49" s="732">
        <v>21118</v>
      </c>
      <c r="S49" s="732">
        <v>1134</v>
      </c>
    </row>
    <row r="50" spans="1:19">
      <c r="A50" s="670" t="s">
        <v>904</v>
      </c>
      <c r="B50" s="1418">
        <v>42364</v>
      </c>
      <c r="C50" s="1420">
        <v>1082</v>
      </c>
      <c r="D50" s="1420">
        <v>11137</v>
      </c>
      <c r="E50" s="1895">
        <v>664</v>
      </c>
      <c r="F50" s="1423">
        <v>39760</v>
      </c>
      <c r="G50" s="1425">
        <v>934</v>
      </c>
      <c r="H50" s="1425">
        <v>10931</v>
      </c>
      <c r="I50" s="1425">
        <v>652</v>
      </c>
      <c r="J50" s="626"/>
      <c r="K50" s="671" t="s">
        <v>904</v>
      </c>
      <c r="L50" s="85">
        <v>43981</v>
      </c>
      <c r="M50" s="86">
        <v>953</v>
      </c>
      <c r="N50" s="85">
        <v>9944</v>
      </c>
      <c r="O50" s="86">
        <v>625</v>
      </c>
      <c r="P50" s="85">
        <v>41799</v>
      </c>
      <c r="Q50" s="86">
        <v>851</v>
      </c>
      <c r="R50" s="85">
        <v>11174</v>
      </c>
      <c r="S50" s="86">
        <v>756</v>
      </c>
    </row>
    <row r="51" spans="1:19">
      <c r="A51" s="670" t="s">
        <v>68</v>
      </c>
      <c r="B51" s="1416">
        <v>27778</v>
      </c>
      <c r="C51" s="1421">
        <v>1090</v>
      </c>
      <c r="D51" s="1421">
        <v>7482</v>
      </c>
      <c r="E51" s="1896">
        <v>582</v>
      </c>
      <c r="F51" s="1424">
        <v>23935</v>
      </c>
      <c r="G51" s="1426">
        <v>985</v>
      </c>
      <c r="H51" s="1426">
        <v>6970</v>
      </c>
      <c r="I51" s="1426">
        <v>620</v>
      </c>
      <c r="J51" s="626"/>
      <c r="K51" s="671" t="s">
        <v>68</v>
      </c>
      <c r="L51" s="85">
        <v>29062</v>
      </c>
      <c r="M51" s="85">
        <v>1025</v>
      </c>
      <c r="N51" s="85">
        <v>7177</v>
      </c>
      <c r="O51" s="86">
        <v>546</v>
      </c>
      <c r="P51" s="85">
        <v>24998</v>
      </c>
      <c r="Q51" s="86">
        <v>862</v>
      </c>
      <c r="R51" s="85">
        <v>7102</v>
      </c>
      <c r="S51" s="86">
        <v>554</v>
      </c>
    </row>
    <row r="52" spans="1:19">
      <c r="A52" s="730" t="s">
        <v>905</v>
      </c>
      <c r="B52" s="1416">
        <v>24963</v>
      </c>
      <c r="C52" s="1421">
        <v>1030</v>
      </c>
      <c r="D52" s="1421">
        <v>7195</v>
      </c>
      <c r="E52" s="1896">
        <v>564</v>
      </c>
      <c r="F52" s="1424">
        <v>22375</v>
      </c>
      <c r="G52" s="1426">
        <v>1045</v>
      </c>
      <c r="H52" s="1426">
        <v>6784</v>
      </c>
      <c r="I52" s="1426">
        <v>627</v>
      </c>
      <c r="J52" s="626"/>
      <c r="K52" s="731" t="s">
        <v>905</v>
      </c>
      <c r="L52" s="85">
        <v>26341</v>
      </c>
      <c r="M52" s="85">
        <v>1013</v>
      </c>
      <c r="N52" s="85">
        <v>6793</v>
      </c>
      <c r="O52" s="86">
        <v>524</v>
      </c>
      <c r="P52" s="85">
        <v>23272</v>
      </c>
      <c r="Q52" s="86">
        <v>863</v>
      </c>
      <c r="R52" s="85">
        <v>6889</v>
      </c>
      <c r="S52" s="86">
        <v>574</v>
      </c>
    </row>
    <row r="53" spans="1:19">
      <c r="A53" s="730" t="s">
        <v>906</v>
      </c>
      <c r="B53" s="1416">
        <v>2815</v>
      </c>
      <c r="C53" s="1421">
        <v>364</v>
      </c>
      <c r="D53" s="1421">
        <v>287</v>
      </c>
      <c r="E53" s="1896">
        <v>91</v>
      </c>
      <c r="F53" s="1424">
        <v>1560</v>
      </c>
      <c r="G53" s="1426">
        <v>283</v>
      </c>
      <c r="H53" s="1426">
        <v>186</v>
      </c>
      <c r="I53" s="1426">
        <v>127</v>
      </c>
      <c r="J53" s="626"/>
      <c r="K53" s="731" t="s">
        <v>906</v>
      </c>
      <c r="L53" s="85">
        <v>2721</v>
      </c>
      <c r="M53" s="86">
        <v>434</v>
      </c>
      <c r="N53" s="86">
        <v>384</v>
      </c>
      <c r="O53" s="86">
        <v>155</v>
      </c>
      <c r="P53" s="85">
        <v>1726</v>
      </c>
      <c r="Q53" s="86">
        <v>311</v>
      </c>
      <c r="R53" s="86">
        <v>213</v>
      </c>
      <c r="S53" s="86">
        <v>111</v>
      </c>
    </row>
    <row r="54" spans="1:19">
      <c r="A54" s="670" t="s">
        <v>71</v>
      </c>
      <c r="B54" s="1416">
        <v>2111</v>
      </c>
      <c r="C54" s="1421">
        <v>365</v>
      </c>
      <c r="D54" s="1421">
        <v>525</v>
      </c>
      <c r="E54" s="1896">
        <v>173</v>
      </c>
      <c r="F54" s="1424">
        <v>3455</v>
      </c>
      <c r="G54" s="1426">
        <v>470</v>
      </c>
      <c r="H54" s="1426">
        <v>1090</v>
      </c>
      <c r="I54" s="1426">
        <v>259</v>
      </c>
      <c r="J54" s="626"/>
      <c r="K54" s="671" t="s">
        <v>71</v>
      </c>
      <c r="L54" s="85">
        <v>1740</v>
      </c>
      <c r="M54" s="86">
        <v>295</v>
      </c>
      <c r="N54" s="86">
        <v>463</v>
      </c>
      <c r="O54" s="86">
        <v>159</v>
      </c>
      <c r="P54" s="85">
        <v>3257</v>
      </c>
      <c r="Q54" s="86">
        <v>419</v>
      </c>
      <c r="R54" s="85">
        <v>1034</v>
      </c>
      <c r="S54" s="86">
        <v>222</v>
      </c>
    </row>
    <row r="55" spans="1:19">
      <c r="A55" s="670" t="s">
        <v>72</v>
      </c>
      <c r="B55" s="1416">
        <v>2191</v>
      </c>
      <c r="C55" s="1421">
        <v>343</v>
      </c>
      <c r="D55" s="1421">
        <v>959</v>
      </c>
      <c r="E55" s="1896">
        <v>222</v>
      </c>
      <c r="F55" s="1424">
        <v>1577</v>
      </c>
      <c r="G55" s="1426">
        <v>261</v>
      </c>
      <c r="H55" s="1426">
        <v>434</v>
      </c>
      <c r="I55" s="1426">
        <v>140</v>
      </c>
      <c r="J55" s="626"/>
      <c r="K55" s="671" t="s">
        <v>72</v>
      </c>
      <c r="L55" s="85">
        <v>2203</v>
      </c>
      <c r="M55" s="86">
        <v>320</v>
      </c>
      <c r="N55" s="86">
        <v>473</v>
      </c>
      <c r="O55" s="86">
        <v>148</v>
      </c>
      <c r="P55" s="85">
        <v>1645</v>
      </c>
      <c r="Q55" s="86">
        <v>327</v>
      </c>
      <c r="R55" s="86">
        <v>466</v>
      </c>
      <c r="S55" s="86">
        <v>168</v>
      </c>
    </row>
    <row r="56" spans="1:19">
      <c r="A56" s="670" t="s">
        <v>73</v>
      </c>
      <c r="B56" s="1416">
        <v>3526</v>
      </c>
      <c r="C56" s="1421">
        <v>421</v>
      </c>
      <c r="D56" s="1421">
        <v>1025</v>
      </c>
      <c r="E56" s="1896">
        <v>219</v>
      </c>
      <c r="F56" s="1424">
        <v>6058</v>
      </c>
      <c r="G56" s="1426">
        <v>598</v>
      </c>
      <c r="H56" s="1426">
        <v>1690</v>
      </c>
      <c r="I56" s="1426">
        <v>317</v>
      </c>
      <c r="J56" s="626"/>
      <c r="K56" s="671" t="s">
        <v>73</v>
      </c>
      <c r="L56" s="85">
        <v>3191</v>
      </c>
      <c r="M56" s="86">
        <v>393</v>
      </c>
      <c r="N56" s="86">
        <v>721</v>
      </c>
      <c r="O56" s="86">
        <v>170</v>
      </c>
      <c r="P56" s="85">
        <v>6459</v>
      </c>
      <c r="Q56" s="86">
        <v>521</v>
      </c>
      <c r="R56" s="85">
        <v>1599</v>
      </c>
      <c r="S56" s="86">
        <v>331</v>
      </c>
    </row>
    <row r="57" spans="1:19">
      <c r="A57" s="670" t="s">
        <v>74</v>
      </c>
      <c r="B57" s="1416">
        <v>1754</v>
      </c>
      <c r="C57" s="1421">
        <v>340</v>
      </c>
      <c r="D57" s="1421">
        <v>380</v>
      </c>
      <c r="E57" s="1896">
        <v>130</v>
      </c>
      <c r="F57" s="1424">
        <v>832</v>
      </c>
      <c r="G57" s="1426">
        <v>232</v>
      </c>
      <c r="H57" s="1426">
        <v>178</v>
      </c>
      <c r="I57" s="1426">
        <v>88</v>
      </c>
      <c r="J57" s="626"/>
      <c r="K57" s="671" t="s">
        <v>74</v>
      </c>
      <c r="L57" s="86">
        <v>884</v>
      </c>
      <c r="M57" s="86">
        <v>165</v>
      </c>
      <c r="N57" s="86">
        <v>172</v>
      </c>
      <c r="O57" s="86">
        <v>68</v>
      </c>
      <c r="P57" s="86">
        <v>997</v>
      </c>
      <c r="Q57" s="86">
        <v>217</v>
      </c>
      <c r="R57" s="86">
        <v>300</v>
      </c>
      <c r="S57" s="86">
        <v>124</v>
      </c>
    </row>
    <row r="58" spans="1:19">
      <c r="A58" s="670" t="s">
        <v>75</v>
      </c>
      <c r="B58" s="1416">
        <v>4788</v>
      </c>
      <c r="C58" s="1421">
        <v>549</v>
      </c>
      <c r="D58" s="1421">
        <v>761</v>
      </c>
      <c r="E58" s="1896">
        <v>226</v>
      </c>
      <c r="F58" s="1424">
        <v>3711</v>
      </c>
      <c r="G58" s="1426">
        <v>498</v>
      </c>
      <c r="H58" s="1426">
        <v>530</v>
      </c>
      <c r="I58" s="1426">
        <v>174</v>
      </c>
      <c r="J58" s="626"/>
      <c r="K58" s="671" t="s">
        <v>75</v>
      </c>
      <c r="L58" s="85">
        <v>6742</v>
      </c>
      <c r="M58" s="86">
        <v>471</v>
      </c>
      <c r="N58" s="86">
        <v>925</v>
      </c>
      <c r="O58" s="86">
        <v>213</v>
      </c>
      <c r="P58" s="85">
        <v>4215</v>
      </c>
      <c r="Q58" s="86">
        <v>483</v>
      </c>
      <c r="R58" s="86">
        <v>669</v>
      </c>
      <c r="S58" s="86">
        <v>129</v>
      </c>
    </row>
    <row r="59" spans="1:19">
      <c r="A59" s="670" t="s">
        <v>57</v>
      </c>
      <c r="B59" s="1416">
        <v>216</v>
      </c>
      <c r="C59" s="1421">
        <v>112</v>
      </c>
      <c r="D59" s="1421">
        <v>5</v>
      </c>
      <c r="E59" s="1896">
        <v>5</v>
      </c>
      <c r="F59" s="1424">
        <v>192</v>
      </c>
      <c r="G59" s="1426">
        <v>118</v>
      </c>
      <c r="H59" s="1426">
        <v>39</v>
      </c>
      <c r="I59" s="1426">
        <v>42</v>
      </c>
      <c r="J59" s="626"/>
      <c r="K59" s="671" t="s">
        <v>57</v>
      </c>
      <c r="L59" s="86">
        <v>159</v>
      </c>
      <c r="M59" s="86">
        <v>83</v>
      </c>
      <c r="N59" s="86">
        <v>13</v>
      </c>
      <c r="O59" s="86">
        <v>18</v>
      </c>
      <c r="P59" s="86">
        <v>228</v>
      </c>
      <c r="Q59" s="86">
        <v>93</v>
      </c>
      <c r="R59" s="86">
        <v>4</v>
      </c>
      <c r="S59" s="86">
        <v>7</v>
      </c>
    </row>
    <row r="60" spans="1:19">
      <c r="A60" s="76"/>
      <c r="B60" s="76"/>
      <c r="C60" s="76"/>
      <c r="D60" s="76"/>
      <c r="E60" s="76"/>
      <c r="F60" s="627"/>
      <c r="G60" s="627"/>
      <c r="H60" s="627"/>
      <c r="I60" s="627"/>
      <c r="J60" s="626"/>
      <c r="K60" s="76"/>
      <c r="L60" s="76"/>
      <c r="M60" s="76"/>
      <c r="N60" s="76"/>
      <c r="O60" s="76"/>
      <c r="P60" s="627"/>
      <c r="Q60" s="627"/>
      <c r="R60" s="627"/>
      <c r="S60" s="627"/>
    </row>
    <row r="61" spans="1:19">
      <c r="A61" s="2974" t="s">
        <v>991</v>
      </c>
      <c r="B61" s="2974"/>
      <c r="C61" s="2974"/>
      <c r="D61" s="2974"/>
      <c r="E61" s="2974"/>
      <c r="F61" s="2974"/>
      <c r="G61" s="2974"/>
      <c r="H61" s="2974"/>
      <c r="I61" s="2974"/>
      <c r="J61" s="626"/>
      <c r="K61" s="3072" t="s">
        <v>907</v>
      </c>
      <c r="L61" s="3072"/>
      <c r="M61" s="3072"/>
      <c r="N61" s="3072"/>
      <c r="O61" s="3072"/>
      <c r="P61" s="3072"/>
      <c r="Q61" s="3072"/>
      <c r="R61" s="3072"/>
      <c r="S61" s="3072"/>
    </row>
    <row r="62" spans="1:19">
      <c r="A62" s="625"/>
      <c r="B62" s="76"/>
      <c r="C62" s="76"/>
      <c r="D62" s="76"/>
      <c r="E62" s="76"/>
      <c r="F62" s="627"/>
      <c r="G62" s="627"/>
      <c r="H62" s="627"/>
      <c r="I62" s="627"/>
      <c r="J62" s="626"/>
      <c r="K62" s="625"/>
      <c r="L62" s="76"/>
      <c r="M62" s="76"/>
      <c r="N62" s="76"/>
      <c r="O62" s="76"/>
      <c r="P62" s="627"/>
      <c r="Q62" s="627"/>
      <c r="R62" s="627"/>
      <c r="S62" s="627"/>
    </row>
    <row r="63" spans="1:19">
      <c r="A63" s="76"/>
      <c r="B63" s="76"/>
      <c r="C63" s="76"/>
      <c r="D63" s="76"/>
      <c r="E63" s="76"/>
      <c r="F63" s="627"/>
      <c r="G63" s="627"/>
      <c r="H63" s="627"/>
      <c r="I63" s="627"/>
      <c r="J63" s="626"/>
      <c r="K63" s="76"/>
      <c r="L63" s="76"/>
      <c r="M63" s="76"/>
      <c r="N63" s="76"/>
      <c r="O63" s="76"/>
      <c r="P63" s="627"/>
      <c r="Q63" s="627"/>
      <c r="R63" s="627"/>
      <c r="S63" s="627"/>
    </row>
    <row r="64" spans="1:19" s="8" customFormat="1" ht="25">
      <c r="A64" s="2915" t="s">
        <v>3723</v>
      </c>
      <c r="B64" s="2915"/>
      <c r="C64" s="2915"/>
      <c r="D64" s="2915"/>
      <c r="E64" s="2915"/>
      <c r="F64" s="2915"/>
      <c r="G64" s="2915"/>
      <c r="H64" s="2915"/>
      <c r="I64" s="2915"/>
      <c r="J64" s="1028"/>
      <c r="K64" s="2904" t="s">
        <v>3742</v>
      </c>
      <c r="L64" s="2904"/>
      <c r="M64" s="2904"/>
      <c r="N64" s="2904"/>
      <c r="O64" s="2904"/>
      <c r="P64" s="2904"/>
      <c r="Q64" s="2904"/>
      <c r="R64" s="2904"/>
      <c r="S64" s="2904"/>
    </row>
    <row r="65" spans="1:19">
      <c r="A65" s="76"/>
      <c r="B65" s="76"/>
      <c r="C65" s="76"/>
      <c r="D65" s="76"/>
      <c r="E65" s="76"/>
      <c r="F65" s="627"/>
      <c r="G65" s="627"/>
      <c r="H65" s="627"/>
      <c r="I65" s="627"/>
      <c r="J65" s="626"/>
      <c r="K65" s="76"/>
      <c r="L65" s="76"/>
      <c r="M65" s="76"/>
      <c r="N65" s="76"/>
      <c r="O65" s="76"/>
      <c r="P65" s="627"/>
      <c r="Q65" s="627"/>
      <c r="R65" s="627"/>
      <c r="S65" s="627"/>
    </row>
    <row r="66" spans="1:19" ht="17.5">
      <c r="A66" s="2912" t="s">
        <v>903</v>
      </c>
      <c r="B66" s="3029" t="s">
        <v>19</v>
      </c>
      <c r="C66" s="3062"/>
      <c r="D66" s="3062"/>
      <c r="E66" s="3062"/>
      <c r="F66" s="3062"/>
      <c r="G66" s="3062"/>
      <c r="H66" s="3062"/>
      <c r="I66" s="3063"/>
      <c r="J66" s="643"/>
      <c r="K66" s="2901" t="s">
        <v>903</v>
      </c>
      <c r="L66" s="2979" t="s">
        <v>19</v>
      </c>
      <c r="M66" s="2980"/>
      <c r="N66" s="2980"/>
      <c r="O66" s="2980"/>
      <c r="P66" s="2980"/>
      <c r="Q66" s="2980"/>
      <c r="R66" s="2980"/>
      <c r="S66" s="2981"/>
    </row>
    <row r="67" spans="1:19" ht="17.5">
      <c r="A67" s="3068"/>
      <c r="B67" s="2986" t="s">
        <v>165</v>
      </c>
      <c r="C67" s="2987"/>
      <c r="D67" s="2987"/>
      <c r="E67" s="2987"/>
      <c r="F67" s="2986" t="s">
        <v>56</v>
      </c>
      <c r="G67" s="2987"/>
      <c r="H67" s="2987"/>
      <c r="I67" s="3051"/>
      <c r="J67" s="643"/>
      <c r="K67" s="3070"/>
      <c r="L67" s="3064" t="s">
        <v>165</v>
      </c>
      <c r="M67" s="3065"/>
      <c r="N67" s="3065"/>
      <c r="O67" s="3065"/>
      <c r="P67" s="3064" t="s">
        <v>56</v>
      </c>
      <c r="Q67" s="3065"/>
      <c r="R67" s="3065"/>
      <c r="S67" s="3067"/>
    </row>
    <row r="68" spans="1:19" ht="17.5">
      <c r="A68" s="2913"/>
      <c r="B68" s="2905" t="s">
        <v>902</v>
      </c>
      <c r="C68" s="2906"/>
      <c r="D68" s="2906" t="s">
        <v>13</v>
      </c>
      <c r="E68" s="2911"/>
      <c r="F68" s="2905" t="s">
        <v>902</v>
      </c>
      <c r="G68" s="2906"/>
      <c r="H68" s="2906" t="s">
        <v>13</v>
      </c>
      <c r="I68" s="2907"/>
      <c r="J68" s="643"/>
      <c r="K68" s="2902"/>
      <c r="L68" s="2896" t="s">
        <v>902</v>
      </c>
      <c r="M68" s="2896"/>
      <c r="N68" s="2896" t="s">
        <v>13</v>
      </c>
      <c r="O68" s="2896"/>
      <c r="P68" s="3066" t="s">
        <v>902</v>
      </c>
      <c r="Q68" s="2896"/>
      <c r="R68" s="2896" t="s">
        <v>13</v>
      </c>
      <c r="S68" s="2897"/>
    </row>
    <row r="69" spans="1:19" s="348" customFormat="1" ht="30">
      <c r="A69" s="3069"/>
      <c r="B69" s="346" t="s">
        <v>16</v>
      </c>
      <c r="C69" s="352" t="s">
        <v>17</v>
      </c>
      <c r="D69" s="352" t="s">
        <v>16</v>
      </c>
      <c r="E69" s="447" t="s">
        <v>17</v>
      </c>
      <c r="F69" s="346" t="s">
        <v>16</v>
      </c>
      <c r="G69" s="352" t="s">
        <v>17</v>
      </c>
      <c r="H69" s="352" t="s">
        <v>16</v>
      </c>
      <c r="I69" s="353" t="s">
        <v>17</v>
      </c>
      <c r="J69" s="1384"/>
      <c r="K69" s="3071"/>
      <c r="L69" s="463" t="s">
        <v>16</v>
      </c>
      <c r="M69" s="463" t="s">
        <v>17</v>
      </c>
      <c r="N69" s="463" t="s">
        <v>16</v>
      </c>
      <c r="O69" s="463" t="s">
        <v>17</v>
      </c>
      <c r="P69" s="734" t="s">
        <v>16</v>
      </c>
      <c r="Q69" s="463" t="s">
        <v>17</v>
      </c>
      <c r="R69" s="463" t="s">
        <v>16</v>
      </c>
      <c r="S69" s="464" t="s">
        <v>17</v>
      </c>
    </row>
    <row r="70" spans="1:19" ht="14.5" thickBot="1">
      <c r="A70" s="727" t="s">
        <v>45</v>
      </c>
      <c r="B70" s="1417">
        <v>455481</v>
      </c>
      <c r="C70" s="1419">
        <v>2849</v>
      </c>
      <c r="D70" s="1419">
        <v>80260</v>
      </c>
      <c r="E70" s="1894">
        <v>2274</v>
      </c>
      <c r="F70" s="1422">
        <v>455481</v>
      </c>
      <c r="G70" s="1419">
        <v>2849</v>
      </c>
      <c r="H70" s="1419">
        <v>80260</v>
      </c>
      <c r="I70" s="1419">
        <v>2274</v>
      </c>
      <c r="J70" s="626"/>
      <c r="K70" s="728" t="s">
        <v>45</v>
      </c>
      <c r="L70" s="729">
        <v>439691</v>
      </c>
      <c r="M70" s="85">
        <v>3223</v>
      </c>
      <c r="N70" s="85">
        <v>71867</v>
      </c>
      <c r="O70" s="85">
        <v>1922</v>
      </c>
      <c r="P70" s="85">
        <v>439691</v>
      </c>
      <c r="Q70" s="85">
        <v>3223</v>
      </c>
      <c r="R70" s="85">
        <v>71867</v>
      </c>
      <c r="S70" s="85">
        <v>1922</v>
      </c>
    </row>
    <row r="71" spans="1:19">
      <c r="A71" s="670" t="s">
        <v>904</v>
      </c>
      <c r="B71" s="1418">
        <v>238839</v>
      </c>
      <c r="C71" s="1420">
        <v>1920</v>
      </c>
      <c r="D71" s="1420">
        <v>41755</v>
      </c>
      <c r="E71" s="1895">
        <v>1363</v>
      </c>
      <c r="F71" s="1423">
        <v>216642</v>
      </c>
      <c r="G71" s="1425">
        <v>1615</v>
      </c>
      <c r="H71" s="1425">
        <v>38505</v>
      </c>
      <c r="I71" s="1425">
        <v>1294</v>
      </c>
      <c r="J71" s="626"/>
      <c r="K71" s="671" t="s">
        <v>904</v>
      </c>
      <c r="L71" s="85">
        <v>226334</v>
      </c>
      <c r="M71" s="85">
        <v>2394</v>
      </c>
      <c r="N71" s="85">
        <v>36608</v>
      </c>
      <c r="O71" s="85">
        <v>1352</v>
      </c>
      <c r="P71" s="85">
        <v>213357</v>
      </c>
      <c r="Q71" s="85">
        <v>2072</v>
      </c>
      <c r="R71" s="85">
        <v>35259</v>
      </c>
      <c r="S71" s="85">
        <v>1152</v>
      </c>
    </row>
    <row r="72" spans="1:19">
      <c r="A72" s="670" t="s">
        <v>68</v>
      </c>
      <c r="B72" s="1416">
        <v>155136</v>
      </c>
      <c r="C72" s="1421">
        <v>1927</v>
      </c>
      <c r="D72" s="1421">
        <v>28672</v>
      </c>
      <c r="E72" s="1896">
        <v>1087</v>
      </c>
      <c r="F72" s="1424">
        <v>136384</v>
      </c>
      <c r="G72" s="1426">
        <v>1955</v>
      </c>
      <c r="H72" s="1426">
        <v>23589</v>
      </c>
      <c r="I72" s="1426">
        <v>1036</v>
      </c>
      <c r="J72" s="626"/>
      <c r="K72" s="671" t="s">
        <v>68</v>
      </c>
      <c r="L72" s="85">
        <v>148243</v>
      </c>
      <c r="M72" s="85">
        <v>2369</v>
      </c>
      <c r="N72" s="85">
        <v>25431</v>
      </c>
      <c r="O72" s="85">
        <v>1220</v>
      </c>
      <c r="P72" s="85">
        <v>132299</v>
      </c>
      <c r="Q72" s="85">
        <v>2010</v>
      </c>
      <c r="R72" s="85">
        <v>22191</v>
      </c>
      <c r="S72" s="85">
        <v>1014</v>
      </c>
    </row>
    <row r="73" spans="1:19">
      <c r="A73" s="730" t="s">
        <v>905</v>
      </c>
      <c r="B73" s="1416">
        <v>146727</v>
      </c>
      <c r="C73" s="1421">
        <v>1866</v>
      </c>
      <c r="D73" s="1421">
        <v>27842</v>
      </c>
      <c r="E73" s="1896">
        <v>1077</v>
      </c>
      <c r="F73" s="1424">
        <v>131593</v>
      </c>
      <c r="G73" s="1426">
        <v>1922</v>
      </c>
      <c r="H73" s="1426">
        <v>23290</v>
      </c>
      <c r="I73" s="1426">
        <v>1023</v>
      </c>
      <c r="J73" s="626"/>
      <c r="K73" s="731" t="s">
        <v>905</v>
      </c>
      <c r="L73" s="85">
        <v>139579</v>
      </c>
      <c r="M73" s="85">
        <v>2323</v>
      </c>
      <c r="N73" s="85">
        <v>24850</v>
      </c>
      <c r="O73" s="85">
        <v>1219</v>
      </c>
      <c r="P73" s="85">
        <v>127811</v>
      </c>
      <c r="Q73" s="85">
        <v>1900</v>
      </c>
      <c r="R73" s="85">
        <v>21715</v>
      </c>
      <c r="S73" s="85">
        <v>1003</v>
      </c>
    </row>
    <row r="74" spans="1:19">
      <c r="A74" s="730" t="s">
        <v>906</v>
      </c>
      <c r="B74" s="1416">
        <v>8409</v>
      </c>
      <c r="C74" s="1421">
        <v>470</v>
      </c>
      <c r="D74" s="1421">
        <v>830</v>
      </c>
      <c r="E74" s="1896">
        <v>186</v>
      </c>
      <c r="F74" s="1424">
        <v>4791</v>
      </c>
      <c r="G74" s="1426">
        <v>379</v>
      </c>
      <c r="H74" s="1426">
        <v>299</v>
      </c>
      <c r="I74" s="1426">
        <v>94</v>
      </c>
      <c r="J74" s="626"/>
      <c r="K74" s="731" t="s">
        <v>906</v>
      </c>
      <c r="L74" s="85">
        <v>8664</v>
      </c>
      <c r="M74" s="86">
        <v>526</v>
      </c>
      <c r="N74" s="86">
        <v>581</v>
      </c>
      <c r="O74" s="86">
        <v>163</v>
      </c>
      <c r="P74" s="85">
        <v>4488</v>
      </c>
      <c r="Q74" s="86">
        <v>495</v>
      </c>
      <c r="R74" s="86">
        <v>476</v>
      </c>
      <c r="S74" s="86">
        <v>136</v>
      </c>
    </row>
    <row r="75" spans="1:19">
      <c r="A75" s="670" t="s">
        <v>71</v>
      </c>
      <c r="B75" s="1416">
        <v>14196</v>
      </c>
      <c r="C75" s="1421">
        <v>760</v>
      </c>
      <c r="D75" s="1421">
        <v>2674</v>
      </c>
      <c r="E75" s="1896">
        <v>354</v>
      </c>
      <c r="F75" s="1424">
        <v>22314</v>
      </c>
      <c r="G75" s="1426">
        <v>800</v>
      </c>
      <c r="H75" s="1426">
        <v>4586</v>
      </c>
      <c r="I75" s="1426">
        <v>374</v>
      </c>
      <c r="J75" s="626"/>
      <c r="K75" s="671" t="s">
        <v>71</v>
      </c>
      <c r="L75" s="85">
        <v>12496</v>
      </c>
      <c r="M75" s="86">
        <v>746</v>
      </c>
      <c r="N75" s="85">
        <v>1958</v>
      </c>
      <c r="O75" s="86">
        <v>298</v>
      </c>
      <c r="P75" s="85">
        <v>21405</v>
      </c>
      <c r="Q75" s="86">
        <v>946</v>
      </c>
      <c r="R75" s="85">
        <v>3866</v>
      </c>
      <c r="S75" s="86">
        <v>453</v>
      </c>
    </row>
    <row r="76" spans="1:19">
      <c r="A76" s="670" t="s">
        <v>72</v>
      </c>
      <c r="B76" s="1416">
        <v>8615</v>
      </c>
      <c r="C76" s="1421">
        <v>577</v>
      </c>
      <c r="D76" s="1421">
        <v>2707</v>
      </c>
      <c r="E76" s="1896">
        <v>370</v>
      </c>
      <c r="F76" s="1424">
        <v>5084</v>
      </c>
      <c r="G76" s="1426">
        <v>400</v>
      </c>
      <c r="H76" s="1426">
        <v>1172</v>
      </c>
      <c r="I76" s="1426">
        <v>195</v>
      </c>
      <c r="J76" s="626"/>
      <c r="K76" s="671" t="s">
        <v>72</v>
      </c>
      <c r="L76" s="85">
        <v>9339</v>
      </c>
      <c r="M76" s="86">
        <v>661</v>
      </c>
      <c r="N76" s="85">
        <v>2470</v>
      </c>
      <c r="O76" s="86">
        <v>381</v>
      </c>
      <c r="P76" s="85">
        <v>5980</v>
      </c>
      <c r="Q76" s="86">
        <v>506</v>
      </c>
      <c r="R76" s="85">
        <v>1249</v>
      </c>
      <c r="S76" s="86">
        <v>225</v>
      </c>
    </row>
    <row r="77" spans="1:19">
      <c r="A77" s="670" t="s">
        <v>73</v>
      </c>
      <c r="B77" s="1416">
        <v>16380</v>
      </c>
      <c r="C77" s="1421">
        <v>690</v>
      </c>
      <c r="D77" s="1421">
        <v>2941</v>
      </c>
      <c r="E77" s="1896">
        <v>385</v>
      </c>
      <c r="F77" s="1424">
        <v>27813</v>
      </c>
      <c r="G77" s="1426">
        <v>1023</v>
      </c>
      <c r="H77" s="1426">
        <v>5635</v>
      </c>
      <c r="I77" s="1426">
        <v>464</v>
      </c>
      <c r="J77" s="626"/>
      <c r="K77" s="671" t="s">
        <v>73</v>
      </c>
      <c r="L77" s="85">
        <v>17119</v>
      </c>
      <c r="M77" s="86">
        <v>853</v>
      </c>
      <c r="N77" s="85">
        <v>2726</v>
      </c>
      <c r="O77" s="86">
        <v>348</v>
      </c>
      <c r="P77" s="85">
        <v>28680</v>
      </c>
      <c r="Q77" s="85">
        <v>1094</v>
      </c>
      <c r="R77" s="85">
        <v>4809</v>
      </c>
      <c r="S77" s="86">
        <v>468</v>
      </c>
    </row>
    <row r="78" spans="1:19">
      <c r="A78" s="670" t="s">
        <v>74</v>
      </c>
      <c r="B78" s="1416">
        <v>28851</v>
      </c>
      <c r="C78" s="1421">
        <v>1085</v>
      </c>
      <c r="D78" s="1421">
        <v>3043</v>
      </c>
      <c r="E78" s="1896">
        <v>344</v>
      </c>
      <c r="F78" s="1424">
        <v>13972</v>
      </c>
      <c r="G78" s="1426">
        <v>726</v>
      </c>
      <c r="H78" s="1426">
        <v>2230</v>
      </c>
      <c r="I78" s="1426">
        <v>251</v>
      </c>
      <c r="J78" s="626"/>
      <c r="K78" s="671" t="s">
        <v>74</v>
      </c>
      <c r="L78" s="85">
        <v>22068</v>
      </c>
      <c r="M78" s="85">
        <v>1305</v>
      </c>
      <c r="N78" s="85">
        <v>2200</v>
      </c>
      <c r="O78" s="86">
        <v>284</v>
      </c>
      <c r="P78" s="85">
        <v>12992</v>
      </c>
      <c r="Q78" s="86">
        <v>773</v>
      </c>
      <c r="R78" s="85">
        <v>1944</v>
      </c>
      <c r="S78" s="86">
        <v>282</v>
      </c>
    </row>
    <row r="79" spans="1:19">
      <c r="A79" s="670" t="s">
        <v>75</v>
      </c>
      <c r="B79" s="1416">
        <v>15405</v>
      </c>
      <c r="C79" s="1421">
        <v>760</v>
      </c>
      <c r="D79" s="1421">
        <v>1640</v>
      </c>
      <c r="E79" s="1896">
        <v>264</v>
      </c>
      <c r="F79" s="1424">
        <v>10691</v>
      </c>
      <c r="G79" s="1426">
        <v>605</v>
      </c>
      <c r="H79" s="1426">
        <v>1272</v>
      </c>
      <c r="I79" s="1426">
        <v>212</v>
      </c>
      <c r="J79" s="626"/>
      <c r="K79" s="671" t="s">
        <v>75</v>
      </c>
      <c r="L79" s="85">
        <v>16700</v>
      </c>
      <c r="M79" s="86">
        <v>911</v>
      </c>
      <c r="N79" s="85">
        <v>1811</v>
      </c>
      <c r="O79" s="86">
        <v>300</v>
      </c>
      <c r="P79" s="85">
        <v>11561</v>
      </c>
      <c r="Q79" s="86">
        <v>652</v>
      </c>
      <c r="R79" s="85">
        <v>1164</v>
      </c>
      <c r="S79" s="86">
        <v>266</v>
      </c>
    </row>
    <row r="80" spans="1:19">
      <c r="A80" s="670" t="s">
        <v>57</v>
      </c>
      <c r="B80" s="1416">
        <v>256</v>
      </c>
      <c r="C80" s="1421">
        <v>94</v>
      </c>
      <c r="D80" s="1421">
        <v>78</v>
      </c>
      <c r="E80" s="1896">
        <v>51</v>
      </c>
      <c r="F80" s="1424">
        <v>384</v>
      </c>
      <c r="G80" s="1426">
        <v>135</v>
      </c>
      <c r="H80" s="1426">
        <v>21</v>
      </c>
      <c r="I80" s="1426">
        <v>21</v>
      </c>
      <c r="J80" s="626"/>
      <c r="K80" s="671" t="s">
        <v>57</v>
      </c>
      <c r="L80" s="86">
        <v>369</v>
      </c>
      <c r="M80" s="86">
        <v>153</v>
      </c>
      <c r="N80" s="86">
        <v>12</v>
      </c>
      <c r="O80" s="86">
        <v>19</v>
      </c>
      <c r="P80" s="86">
        <v>440</v>
      </c>
      <c r="Q80" s="86">
        <v>175</v>
      </c>
      <c r="R80" s="86">
        <v>36</v>
      </c>
      <c r="S80" s="86">
        <v>41</v>
      </c>
    </row>
    <row r="81" spans="1:19">
      <c r="A81" s="76"/>
      <c r="B81" s="76"/>
      <c r="C81" s="76"/>
      <c r="D81" s="76"/>
      <c r="E81" s="76"/>
      <c r="F81" s="627"/>
      <c r="G81" s="627"/>
      <c r="H81" s="627"/>
      <c r="I81" s="627"/>
      <c r="J81" s="626"/>
      <c r="K81" s="76"/>
      <c r="L81" s="76"/>
      <c r="M81" s="76"/>
      <c r="N81" s="76"/>
      <c r="O81" s="76"/>
      <c r="P81" s="627"/>
      <c r="Q81" s="627"/>
      <c r="R81" s="627"/>
      <c r="S81" s="627"/>
    </row>
    <row r="82" spans="1:19" s="735" customFormat="1">
      <c r="A82" s="2974" t="s">
        <v>991</v>
      </c>
      <c r="B82" s="2974"/>
      <c r="C82" s="2974"/>
      <c r="D82" s="2974"/>
      <c r="E82" s="2974"/>
      <c r="F82" s="2974"/>
      <c r="G82" s="2974"/>
      <c r="H82" s="2974"/>
      <c r="I82" s="2974"/>
      <c r="J82" s="623"/>
      <c r="K82" s="2974" t="s">
        <v>907</v>
      </c>
      <c r="L82" s="2974"/>
      <c r="M82" s="2974"/>
      <c r="N82" s="2974"/>
      <c r="O82" s="2974"/>
      <c r="P82" s="2974"/>
      <c r="Q82" s="2974"/>
      <c r="R82" s="2974"/>
      <c r="S82" s="2974"/>
    </row>
    <row r="83" spans="1:19">
      <c r="A83" s="625"/>
      <c r="B83" s="76"/>
      <c r="C83" s="76"/>
      <c r="D83" s="76"/>
      <c r="E83" s="76"/>
      <c r="F83" s="627"/>
      <c r="G83" s="627"/>
      <c r="H83" s="627"/>
      <c r="I83" s="627"/>
      <c r="J83" s="626"/>
      <c r="K83" s="625"/>
      <c r="L83" s="76"/>
      <c r="M83" s="76"/>
      <c r="N83" s="76"/>
      <c r="O83" s="76"/>
      <c r="P83" s="627"/>
      <c r="Q83" s="627"/>
      <c r="R83" s="627"/>
      <c r="S83" s="627"/>
    </row>
    <row r="84" spans="1:19">
      <c r="A84" s="76"/>
      <c r="B84" s="76"/>
      <c r="C84" s="76"/>
      <c r="D84" s="76"/>
      <c r="E84" s="76"/>
      <c r="F84" s="627"/>
      <c r="G84" s="627"/>
      <c r="H84" s="627"/>
      <c r="I84" s="627"/>
      <c r="J84" s="626"/>
      <c r="K84" s="76"/>
      <c r="L84" s="76"/>
      <c r="M84" s="76"/>
      <c r="N84" s="76"/>
      <c r="O84" s="76"/>
      <c r="P84" s="627"/>
      <c r="Q84" s="627"/>
      <c r="R84" s="627"/>
      <c r="S84" s="627"/>
    </row>
    <row r="85" spans="1:19" s="8" customFormat="1" ht="25">
      <c r="A85" s="2915" t="s">
        <v>3724</v>
      </c>
      <c r="B85" s="2915"/>
      <c r="C85" s="2915"/>
      <c r="D85" s="2915"/>
      <c r="E85" s="2915"/>
      <c r="F85" s="2915"/>
      <c r="G85" s="2915"/>
      <c r="H85" s="2915"/>
      <c r="I85" s="2915"/>
      <c r="J85" s="1028"/>
      <c r="K85" s="2904" t="s">
        <v>3743</v>
      </c>
      <c r="L85" s="2904"/>
      <c r="M85" s="2904"/>
      <c r="N85" s="2904"/>
      <c r="O85" s="2904"/>
      <c r="P85" s="2904"/>
      <c r="Q85" s="2904"/>
      <c r="R85" s="2904"/>
      <c r="S85" s="2904"/>
    </row>
    <row r="86" spans="1:19">
      <c r="A86" s="76"/>
      <c r="B86" s="76"/>
      <c r="C86" s="76"/>
      <c r="D86" s="76"/>
      <c r="E86" s="76"/>
      <c r="F86" s="627"/>
      <c r="G86" s="627"/>
      <c r="H86" s="627"/>
      <c r="I86" s="627"/>
      <c r="J86" s="626"/>
      <c r="K86" s="76"/>
      <c r="L86" s="76"/>
      <c r="M86" s="76"/>
      <c r="N86" s="76"/>
      <c r="O86" s="76"/>
      <c r="P86" s="627"/>
      <c r="Q86" s="627"/>
      <c r="R86" s="627"/>
      <c r="S86" s="627"/>
    </row>
    <row r="87" spans="1:19" ht="17.5">
      <c r="A87" s="2912" t="s">
        <v>903</v>
      </c>
      <c r="B87" s="3029" t="s">
        <v>20</v>
      </c>
      <c r="C87" s="3062"/>
      <c r="D87" s="3062"/>
      <c r="E87" s="3062"/>
      <c r="F87" s="3062"/>
      <c r="G87" s="3062"/>
      <c r="H87" s="3062"/>
      <c r="I87" s="3063"/>
      <c r="J87" s="643"/>
      <c r="K87" s="2901" t="s">
        <v>903</v>
      </c>
      <c r="L87" s="2979" t="s">
        <v>20</v>
      </c>
      <c r="M87" s="2980"/>
      <c r="N87" s="2980"/>
      <c r="O87" s="2980"/>
      <c r="P87" s="2980"/>
      <c r="Q87" s="2980"/>
      <c r="R87" s="2980"/>
      <c r="S87" s="2981"/>
    </row>
    <row r="88" spans="1:19" ht="17.5">
      <c r="A88" s="3068"/>
      <c r="B88" s="2986" t="s">
        <v>165</v>
      </c>
      <c r="C88" s="2987"/>
      <c r="D88" s="2987"/>
      <c r="E88" s="2987"/>
      <c r="F88" s="2986" t="s">
        <v>56</v>
      </c>
      <c r="G88" s="2987"/>
      <c r="H88" s="2987"/>
      <c r="I88" s="3051"/>
      <c r="J88" s="643"/>
      <c r="K88" s="3070"/>
      <c r="L88" s="3064" t="s">
        <v>165</v>
      </c>
      <c r="M88" s="3065"/>
      <c r="N88" s="3065"/>
      <c r="O88" s="3065"/>
      <c r="P88" s="3064" t="s">
        <v>56</v>
      </c>
      <c r="Q88" s="3065"/>
      <c r="R88" s="3065"/>
      <c r="S88" s="3067"/>
    </row>
    <row r="89" spans="1:19" ht="17.5">
      <c r="A89" s="2913"/>
      <c r="B89" s="2905" t="s">
        <v>902</v>
      </c>
      <c r="C89" s="2906"/>
      <c r="D89" s="2906" t="s">
        <v>13</v>
      </c>
      <c r="E89" s="2911"/>
      <c r="F89" s="2905" t="s">
        <v>902</v>
      </c>
      <c r="G89" s="2906"/>
      <c r="H89" s="2906" t="s">
        <v>13</v>
      </c>
      <c r="I89" s="2907"/>
      <c r="J89" s="643"/>
      <c r="K89" s="2902"/>
      <c r="L89" s="2896" t="s">
        <v>902</v>
      </c>
      <c r="M89" s="2896"/>
      <c r="N89" s="2896" t="s">
        <v>13</v>
      </c>
      <c r="O89" s="2896"/>
      <c r="P89" s="3066" t="s">
        <v>902</v>
      </c>
      <c r="Q89" s="2896"/>
      <c r="R89" s="2896" t="s">
        <v>13</v>
      </c>
      <c r="S89" s="2897"/>
    </row>
    <row r="90" spans="1:19" s="348" customFormat="1" ht="30">
      <c r="A90" s="3069"/>
      <c r="B90" s="346" t="s">
        <v>16</v>
      </c>
      <c r="C90" s="352" t="s">
        <v>17</v>
      </c>
      <c r="D90" s="352" t="s">
        <v>16</v>
      </c>
      <c r="E90" s="447" t="s">
        <v>17</v>
      </c>
      <c r="F90" s="346" t="s">
        <v>16</v>
      </c>
      <c r="G90" s="352" t="s">
        <v>17</v>
      </c>
      <c r="H90" s="352" t="s">
        <v>16</v>
      </c>
      <c r="I90" s="353" t="s">
        <v>17</v>
      </c>
      <c r="J90" s="1384"/>
      <c r="K90" s="3071"/>
      <c r="L90" s="463" t="s">
        <v>16</v>
      </c>
      <c r="M90" s="463" t="s">
        <v>17</v>
      </c>
      <c r="N90" s="463" t="s">
        <v>16</v>
      </c>
      <c r="O90" s="463" t="s">
        <v>17</v>
      </c>
      <c r="P90" s="734" t="s">
        <v>16</v>
      </c>
      <c r="Q90" s="463" t="s">
        <v>17</v>
      </c>
      <c r="R90" s="463" t="s">
        <v>16</v>
      </c>
      <c r="S90" s="464" t="s">
        <v>17</v>
      </c>
    </row>
    <row r="91" spans="1:19" ht="14.5" thickBot="1">
      <c r="A91" s="727" t="s">
        <v>45</v>
      </c>
      <c r="B91" s="1427">
        <v>33996</v>
      </c>
      <c r="C91" s="1428">
        <v>608</v>
      </c>
      <c r="D91" s="1428">
        <v>6105</v>
      </c>
      <c r="E91" s="1897">
        <v>437</v>
      </c>
      <c r="F91" s="1429">
        <v>33996</v>
      </c>
      <c r="G91" s="1428">
        <v>608</v>
      </c>
      <c r="H91" s="1428">
        <v>6105</v>
      </c>
      <c r="I91" s="1428">
        <v>437</v>
      </c>
      <c r="J91" s="626"/>
      <c r="K91" s="728" t="s">
        <v>45</v>
      </c>
      <c r="L91" s="729">
        <v>32933</v>
      </c>
      <c r="M91" s="86">
        <v>699</v>
      </c>
      <c r="N91" s="85">
        <v>5929</v>
      </c>
      <c r="O91" s="86">
        <v>489</v>
      </c>
      <c r="P91" s="85">
        <v>32933</v>
      </c>
      <c r="Q91" s="86">
        <v>699</v>
      </c>
      <c r="R91" s="85">
        <v>5929</v>
      </c>
      <c r="S91" s="86">
        <v>489</v>
      </c>
    </row>
    <row r="92" spans="1:19">
      <c r="A92" s="670" t="s">
        <v>904</v>
      </c>
      <c r="B92" s="1423">
        <v>17559</v>
      </c>
      <c r="C92" s="1425">
        <v>469</v>
      </c>
      <c r="D92" s="1425">
        <v>3269</v>
      </c>
      <c r="E92" s="1898">
        <v>261</v>
      </c>
      <c r="F92" s="1423">
        <v>16437</v>
      </c>
      <c r="G92" s="1425">
        <v>501</v>
      </c>
      <c r="H92" s="1425">
        <v>2836</v>
      </c>
      <c r="I92" s="1425">
        <v>279</v>
      </c>
      <c r="J92" s="626"/>
      <c r="K92" s="671" t="s">
        <v>904</v>
      </c>
      <c r="L92" s="85">
        <v>16989</v>
      </c>
      <c r="M92" s="86">
        <v>467</v>
      </c>
      <c r="N92" s="85">
        <v>2963</v>
      </c>
      <c r="O92" s="86">
        <v>276</v>
      </c>
      <c r="P92" s="85">
        <v>15944</v>
      </c>
      <c r="Q92" s="86">
        <v>493</v>
      </c>
      <c r="R92" s="85">
        <v>2966</v>
      </c>
      <c r="S92" s="86">
        <v>323</v>
      </c>
    </row>
    <row r="93" spans="1:19">
      <c r="A93" s="670" t="s">
        <v>68</v>
      </c>
      <c r="B93" s="1424">
        <v>12171</v>
      </c>
      <c r="C93" s="1426">
        <v>529</v>
      </c>
      <c r="D93" s="1426">
        <v>2350</v>
      </c>
      <c r="E93" s="1899">
        <v>244</v>
      </c>
      <c r="F93" s="1424">
        <v>10858</v>
      </c>
      <c r="G93" s="1426">
        <v>544</v>
      </c>
      <c r="H93" s="1426">
        <v>1916</v>
      </c>
      <c r="I93" s="1426">
        <v>256</v>
      </c>
      <c r="J93" s="626"/>
      <c r="K93" s="671" t="s">
        <v>68</v>
      </c>
      <c r="L93" s="85">
        <v>11137</v>
      </c>
      <c r="M93" s="86">
        <v>503</v>
      </c>
      <c r="N93" s="85">
        <v>2026</v>
      </c>
      <c r="O93" s="86">
        <v>287</v>
      </c>
      <c r="P93" s="85">
        <v>11151</v>
      </c>
      <c r="Q93" s="86">
        <v>479</v>
      </c>
      <c r="R93" s="85">
        <v>2141</v>
      </c>
      <c r="S93" s="86">
        <v>337</v>
      </c>
    </row>
    <row r="94" spans="1:19">
      <c r="A94" s="730" t="s">
        <v>905</v>
      </c>
      <c r="B94" s="1424">
        <v>11539</v>
      </c>
      <c r="C94" s="1426">
        <v>525</v>
      </c>
      <c r="D94" s="1426">
        <v>2297</v>
      </c>
      <c r="E94" s="1899">
        <v>242</v>
      </c>
      <c r="F94" s="1424">
        <v>10427</v>
      </c>
      <c r="G94" s="1426">
        <v>524</v>
      </c>
      <c r="H94" s="1426">
        <v>1875</v>
      </c>
      <c r="I94" s="1426">
        <v>248</v>
      </c>
      <c r="J94" s="626"/>
      <c r="K94" s="731" t="s">
        <v>905</v>
      </c>
      <c r="L94" s="85">
        <v>10397</v>
      </c>
      <c r="M94" s="86">
        <v>489</v>
      </c>
      <c r="N94" s="85">
        <v>1924</v>
      </c>
      <c r="O94" s="86">
        <v>266</v>
      </c>
      <c r="P94" s="85">
        <v>10695</v>
      </c>
      <c r="Q94" s="86">
        <v>471</v>
      </c>
      <c r="R94" s="85">
        <v>2126</v>
      </c>
      <c r="S94" s="86">
        <v>336</v>
      </c>
    </row>
    <row r="95" spans="1:19">
      <c r="A95" s="730" t="s">
        <v>906</v>
      </c>
      <c r="B95" s="1424">
        <v>632</v>
      </c>
      <c r="C95" s="1426">
        <v>112</v>
      </c>
      <c r="D95" s="1426">
        <v>53</v>
      </c>
      <c r="E95" s="1899">
        <v>33</v>
      </c>
      <c r="F95" s="1424">
        <v>431</v>
      </c>
      <c r="G95" s="1426">
        <v>112</v>
      </c>
      <c r="H95" s="1426">
        <v>41</v>
      </c>
      <c r="I95" s="1426">
        <v>31</v>
      </c>
      <c r="J95" s="626"/>
      <c r="K95" s="731" t="s">
        <v>906</v>
      </c>
      <c r="L95" s="86">
        <v>740</v>
      </c>
      <c r="M95" s="86">
        <v>155</v>
      </c>
      <c r="N95" s="86">
        <v>102</v>
      </c>
      <c r="O95" s="86">
        <v>57</v>
      </c>
      <c r="P95" s="86">
        <v>456</v>
      </c>
      <c r="Q95" s="86">
        <v>131</v>
      </c>
      <c r="R95" s="86">
        <v>15</v>
      </c>
      <c r="S95" s="86">
        <v>18</v>
      </c>
    </row>
    <row r="96" spans="1:19">
      <c r="A96" s="670" t="s">
        <v>71</v>
      </c>
      <c r="B96" s="1424">
        <v>630</v>
      </c>
      <c r="C96" s="1426">
        <v>141</v>
      </c>
      <c r="D96" s="1426">
        <v>92</v>
      </c>
      <c r="E96" s="1899">
        <v>53</v>
      </c>
      <c r="F96" s="1424">
        <v>1159</v>
      </c>
      <c r="G96" s="1426">
        <v>196</v>
      </c>
      <c r="H96" s="1426">
        <v>275</v>
      </c>
      <c r="I96" s="1426">
        <v>101</v>
      </c>
      <c r="J96" s="626"/>
      <c r="K96" s="671" t="s">
        <v>71</v>
      </c>
      <c r="L96" s="85">
        <v>1079</v>
      </c>
      <c r="M96" s="86">
        <v>306</v>
      </c>
      <c r="N96" s="86">
        <v>144</v>
      </c>
      <c r="O96" s="86">
        <v>69</v>
      </c>
      <c r="P96" s="85">
        <v>1216</v>
      </c>
      <c r="Q96" s="86">
        <v>223</v>
      </c>
      <c r="R96" s="86">
        <v>216</v>
      </c>
      <c r="S96" s="86">
        <v>90</v>
      </c>
    </row>
    <row r="97" spans="1:19">
      <c r="A97" s="670" t="s">
        <v>72</v>
      </c>
      <c r="B97" s="1424">
        <v>796</v>
      </c>
      <c r="C97" s="1426">
        <v>161</v>
      </c>
      <c r="D97" s="1426">
        <v>241</v>
      </c>
      <c r="E97" s="1899">
        <v>86</v>
      </c>
      <c r="F97" s="1424">
        <v>456</v>
      </c>
      <c r="G97" s="1426">
        <v>133</v>
      </c>
      <c r="H97" s="1426">
        <v>81</v>
      </c>
      <c r="I97" s="1426">
        <v>47</v>
      </c>
      <c r="J97" s="626"/>
      <c r="K97" s="671" t="s">
        <v>72</v>
      </c>
      <c r="L97" s="86">
        <v>927</v>
      </c>
      <c r="M97" s="86">
        <v>174</v>
      </c>
      <c r="N97" s="86">
        <v>246</v>
      </c>
      <c r="O97" s="86">
        <v>88</v>
      </c>
      <c r="P97" s="86">
        <v>529</v>
      </c>
      <c r="Q97" s="86">
        <v>144</v>
      </c>
      <c r="R97" s="86">
        <v>71</v>
      </c>
      <c r="S97" s="86">
        <v>36</v>
      </c>
    </row>
    <row r="98" spans="1:19">
      <c r="A98" s="670" t="s">
        <v>73</v>
      </c>
      <c r="B98" s="1424">
        <v>1084</v>
      </c>
      <c r="C98" s="1426">
        <v>241</v>
      </c>
      <c r="D98" s="1426">
        <v>207</v>
      </c>
      <c r="E98" s="1899">
        <v>82</v>
      </c>
      <c r="F98" s="1424">
        <v>2048</v>
      </c>
      <c r="G98" s="1426">
        <v>249</v>
      </c>
      <c r="H98" s="1426">
        <v>287</v>
      </c>
      <c r="I98" s="1426">
        <v>87</v>
      </c>
      <c r="J98" s="626"/>
      <c r="K98" s="671" t="s">
        <v>73</v>
      </c>
      <c r="L98" s="85">
        <v>1071</v>
      </c>
      <c r="M98" s="86">
        <v>204</v>
      </c>
      <c r="N98" s="86">
        <v>264</v>
      </c>
      <c r="O98" s="86">
        <v>96</v>
      </c>
      <c r="P98" s="85">
        <v>1619</v>
      </c>
      <c r="Q98" s="86">
        <v>262</v>
      </c>
      <c r="R98" s="86">
        <v>305</v>
      </c>
      <c r="S98" s="86">
        <v>106</v>
      </c>
    </row>
    <row r="99" spans="1:19">
      <c r="A99" s="670" t="s">
        <v>74</v>
      </c>
      <c r="B99" s="1424">
        <v>750</v>
      </c>
      <c r="C99" s="1426">
        <v>178</v>
      </c>
      <c r="D99" s="1426">
        <v>146</v>
      </c>
      <c r="E99" s="1899">
        <v>73</v>
      </c>
      <c r="F99" s="1424">
        <v>454</v>
      </c>
      <c r="G99" s="1426">
        <v>169</v>
      </c>
      <c r="H99" s="1426">
        <v>137</v>
      </c>
      <c r="I99" s="1426">
        <v>69</v>
      </c>
      <c r="J99" s="626"/>
      <c r="K99" s="671" t="s">
        <v>74</v>
      </c>
      <c r="L99" s="86">
        <v>571</v>
      </c>
      <c r="M99" s="86">
        <v>150</v>
      </c>
      <c r="N99" s="86">
        <v>116</v>
      </c>
      <c r="O99" s="86">
        <v>69</v>
      </c>
      <c r="P99" s="86">
        <v>289</v>
      </c>
      <c r="Q99" s="86">
        <v>103</v>
      </c>
      <c r="R99" s="86">
        <v>69</v>
      </c>
      <c r="S99" s="86">
        <v>50</v>
      </c>
    </row>
    <row r="100" spans="1:19">
      <c r="A100" s="670" t="s">
        <v>75</v>
      </c>
      <c r="B100" s="1424">
        <v>2119</v>
      </c>
      <c r="C100" s="1426">
        <v>305</v>
      </c>
      <c r="D100" s="1426">
        <v>233</v>
      </c>
      <c r="E100" s="1899">
        <v>112</v>
      </c>
      <c r="F100" s="1424">
        <v>1446</v>
      </c>
      <c r="G100" s="1426">
        <v>239</v>
      </c>
      <c r="H100" s="1426">
        <v>140</v>
      </c>
      <c r="I100" s="1426">
        <v>88</v>
      </c>
      <c r="J100" s="626"/>
      <c r="K100" s="671" t="s">
        <v>75</v>
      </c>
      <c r="L100" s="85">
        <v>2184</v>
      </c>
      <c r="M100" s="86">
        <v>348</v>
      </c>
      <c r="N100" s="86">
        <v>167</v>
      </c>
      <c r="O100" s="86">
        <v>86</v>
      </c>
      <c r="P100" s="85">
        <v>1095</v>
      </c>
      <c r="Q100" s="86">
        <v>193</v>
      </c>
      <c r="R100" s="86">
        <v>164</v>
      </c>
      <c r="S100" s="86">
        <v>88</v>
      </c>
    </row>
    <row r="101" spans="1:19">
      <c r="A101" s="670" t="s">
        <v>57</v>
      </c>
      <c r="B101" s="1424">
        <v>9</v>
      </c>
      <c r="C101" s="1426">
        <v>11</v>
      </c>
      <c r="D101" s="1426">
        <v>0</v>
      </c>
      <c r="E101" s="1899">
        <v>26</v>
      </c>
      <c r="F101" s="1424">
        <v>16</v>
      </c>
      <c r="G101" s="1426">
        <v>17</v>
      </c>
      <c r="H101" s="1426">
        <v>0</v>
      </c>
      <c r="I101" s="1426">
        <v>26</v>
      </c>
      <c r="J101" s="626"/>
      <c r="K101" s="671" t="s">
        <v>57</v>
      </c>
      <c r="L101" s="86">
        <v>20</v>
      </c>
      <c r="M101" s="86">
        <v>27</v>
      </c>
      <c r="N101" s="86">
        <v>0</v>
      </c>
      <c r="O101" s="86">
        <v>123</v>
      </c>
      <c r="P101" s="86">
        <v>45</v>
      </c>
      <c r="Q101" s="86">
        <v>40</v>
      </c>
      <c r="R101" s="86">
        <v>0</v>
      </c>
      <c r="S101" s="86">
        <v>123</v>
      </c>
    </row>
    <row r="102" spans="1:19">
      <c r="A102" s="76"/>
      <c r="B102" s="76"/>
      <c r="C102" s="76"/>
      <c r="D102" s="76"/>
      <c r="E102" s="76"/>
      <c r="F102" s="627"/>
      <c r="G102" s="627"/>
      <c r="H102" s="627"/>
      <c r="I102" s="627"/>
      <c r="J102" s="626"/>
      <c r="K102" s="76"/>
      <c r="L102" s="76"/>
      <c r="M102" s="76"/>
      <c r="N102" s="76"/>
      <c r="O102" s="76"/>
      <c r="P102" s="627"/>
      <c r="Q102" s="627"/>
      <c r="R102" s="627"/>
      <c r="S102" s="627"/>
    </row>
    <row r="103" spans="1:19" s="735" customFormat="1">
      <c r="A103" s="2974" t="s">
        <v>991</v>
      </c>
      <c r="B103" s="2974"/>
      <c r="C103" s="2974"/>
      <c r="D103" s="2974"/>
      <c r="E103" s="2974"/>
      <c r="F103" s="2974"/>
      <c r="G103" s="2974"/>
      <c r="H103" s="2974"/>
      <c r="I103" s="2974"/>
      <c r="J103" s="623"/>
      <c r="K103" s="2974" t="s">
        <v>907</v>
      </c>
      <c r="L103" s="2974"/>
      <c r="M103" s="2974"/>
      <c r="N103" s="2974"/>
      <c r="O103" s="2974"/>
      <c r="P103" s="2974"/>
      <c r="Q103" s="2974"/>
      <c r="R103" s="2974"/>
      <c r="S103" s="2974"/>
    </row>
    <row r="104" spans="1:19">
      <c r="A104" s="625"/>
      <c r="B104" s="76"/>
      <c r="C104" s="76"/>
      <c r="D104" s="76"/>
      <c r="E104" s="76"/>
      <c r="F104" s="627"/>
      <c r="G104" s="627"/>
      <c r="H104" s="627"/>
      <c r="I104" s="627"/>
      <c r="J104" s="626"/>
      <c r="K104" s="625"/>
      <c r="L104" s="76"/>
      <c r="M104" s="76"/>
      <c r="N104" s="76"/>
      <c r="O104" s="76"/>
      <c r="P104" s="627"/>
      <c r="Q104" s="627"/>
      <c r="R104" s="627"/>
      <c r="S104" s="627"/>
    </row>
    <row r="105" spans="1:19">
      <c r="A105" s="76"/>
      <c r="B105" s="76"/>
      <c r="C105" s="76"/>
      <c r="D105" s="76"/>
      <c r="E105" s="76"/>
      <c r="F105" s="627"/>
      <c r="G105" s="627"/>
      <c r="H105" s="627"/>
      <c r="I105" s="627"/>
      <c r="J105" s="626"/>
      <c r="K105" s="76"/>
      <c r="L105" s="76"/>
      <c r="M105" s="76"/>
      <c r="N105" s="76"/>
      <c r="O105" s="76"/>
      <c r="P105" s="627"/>
      <c r="Q105" s="627"/>
      <c r="R105" s="627"/>
      <c r="S105" s="627"/>
    </row>
    <row r="106" spans="1:19" s="8" customFormat="1" ht="25">
      <c r="A106" s="2915" t="s">
        <v>3725</v>
      </c>
      <c r="B106" s="2915"/>
      <c r="C106" s="2915"/>
      <c r="D106" s="2915"/>
      <c r="E106" s="2915"/>
      <c r="F106" s="2915"/>
      <c r="G106" s="2915"/>
      <c r="H106" s="2915"/>
      <c r="I106" s="2915"/>
      <c r="J106" s="1028"/>
      <c r="K106" s="2904" t="s">
        <v>3738</v>
      </c>
      <c r="L106" s="2904"/>
      <c r="M106" s="2904"/>
      <c r="N106" s="2904"/>
      <c r="O106" s="2904"/>
      <c r="P106" s="2904"/>
      <c r="Q106" s="2904"/>
      <c r="R106" s="2904"/>
      <c r="S106" s="2904"/>
    </row>
    <row r="107" spans="1:19">
      <c r="A107" s="76"/>
      <c r="B107" s="76"/>
      <c r="C107" s="76"/>
      <c r="D107" s="76"/>
      <c r="E107" s="76"/>
      <c r="F107" s="627"/>
      <c r="G107" s="627"/>
      <c r="H107" s="627"/>
      <c r="I107" s="627"/>
      <c r="J107" s="626"/>
      <c r="K107" s="76"/>
      <c r="L107" s="76"/>
      <c r="M107" s="76"/>
      <c r="N107" s="76"/>
      <c r="O107" s="76"/>
      <c r="P107" s="627"/>
      <c r="Q107" s="627"/>
      <c r="R107" s="627"/>
      <c r="S107" s="627"/>
    </row>
    <row r="108" spans="1:19" ht="17.5">
      <c r="A108" s="2912" t="s">
        <v>903</v>
      </c>
      <c r="B108" s="3029" t="s">
        <v>21</v>
      </c>
      <c r="C108" s="3062"/>
      <c r="D108" s="3062"/>
      <c r="E108" s="3062"/>
      <c r="F108" s="3062"/>
      <c r="G108" s="3062"/>
      <c r="H108" s="3062"/>
      <c r="I108" s="3063"/>
      <c r="J108" s="643"/>
      <c r="K108" s="2901" t="s">
        <v>903</v>
      </c>
      <c r="L108" s="2979" t="s">
        <v>21</v>
      </c>
      <c r="M108" s="2980"/>
      <c r="N108" s="2980"/>
      <c r="O108" s="2980"/>
      <c r="P108" s="2980"/>
      <c r="Q108" s="2980"/>
      <c r="R108" s="2980"/>
      <c r="S108" s="2981"/>
    </row>
    <row r="109" spans="1:19" ht="17.5">
      <c r="A109" s="3068"/>
      <c r="B109" s="2986" t="s">
        <v>165</v>
      </c>
      <c r="C109" s="2987"/>
      <c r="D109" s="2987"/>
      <c r="E109" s="2987"/>
      <c r="F109" s="2986" t="s">
        <v>56</v>
      </c>
      <c r="G109" s="2987"/>
      <c r="H109" s="2987"/>
      <c r="I109" s="3051"/>
      <c r="J109" s="643"/>
      <c r="K109" s="3070"/>
      <c r="L109" s="3064" t="s">
        <v>165</v>
      </c>
      <c r="M109" s="3065"/>
      <c r="N109" s="3065"/>
      <c r="O109" s="3065"/>
      <c r="P109" s="3064" t="s">
        <v>56</v>
      </c>
      <c r="Q109" s="3065"/>
      <c r="R109" s="3065"/>
      <c r="S109" s="3067"/>
    </row>
    <row r="110" spans="1:19" ht="17.5">
      <c r="A110" s="2913"/>
      <c r="B110" s="2905" t="s">
        <v>902</v>
      </c>
      <c r="C110" s="2906"/>
      <c r="D110" s="2906" t="s">
        <v>13</v>
      </c>
      <c r="E110" s="2911"/>
      <c r="F110" s="2905" t="s">
        <v>902</v>
      </c>
      <c r="G110" s="2906"/>
      <c r="H110" s="2906" t="s">
        <v>13</v>
      </c>
      <c r="I110" s="2907"/>
      <c r="J110" s="643"/>
      <c r="K110" s="2902"/>
      <c r="L110" s="2896" t="s">
        <v>902</v>
      </c>
      <c r="M110" s="2896"/>
      <c r="N110" s="2896" t="s">
        <v>13</v>
      </c>
      <c r="O110" s="2896"/>
      <c r="P110" s="3066" t="s">
        <v>902</v>
      </c>
      <c r="Q110" s="2896"/>
      <c r="R110" s="2896" t="s">
        <v>13</v>
      </c>
      <c r="S110" s="2897"/>
    </row>
    <row r="111" spans="1:19" s="348" customFormat="1" ht="30">
      <c r="A111" s="3069"/>
      <c r="B111" s="346" t="s">
        <v>16</v>
      </c>
      <c r="C111" s="352" t="s">
        <v>17</v>
      </c>
      <c r="D111" s="352" t="s">
        <v>16</v>
      </c>
      <c r="E111" s="447" t="s">
        <v>17</v>
      </c>
      <c r="F111" s="346" t="s">
        <v>16</v>
      </c>
      <c r="G111" s="352" t="s">
        <v>17</v>
      </c>
      <c r="H111" s="352" t="s">
        <v>16</v>
      </c>
      <c r="I111" s="353" t="s">
        <v>17</v>
      </c>
      <c r="J111" s="1384"/>
      <c r="K111" s="3071"/>
      <c r="L111" s="463" t="s">
        <v>16</v>
      </c>
      <c r="M111" s="463" t="s">
        <v>17</v>
      </c>
      <c r="N111" s="463" t="s">
        <v>16</v>
      </c>
      <c r="O111" s="463" t="s">
        <v>17</v>
      </c>
      <c r="P111" s="734" t="s">
        <v>16</v>
      </c>
      <c r="Q111" s="463" t="s">
        <v>17</v>
      </c>
      <c r="R111" s="463" t="s">
        <v>16</v>
      </c>
      <c r="S111" s="464" t="s">
        <v>17</v>
      </c>
    </row>
    <row r="112" spans="1:19" ht="14.5" thickBot="1">
      <c r="A112" s="727" t="s">
        <v>45</v>
      </c>
      <c r="B112" s="1417">
        <v>81619</v>
      </c>
      <c r="C112" s="1419">
        <v>1267</v>
      </c>
      <c r="D112" s="1419">
        <v>16454</v>
      </c>
      <c r="E112" s="1894">
        <v>1043</v>
      </c>
      <c r="F112" s="1422">
        <v>81619</v>
      </c>
      <c r="G112" s="1419">
        <v>1267</v>
      </c>
      <c r="H112" s="1419">
        <v>16454</v>
      </c>
      <c r="I112" s="1419">
        <v>1043</v>
      </c>
      <c r="J112" s="626"/>
      <c r="K112" s="728" t="s">
        <v>45</v>
      </c>
      <c r="L112" s="729">
        <v>77990</v>
      </c>
      <c r="M112" s="85">
        <v>1271</v>
      </c>
      <c r="N112" s="85">
        <v>16473</v>
      </c>
      <c r="O112" s="86">
        <v>908</v>
      </c>
      <c r="P112" s="85">
        <v>77990</v>
      </c>
      <c r="Q112" s="85">
        <v>1271</v>
      </c>
      <c r="R112" s="85">
        <v>16473</v>
      </c>
      <c r="S112" s="86">
        <v>908</v>
      </c>
    </row>
    <row r="113" spans="1:19">
      <c r="A113" s="670" t="s">
        <v>904</v>
      </c>
      <c r="B113" s="1418">
        <v>42261</v>
      </c>
      <c r="C113" s="1420">
        <v>900</v>
      </c>
      <c r="D113" s="1420">
        <v>8053</v>
      </c>
      <c r="E113" s="1895">
        <v>632</v>
      </c>
      <c r="F113" s="1423">
        <v>39358</v>
      </c>
      <c r="G113" s="1425">
        <v>835</v>
      </c>
      <c r="H113" s="1425">
        <v>8401</v>
      </c>
      <c r="I113" s="1425">
        <v>584</v>
      </c>
      <c r="J113" s="626"/>
      <c r="K113" s="671" t="s">
        <v>904</v>
      </c>
      <c r="L113" s="85">
        <v>40999</v>
      </c>
      <c r="M113" s="86">
        <v>831</v>
      </c>
      <c r="N113" s="85">
        <v>8323</v>
      </c>
      <c r="O113" s="86">
        <v>648</v>
      </c>
      <c r="P113" s="85">
        <v>36991</v>
      </c>
      <c r="Q113" s="86">
        <v>901</v>
      </c>
      <c r="R113" s="85">
        <v>8150</v>
      </c>
      <c r="S113" s="86">
        <v>621</v>
      </c>
    </row>
    <row r="114" spans="1:19">
      <c r="A114" s="670" t="s">
        <v>68</v>
      </c>
      <c r="B114" s="1416">
        <v>30977</v>
      </c>
      <c r="C114" s="1421">
        <v>1113</v>
      </c>
      <c r="D114" s="1421">
        <v>5509</v>
      </c>
      <c r="E114" s="1896">
        <v>533</v>
      </c>
      <c r="F114" s="1424">
        <v>25338</v>
      </c>
      <c r="G114" s="1426">
        <v>888</v>
      </c>
      <c r="H114" s="1426">
        <v>5517</v>
      </c>
      <c r="I114" s="1426">
        <v>512</v>
      </c>
      <c r="J114" s="626"/>
      <c r="K114" s="671" t="s">
        <v>68</v>
      </c>
      <c r="L114" s="85">
        <v>29117</v>
      </c>
      <c r="M114" s="85">
        <v>1019</v>
      </c>
      <c r="N114" s="85">
        <v>5503</v>
      </c>
      <c r="O114" s="86">
        <v>519</v>
      </c>
      <c r="P114" s="85">
        <v>23675</v>
      </c>
      <c r="Q114" s="85">
        <v>1069</v>
      </c>
      <c r="R114" s="85">
        <v>5058</v>
      </c>
      <c r="S114" s="86">
        <v>540</v>
      </c>
    </row>
    <row r="115" spans="1:19">
      <c r="A115" s="730" t="s">
        <v>905</v>
      </c>
      <c r="B115" s="1416">
        <v>28398</v>
      </c>
      <c r="C115" s="1421">
        <v>1051</v>
      </c>
      <c r="D115" s="1421">
        <v>5331</v>
      </c>
      <c r="E115" s="1896">
        <v>522</v>
      </c>
      <c r="F115" s="1424">
        <v>23788</v>
      </c>
      <c r="G115" s="1426">
        <v>827</v>
      </c>
      <c r="H115" s="1426">
        <v>5415</v>
      </c>
      <c r="I115" s="1426">
        <v>519</v>
      </c>
      <c r="J115" s="626"/>
      <c r="K115" s="731" t="s">
        <v>905</v>
      </c>
      <c r="L115" s="85">
        <v>26272</v>
      </c>
      <c r="M115" s="86">
        <v>978</v>
      </c>
      <c r="N115" s="85">
        <v>5274</v>
      </c>
      <c r="O115" s="86">
        <v>496</v>
      </c>
      <c r="P115" s="85">
        <v>22046</v>
      </c>
      <c r="Q115" s="85">
        <v>1037</v>
      </c>
      <c r="R115" s="85">
        <v>4874</v>
      </c>
      <c r="S115" s="86">
        <v>521</v>
      </c>
    </row>
    <row r="116" spans="1:19">
      <c r="A116" s="730" t="s">
        <v>906</v>
      </c>
      <c r="B116" s="1416">
        <v>2579</v>
      </c>
      <c r="C116" s="1421">
        <v>414</v>
      </c>
      <c r="D116" s="1421">
        <v>178</v>
      </c>
      <c r="E116" s="1896">
        <v>68</v>
      </c>
      <c r="F116" s="1424">
        <v>1550</v>
      </c>
      <c r="G116" s="1426">
        <v>286</v>
      </c>
      <c r="H116" s="1426">
        <v>102</v>
      </c>
      <c r="I116" s="1426">
        <v>57</v>
      </c>
      <c r="J116" s="626"/>
      <c r="K116" s="731" t="s">
        <v>906</v>
      </c>
      <c r="L116" s="85">
        <v>2845</v>
      </c>
      <c r="M116" s="86">
        <v>423</v>
      </c>
      <c r="N116" s="86">
        <v>229</v>
      </c>
      <c r="O116" s="86">
        <v>123</v>
      </c>
      <c r="P116" s="85">
        <v>1629</v>
      </c>
      <c r="Q116" s="86">
        <v>261</v>
      </c>
      <c r="R116" s="86">
        <v>184</v>
      </c>
      <c r="S116" s="86">
        <v>82</v>
      </c>
    </row>
    <row r="117" spans="1:19">
      <c r="A117" s="670" t="s">
        <v>71</v>
      </c>
      <c r="B117" s="1416">
        <v>1965</v>
      </c>
      <c r="C117" s="1421">
        <v>357</v>
      </c>
      <c r="D117" s="1421">
        <v>488</v>
      </c>
      <c r="E117" s="1896">
        <v>202</v>
      </c>
      <c r="F117" s="1424">
        <v>3498</v>
      </c>
      <c r="G117" s="1426">
        <v>461</v>
      </c>
      <c r="H117" s="1426">
        <v>949</v>
      </c>
      <c r="I117" s="1426">
        <v>246</v>
      </c>
      <c r="J117" s="626"/>
      <c r="K117" s="671" t="s">
        <v>71</v>
      </c>
      <c r="L117" s="85">
        <v>1537</v>
      </c>
      <c r="M117" s="86">
        <v>266</v>
      </c>
      <c r="N117" s="86">
        <v>254</v>
      </c>
      <c r="O117" s="86">
        <v>95</v>
      </c>
      <c r="P117" s="85">
        <v>3093</v>
      </c>
      <c r="Q117" s="86">
        <v>443</v>
      </c>
      <c r="R117" s="85">
        <v>1113</v>
      </c>
      <c r="S117" s="86">
        <v>286</v>
      </c>
    </row>
    <row r="118" spans="1:19">
      <c r="A118" s="670" t="s">
        <v>72</v>
      </c>
      <c r="B118" s="1416">
        <v>2036</v>
      </c>
      <c r="C118" s="1421">
        <v>321</v>
      </c>
      <c r="D118" s="1421">
        <v>755</v>
      </c>
      <c r="E118" s="1896">
        <v>201</v>
      </c>
      <c r="F118" s="1424">
        <v>1219</v>
      </c>
      <c r="G118" s="1426">
        <v>243</v>
      </c>
      <c r="H118" s="1426">
        <v>372</v>
      </c>
      <c r="I118" s="1426">
        <v>132</v>
      </c>
      <c r="J118" s="626"/>
      <c r="K118" s="671" t="s">
        <v>72</v>
      </c>
      <c r="L118" s="85">
        <v>2013</v>
      </c>
      <c r="M118" s="86">
        <v>332</v>
      </c>
      <c r="N118" s="86">
        <v>741</v>
      </c>
      <c r="O118" s="86">
        <v>250</v>
      </c>
      <c r="P118" s="85">
        <v>1201</v>
      </c>
      <c r="Q118" s="86">
        <v>251</v>
      </c>
      <c r="R118" s="86">
        <v>390</v>
      </c>
      <c r="S118" s="86">
        <v>130</v>
      </c>
    </row>
    <row r="119" spans="1:19">
      <c r="A119" s="670" t="s">
        <v>73</v>
      </c>
      <c r="B119" s="1416">
        <v>2313</v>
      </c>
      <c r="C119" s="1421">
        <v>352</v>
      </c>
      <c r="D119" s="1421">
        <v>607</v>
      </c>
      <c r="E119" s="1896">
        <v>169</v>
      </c>
      <c r="F119" s="1424">
        <v>5110</v>
      </c>
      <c r="G119" s="1426">
        <v>535</v>
      </c>
      <c r="H119" s="1426">
        <v>1073</v>
      </c>
      <c r="I119" s="1426">
        <v>235</v>
      </c>
      <c r="J119" s="626"/>
      <c r="K119" s="671" t="s">
        <v>73</v>
      </c>
      <c r="L119" s="85">
        <v>2360</v>
      </c>
      <c r="M119" s="86">
        <v>313</v>
      </c>
      <c r="N119" s="86">
        <v>695</v>
      </c>
      <c r="O119" s="86">
        <v>203</v>
      </c>
      <c r="P119" s="85">
        <v>4920</v>
      </c>
      <c r="Q119" s="86">
        <v>553</v>
      </c>
      <c r="R119" s="85">
        <v>1168</v>
      </c>
      <c r="S119" s="86">
        <v>310</v>
      </c>
    </row>
    <row r="120" spans="1:19">
      <c r="A120" s="670" t="s">
        <v>74</v>
      </c>
      <c r="B120" s="1416">
        <v>960</v>
      </c>
      <c r="C120" s="1421">
        <v>235</v>
      </c>
      <c r="D120" s="1421">
        <v>207</v>
      </c>
      <c r="E120" s="1896">
        <v>74</v>
      </c>
      <c r="F120" s="1424">
        <v>660</v>
      </c>
      <c r="G120" s="1426">
        <v>171</v>
      </c>
      <c r="H120" s="1426">
        <v>125</v>
      </c>
      <c r="I120" s="1426">
        <v>50</v>
      </c>
      <c r="J120" s="626"/>
      <c r="K120" s="671" t="s">
        <v>74</v>
      </c>
      <c r="L120" s="86">
        <v>874</v>
      </c>
      <c r="M120" s="86">
        <v>256</v>
      </c>
      <c r="N120" s="86">
        <v>305</v>
      </c>
      <c r="O120" s="86">
        <v>119</v>
      </c>
      <c r="P120" s="86">
        <v>560</v>
      </c>
      <c r="Q120" s="86">
        <v>183</v>
      </c>
      <c r="R120" s="86">
        <v>102</v>
      </c>
      <c r="S120" s="86">
        <v>59</v>
      </c>
    </row>
    <row r="121" spans="1:19">
      <c r="A121" s="670" t="s">
        <v>75</v>
      </c>
      <c r="B121" s="1416">
        <v>3799</v>
      </c>
      <c r="C121" s="1421">
        <v>448</v>
      </c>
      <c r="D121" s="1421">
        <v>463</v>
      </c>
      <c r="E121" s="1896">
        <v>156</v>
      </c>
      <c r="F121" s="1424">
        <v>3398</v>
      </c>
      <c r="G121" s="1426">
        <v>387</v>
      </c>
      <c r="H121" s="1426">
        <v>361</v>
      </c>
      <c r="I121" s="1426">
        <v>127</v>
      </c>
      <c r="J121" s="626"/>
      <c r="K121" s="671" t="s">
        <v>75</v>
      </c>
      <c r="L121" s="85">
        <v>4959</v>
      </c>
      <c r="M121" s="86">
        <v>551</v>
      </c>
      <c r="N121" s="86">
        <v>812</v>
      </c>
      <c r="O121" s="86">
        <v>206</v>
      </c>
      <c r="P121" s="85">
        <v>3412</v>
      </c>
      <c r="Q121" s="86">
        <v>374</v>
      </c>
      <c r="R121" s="86">
        <v>303</v>
      </c>
      <c r="S121" s="86">
        <v>115</v>
      </c>
    </row>
    <row r="122" spans="1:19">
      <c r="A122" s="670" t="s">
        <v>57</v>
      </c>
      <c r="B122" s="1416">
        <v>211</v>
      </c>
      <c r="C122" s="1421">
        <v>128</v>
      </c>
      <c r="D122" s="1421">
        <v>24</v>
      </c>
      <c r="E122" s="1896">
        <v>23</v>
      </c>
      <c r="F122" s="1424">
        <v>135</v>
      </c>
      <c r="G122" s="1426">
        <v>95</v>
      </c>
      <c r="H122" s="1426">
        <v>4</v>
      </c>
      <c r="I122" s="1426">
        <v>6</v>
      </c>
      <c r="J122" s="626"/>
      <c r="K122" s="671" t="s">
        <v>57</v>
      </c>
      <c r="L122" s="86">
        <v>139</v>
      </c>
      <c r="M122" s="86">
        <v>93</v>
      </c>
      <c r="N122" s="86">
        <v>13</v>
      </c>
      <c r="O122" s="86">
        <v>20</v>
      </c>
      <c r="P122" s="86">
        <v>130</v>
      </c>
      <c r="Q122" s="86">
        <v>76</v>
      </c>
      <c r="R122" s="86">
        <v>16</v>
      </c>
      <c r="S122" s="86">
        <v>21</v>
      </c>
    </row>
    <row r="123" spans="1:19">
      <c r="A123" s="76"/>
      <c r="B123" s="76"/>
      <c r="C123" s="76"/>
      <c r="D123" s="76"/>
      <c r="E123" s="76"/>
      <c r="F123" s="627"/>
      <c r="G123" s="627"/>
      <c r="H123" s="627"/>
      <c r="I123" s="627"/>
      <c r="J123" s="626"/>
      <c r="K123" s="76"/>
      <c r="L123" s="76"/>
      <c r="M123" s="76"/>
      <c r="N123" s="76"/>
      <c r="O123" s="76"/>
      <c r="P123" s="627"/>
      <c r="Q123" s="627"/>
      <c r="R123" s="627"/>
      <c r="S123" s="627"/>
    </row>
    <row r="124" spans="1:19" s="735" customFormat="1">
      <c r="A124" s="2974" t="s">
        <v>991</v>
      </c>
      <c r="B124" s="2974"/>
      <c r="C124" s="2974"/>
      <c r="D124" s="2974"/>
      <c r="E124" s="2974"/>
      <c r="F124" s="2974"/>
      <c r="G124" s="2974"/>
      <c r="H124" s="2974"/>
      <c r="I124" s="2974"/>
      <c r="J124" s="623"/>
      <c r="K124" s="2974" t="s">
        <v>907</v>
      </c>
      <c r="L124" s="2974"/>
      <c r="M124" s="2974"/>
      <c r="N124" s="2974"/>
      <c r="O124" s="2974"/>
      <c r="P124" s="2974"/>
      <c r="Q124" s="2974"/>
      <c r="R124" s="2974"/>
      <c r="S124" s="2974"/>
    </row>
  </sheetData>
  <mergeCells count="120">
    <mergeCell ref="K124:S124"/>
    <mergeCell ref="K103:S103"/>
    <mergeCell ref="K106:S106"/>
    <mergeCell ref="K108:K111"/>
    <mergeCell ref="L108:S108"/>
    <mergeCell ref="L109:O109"/>
    <mergeCell ref="P109:S109"/>
    <mergeCell ref="L110:M110"/>
    <mergeCell ref="N110:O110"/>
    <mergeCell ref="P110:Q110"/>
    <mergeCell ref="R110:S110"/>
    <mergeCell ref="K82:S82"/>
    <mergeCell ref="K85:S85"/>
    <mergeCell ref="K87:K90"/>
    <mergeCell ref="L87:S87"/>
    <mergeCell ref="L88:O88"/>
    <mergeCell ref="P88:S88"/>
    <mergeCell ref="L89:M89"/>
    <mergeCell ref="N89:O89"/>
    <mergeCell ref="P89:Q89"/>
    <mergeCell ref="R89:S89"/>
    <mergeCell ref="K61:S61"/>
    <mergeCell ref="K64:S64"/>
    <mergeCell ref="K66:K69"/>
    <mergeCell ref="L66:S66"/>
    <mergeCell ref="L67:O67"/>
    <mergeCell ref="P67:S67"/>
    <mergeCell ref="L68:M68"/>
    <mergeCell ref="N68:O68"/>
    <mergeCell ref="P68:Q68"/>
    <mergeCell ref="R68:S68"/>
    <mergeCell ref="K40:S40"/>
    <mergeCell ref="K43:S43"/>
    <mergeCell ref="K45:K48"/>
    <mergeCell ref="L45:S45"/>
    <mergeCell ref="L46:O46"/>
    <mergeCell ref="P46:S46"/>
    <mergeCell ref="L47:M47"/>
    <mergeCell ref="N47:O47"/>
    <mergeCell ref="P47:Q47"/>
    <mergeCell ref="R47:S47"/>
    <mergeCell ref="K19:S19"/>
    <mergeCell ref="K22:S22"/>
    <mergeCell ref="K24:K27"/>
    <mergeCell ref="L24:S24"/>
    <mergeCell ref="L25:O25"/>
    <mergeCell ref="P25:S25"/>
    <mergeCell ref="L26:M26"/>
    <mergeCell ref="N26:O26"/>
    <mergeCell ref="P26:Q26"/>
    <mergeCell ref="R26:S26"/>
    <mergeCell ref="K1:S1"/>
    <mergeCell ref="K3:K6"/>
    <mergeCell ref="L3:S3"/>
    <mergeCell ref="L4:O4"/>
    <mergeCell ref="P4:S4"/>
    <mergeCell ref="L5:M5"/>
    <mergeCell ref="N5:O5"/>
    <mergeCell ref="P5:Q5"/>
    <mergeCell ref="R5:S5"/>
    <mergeCell ref="A1:I1"/>
    <mergeCell ref="A3:A6"/>
    <mergeCell ref="B3:I3"/>
    <mergeCell ref="B4:E4"/>
    <mergeCell ref="F4:I4"/>
    <mergeCell ref="B5:C5"/>
    <mergeCell ref="D5:E5"/>
    <mergeCell ref="F5:G5"/>
    <mergeCell ref="H5:I5"/>
    <mergeCell ref="A19:I19"/>
    <mergeCell ref="A22:I22"/>
    <mergeCell ref="A24:A27"/>
    <mergeCell ref="B24:I24"/>
    <mergeCell ref="B25:E25"/>
    <mergeCell ref="F25:I25"/>
    <mergeCell ref="B26:C26"/>
    <mergeCell ref="D26:E26"/>
    <mergeCell ref="F26:G26"/>
    <mergeCell ref="H26:I26"/>
    <mergeCell ref="A40:I40"/>
    <mergeCell ref="A43:I43"/>
    <mergeCell ref="A45:A48"/>
    <mergeCell ref="B45:I45"/>
    <mergeCell ref="B46:E46"/>
    <mergeCell ref="F46:I46"/>
    <mergeCell ref="B47:C47"/>
    <mergeCell ref="D47:E47"/>
    <mergeCell ref="F47:G47"/>
    <mergeCell ref="H47:I47"/>
    <mergeCell ref="A61:I61"/>
    <mergeCell ref="A64:I64"/>
    <mergeCell ref="A66:A69"/>
    <mergeCell ref="B66:I66"/>
    <mergeCell ref="B67:E67"/>
    <mergeCell ref="F67:I67"/>
    <mergeCell ref="B68:C68"/>
    <mergeCell ref="D68:E68"/>
    <mergeCell ref="F68:G68"/>
    <mergeCell ref="H68:I68"/>
    <mergeCell ref="A82:I82"/>
    <mergeCell ref="A85:I85"/>
    <mergeCell ref="A87:A90"/>
    <mergeCell ref="B87:I87"/>
    <mergeCell ref="B88:E88"/>
    <mergeCell ref="F88:I88"/>
    <mergeCell ref="B89:C89"/>
    <mergeCell ref="D89:E89"/>
    <mergeCell ref="F89:G89"/>
    <mergeCell ref="H89:I89"/>
    <mergeCell ref="A124:I124"/>
    <mergeCell ref="A103:I103"/>
    <mergeCell ref="A106:I106"/>
    <mergeCell ref="A108:A111"/>
    <mergeCell ref="B108:I108"/>
    <mergeCell ref="B109:E109"/>
    <mergeCell ref="F109:I109"/>
    <mergeCell ref="B110:C110"/>
    <mergeCell ref="D110:E110"/>
    <mergeCell ref="F110:G110"/>
    <mergeCell ref="H110:I1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0"/>
  <sheetViews>
    <sheetView workbookViewId="0">
      <selection sqref="A1:XFD1048576"/>
    </sheetView>
  </sheetViews>
  <sheetFormatPr defaultRowHeight="14"/>
  <cols>
    <col min="1" max="1" width="66.83203125" style="121" customWidth="1"/>
    <col min="2" max="11" width="10.08203125" style="121" customWidth="1"/>
    <col min="12" max="12" width="8.58203125" style="121"/>
    <col min="13" max="13" width="8.58203125" style="8"/>
    <col min="14" max="242" width="8.58203125" style="121"/>
    <col min="243" max="243" width="9" style="121" customWidth="1"/>
    <col min="244" max="498" width="8.58203125" style="121"/>
    <col min="499" max="499" width="9" style="121" customWidth="1"/>
    <col min="500" max="754" width="8.58203125" style="121"/>
    <col min="755" max="755" width="9" style="121" customWidth="1"/>
    <col min="756" max="1010" width="8.58203125" style="121"/>
    <col min="1011" max="1011" width="9" style="121" customWidth="1"/>
    <col min="1012" max="1266" width="8.58203125" style="121"/>
    <col min="1267" max="1267" width="9" style="121" customWidth="1"/>
    <col min="1268" max="1522" width="8.58203125" style="121"/>
    <col min="1523" max="1523" width="9" style="121" customWidth="1"/>
    <col min="1524" max="1778" width="8.58203125" style="121"/>
    <col min="1779" max="1779" width="9" style="121" customWidth="1"/>
    <col min="1780" max="2034" width="8.58203125" style="121"/>
    <col min="2035" max="2035" width="9" style="121" customWidth="1"/>
    <col min="2036" max="2290" width="8.58203125" style="121"/>
    <col min="2291" max="2291" width="9" style="121" customWidth="1"/>
    <col min="2292" max="2546" width="8.58203125" style="121"/>
    <col min="2547" max="2547" width="9" style="121" customWidth="1"/>
    <col min="2548" max="2802" width="8.58203125" style="121"/>
    <col min="2803" max="2803" width="9" style="121" customWidth="1"/>
    <col min="2804" max="3058" width="8.58203125" style="121"/>
    <col min="3059" max="3059" width="9" style="121" customWidth="1"/>
    <col min="3060" max="3314" width="8.58203125" style="121"/>
    <col min="3315" max="3315" width="9" style="121" customWidth="1"/>
    <col min="3316" max="3570" width="8.58203125" style="121"/>
    <col min="3571" max="3571" width="9" style="121" customWidth="1"/>
    <col min="3572" max="3826" width="8.58203125" style="121"/>
    <col min="3827" max="3827" width="9" style="121" customWidth="1"/>
    <col min="3828" max="4082" width="8.58203125" style="121"/>
    <col min="4083" max="4083" width="9" style="121" customWidth="1"/>
    <col min="4084" max="4338" width="8.58203125" style="121"/>
    <col min="4339" max="4339" width="9" style="121" customWidth="1"/>
    <col min="4340" max="4594" width="8.58203125" style="121"/>
    <col min="4595" max="4595" width="9" style="121" customWidth="1"/>
    <col min="4596" max="4850" width="8.58203125" style="121"/>
    <col min="4851" max="4851" width="9" style="121" customWidth="1"/>
    <col min="4852" max="5106" width="8.58203125" style="121"/>
    <col min="5107" max="5107" width="9" style="121" customWidth="1"/>
    <col min="5108" max="5362" width="8.58203125" style="121"/>
    <col min="5363" max="5363" width="9" style="121" customWidth="1"/>
    <col min="5364" max="5618" width="8.58203125" style="121"/>
    <col min="5619" max="5619" width="9" style="121" customWidth="1"/>
    <col min="5620" max="5874" width="8.58203125" style="121"/>
    <col min="5875" max="5875" width="9" style="121" customWidth="1"/>
    <col min="5876" max="6130" width="8.58203125" style="121"/>
    <col min="6131" max="6131" width="9" style="121" customWidth="1"/>
    <col min="6132" max="6386" width="8.58203125" style="121"/>
    <col min="6387" max="6387" width="9" style="121" customWidth="1"/>
    <col min="6388" max="6642" width="8.58203125" style="121"/>
    <col min="6643" max="6643" width="9" style="121" customWidth="1"/>
    <col min="6644" max="6898" width="8.58203125" style="121"/>
    <col min="6899" max="6899" width="9" style="121" customWidth="1"/>
    <col min="6900" max="7154" width="8.58203125" style="121"/>
    <col min="7155" max="7155" width="9" style="121" customWidth="1"/>
    <col min="7156" max="7410" width="8.58203125" style="121"/>
    <col min="7411" max="7411" width="9" style="121" customWidth="1"/>
    <col min="7412" max="7666" width="8.58203125" style="121"/>
    <col min="7667" max="7667" width="9" style="121" customWidth="1"/>
    <col min="7668" max="7922" width="8.58203125" style="121"/>
    <col min="7923" max="7923" width="9" style="121" customWidth="1"/>
    <col min="7924" max="8178" width="8.58203125" style="121"/>
    <col min="8179" max="8179" width="9" style="121" customWidth="1"/>
    <col min="8180" max="8434" width="8.58203125" style="121"/>
    <col min="8435" max="8435" width="9" style="121" customWidth="1"/>
    <col min="8436" max="8690" width="8.58203125" style="121"/>
    <col min="8691" max="8691" width="9" style="121" customWidth="1"/>
    <col min="8692" max="8946" width="8.58203125" style="121"/>
    <col min="8947" max="8947" width="9" style="121" customWidth="1"/>
    <col min="8948" max="9202" width="8.58203125" style="121"/>
    <col min="9203" max="9203" width="9" style="121" customWidth="1"/>
    <col min="9204" max="9458" width="8.58203125" style="121"/>
    <col min="9459" max="9459" width="9" style="121" customWidth="1"/>
    <col min="9460" max="9714" width="8.58203125" style="121"/>
    <col min="9715" max="9715" width="9" style="121" customWidth="1"/>
    <col min="9716" max="9970" width="8.58203125" style="121"/>
    <col min="9971" max="9971" width="9" style="121" customWidth="1"/>
    <col min="9972" max="10226" width="8.58203125" style="121"/>
    <col min="10227" max="10227" width="9" style="121" customWidth="1"/>
    <col min="10228" max="10482" width="8.58203125" style="121"/>
    <col min="10483" max="10483" width="9" style="121" customWidth="1"/>
    <col min="10484" max="10738" width="8.58203125" style="121"/>
    <col min="10739" max="10739" width="9" style="121" customWidth="1"/>
    <col min="10740" max="10994" width="8.58203125" style="121"/>
    <col min="10995" max="10995" width="9" style="121" customWidth="1"/>
    <col min="10996" max="11250" width="8.58203125" style="121"/>
    <col min="11251" max="11251" width="9" style="121" customWidth="1"/>
    <col min="11252" max="11506" width="8.58203125" style="121"/>
    <col min="11507" max="11507" width="9" style="121" customWidth="1"/>
    <col min="11508" max="11762" width="8.58203125" style="121"/>
    <col min="11763" max="11763" width="9" style="121" customWidth="1"/>
    <col min="11764" max="12018" width="8.58203125" style="121"/>
    <col min="12019" max="12019" width="9" style="121" customWidth="1"/>
    <col min="12020" max="12274" width="8.58203125" style="121"/>
    <col min="12275" max="12275" width="9" style="121" customWidth="1"/>
    <col min="12276" max="12530" width="8.58203125" style="121"/>
    <col min="12531" max="12531" width="9" style="121" customWidth="1"/>
    <col min="12532" max="12786" width="8.58203125" style="121"/>
    <col min="12787" max="12787" width="9" style="121" customWidth="1"/>
    <col min="12788" max="13042" width="8.58203125" style="121"/>
    <col min="13043" max="13043" width="9" style="121" customWidth="1"/>
    <col min="13044" max="13298" width="8.58203125" style="121"/>
    <col min="13299" max="13299" width="9" style="121" customWidth="1"/>
    <col min="13300" max="13554" width="8.58203125" style="121"/>
    <col min="13555" max="13555" width="9" style="121" customWidth="1"/>
    <col min="13556" max="13810" width="8.58203125" style="121"/>
    <col min="13811" max="13811" width="9" style="121" customWidth="1"/>
    <col min="13812" max="14066" width="8.58203125" style="121"/>
    <col min="14067" max="14067" width="9" style="121" customWidth="1"/>
    <col min="14068" max="14322" width="8.58203125" style="121"/>
    <col min="14323" max="14323" width="9" style="121" customWidth="1"/>
    <col min="14324" max="14578" width="8.58203125" style="121"/>
    <col min="14579" max="14579" width="9" style="121" customWidth="1"/>
    <col min="14580" max="14834" width="8.58203125" style="121"/>
    <col min="14835" max="14835" width="9" style="121" customWidth="1"/>
    <col min="14836" max="15090" width="8.58203125" style="121"/>
    <col min="15091" max="15091" width="9" style="121" customWidth="1"/>
    <col min="15092" max="15346" width="8.58203125" style="121"/>
    <col min="15347" max="15347" width="9" style="121" customWidth="1"/>
    <col min="15348" max="15602" width="8.58203125" style="121"/>
    <col min="15603" max="15603" width="9" style="121" customWidth="1"/>
    <col min="15604" max="15858" width="8.58203125" style="121"/>
    <col min="15859" max="15859" width="9" style="121" customWidth="1"/>
    <col min="15860" max="16114" width="8.58203125" style="121"/>
    <col min="16115" max="16384" width="8.58203125" style="121" customWidth="1"/>
  </cols>
  <sheetData>
    <row r="1" spans="1:13" ht="25">
      <c r="A1" s="3011" t="s">
        <v>1636</v>
      </c>
      <c r="B1" s="3011"/>
      <c r="C1" s="3011"/>
      <c r="D1" s="3011"/>
      <c r="E1" s="3011"/>
      <c r="F1" s="3011"/>
      <c r="G1" s="3011"/>
      <c r="H1" s="3011"/>
      <c r="I1" s="3011"/>
      <c r="J1" s="3011"/>
      <c r="K1" s="3011"/>
      <c r="L1" s="1026"/>
    </row>
    <row r="2" spans="1:13">
      <c r="A2" s="735"/>
    </row>
    <row r="3" spans="1:13" ht="17.5">
      <c r="A3" s="3012" t="s">
        <v>164</v>
      </c>
      <c r="B3" s="2971" t="s">
        <v>1142</v>
      </c>
      <c r="C3" s="2972"/>
      <c r="D3" s="2972"/>
      <c r="E3" s="2972"/>
      <c r="F3" s="2972"/>
      <c r="G3" s="2972"/>
      <c r="H3" s="2972"/>
      <c r="I3" s="2972"/>
      <c r="J3" s="2972"/>
      <c r="K3" s="2972"/>
      <c r="L3" s="643"/>
      <c r="M3" s="643"/>
    </row>
    <row r="4" spans="1:13" ht="17.5">
      <c r="A4" s="3073"/>
      <c r="B4" s="2984" t="s">
        <v>14</v>
      </c>
      <c r="C4" s="2985"/>
      <c r="D4" s="2984" t="s">
        <v>66</v>
      </c>
      <c r="E4" s="2985"/>
      <c r="F4" s="2985"/>
      <c r="G4" s="2985"/>
      <c r="H4" s="2985"/>
      <c r="I4" s="2985"/>
      <c r="J4" s="2985"/>
      <c r="K4" s="2985"/>
      <c r="L4" s="643"/>
      <c r="M4" s="643"/>
    </row>
    <row r="5" spans="1:13" ht="17.5">
      <c r="A5" s="3013"/>
      <c r="B5" s="2971"/>
      <c r="C5" s="2972"/>
      <c r="D5" s="2905" t="s">
        <v>15</v>
      </c>
      <c r="E5" s="2911"/>
      <c r="F5" s="2986" t="s">
        <v>19</v>
      </c>
      <c r="G5" s="2987"/>
      <c r="H5" s="2986" t="s">
        <v>20</v>
      </c>
      <c r="I5" s="2987"/>
      <c r="J5" s="2986" t="s">
        <v>21</v>
      </c>
      <c r="K5" s="3051"/>
      <c r="L5" s="643"/>
      <c r="M5" s="643"/>
    </row>
    <row r="6" spans="1:13" s="348" customFormat="1" ht="30">
      <c r="A6" s="3013"/>
      <c r="B6" s="344" t="s">
        <v>16</v>
      </c>
      <c r="C6" s="345" t="s">
        <v>17</v>
      </c>
      <c r="D6" s="344" t="s">
        <v>16</v>
      </c>
      <c r="E6" s="345" t="s">
        <v>17</v>
      </c>
      <c r="F6" s="344" t="s">
        <v>16</v>
      </c>
      <c r="G6" s="345" t="s">
        <v>17</v>
      </c>
      <c r="H6" s="344" t="s">
        <v>16</v>
      </c>
      <c r="I6" s="345" t="s">
        <v>17</v>
      </c>
      <c r="J6" s="344" t="s">
        <v>16</v>
      </c>
      <c r="K6" s="350" t="s">
        <v>17</v>
      </c>
      <c r="L6" s="1384"/>
      <c r="M6" s="644"/>
    </row>
    <row r="7" spans="1:13" ht="14.5" thickBot="1">
      <c r="A7" s="736" t="s">
        <v>45</v>
      </c>
      <c r="B7" s="1795">
        <v>124904</v>
      </c>
      <c r="C7" s="1887">
        <v>2800</v>
      </c>
      <c r="D7" s="1796">
        <v>22068</v>
      </c>
      <c r="E7" s="1887">
        <v>1048</v>
      </c>
      <c r="F7" s="1796">
        <v>80260</v>
      </c>
      <c r="G7" s="1887">
        <v>2274</v>
      </c>
      <c r="H7" s="1796">
        <v>6105</v>
      </c>
      <c r="I7" s="1887">
        <v>437</v>
      </c>
      <c r="J7" s="1796">
        <v>16454</v>
      </c>
      <c r="K7" s="1900">
        <v>1043</v>
      </c>
    </row>
    <row r="8" spans="1:13">
      <c r="A8" s="737" t="s">
        <v>46</v>
      </c>
      <c r="B8" s="1430">
        <v>64225</v>
      </c>
      <c r="C8" s="1888">
        <v>1635</v>
      </c>
      <c r="D8" s="1412">
        <v>11137</v>
      </c>
      <c r="E8" s="1888">
        <v>664</v>
      </c>
      <c r="F8" s="1412">
        <v>41755</v>
      </c>
      <c r="G8" s="1888">
        <v>1363</v>
      </c>
      <c r="H8" s="1412">
        <v>3269</v>
      </c>
      <c r="I8" s="1888">
        <v>261</v>
      </c>
      <c r="J8" s="1412">
        <v>8053</v>
      </c>
      <c r="K8" s="1901">
        <v>632</v>
      </c>
    </row>
    <row r="9" spans="1:13">
      <c r="A9" s="670" t="s">
        <v>166</v>
      </c>
      <c r="B9" s="1413">
        <v>1294</v>
      </c>
      <c r="C9" s="1889">
        <v>208</v>
      </c>
      <c r="D9" s="1413">
        <v>459</v>
      </c>
      <c r="E9" s="1889">
        <v>160</v>
      </c>
      <c r="F9" s="1413">
        <v>405</v>
      </c>
      <c r="G9" s="1889">
        <v>98</v>
      </c>
      <c r="H9" s="1413">
        <v>183</v>
      </c>
      <c r="I9" s="1889">
        <v>99</v>
      </c>
      <c r="J9" s="1413">
        <v>247</v>
      </c>
      <c r="K9" s="1902">
        <v>95</v>
      </c>
    </row>
    <row r="10" spans="1:13">
      <c r="A10" s="738" t="s">
        <v>167</v>
      </c>
      <c r="B10" s="1413">
        <v>1265</v>
      </c>
      <c r="C10" s="1889">
        <v>206</v>
      </c>
      <c r="D10" s="1413">
        <v>459</v>
      </c>
      <c r="E10" s="1889">
        <v>160</v>
      </c>
      <c r="F10" s="1413">
        <v>392</v>
      </c>
      <c r="G10" s="1889">
        <v>98</v>
      </c>
      <c r="H10" s="1413">
        <v>169</v>
      </c>
      <c r="I10" s="1889">
        <v>98</v>
      </c>
      <c r="J10" s="1413">
        <v>245</v>
      </c>
      <c r="K10" s="1902">
        <v>96</v>
      </c>
    </row>
    <row r="11" spans="1:13">
      <c r="A11" s="738" t="s">
        <v>168</v>
      </c>
      <c r="B11" s="1413">
        <v>29</v>
      </c>
      <c r="C11" s="1889">
        <v>28</v>
      </c>
      <c r="D11" s="1413">
        <v>0</v>
      </c>
      <c r="E11" s="1889">
        <v>26</v>
      </c>
      <c r="F11" s="1413">
        <v>13</v>
      </c>
      <c r="G11" s="1889">
        <v>16</v>
      </c>
      <c r="H11" s="1413">
        <v>14</v>
      </c>
      <c r="I11" s="1889">
        <v>22</v>
      </c>
      <c r="J11" s="1413">
        <v>2</v>
      </c>
      <c r="K11" s="1902">
        <v>3</v>
      </c>
    </row>
    <row r="12" spans="1:13">
      <c r="A12" s="670" t="s">
        <v>169</v>
      </c>
      <c r="B12" s="1413">
        <v>10634</v>
      </c>
      <c r="C12" s="1889">
        <v>755</v>
      </c>
      <c r="D12" s="1413">
        <v>1607</v>
      </c>
      <c r="E12" s="1889">
        <v>307</v>
      </c>
      <c r="F12" s="1413">
        <v>7150</v>
      </c>
      <c r="G12" s="1889">
        <v>586</v>
      </c>
      <c r="H12" s="1413">
        <v>470</v>
      </c>
      <c r="I12" s="1889">
        <v>100</v>
      </c>
      <c r="J12" s="1413">
        <v>1406</v>
      </c>
      <c r="K12" s="1902">
        <v>299</v>
      </c>
    </row>
    <row r="13" spans="1:13">
      <c r="A13" s="670" t="s">
        <v>170</v>
      </c>
      <c r="B13" s="1413">
        <v>2571</v>
      </c>
      <c r="C13" s="1889">
        <v>349</v>
      </c>
      <c r="D13" s="1413">
        <v>337</v>
      </c>
      <c r="E13" s="1889">
        <v>115</v>
      </c>
      <c r="F13" s="1413">
        <v>1963</v>
      </c>
      <c r="G13" s="1889">
        <v>332</v>
      </c>
      <c r="H13" s="1413">
        <v>97</v>
      </c>
      <c r="I13" s="1889">
        <v>62</v>
      </c>
      <c r="J13" s="1413">
        <v>174</v>
      </c>
      <c r="K13" s="1902">
        <v>82</v>
      </c>
    </row>
    <row r="14" spans="1:13">
      <c r="A14" s="670" t="s">
        <v>171</v>
      </c>
      <c r="B14" s="1413">
        <v>1858</v>
      </c>
      <c r="C14" s="1889">
        <v>337</v>
      </c>
      <c r="D14" s="1413">
        <v>285</v>
      </c>
      <c r="E14" s="1889">
        <v>105</v>
      </c>
      <c r="F14" s="1413">
        <v>1240</v>
      </c>
      <c r="G14" s="1889">
        <v>273</v>
      </c>
      <c r="H14" s="1413">
        <v>55</v>
      </c>
      <c r="I14" s="1889">
        <v>40</v>
      </c>
      <c r="J14" s="1413">
        <v>278</v>
      </c>
      <c r="K14" s="1902">
        <v>124</v>
      </c>
    </row>
    <row r="15" spans="1:13">
      <c r="A15" s="670" t="s">
        <v>172</v>
      </c>
      <c r="B15" s="1413">
        <v>6232</v>
      </c>
      <c r="C15" s="1889">
        <v>523</v>
      </c>
      <c r="D15" s="1413">
        <v>1374</v>
      </c>
      <c r="E15" s="1889">
        <v>279</v>
      </c>
      <c r="F15" s="1413">
        <v>4044</v>
      </c>
      <c r="G15" s="1889">
        <v>410</v>
      </c>
      <c r="H15" s="1413">
        <v>184</v>
      </c>
      <c r="I15" s="1889">
        <v>86</v>
      </c>
      <c r="J15" s="1413">
        <v>628</v>
      </c>
      <c r="K15" s="1902">
        <v>163</v>
      </c>
    </row>
    <row r="16" spans="1:13">
      <c r="A16" s="670" t="s">
        <v>173</v>
      </c>
      <c r="B16" s="1413">
        <v>6540</v>
      </c>
      <c r="C16" s="1889">
        <v>538</v>
      </c>
      <c r="D16" s="1413">
        <v>877</v>
      </c>
      <c r="E16" s="1889">
        <v>191</v>
      </c>
      <c r="F16" s="1413">
        <v>4665</v>
      </c>
      <c r="G16" s="1889">
        <v>421</v>
      </c>
      <c r="H16" s="1413">
        <v>261</v>
      </c>
      <c r="I16" s="1889">
        <v>84</v>
      </c>
      <c r="J16" s="1413">
        <v>734</v>
      </c>
      <c r="K16" s="1902">
        <v>200</v>
      </c>
    </row>
    <row r="17" spans="1:11">
      <c r="A17" s="738" t="s">
        <v>174</v>
      </c>
      <c r="B17" s="1413">
        <v>5655</v>
      </c>
      <c r="C17" s="1889">
        <v>487</v>
      </c>
      <c r="D17" s="1413">
        <v>752</v>
      </c>
      <c r="E17" s="1889">
        <v>186</v>
      </c>
      <c r="F17" s="1413">
        <v>4137</v>
      </c>
      <c r="G17" s="1889">
        <v>403</v>
      </c>
      <c r="H17" s="1413">
        <v>223</v>
      </c>
      <c r="I17" s="1889">
        <v>78</v>
      </c>
      <c r="J17" s="1413">
        <v>543</v>
      </c>
      <c r="K17" s="1902">
        <v>184</v>
      </c>
    </row>
    <row r="18" spans="1:11">
      <c r="A18" s="738" t="s">
        <v>175</v>
      </c>
      <c r="B18" s="1413">
        <v>885</v>
      </c>
      <c r="C18" s="1889">
        <v>210</v>
      </c>
      <c r="D18" s="1413">
        <v>125</v>
      </c>
      <c r="E18" s="1889">
        <v>65</v>
      </c>
      <c r="F18" s="1413">
        <v>528</v>
      </c>
      <c r="G18" s="1889">
        <v>147</v>
      </c>
      <c r="H18" s="1413">
        <v>38</v>
      </c>
      <c r="I18" s="1889">
        <v>33</v>
      </c>
      <c r="J18" s="1413">
        <v>191</v>
      </c>
      <c r="K18" s="1902">
        <v>113</v>
      </c>
    </row>
    <row r="19" spans="1:11">
      <c r="A19" s="670" t="s">
        <v>176</v>
      </c>
      <c r="B19" s="1413">
        <v>1392</v>
      </c>
      <c r="C19" s="1889">
        <v>285</v>
      </c>
      <c r="D19" s="1413">
        <v>196</v>
      </c>
      <c r="E19" s="1889">
        <v>123</v>
      </c>
      <c r="F19" s="1413">
        <v>890</v>
      </c>
      <c r="G19" s="1889">
        <v>213</v>
      </c>
      <c r="H19" s="1413">
        <v>170</v>
      </c>
      <c r="I19" s="1889">
        <v>111</v>
      </c>
      <c r="J19" s="1413">
        <v>136</v>
      </c>
      <c r="K19" s="1902">
        <v>96</v>
      </c>
    </row>
    <row r="20" spans="1:11">
      <c r="A20" s="670" t="s">
        <v>177</v>
      </c>
      <c r="B20" s="1413">
        <v>2366</v>
      </c>
      <c r="C20" s="1889">
        <v>368</v>
      </c>
      <c r="D20" s="1413">
        <v>456</v>
      </c>
      <c r="E20" s="1889">
        <v>211</v>
      </c>
      <c r="F20" s="1413">
        <v>1515</v>
      </c>
      <c r="G20" s="1889">
        <v>232</v>
      </c>
      <c r="H20" s="1413">
        <v>29</v>
      </c>
      <c r="I20" s="1889">
        <v>21</v>
      </c>
      <c r="J20" s="1413">
        <v>366</v>
      </c>
      <c r="K20" s="1902">
        <v>129</v>
      </c>
    </row>
    <row r="21" spans="1:11">
      <c r="A21" s="738" t="s">
        <v>178</v>
      </c>
      <c r="B21" s="1413">
        <v>922</v>
      </c>
      <c r="C21" s="1889">
        <v>234</v>
      </c>
      <c r="D21" s="1413">
        <v>153</v>
      </c>
      <c r="E21" s="1889">
        <v>118</v>
      </c>
      <c r="F21" s="1413">
        <v>693</v>
      </c>
      <c r="G21" s="1889">
        <v>172</v>
      </c>
      <c r="H21" s="1413">
        <v>0</v>
      </c>
      <c r="I21" s="1889">
        <v>26</v>
      </c>
      <c r="J21" s="1413">
        <v>76</v>
      </c>
      <c r="K21" s="1902">
        <v>59</v>
      </c>
    </row>
    <row r="22" spans="1:11">
      <c r="A22" s="738" t="s">
        <v>179</v>
      </c>
      <c r="B22" s="1413">
        <v>1444</v>
      </c>
      <c r="C22" s="1889">
        <v>265</v>
      </c>
      <c r="D22" s="1413">
        <v>303</v>
      </c>
      <c r="E22" s="1889">
        <v>157</v>
      </c>
      <c r="F22" s="1413">
        <v>822</v>
      </c>
      <c r="G22" s="1889">
        <v>199</v>
      </c>
      <c r="H22" s="1413">
        <v>29</v>
      </c>
      <c r="I22" s="1889">
        <v>21</v>
      </c>
      <c r="J22" s="1413">
        <v>290</v>
      </c>
      <c r="K22" s="1902">
        <v>106</v>
      </c>
    </row>
    <row r="23" spans="1:11">
      <c r="A23" s="739" t="s">
        <v>206</v>
      </c>
      <c r="B23" s="1413">
        <v>6515</v>
      </c>
      <c r="C23" s="1889">
        <v>538</v>
      </c>
      <c r="D23" s="1413">
        <v>1429</v>
      </c>
      <c r="E23" s="1889">
        <v>235</v>
      </c>
      <c r="F23" s="1413">
        <v>3944</v>
      </c>
      <c r="G23" s="1889">
        <v>388</v>
      </c>
      <c r="H23" s="1413">
        <v>451</v>
      </c>
      <c r="I23" s="1889">
        <v>138</v>
      </c>
      <c r="J23" s="1413">
        <v>691</v>
      </c>
      <c r="K23" s="1902">
        <v>205</v>
      </c>
    </row>
    <row r="24" spans="1:11">
      <c r="A24" s="738" t="s">
        <v>181</v>
      </c>
      <c r="B24" s="1413">
        <v>1627</v>
      </c>
      <c r="C24" s="1889">
        <v>231</v>
      </c>
      <c r="D24" s="1413">
        <v>358</v>
      </c>
      <c r="E24" s="1889">
        <v>133</v>
      </c>
      <c r="F24" s="1413">
        <v>1134</v>
      </c>
      <c r="G24" s="1889">
        <v>183</v>
      </c>
      <c r="H24" s="1413">
        <v>46</v>
      </c>
      <c r="I24" s="1889">
        <v>30</v>
      </c>
      <c r="J24" s="1413">
        <v>89</v>
      </c>
      <c r="K24" s="1902">
        <v>65</v>
      </c>
    </row>
    <row r="25" spans="1:11">
      <c r="A25" s="738" t="s">
        <v>182</v>
      </c>
      <c r="B25" s="1413">
        <v>23</v>
      </c>
      <c r="C25" s="1889">
        <v>27</v>
      </c>
      <c r="D25" s="1413">
        <v>0</v>
      </c>
      <c r="E25" s="1889">
        <v>26</v>
      </c>
      <c r="F25" s="1413">
        <v>23</v>
      </c>
      <c r="G25" s="1889">
        <v>27</v>
      </c>
      <c r="H25" s="1413">
        <v>0</v>
      </c>
      <c r="I25" s="1889">
        <v>26</v>
      </c>
      <c r="J25" s="1413">
        <v>0</v>
      </c>
      <c r="K25" s="1902">
        <v>26</v>
      </c>
    </row>
    <row r="26" spans="1:11">
      <c r="A26" s="738" t="s">
        <v>183</v>
      </c>
      <c r="B26" s="1413">
        <v>4865</v>
      </c>
      <c r="C26" s="1889">
        <v>491</v>
      </c>
      <c r="D26" s="1413">
        <v>1071</v>
      </c>
      <c r="E26" s="1889">
        <v>226</v>
      </c>
      <c r="F26" s="1413">
        <v>2787</v>
      </c>
      <c r="G26" s="1889">
        <v>334</v>
      </c>
      <c r="H26" s="1413">
        <v>405</v>
      </c>
      <c r="I26" s="1889">
        <v>141</v>
      </c>
      <c r="J26" s="1413">
        <v>602</v>
      </c>
      <c r="K26" s="1902">
        <v>191</v>
      </c>
    </row>
    <row r="27" spans="1:11">
      <c r="A27" s="670" t="s">
        <v>184</v>
      </c>
      <c r="B27" s="1413">
        <v>5767</v>
      </c>
      <c r="C27" s="1889">
        <v>471</v>
      </c>
      <c r="D27" s="1413">
        <v>966</v>
      </c>
      <c r="E27" s="1889">
        <v>186</v>
      </c>
      <c r="F27" s="1413">
        <v>3875</v>
      </c>
      <c r="G27" s="1889">
        <v>408</v>
      </c>
      <c r="H27" s="1413">
        <v>180</v>
      </c>
      <c r="I27" s="1889">
        <v>80</v>
      </c>
      <c r="J27" s="1413">
        <v>746</v>
      </c>
      <c r="K27" s="1902">
        <v>190</v>
      </c>
    </row>
    <row r="28" spans="1:11">
      <c r="A28" s="738" t="s">
        <v>185</v>
      </c>
      <c r="B28" s="1413">
        <v>3212</v>
      </c>
      <c r="C28" s="1889">
        <v>348</v>
      </c>
      <c r="D28" s="1413">
        <v>563</v>
      </c>
      <c r="E28" s="1889">
        <v>152</v>
      </c>
      <c r="F28" s="1413">
        <v>2143</v>
      </c>
      <c r="G28" s="1889">
        <v>311</v>
      </c>
      <c r="H28" s="1413">
        <v>127</v>
      </c>
      <c r="I28" s="1889">
        <v>63</v>
      </c>
      <c r="J28" s="1413">
        <v>379</v>
      </c>
      <c r="K28" s="1902">
        <v>120</v>
      </c>
    </row>
    <row r="29" spans="1:11">
      <c r="A29" s="738" t="s">
        <v>186</v>
      </c>
      <c r="B29" s="1413">
        <v>2555</v>
      </c>
      <c r="C29" s="1889">
        <v>333</v>
      </c>
      <c r="D29" s="1413">
        <v>403</v>
      </c>
      <c r="E29" s="1889">
        <v>137</v>
      </c>
      <c r="F29" s="1413">
        <v>1732</v>
      </c>
      <c r="G29" s="1889">
        <v>222</v>
      </c>
      <c r="H29" s="1413">
        <v>53</v>
      </c>
      <c r="I29" s="1889">
        <v>46</v>
      </c>
      <c r="J29" s="1413">
        <v>367</v>
      </c>
      <c r="K29" s="1902">
        <v>152</v>
      </c>
    </row>
    <row r="30" spans="1:11">
      <c r="A30" s="670" t="s">
        <v>187</v>
      </c>
      <c r="B30" s="1413">
        <v>9765</v>
      </c>
      <c r="C30" s="1889">
        <v>712</v>
      </c>
      <c r="D30" s="1413">
        <v>1567</v>
      </c>
      <c r="E30" s="1889">
        <v>306</v>
      </c>
      <c r="F30" s="1413">
        <v>5731</v>
      </c>
      <c r="G30" s="1889">
        <v>541</v>
      </c>
      <c r="H30" s="1413">
        <v>830</v>
      </c>
      <c r="I30" s="1889">
        <v>178</v>
      </c>
      <c r="J30" s="1413">
        <v>1634</v>
      </c>
      <c r="K30" s="1902">
        <v>303</v>
      </c>
    </row>
    <row r="31" spans="1:11">
      <c r="A31" s="738" t="s">
        <v>188</v>
      </c>
      <c r="B31" s="1413">
        <v>2481</v>
      </c>
      <c r="C31" s="1889">
        <v>354</v>
      </c>
      <c r="D31" s="1413">
        <v>364</v>
      </c>
      <c r="E31" s="1889">
        <v>138</v>
      </c>
      <c r="F31" s="1413">
        <v>1424</v>
      </c>
      <c r="G31" s="1889">
        <v>276</v>
      </c>
      <c r="H31" s="1413">
        <v>231</v>
      </c>
      <c r="I31" s="1889">
        <v>109</v>
      </c>
      <c r="J31" s="1413">
        <v>459</v>
      </c>
      <c r="K31" s="1902">
        <v>146</v>
      </c>
    </row>
    <row r="32" spans="1:11">
      <c r="A32" s="738" t="s">
        <v>189</v>
      </c>
      <c r="B32" s="1413">
        <v>7284</v>
      </c>
      <c r="C32" s="1889">
        <v>633</v>
      </c>
      <c r="D32" s="1413">
        <v>1203</v>
      </c>
      <c r="E32" s="1889">
        <v>262</v>
      </c>
      <c r="F32" s="1413">
        <v>4307</v>
      </c>
      <c r="G32" s="1889">
        <v>454</v>
      </c>
      <c r="H32" s="1413">
        <v>599</v>
      </c>
      <c r="I32" s="1889">
        <v>156</v>
      </c>
      <c r="J32" s="1413">
        <v>1175</v>
      </c>
      <c r="K32" s="1902">
        <v>250</v>
      </c>
    </row>
    <row r="33" spans="1:13">
      <c r="A33" s="670" t="s">
        <v>190</v>
      </c>
      <c r="B33" s="1413">
        <v>2300</v>
      </c>
      <c r="C33" s="1889">
        <v>332</v>
      </c>
      <c r="D33" s="1413">
        <v>466</v>
      </c>
      <c r="E33" s="1889">
        <v>177</v>
      </c>
      <c r="F33" s="1413">
        <v>1507</v>
      </c>
      <c r="G33" s="1889">
        <v>241</v>
      </c>
      <c r="H33" s="1413">
        <v>49</v>
      </c>
      <c r="I33" s="1889">
        <v>39</v>
      </c>
      <c r="J33" s="1413">
        <v>278</v>
      </c>
      <c r="K33" s="1902">
        <v>123</v>
      </c>
    </row>
    <row r="34" spans="1:13">
      <c r="A34" s="670" t="s">
        <v>191</v>
      </c>
      <c r="B34" s="1413">
        <v>6991</v>
      </c>
      <c r="C34" s="1889">
        <v>510</v>
      </c>
      <c r="D34" s="1413">
        <v>1118</v>
      </c>
      <c r="E34" s="1889">
        <v>212</v>
      </c>
      <c r="F34" s="1413">
        <v>4826</v>
      </c>
      <c r="G34" s="1889">
        <v>473</v>
      </c>
      <c r="H34" s="1413">
        <v>310</v>
      </c>
      <c r="I34" s="1889">
        <v>110</v>
      </c>
      <c r="J34" s="1413">
        <v>735</v>
      </c>
      <c r="K34" s="1902">
        <v>197</v>
      </c>
    </row>
    <row r="35" spans="1:13">
      <c r="A35" s="740"/>
      <c r="B35" s="78"/>
      <c r="C35" s="78"/>
      <c r="D35" s="78"/>
      <c r="E35" s="78"/>
    </row>
    <row r="36" spans="1:13">
      <c r="A36" s="96"/>
      <c r="B36" s="78"/>
      <c r="C36" s="78"/>
      <c r="D36" s="78"/>
      <c r="E36" s="78"/>
    </row>
    <row r="37" spans="1:13" ht="17.5">
      <c r="A37" s="3012" t="s">
        <v>164</v>
      </c>
      <c r="B37" s="2971" t="s">
        <v>1143</v>
      </c>
      <c r="C37" s="2972"/>
      <c r="D37" s="2972"/>
      <c r="E37" s="2972"/>
      <c r="F37" s="2972"/>
      <c r="G37" s="2972"/>
      <c r="H37" s="2972"/>
      <c r="I37" s="2972"/>
      <c r="J37" s="2972"/>
      <c r="K37" s="2972"/>
      <c r="L37" s="643"/>
    </row>
    <row r="38" spans="1:13" ht="17.5">
      <c r="A38" s="3073"/>
      <c r="B38" s="2984" t="s">
        <v>14</v>
      </c>
      <c r="C38" s="2985"/>
      <c r="D38" s="2984" t="s">
        <v>66</v>
      </c>
      <c r="E38" s="2985"/>
      <c r="F38" s="2985"/>
      <c r="G38" s="2985"/>
      <c r="H38" s="2985"/>
      <c r="I38" s="2985"/>
      <c r="J38" s="2985"/>
      <c r="K38" s="2985"/>
      <c r="L38" s="643"/>
    </row>
    <row r="39" spans="1:13" ht="17.5">
      <c r="A39" s="3013"/>
      <c r="B39" s="2971"/>
      <c r="C39" s="2972"/>
      <c r="D39" s="2905" t="s">
        <v>15</v>
      </c>
      <c r="E39" s="2911"/>
      <c r="F39" s="2986" t="s">
        <v>19</v>
      </c>
      <c r="G39" s="2987"/>
      <c r="H39" s="2986" t="s">
        <v>20</v>
      </c>
      <c r="I39" s="2987"/>
      <c r="J39" s="2986" t="s">
        <v>21</v>
      </c>
      <c r="K39" s="3051"/>
      <c r="L39" s="643"/>
    </row>
    <row r="40" spans="1:13" s="348" customFormat="1" ht="30">
      <c r="A40" s="3013"/>
      <c r="B40" s="344" t="s">
        <v>16</v>
      </c>
      <c r="C40" s="345" t="s">
        <v>17</v>
      </c>
      <c r="D40" s="344" t="s">
        <v>16</v>
      </c>
      <c r="E40" s="345" t="s">
        <v>17</v>
      </c>
      <c r="F40" s="344" t="s">
        <v>16</v>
      </c>
      <c r="G40" s="345" t="s">
        <v>17</v>
      </c>
      <c r="H40" s="344" t="s">
        <v>16</v>
      </c>
      <c r="I40" s="345" t="s">
        <v>17</v>
      </c>
      <c r="J40" s="344" t="s">
        <v>16</v>
      </c>
      <c r="K40" s="350" t="s">
        <v>17</v>
      </c>
      <c r="L40" s="1384"/>
      <c r="M40" s="8"/>
    </row>
    <row r="41" spans="1:13" ht="14.5" thickBot="1">
      <c r="A41" s="736" t="s">
        <v>45</v>
      </c>
      <c r="B41" s="1795">
        <v>124904</v>
      </c>
      <c r="C41" s="1887">
        <v>2800</v>
      </c>
      <c r="D41" s="1796">
        <v>22068</v>
      </c>
      <c r="E41" s="1887">
        <v>1048</v>
      </c>
      <c r="F41" s="1796">
        <v>80260</v>
      </c>
      <c r="G41" s="1887">
        <v>2274</v>
      </c>
      <c r="H41" s="1796">
        <v>6105</v>
      </c>
      <c r="I41" s="1887">
        <v>437</v>
      </c>
      <c r="J41" s="1796">
        <v>16454</v>
      </c>
      <c r="K41" s="1900">
        <v>1043</v>
      </c>
    </row>
    <row r="42" spans="1:13">
      <c r="A42" s="741" t="s">
        <v>207</v>
      </c>
      <c r="B42" s="1412">
        <v>60679</v>
      </c>
      <c r="C42" s="1888">
        <v>1590</v>
      </c>
      <c r="D42" s="1412">
        <v>10931</v>
      </c>
      <c r="E42" s="1888">
        <v>652</v>
      </c>
      <c r="F42" s="1412">
        <v>38505</v>
      </c>
      <c r="G42" s="1888">
        <v>1294</v>
      </c>
      <c r="H42" s="1412">
        <v>2836</v>
      </c>
      <c r="I42" s="1888">
        <v>279</v>
      </c>
      <c r="J42" s="1412">
        <v>8401</v>
      </c>
      <c r="K42" s="1901">
        <v>584</v>
      </c>
    </row>
    <row r="43" spans="1:13">
      <c r="A43" s="670" t="s">
        <v>166</v>
      </c>
      <c r="B43" s="1413">
        <v>463</v>
      </c>
      <c r="C43" s="1889">
        <v>136</v>
      </c>
      <c r="D43" s="1413">
        <v>212</v>
      </c>
      <c r="E43" s="1889">
        <v>102</v>
      </c>
      <c r="F43" s="1413">
        <v>87</v>
      </c>
      <c r="G43" s="1889">
        <v>48</v>
      </c>
      <c r="H43" s="1413">
        <v>86</v>
      </c>
      <c r="I43" s="1889">
        <v>51</v>
      </c>
      <c r="J43" s="1413">
        <v>78</v>
      </c>
      <c r="K43" s="1902">
        <v>51</v>
      </c>
    </row>
    <row r="44" spans="1:13">
      <c r="A44" s="738" t="s">
        <v>167</v>
      </c>
      <c r="B44" s="1413">
        <v>463</v>
      </c>
      <c r="C44" s="1889">
        <v>136</v>
      </c>
      <c r="D44" s="1413">
        <v>212</v>
      </c>
      <c r="E44" s="1889">
        <v>102</v>
      </c>
      <c r="F44" s="1413">
        <v>87</v>
      </c>
      <c r="G44" s="1889">
        <v>48</v>
      </c>
      <c r="H44" s="1413">
        <v>86</v>
      </c>
      <c r="I44" s="1889">
        <v>51</v>
      </c>
      <c r="J44" s="1413">
        <v>78</v>
      </c>
      <c r="K44" s="1902">
        <v>51</v>
      </c>
    </row>
    <row r="45" spans="1:13">
      <c r="A45" s="738" t="s">
        <v>168</v>
      </c>
      <c r="B45" s="1413">
        <v>0</v>
      </c>
      <c r="C45" s="1889">
        <v>26</v>
      </c>
      <c r="D45" s="1413">
        <v>0</v>
      </c>
      <c r="E45" s="1889">
        <v>26</v>
      </c>
      <c r="F45" s="1413">
        <v>0</v>
      </c>
      <c r="G45" s="1889">
        <v>26</v>
      </c>
      <c r="H45" s="1413">
        <v>0</v>
      </c>
      <c r="I45" s="1889">
        <v>26</v>
      </c>
      <c r="J45" s="1413">
        <v>0</v>
      </c>
      <c r="K45" s="1902">
        <v>26</v>
      </c>
    </row>
    <row r="46" spans="1:13">
      <c r="A46" s="670" t="s">
        <v>169</v>
      </c>
      <c r="B46" s="1413">
        <v>908</v>
      </c>
      <c r="C46" s="1889">
        <v>175</v>
      </c>
      <c r="D46" s="1413">
        <v>80</v>
      </c>
      <c r="E46" s="1889">
        <v>67</v>
      </c>
      <c r="F46" s="1413">
        <v>615</v>
      </c>
      <c r="G46" s="1889">
        <v>128</v>
      </c>
      <c r="H46" s="1413">
        <v>28</v>
      </c>
      <c r="I46" s="1889">
        <v>26</v>
      </c>
      <c r="J46" s="1413">
        <v>185</v>
      </c>
      <c r="K46" s="1902">
        <v>104</v>
      </c>
    </row>
    <row r="47" spans="1:13">
      <c r="A47" s="670" t="s">
        <v>170</v>
      </c>
      <c r="B47" s="1413">
        <v>1111</v>
      </c>
      <c r="C47" s="1889">
        <v>232</v>
      </c>
      <c r="D47" s="1413">
        <v>254</v>
      </c>
      <c r="E47" s="1889">
        <v>131</v>
      </c>
      <c r="F47" s="1413">
        <v>710</v>
      </c>
      <c r="G47" s="1889">
        <v>150</v>
      </c>
      <c r="H47" s="1413">
        <v>11</v>
      </c>
      <c r="I47" s="1889">
        <v>13</v>
      </c>
      <c r="J47" s="1413">
        <v>136</v>
      </c>
      <c r="K47" s="1902">
        <v>116</v>
      </c>
    </row>
    <row r="48" spans="1:13">
      <c r="A48" s="670" t="s">
        <v>171</v>
      </c>
      <c r="B48" s="1413">
        <v>944</v>
      </c>
      <c r="C48" s="1889">
        <v>187</v>
      </c>
      <c r="D48" s="1413">
        <v>92</v>
      </c>
      <c r="E48" s="1889">
        <v>54</v>
      </c>
      <c r="F48" s="1413">
        <v>753</v>
      </c>
      <c r="G48" s="1889">
        <v>182</v>
      </c>
      <c r="H48" s="1413">
        <v>11</v>
      </c>
      <c r="I48" s="1889">
        <v>10</v>
      </c>
      <c r="J48" s="1413">
        <v>88</v>
      </c>
      <c r="K48" s="1902">
        <v>57</v>
      </c>
    </row>
    <row r="49" spans="1:11">
      <c r="A49" s="670" t="s">
        <v>172</v>
      </c>
      <c r="B49" s="1413">
        <v>8930</v>
      </c>
      <c r="C49" s="1889">
        <v>636</v>
      </c>
      <c r="D49" s="1413">
        <v>2168</v>
      </c>
      <c r="E49" s="1889">
        <v>425</v>
      </c>
      <c r="F49" s="1413">
        <v>5018</v>
      </c>
      <c r="G49" s="1889">
        <v>438</v>
      </c>
      <c r="H49" s="1413">
        <v>419</v>
      </c>
      <c r="I49" s="1889">
        <v>151</v>
      </c>
      <c r="J49" s="1413">
        <v>1324</v>
      </c>
      <c r="K49" s="1902">
        <v>272</v>
      </c>
    </row>
    <row r="50" spans="1:11">
      <c r="A50" s="670" t="s">
        <v>173</v>
      </c>
      <c r="B50" s="1413">
        <v>3947</v>
      </c>
      <c r="C50" s="1889">
        <v>456</v>
      </c>
      <c r="D50" s="1413">
        <v>499</v>
      </c>
      <c r="E50" s="1889">
        <v>173</v>
      </c>
      <c r="F50" s="1413">
        <v>2788</v>
      </c>
      <c r="G50" s="1889">
        <v>371</v>
      </c>
      <c r="H50" s="1413">
        <v>143</v>
      </c>
      <c r="I50" s="1889">
        <v>88</v>
      </c>
      <c r="J50" s="1413">
        <v>517</v>
      </c>
      <c r="K50" s="1902">
        <v>156</v>
      </c>
    </row>
    <row r="51" spans="1:11">
      <c r="A51" s="738" t="s">
        <v>174</v>
      </c>
      <c r="B51" s="1413">
        <v>3493</v>
      </c>
      <c r="C51" s="1889">
        <v>446</v>
      </c>
      <c r="D51" s="1413">
        <v>311</v>
      </c>
      <c r="E51" s="1889">
        <v>109</v>
      </c>
      <c r="F51" s="1413">
        <v>2531</v>
      </c>
      <c r="G51" s="1889">
        <v>368</v>
      </c>
      <c r="H51" s="1413">
        <v>136</v>
      </c>
      <c r="I51" s="1889">
        <v>88</v>
      </c>
      <c r="J51" s="1413">
        <v>515</v>
      </c>
      <c r="K51" s="1902">
        <v>156</v>
      </c>
    </row>
    <row r="52" spans="1:11">
      <c r="A52" s="738" t="s">
        <v>175</v>
      </c>
      <c r="B52" s="1413">
        <v>454</v>
      </c>
      <c r="C52" s="1889">
        <v>174</v>
      </c>
      <c r="D52" s="1413">
        <v>188</v>
      </c>
      <c r="E52" s="1889">
        <v>148</v>
      </c>
      <c r="F52" s="1413">
        <v>257</v>
      </c>
      <c r="G52" s="1889">
        <v>78</v>
      </c>
      <c r="H52" s="1413">
        <v>7</v>
      </c>
      <c r="I52" s="1889">
        <v>9</v>
      </c>
      <c r="J52" s="1413">
        <v>2</v>
      </c>
      <c r="K52" s="1902">
        <v>4</v>
      </c>
    </row>
    <row r="53" spans="1:11">
      <c r="A53" s="670" t="s">
        <v>176</v>
      </c>
      <c r="B53" s="1413">
        <v>936</v>
      </c>
      <c r="C53" s="1889">
        <v>245</v>
      </c>
      <c r="D53" s="1413">
        <v>59</v>
      </c>
      <c r="E53" s="1889">
        <v>36</v>
      </c>
      <c r="F53" s="1413">
        <v>732</v>
      </c>
      <c r="G53" s="1889">
        <v>194</v>
      </c>
      <c r="H53" s="1413">
        <v>6</v>
      </c>
      <c r="I53" s="1889">
        <v>6</v>
      </c>
      <c r="J53" s="1413">
        <v>139</v>
      </c>
      <c r="K53" s="1902">
        <v>125</v>
      </c>
    </row>
    <row r="54" spans="1:11">
      <c r="A54" s="670" t="s">
        <v>177</v>
      </c>
      <c r="B54" s="1413">
        <v>4334</v>
      </c>
      <c r="C54" s="1889">
        <v>378</v>
      </c>
      <c r="D54" s="1413">
        <v>597</v>
      </c>
      <c r="E54" s="1889">
        <v>134</v>
      </c>
      <c r="F54" s="1413">
        <v>3047</v>
      </c>
      <c r="G54" s="1889">
        <v>297</v>
      </c>
      <c r="H54" s="1413">
        <v>182</v>
      </c>
      <c r="I54" s="1889">
        <v>94</v>
      </c>
      <c r="J54" s="1413">
        <v>508</v>
      </c>
      <c r="K54" s="1902">
        <v>137</v>
      </c>
    </row>
    <row r="55" spans="1:11">
      <c r="A55" s="738" t="s">
        <v>178</v>
      </c>
      <c r="B55" s="1413">
        <v>2836</v>
      </c>
      <c r="C55" s="1889">
        <v>306</v>
      </c>
      <c r="D55" s="1413">
        <v>424</v>
      </c>
      <c r="E55" s="1889">
        <v>132</v>
      </c>
      <c r="F55" s="1413">
        <v>2102</v>
      </c>
      <c r="G55" s="1889">
        <v>250</v>
      </c>
      <c r="H55" s="1413">
        <v>76</v>
      </c>
      <c r="I55" s="1889">
        <v>47</v>
      </c>
      <c r="J55" s="1413">
        <v>234</v>
      </c>
      <c r="K55" s="1902">
        <v>95</v>
      </c>
    </row>
    <row r="56" spans="1:11">
      <c r="A56" s="738" t="s">
        <v>179</v>
      </c>
      <c r="B56" s="1413">
        <v>1498</v>
      </c>
      <c r="C56" s="1889">
        <v>203</v>
      </c>
      <c r="D56" s="1413">
        <v>173</v>
      </c>
      <c r="E56" s="1889">
        <v>78</v>
      </c>
      <c r="F56" s="1413">
        <v>945</v>
      </c>
      <c r="G56" s="1889">
        <v>164</v>
      </c>
      <c r="H56" s="1413">
        <v>106</v>
      </c>
      <c r="I56" s="1889">
        <v>80</v>
      </c>
      <c r="J56" s="1413">
        <v>274</v>
      </c>
      <c r="K56" s="1902">
        <v>112</v>
      </c>
    </row>
    <row r="57" spans="1:11">
      <c r="A57" s="739" t="s">
        <v>206</v>
      </c>
      <c r="B57" s="1413">
        <v>4279</v>
      </c>
      <c r="C57" s="1889">
        <v>417</v>
      </c>
      <c r="D57" s="1413">
        <v>573</v>
      </c>
      <c r="E57" s="1889">
        <v>182</v>
      </c>
      <c r="F57" s="1413">
        <v>2938</v>
      </c>
      <c r="G57" s="1889">
        <v>330</v>
      </c>
      <c r="H57" s="1413">
        <v>246</v>
      </c>
      <c r="I57" s="1889">
        <v>75</v>
      </c>
      <c r="J57" s="1413">
        <v>521</v>
      </c>
      <c r="K57" s="1902">
        <v>166</v>
      </c>
    </row>
    <row r="58" spans="1:11">
      <c r="A58" s="738" t="s">
        <v>181</v>
      </c>
      <c r="B58" s="1413">
        <v>1708</v>
      </c>
      <c r="C58" s="1889">
        <v>258</v>
      </c>
      <c r="D58" s="1413">
        <v>244</v>
      </c>
      <c r="E58" s="1889">
        <v>158</v>
      </c>
      <c r="F58" s="1413">
        <v>1288</v>
      </c>
      <c r="G58" s="1889">
        <v>211</v>
      </c>
      <c r="H58" s="1413">
        <v>78</v>
      </c>
      <c r="I58" s="1889">
        <v>43</v>
      </c>
      <c r="J58" s="1413">
        <v>97</v>
      </c>
      <c r="K58" s="1902">
        <v>53</v>
      </c>
    </row>
    <row r="59" spans="1:11">
      <c r="A59" s="738" t="s">
        <v>182</v>
      </c>
      <c r="B59" s="1413">
        <v>5</v>
      </c>
      <c r="C59" s="1889">
        <v>8</v>
      </c>
      <c r="D59" s="1413">
        <v>5</v>
      </c>
      <c r="E59" s="1889">
        <v>8</v>
      </c>
      <c r="F59" s="1413">
        <v>0</v>
      </c>
      <c r="G59" s="1889">
        <v>26</v>
      </c>
      <c r="H59" s="1413">
        <v>0</v>
      </c>
      <c r="I59" s="1889">
        <v>26</v>
      </c>
      <c r="J59" s="1413">
        <v>0</v>
      </c>
      <c r="K59" s="1902">
        <v>26</v>
      </c>
    </row>
    <row r="60" spans="1:11">
      <c r="A60" s="738" t="s">
        <v>183</v>
      </c>
      <c r="B60" s="1413">
        <v>2566</v>
      </c>
      <c r="C60" s="1889">
        <v>324</v>
      </c>
      <c r="D60" s="1413">
        <v>324</v>
      </c>
      <c r="E60" s="1889">
        <v>112</v>
      </c>
      <c r="F60" s="1413">
        <v>1650</v>
      </c>
      <c r="G60" s="1889">
        <v>260</v>
      </c>
      <c r="H60" s="1413">
        <v>168</v>
      </c>
      <c r="I60" s="1889">
        <v>67</v>
      </c>
      <c r="J60" s="1413">
        <v>424</v>
      </c>
      <c r="K60" s="1902">
        <v>162</v>
      </c>
    </row>
    <row r="61" spans="1:11">
      <c r="A61" s="670" t="s">
        <v>184</v>
      </c>
      <c r="B61" s="1413">
        <v>18873</v>
      </c>
      <c r="C61" s="1889">
        <v>931</v>
      </c>
      <c r="D61" s="1413">
        <v>3265</v>
      </c>
      <c r="E61" s="1889">
        <v>397</v>
      </c>
      <c r="F61" s="1413">
        <v>12516</v>
      </c>
      <c r="G61" s="1889">
        <v>715</v>
      </c>
      <c r="H61" s="1413">
        <v>548</v>
      </c>
      <c r="I61" s="1889">
        <v>111</v>
      </c>
      <c r="J61" s="1413">
        <v>2544</v>
      </c>
      <c r="K61" s="1902">
        <v>388</v>
      </c>
    </row>
    <row r="62" spans="1:11">
      <c r="A62" s="738" t="s">
        <v>185</v>
      </c>
      <c r="B62" s="1413">
        <v>8635</v>
      </c>
      <c r="C62" s="1889">
        <v>644</v>
      </c>
      <c r="D62" s="1413">
        <v>1410</v>
      </c>
      <c r="E62" s="1889">
        <v>296</v>
      </c>
      <c r="F62" s="1413">
        <v>5808</v>
      </c>
      <c r="G62" s="1889">
        <v>471</v>
      </c>
      <c r="H62" s="1413">
        <v>245</v>
      </c>
      <c r="I62" s="1889">
        <v>78</v>
      </c>
      <c r="J62" s="1413">
        <v>1172</v>
      </c>
      <c r="K62" s="1902">
        <v>212</v>
      </c>
    </row>
    <row r="63" spans="1:11">
      <c r="A63" s="738" t="s">
        <v>186</v>
      </c>
      <c r="B63" s="1413">
        <v>10238</v>
      </c>
      <c r="C63" s="1889">
        <v>644</v>
      </c>
      <c r="D63" s="1413">
        <v>1855</v>
      </c>
      <c r="E63" s="1889">
        <v>257</v>
      </c>
      <c r="F63" s="1413">
        <v>6708</v>
      </c>
      <c r="G63" s="1889">
        <v>505</v>
      </c>
      <c r="H63" s="1413">
        <v>303</v>
      </c>
      <c r="I63" s="1889">
        <v>78</v>
      </c>
      <c r="J63" s="1413">
        <v>1372</v>
      </c>
      <c r="K63" s="1902">
        <v>283</v>
      </c>
    </row>
    <row r="64" spans="1:11">
      <c r="A64" s="670" t="s">
        <v>187</v>
      </c>
      <c r="B64" s="1413">
        <v>9047</v>
      </c>
      <c r="C64" s="1889">
        <v>655</v>
      </c>
      <c r="D64" s="1413">
        <v>1778</v>
      </c>
      <c r="E64" s="1889">
        <v>307</v>
      </c>
      <c r="F64" s="1413">
        <v>4907</v>
      </c>
      <c r="G64" s="1889">
        <v>449</v>
      </c>
      <c r="H64" s="1413">
        <v>781</v>
      </c>
      <c r="I64" s="1889">
        <v>188</v>
      </c>
      <c r="J64" s="1413">
        <v>1580</v>
      </c>
      <c r="K64" s="1902">
        <v>304</v>
      </c>
    </row>
    <row r="65" spans="1:11">
      <c r="A65" s="738" t="s">
        <v>188</v>
      </c>
      <c r="B65" s="1413">
        <v>1174</v>
      </c>
      <c r="C65" s="1889">
        <v>201</v>
      </c>
      <c r="D65" s="1413">
        <v>168</v>
      </c>
      <c r="E65" s="1889">
        <v>86</v>
      </c>
      <c r="F65" s="1413">
        <v>726</v>
      </c>
      <c r="G65" s="1889">
        <v>135</v>
      </c>
      <c r="H65" s="1413">
        <v>81</v>
      </c>
      <c r="I65" s="1889">
        <v>46</v>
      </c>
      <c r="J65" s="1413">
        <v>199</v>
      </c>
      <c r="K65" s="1902">
        <v>88</v>
      </c>
    </row>
    <row r="66" spans="1:11">
      <c r="A66" s="738" t="s">
        <v>189</v>
      </c>
      <c r="B66" s="1413">
        <v>7873</v>
      </c>
      <c r="C66" s="1889">
        <v>598</v>
      </c>
      <c r="D66" s="1413">
        <v>1610</v>
      </c>
      <c r="E66" s="1889">
        <v>282</v>
      </c>
      <c r="F66" s="1413">
        <v>4181</v>
      </c>
      <c r="G66" s="1889">
        <v>420</v>
      </c>
      <c r="H66" s="1413">
        <v>700</v>
      </c>
      <c r="I66" s="1889">
        <v>173</v>
      </c>
      <c r="J66" s="1413">
        <v>1381</v>
      </c>
      <c r="K66" s="1902">
        <v>278</v>
      </c>
    </row>
    <row r="67" spans="1:11">
      <c r="A67" s="670" t="s">
        <v>190</v>
      </c>
      <c r="B67" s="1413">
        <v>2863</v>
      </c>
      <c r="C67" s="1889">
        <v>381</v>
      </c>
      <c r="D67" s="1413">
        <v>744</v>
      </c>
      <c r="E67" s="1889">
        <v>222</v>
      </c>
      <c r="F67" s="1413">
        <v>1640</v>
      </c>
      <c r="G67" s="1889">
        <v>288</v>
      </c>
      <c r="H67" s="1413">
        <v>169</v>
      </c>
      <c r="I67" s="1889">
        <v>100</v>
      </c>
      <c r="J67" s="1413">
        <v>307</v>
      </c>
      <c r="K67" s="1902">
        <v>112</v>
      </c>
    </row>
    <row r="68" spans="1:11">
      <c r="A68" s="670" t="s">
        <v>191</v>
      </c>
      <c r="B68" s="1413">
        <v>4044</v>
      </c>
      <c r="C68" s="1889">
        <v>448</v>
      </c>
      <c r="D68" s="1413">
        <v>610</v>
      </c>
      <c r="E68" s="1889">
        <v>188</v>
      </c>
      <c r="F68" s="1413">
        <v>2754</v>
      </c>
      <c r="G68" s="1889">
        <v>371</v>
      </c>
      <c r="H68" s="1413">
        <v>206</v>
      </c>
      <c r="I68" s="1889">
        <v>85</v>
      </c>
      <c r="J68" s="1413">
        <v>474</v>
      </c>
      <c r="K68" s="1902">
        <v>182</v>
      </c>
    </row>
    <row r="69" spans="1:11">
      <c r="A69" s="96"/>
      <c r="B69" s="78"/>
      <c r="C69" s="78"/>
      <c r="D69" s="78"/>
      <c r="E69" s="78"/>
    </row>
    <row r="70" spans="1:11">
      <c r="A70" s="2974" t="s">
        <v>1141</v>
      </c>
      <c r="B70" s="2974"/>
      <c r="C70" s="2974"/>
      <c r="D70" s="2974"/>
      <c r="E70" s="2974"/>
      <c r="F70" s="2974"/>
      <c r="G70" s="2974"/>
      <c r="H70" s="2974"/>
      <c r="I70" s="2974"/>
      <c r="J70" s="2974"/>
      <c r="K70" s="2974"/>
    </row>
  </sheetData>
  <mergeCells count="18">
    <mergeCell ref="A3:A6"/>
    <mergeCell ref="D5:E5"/>
    <mergeCell ref="A1:K1"/>
    <mergeCell ref="B3:K3"/>
    <mergeCell ref="F5:G5"/>
    <mergeCell ref="H5:I5"/>
    <mergeCell ref="J5:K5"/>
    <mergeCell ref="B4:C5"/>
    <mergeCell ref="D4:K4"/>
    <mergeCell ref="B37:K37"/>
    <mergeCell ref="F39:G39"/>
    <mergeCell ref="H39:I39"/>
    <mergeCell ref="J39:K39"/>
    <mergeCell ref="A70:K70"/>
    <mergeCell ref="A37:A40"/>
    <mergeCell ref="D39:E39"/>
    <mergeCell ref="B38:C39"/>
    <mergeCell ref="D38:K3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7"/>
  <sheetViews>
    <sheetView workbookViewId="0">
      <selection activeCell="C10" sqref="C10"/>
    </sheetView>
  </sheetViews>
  <sheetFormatPr defaultRowHeight="14.25" customHeight="1"/>
  <cols>
    <col min="1" max="1" width="79.08203125" customWidth="1"/>
  </cols>
  <sheetData>
    <row r="1" spans="1:1" ht="25" customHeight="1">
      <c r="A1" s="136" t="s">
        <v>889</v>
      </c>
    </row>
    <row r="2" spans="1:1" ht="14">
      <c r="A2" s="3"/>
    </row>
    <row r="3" spans="1:1" ht="14">
      <c r="A3" s="3" t="s">
        <v>8</v>
      </c>
    </row>
    <row r="4" spans="1:1" ht="40" customHeight="1">
      <c r="A4" s="1008" t="s">
        <v>892</v>
      </c>
    </row>
    <row r="7" spans="1:1" ht="126">
      <c r="A7" s="2542" t="s">
        <v>9</v>
      </c>
    </row>
    <row r="8" spans="1:1" ht="14">
      <c r="A8" s="4"/>
    </row>
    <row r="9" spans="1:1" ht="154">
      <c r="A9" s="2542" t="s">
        <v>10</v>
      </c>
    </row>
    <row r="10" spans="1:1" ht="14">
      <c r="A10" s="4"/>
    </row>
    <row r="11" spans="1:1" ht="42">
      <c r="A11" s="2542" t="s">
        <v>1360</v>
      </c>
    </row>
    <row r="12" spans="1:1" ht="14">
      <c r="A12" s="4"/>
    </row>
    <row r="13" spans="1:1" ht="84">
      <c r="A13" s="2542" t="s">
        <v>11</v>
      </c>
    </row>
    <row r="14" spans="1:1" ht="14">
      <c r="A14" s="4"/>
    </row>
    <row r="15" spans="1:1" ht="98">
      <c r="A15" s="2542" t="s">
        <v>1361</v>
      </c>
    </row>
    <row r="17" spans="1:1" ht="14.25" customHeight="1">
      <c r="A17" s="170" t="s">
        <v>1186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100"/>
  <sheetViews>
    <sheetView workbookViewId="0">
      <selection sqref="A1:E1"/>
    </sheetView>
  </sheetViews>
  <sheetFormatPr defaultColWidth="8.58203125" defaultRowHeight="14"/>
  <cols>
    <col min="1" max="1" width="49" style="8" customWidth="1"/>
    <col min="2" max="5" width="10.58203125" style="8" customWidth="1"/>
    <col min="6" max="6" width="8.58203125" style="8"/>
    <col min="7" max="7" width="44.58203125" style="8" customWidth="1"/>
    <col min="8" max="11" width="9.83203125" style="8" customWidth="1"/>
    <col min="12" max="12" width="8.58203125" style="8"/>
    <col min="13" max="13" width="44.58203125" style="8" customWidth="1"/>
    <col min="14" max="17" width="9.83203125" style="8" customWidth="1"/>
    <col min="18" max="18" width="8.58203125" style="8"/>
    <col min="19" max="19" width="46.58203125" style="8" customWidth="1"/>
    <col min="20" max="23" width="10.08203125" style="8" customWidth="1"/>
    <col min="24" max="24" width="8.58203125" style="8"/>
    <col min="25" max="25" width="46.58203125" style="8" customWidth="1"/>
    <col min="26" max="29" width="10.08203125" style="8" customWidth="1"/>
    <col min="30" max="30" width="8.58203125" style="8"/>
    <col min="31" max="31" width="46.58203125" style="8" customWidth="1"/>
    <col min="32" max="35" width="10.08203125" style="8" customWidth="1"/>
    <col min="36" max="36" width="8.58203125" style="8"/>
    <col min="37" max="37" width="47.25" style="8" customWidth="1"/>
    <col min="38" max="41" width="10.08203125" style="8" customWidth="1"/>
    <col min="42" max="16384" width="8.58203125" style="8"/>
  </cols>
  <sheetData>
    <row r="1" spans="1:41" ht="25">
      <c r="A1" s="2936" t="s">
        <v>3337</v>
      </c>
      <c r="B1" s="2936"/>
      <c r="C1" s="2936"/>
      <c r="D1" s="2936"/>
      <c r="E1" s="2936"/>
      <c r="F1" s="1026"/>
      <c r="G1" s="3008" t="s">
        <v>3338</v>
      </c>
      <c r="H1" s="3008"/>
      <c r="I1" s="3008"/>
      <c r="J1" s="3008"/>
      <c r="K1" s="3008"/>
      <c r="M1" s="3008" t="s">
        <v>1386</v>
      </c>
      <c r="N1" s="3008"/>
      <c r="O1" s="3008"/>
      <c r="P1" s="3008"/>
      <c r="Q1" s="3008"/>
      <c r="S1" s="3008" t="s">
        <v>1295</v>
      </c>
      <c r="T1" s="3008"/>
      <c r="U1" s="3008"/>
      <c r="V1" s="3008"/>
      <c r="W1" s="3008"/>
      <c r="Y1" s="3008" t="s">
        <v>1296</v>
      </c>
      <c r="Z1" s="3008"/>
      <c r="AA1" s="3008"/>
      <c r="AB1" s="3008"/>
      <c r="AC1" s="3008"/>
      <c r="AE1" s="3008" t="s">
        <v>1297</v>
      </c>
      <c r="AF1" s="3008"/>
      <c r="AG1" s="3008"/>
      <c r="AH1" s="3008"/>
      <c r="AI1" s="3008"/>
      <c r="AK1" s="3008" t="s">
        <v>1298</v>
      </c>
      <c r="AL1" s="3008"/>
      <c r="AM1" s="3008"/>
      <c r="AN1" s="3008"/>
      <c r="AO1" s="3008"/>
    </row>
    <row r="3" spans="1:41" ht="17.5">
      <c r="A3" s="2934" t="s">
        <v>164</v>
      </c>
      <c r="B3" s="2908" t="s">
        <v>14</v>
      </c>
      <c r="C3" s="2909"/>
      <c r="D3" s="2909"/>
      <c r="E3" s="2910"/>
      <c r="F3" s="643"/>
      <c r="G3" s="3078" t="s">
        <v>164</v>
      </c>
      <c r="H3" s="2933" t="s">
        <v>14</v>
      </c>
      <c r="I3" s="2927"/>
      <c r="J3" s="2927"/>
      <c r="K3" s="2928"/>
      <c r="M3" s="3078" t="s">
        <v>164</v>
      </c>
      <c r="N3" s="2933" t="s">
        <v>14</v>
      </c>
      <c r="O3" s="2927"/>
      <c r="P3" s="2927"/>
      <c r="Q3" s="2928"/>
      <c r="S3" s="3078" t="s">
        <v>164</v>
      </c>
      <c r="T3" s="2933" t="s">
        <v>14</v>
      </c>
      <c r="U3" s="2927"/>
      <c r="V3" s="2927"/>
      <c r="W3" s="2928"/>
      <c r="Y3" s="3075" t="s">
        <v>164</v>
      </c>
      <c r="Z3" s="2927" t="s">
        <v>14</v>
      </c>
      <c r="AA3" s="2927"/>
      <c r="AB3" s="2927"/>
      <c r="AC3" s="2928"/>
      <c r="AE3" s="3075" t="s">
        <v>164</v>
      </c>
      <c r="AF3" s="2927" t="s">
        <v>14</v>
      </c>
      <c r="AG3" s="2927"/>
      <c r="AH3" s="2927"/>
      <c r="AI3" s="2928"/>
      <c r="AK3" s="3075" t="s">
        <v>164</v>
      </c>
      <c r="AL3" s="2927" t="s">
        <v>14</v>
      </c>
      <c r="AM3" s="2927"/>
      <c r="AN3" s="2927"/>
      <c r="AO3" s="2928"/>
    </row>
    <row r="4" spans="1:41" s="348" customFormat="1" ht="30">
      <c r="A4" s="2935"/>
      <c r="B4" s="346" t="s">
        <v>16</v>
      </c>
      <c r="C4" s="454" t="s">
        <v>17</v>
      </c>
      <c r="D4" s="455" t="s">
        <v>83</v>
      </c>
      <c r="E4" s="353" t="s">
        <v>26</v>
      </c>
      <c r="F4" s="1384"/>
      <c r="G4" s="3079"/>
      <c r="H4" s="346" t="s">
        <v>16</v>
      </c>
      <c r="I4" s="454" t="s">
        <v>17</v>
      </c>
      <c r="J4" s="455" t="s">
        <v>83</v>
      </c>
      <c r="K4" s="353" t="s">
        <v>26</v>
      </c>
      <c r="M4" s="3079"/>
      <c r="N4" s="346" t="s">
        <v>16</v>
      </c>
      <c r="O4" s="454" t="s">
        <v>17</v>
      </c>
      <c r="P4" s="455" t="s">
        <v>83</v>
      </c>
      <c r="Q4" s="353" t="s">
        <v>26</v>
      </c>
      <c r="S4" s="3079"/>
      <c r="T4" s="346" t="s">
        <v>16</v>
      </c>
      <c r="U4" s="352" t="s">
        <v>17</v>
      </c>
      <c r="V4" s="352" t="s">
        <v>83</v>
      </c>
      <c r="W4" s="353" t="s">
        <v>26</v>
      </c>
      <c r="Y4" s="3076"/>
      <c r="Z4" s="352" t="s">
        <v>16</v>
      </c>
      <c r="AA4" s="352" t="s">
        <v>17</v>
      </c>
      <c r="AB4" s="352" t="s">
        <v>83</v>
      </c>
      <c r="AC4" s="353" t="s">
        <v>26</v>
      </c>
      <c r="AE4" s="3076"/>
      <c r="AF4" s="352" t="s">
        <v>16</v>
      </c>
      <c r="AG4" s="352" t="s">
        <v>17</v>
      </c>
      <c r="AH4" s="352" t="s">
        <v>83</v>
      </c>
      <c r="AI4" s="353" t="s">
        <v>26</v>
      </c>
      <c r="AK4" s="3076"/>
      <c r="AL4" s="352" t="s">
        <v>16</v>
      </c>
      <c r="AM4" s="352" t="s">
        <v>17</v>
      </c>
      <c r="AN4" s="352" t="s">
        <v>83</v>
      </c>
      <c r="AO4" s="353" t="s">
        <v>26</v>
      </c>
    </row>
    <row r="5" spans="1:41" s="121" customFormat="1" ht="13.5" thickBot="1">
      <c r="A5" s="2475" t="s">
        <v>58</v>
      </c>
      <c r="B5" s="2119">
        <v>636963</v>
      </c>
      <c r="C5" s="2337" t="s">
        <v>1713</v>
      </c>
      <c r="D5" s="2457">
        <v>636963</v>
      </c>
      <c r="E5" s="2120" t="s">
        <v>27</v>
      </c>
      <c r="G5" s="554" t="s">
        <v>58</v>
      </c>
      <c r="H5" s="544">
        <v>671768</v>
      </c>
      <c r="I5" s="2172">
        <v>8560</v>
      </c>
      <c r="J5" s="544">
        <v>671768</v>
      </c>
      <c r="K5" s="545" t="s">
        <v>27</v>
      </c>
      <c r="M5" s="479" t="s">
        <v>58</v>
      </c>
      <c r="N5" s="355">
        <v>684905</v>
      </c>
      <c r="O5" s="457">
        <v>7650</v>
      </c>
      <c r="P5" s="357">
        <v>684905</v>
      </c>
      <c r="Q5" s="358" t="s">
        <v>27</v>
      </c>
      <c r="S5" s="469" t="s">
        <v>58</v>
      </c>
      <c r="T5" s="449">
        <v>680505</v>
      </c>
      <c r="U5" s="478" t="s">
        <v>1714</v>
      </c>
      <c r="V5" s="480">
        <v>680505</v>
      </c>
      <c r="W5" s="478" t="s">
        <v>27</v>
      </c>
      <c r="Y5" s="481" t="s">
        <v>58</v>
      </c>
      <c r="Z5" s="186">
        <v>686487</v>
      </c>
      <c r="AA5" s="185" t="s">
        <v>1716</v>
      </c>
      <c r="AB5" s="186">
        <v>686487</v>
      </c>
      <c r="AC5" s="185" t="s">
        <v>27</v>
      </c>
      <c r="AE5" s="481" t="s">
        <v>58</v>
      </c>
      <c r="AF5" s="227">
        <v>675214</v>
      </c>
      <c r="AG5" s="228" t="s">
        <v>1717</v>
      </c>
      <c r="AH5" s="227">
        <v>675214</v>
      </c>
      <c r="AI5" s="228" t="s">
        <v>27</v>
      </c>
      <c r="AK5" s="481" t="s">
        <v>58</v>
      </c>
      <c r="AL5" s="230">
        <v>664180</v>
      </c>
      <c r="AM5" s="231" t="s">
        <v>1718</v>
      </c>
      <c r="AN5" s="230">
        <v>664180</v>
      </c>
      <c r="AO5" s="231" t="s">
        <v>27</v>
      </c>
    </row>
    <row r="6" spans="1:41" s="121" customFormat="1" ht="13">
      <c r="A6" s="2340" t="s">
        <v>193</v>
      </c>
      <c r="B6" s="1137">
        <v>7192</v>
      </c>
      <c r="C6" s="2150" t="s">
        <v>3339</v>
      </c>
      <c r="D6" s="2153">
        <v>1.0999999999999999E-2</v>
      </c>
      <c r="E6" s="2123" t="s">
        <v>1721</v>
      </c>
      <c r="G6" s="485" t="s">
        <v>193</v>
      </c>
      <c r="H6" s="2124">
        <v>10265</v>
      </c>
      <c r="I6" s="2125">
        <v>2403</v>
      </c>
      <c r="J6" s="48">
        <v>1.5</v>
      </c>
      <c r="K6" s="2126">
        <v>0.4</v>
      </c>
      <c r="M6" s="472" t="s">
        <v>193</v>
      </c>
      <c r="N6" s="366">
        <v>8883</v>
      </c>
      <c r="O6" s="462">
        <v>1530</v>
      </c>
      <c r="P6" s="368">
        <v>1.3</v>
      </c>
      <c r="Q6" s="369">
        <v>0.2</v>
      </c>
      <c r="S6" s="472" t="s">
        <v>193</v>
      </c>
      <c r="T6" s="370">
        <v>12103</v>
      </c>
      <c r="U6" s="325" t="s">
        <v>3340</v>
      </c>
      <c r="V6" s="326">
        <v>1.7999999999999999E-2</v>
      </c>
      <c r="W6" s="325" t="s">
        <v>1725</v>
      </c>
      <c r="Y6" s="260" t="s">
        <v>193</v>
      </c>
      <c r="Z6" s="186">
        <v>7184</v>
      </c>
      <c r="AA6" s="185" t="s">
        <v>3341</v>
      </c>
      <c r="AB6" s="189">
        <v>0.01</v>
      </c>
      <c r="AC6" s="185" t="s">
        <v>1725</v>
      </c>
      <c r="AE6" s="260" t="s">
        <v>193</v>
      </c>
      <c r="AF6" s="227">
        <v>9644</v>
      </c>
      <c r="AG6" s="228" t="s">
        <v>3265</v>
      </c>
      <c r="AH6" s="229">
        <v>1.4E-2</v>
      </c>
      <c r="AI6" s="228" t="s">
        <v>1723</v>
      </c>
      <c r="AK6" s="260" t="s">
        <v>193</v>
      </c>
      <c r="AL6" s="224">
        <v>11796</v>
      </c>
      <c r="AM6" s="205" t="s">
        <v>3342</v>
      </c>
      <c r="AN6" s="225">
        <v>1.7999999999999999E-2</v>
      </c>
      <c r="AO6" s="205" t="s">
        <v>1725</v>
      </c>
    </row>
    <row r="7" spans="1:41" s="121" customFormat="1" ht="13">
      <c r="A7" s="2341" t="s">
        <v>194</v>
      </c>
      <c r="B7" s="1049">
        <v>49127</v>
      </c>
      <c r="C7" s="2155" t="s">
        <v>3343</v>
      </c>
      <c r="D7" s="2158">
        <v>7.6999999999999999E-2</v>
      </c>
      <c r="E7" s="2127" t="s">
        <v>1697</v>
      </c>
      <c r="G7" s="486" t="s">
        <v>194</v>
      </c>
      <c r="H7" s="2128">
        <v>48408</v>
      </c>
      <c r="I7" s="2129">
        <v>3612</v>
      </c>
      <c r="J7" s="548">
        <v>7.2</v>
      </c>
      <c r="K7" s="408">
        <v>0.5</v>
      </c>
      <c r="M7" s="214" t="s">
        <v>194</v>
      </c>
      <c r="N7" s="203">
        <v>49841</v>
      </c>
      <c r="O7" s="204">
        <v>4038</v>
      </c>
      <c r="P7" s="198">
        <v>7.3</v>
      </c>
      <c r="Q7" s="206">
        <v>0.6</v>
      </c>
      <c r="S7" s="214" t="s">
        <v>194</v>
      </c>
      <c r="T7" s="188">
        <v>49227</v>
      </c>
      <c r="U7" s="185" t="s">
        <v>3344</v>
      </c>
      <c r="V7" s="189">
        <v>7.1999999999999995E-2</v>
      </c>
      <c r="W7" s="185" t="s">
        <v>1699</v>
      </c>
      <c r="Y7" s="260" t="s">
        <v>194</v>
      </c>
      <c r="Z7" s="186">
        <v>53680</v>
      </c>
      <c r="AA7" s="185" t="s">
        <v>1988</v>
      </c>
      <c r="AB7" s="189">
        <v>7.8E-2</v>
      </c>
      <c r="AC7" s="185" t="s">
        <v>1708</v>
      </c>
      <c r="AE7" s="260" t="s">
        <v>194</v>
      </c>
      <c r="AF7" s="227">
        <v>53542</v>
      </c>
      <c r="AG7" s="228" t="s">
        <v>3345</v>
      </c>
      <c r="AH7" s="229">
        <v>7.9000000000000001E-2</v>
      </c>
      <c r="AI7" s="228" t="s">
        <v>1699</v>
      </c>
      <c r="AK7" s="260" t="s">
        <v>194</v>
      </c>
      <c r="AL7" s="224">
        <v>44168</v>
      </c>
      <c r="AM7" s="205" t="s">
        <v>3346</v>
      </c>
      <c r="AN7" s="225">
        <v>6.7000000000000004E-2</v>
      </c>
      <c r="AO7" s="205" t="s">
        <v>1704</v>
      </c>
    </row>
    <row r="8" spans="1:41" s="121" customFormat="1" ht="13">
      <c r="A8" s="2341" t="s">
        <v>195</v>
      </c>
      <c r="B8" s="1049">
        <v>17007</v>
      </c>
      <c r="C8" s="2155" t="s">
        <v>3347</v>
      </c>
      <c r="D8" s="2158">
        <v>2.7E-2</v>
      </c>
      <c r="E8" s="2127" t="s">
        <v>1721</v>
      </c>
      <c r="G8" s="486" t="s">
        <v>195</v>
      </c>
      <c r="H8" s="2128">
        <v>19190</v>
      </c>
      <c r="I8" s="2129">
        <v>2498</v>
      </c>
      <c r="J8" s="548">
        <v>2.9</v>
      </c>
      <c r="K8" s="408">
        <v>0.4</v>
      </c>
      <c r="M8" s="214" t="s">
        <v>195</v>
      </c>
      <c r="N8" s="203">
        <v>20416</v>
      </c>
      <c r="O8" s="204">
        <v>2504</v>
      </c>
      <c r="P8" s="198">
        <v>3</v>
      </c>
      <c r="Q8" s="206">
        <v>0.4</v>
      </c>
      <c r="S8" s="214" t="s">
        <v>195</v>
      </c>
      <c r="T8" s="188">
        <v>20916</v>
      </c>
      <c r="U8" s="185" t="s">
        <v>2006</v>
      </c>
      <c r="V8" s="189">
        <v>3.1E-2</v>
      </c>
      <c r="W8" s="185" t="s">
        <v>1741</v>
      </c>
      <c r="Y8" s="260" t="s">
        <v>195</v>
      </c>
      <c r="Z8" s="186">
        <v>19485</v>
      </c>
      <c r="AA8" s="185" t="s">
        <v>3348</v>
      </c>
      <c r="AB8" s="189">
        <v>2.8000000000000001E-2</v>
      </c>
      <c r="AC8" s="185" t="s">
        <v>1725</v>
      </c>
      <c r="AE8" s="260" t="s">
        <v>195</v>
      </c>
      <c r="AF8" s="227">
        <v>20047</v>
      </c>
      <c r="AG8" s="228" t="s">
        <v>3349</v>
      </c>
      <c r="AH8" s="229">
        <v>0.03</v>
      </c>
      <c r="AI8" s="228" t="s">
        <v>1725</v>
      </c>
      <c r="AK8" s="260" t="s">
        <v>195</v>
      </c>
      <c r="AL8" s="224">
        <v>20703</v>
      </c>
      <c r="AM8" s="205" t="s">
        <v>3350</v>
      </c>
      <c r="AN8" s="225">
        <v>3.1E-2</v>
      </c>
      <c r="AO8" s="205" t="s">
        <v>1725</v>
      </c>
    </row>
    <row r="9" spans="1:41" s="121" customFormat="1" ht="13">
      <c r="A9" s="2341" t="s">
        <v>196</v>
      </c>
      <c r="B9" s="1049">
        <v>14493</v>
      </c>
      <c r="C9" s="2155" t="s">
        <v>3351</v>
      </c>
      <c r="D9" s="2158">
        <v>2.3E-2</v>
      </c>
      <c r="E9" s="2127" t="s">
        <v>1946</v>
      </c>
      <c r="G9" s="486" t="s">
        <v>196</v>
      </c>
      <c r="H9" s="2128">
        <v>15576</v>
      </c>
      <c r="I9" s="2129">
        <v>2247</v>
      </c>
      <c r="J9" s="548">
        <v>2.2999999999999998</v>
      </c>
      <c r="K9" s="408">
        <v>0.3</v>
      </c>
      <c r="M9" s="214" t="s">
        <v>196</v>
      </c>
      <c r="N9" s="203">
        <v>12105</v>
      </c>
      <c r="O9" s="204">
        <v>1932</v>
      </c>
      <c r="P9" s="198">
        <v>1.8</v>
      </c>
      <c r="Q9" s="206">
        <v>0.3</v>
      </c>
      <c r="S9" s="214" t="s">
        <v>196</v>
      </c>
      <c r="T9" s="188">
        <v>16055</v>
      </c>
      <c r="U9" s="185" t="s">
        <v>1953</v>
      </c>
      <c r="V9" s="189">
        <v>2.4E-2</v>
      </c>
      <c r="W9" s="185" t="s">
        <v>1741</v>
      </c>
      <c r="Y9" s="260" t="s">
        <v>196</v>
      </c>
      <c r="Z9" s="186">
        <v>15226</v>
      </c>
      <c r="AA9" s="185" t="s">
        <v>3352</v>
      </c>
      <c r="AB9" s="189">
        <v>2.1999999999999999E-2</v>
      </c>
      <c r="AC9" s="185" t="s">
        <v>1725</v>
      </c>
      <c r="AE9" s="260" t="s">
        <v>196</v>
      </c>
      <c r="AF9" s="227">
        <v>17492</v>
      </c>
      <c r="AG9" s="228" t="s">
        <v>1947</v>
      </c>
      <c r="AH9" s="229">
        <v>2.5999999999999999E-2</v>
      </c>
      <c r="AI9" s="228" t="s">
        <v>1725</v>
      </c>
      <c r="AK9" s="260" t="s">
        <v>196</v>
      </c>
      <c r="AL9" s="224">
        <v>15196</v>
      </c>
      <c r="AM9" s="205" t="s">
        <v>3353</v>
      </c>
      <c r="AN9" s="225">
        <v>2.3E-2</v>
      </c>
      <c r="AO9" s="205" t="s">
        <v>1725</v>
      </c>
    </row>
    <row r="10" spans="1:41" s="121" customFormat="1" ht="13">
      <c r="A10" s="2341" t="s">
        <v>197</v>
      </c>
      <c r="B10" s="1049">
        <v>68195</v>
      </c>
      <c r="C10" s="2155" t="s">
        <v>3354</v>
      </c>
      <c r="D10" s="2158">
        <v>0.107</v>
      </c>
      <c r="E10" s="2127" t="s">
        <v>1706</v>
      </c>
      <c r="G10" s="486" t="s">
        <v>197</v>
      </c>
      <c r="H10" s="2128">
        <v>77599</v>
      </c>
      <c r="I10" s="2129">
        <v>5436</v>
      </c>
      <c r="J10" s="548">
        <v>11.6</v>
      </c>
      <c r="K10" s="408">
        <v>0.8</v>
      </c>
      <c r="M10" s="214" t="s">
        <v>197</v>
      </c>
      <c r="N10" s="203">
        <v>76567</v>
      </c>
      <c r="O10" s="204">
        <v>4803</v>
      </c>
      <c r="P10" s="198">
        <v>11.2</v>
      </c>
      <c r="Q10" s="206">
        <v>0.7</v>
      </c>
      <c r="S10" s="214" t="s">
        <v>197</v>
      </c>
      <c r="T10" s="188">
        <v>76789</v>
      </c>
      <c r="U10" s="185" t="s">
        <v>3355</v>
      </c>
      <c r="V10" s="189">
        <v>0.113</v>
      </c>
      <c r="W10" s="185" t="s">
        <v>1708</v>
      </c>
      <c r="Y10" s="260" t="s">
        <v>197</v>
      </c>
      <c r="Z10" s="186">
        <v>78828</v>
      </c>
      <c r="AA10" s="185" t="s">
        <v>3356</v>
      </c>
      <c r="AB10" s="189">
        <v>0.115</v>
      </c>
      <c r="AC10" s="185" t="s">
        <v>1708</v>
      </c>
      <c r="AE10" s="260" t="s">
        <v>197</v>
      </c>
      <c r="AF10" s="227">
        <v>77536</v>
      </c>
      <c r="AG10" s="228" t="s">
        <v>3357</v>
      </c>
      <c r="AH10" s="229">
        <v>0.115</v>
      </c>
      <c r="AI10" s="228" t="s">
        <v>1708</v>
      </c>
      <c r="AK10" s="260" t="s">
        <v>197</v>
      </c>
      <c r="AL10" s="224">
        <v>78535</v>
      </c>
      <c r="AM10" s="205" t="s">
        <v>3358</v>
      </c>
      <c r="AN10" s="225">
        <v>0.11799999999999999</v>
      </c>
      <c r="AO10" s="205" t="s">
        <v>1699</v>
      </c>
    </row>
    <row r="11" spans="1:41" s="121" customFormat="1" ht="13">
      <c r="A11" s="2341" t="s">
        <v>198</v>
      </c>
      <c r="B11" s="1049">
        <v>40772</v>
      </c>
      <c r="C11" s="2155" t="s">
        <v>3359</v>
      </c>
      <c r="D11" s="2158">
        <v>6.4000000000000001E-2</v>
      </c>
      <c r="E11" s="2127" t="s">
        <v>2224</v>
      </c>
      <c r="G11" s="486" t="s">
        <v>198</v>
      </c>
      <c r="H11" s="2128">
        <v>41931</v>
      </c>
      <c r="I11" s="2129">
        <v>3882</v>
      </c>
      <c r="J11" s="548">
        <v>6.2</v>
      </c>
      <c r="K11" s="408">
        <v>0.6</v>
      </c>
      <c r="M11" s="214" t="s">
        <v>198</v>
      </c>
      <c r="N11" s="203">
        <v>45346</v>
      </c>
      <c r="O11" s="204">
        <v>3333</v>
      </c>
      <c r="P11" s="198">
        <v>6.6</v>
      </c>
      <c r="Q11" s="206">
        <v>0.5</v>
      </c>
      <c r="S11" s="214" t="s">
        <v>198</v>
      </c>
      <c r="T11" s="188">
        <v>36663</v>
      </c>
      <c r="U11" s="185" t="s">
        <v>3360</v>
      </c>
      <c r="V11" s="189">
        <v>5.3999999999999999E-2</v>
      </c>
      <c r="W11" s="185" t="s">
        <v>1704</v>
      </c>
      <c r="Y11" s="260" t="s">
        <v>198</v>
      </c>
      <c r="Z11" s="186">
        <v>39515</v>
      </c>
      <c r="AA11" s="185" t="s">
        <v>3361</v>
      </c>
      <c r="AB11" s="189">
        <v>5.8000000000000003E-2</v>
      </c>
      <c r="AC11" s="185" t="s">
        <v>1741</v>
      </c>
      <c r="AE11" s="260" t="s">
        <v>198</v>
      </c>
      <c r="AF11" s="227">
        <v>38761</v>
      </c>
      <c r="AG11" s="228" t="s">
        <v>3362</v>
      </c>
      <c r="AH11" s="229">
        <v>5.7000000000000002E-2</v>
      </c>
      <c r="AI11" s="228" t="s">
        <v>1704</v>
      </c>
      <c r="AK11" s="260" t="s">
        <v>198</v>
      </c>
      <c r="AL11" s="224">
        <v>39443</v>
      </c>
      <c r="AM11" s="205" t="s">
        <v>3363</v>
      </c>
      <c r="AN11" s="225">
        <v>5.8999999999999997E-2</v>
      </c>
      <c r="AO11" s="205" t="s">
        <v>1741</v>
      </c>
    </row>
    <row r="12" spans="1:41" s="121" customFormat="1" ht="13">
      <c r="A12" s="2341" t="s">
        <v>199</v>
      </c>
      <c r="B12" s="1049">
        <v>8001</v>
      </c>
      <c r="C12" s="2155" t="s">
        <v>3364</v>
      </c>
      <c r="D12" s="2158">
        <v>1.2999999999999999E-2</v>
      </c>
      <c r="E12" s="2127" t="s">
        <v>2149</v>
      </c>
      <c r="G12" s="486" t="s">
        <v>199</v>
      </c>
      <c r="H12" s="2128">
        <v>8761</v>
      </c>
      <c r="I12" s="2129">
        <v>1444</v>
      </c>
      <c r="J12" s="548">
        <v>1.3</v>
      </c>
      <c r="K12" s="408">
        <v>0.2</v>
      </c>
      <c r="M12" s="214" t="s">
        <v>199</v>
      </c>
      <c r="N12" s="203">
        <v>9269</v>
      </c>
      <c r="O12" s="204">
        <v>1644</v>
      </c>
      <c r="P12" s="198">
        <v>1.4</v>
      </c>
      <c r="Q12" s="206">
        <v>0.2</v>
      </c>
      <c r="S12" s="214" t="s">
        <v>199</v>
      </c>
      <c r="T12" s="188">
        <v>10342</v>
      </c>
      <c r="U12" s="185" t="s">
        <v>3365</v>
      </c>
      <c r="V12" s="189">
        <v>1.4999999999999999E-2</v>
      </c>
      <c r="W12" s="185" t="s">
        <v>1725</v>
      </c>
      <c r="Y12" s="260" t="s">
        <v>199</v>
      </c>
      <c r="Z12" s="186">
        <v>9785</v>
      </c>
      <c r="AA12" s="185" t="s">
        <v>3366</v>
      </c>
      <c r="AB12" s="189">
        <v>1.4E-2</v>
      </c>
      <c r="AC12" s="185" t="s">
        <v>1723</v>
      </c>
      <c r="AE12" s="260" t="s">
        <v>199</v>
      </c>
      <c r="AF12" s="227">
        <v>11272</v>
      </c>
      <c r="AG12" s="228" t="s">
        <v>1873</v>
      </c>
      <c r="AH12" s="229">
        <v>1.7000000000000001E-2</v>
      </c>
      <c r="AI12" s="228" t="s">
        <v>1725</v>
      </c>
      <c r="AK12" s="260" t="s">
        <v>199</v>
      </c>
      <c r="AL12" s="224">
        <v>9729</v>
      </c>
      <c r="AM12" s="205" t="s">
        <v>2989</v>
      </c>
      <c r="AN12" s="225">
        <v>1.4999999999999999E-2</v>
      </c>
      <c r="AO12" s="205" t="s">
        <v>1723</v>
      </c>
    </row>
    <row r="13" spans="1:41" s="121" customFormat="1" ht="26">
      <c r="A13" s="2341" t="s">
        <v>200</v>
      </c>
      <c r="B13" s="1049">
        <v>44494</v>
      </c>
      <c r="C13" s="2155" t="s">
        <v>3367</v>
      </c>
      <c r="D13" s="2158">
        <v>7.0000000000000007E-2</v>
      </c>
      <c r="E13" s="2127" t="s">
        <v>2224</v>
      </c>
      <c r="G13" s="486" t="s">
        <v>200</v>
      </c>
      <c r="H13" s="2128">
        <v>40725</v>
      </c>
      <c r="I13" s="2129">
        <v>3250</v>
      </c>
      <c r="J13" s="548">
        <v>6.1</v>
      </c>
      <c r="K13" s="408">
        <v>0.5</v>
      </c>
      <c r="M13" s="214" t="s">
        <v>200</v>
      </c>
      <c r="N13" s="203">
        <v>43922</v>
      </c>
      <c r="O13" s="204">
        <v>3188</v>
      </c>
      <c r="P13" s="198">
        <v>6.4</v>
      </c>
      <c r="Q13" s="206">
        <v>0.5</v>
      </c>
      <c r="S13" s="214" t="s">
        <v>200</v>
      </c>
      <c r="T13" s="188">
        <v>43936</v>
      </c>
      <c r="U13" s="185" t="s">
        <v>3368</v>
      </c>
      <c r="V13" s="189">
        <v>6.5000000000000002E-2</v>
      </c>
      <c r="W13" s="185" t="s">
        <v>1704</v>
      </c>
      <c r="Y13" s="260" t="s">
        <v>200</v>
      </c>
      <c r="Z13" s="186">
        <v>48421</v>
      </c>
      <c r="AA13" s="185" t="s">
        <v>3369</v>
      </c>
      <c r="AB13" s="189">
        <v>7.0999999999999994E-2</v>
      </c>
      <c r="AC13" s="185" t="s">
        <v>1704</v>
      </c>
      <c r="AE13" s="260" t="s">
        <v>200</v>
      </c>
      <c r="AF13" s="227">
        <v>46133</v>
      </c>
      <c r="AG13" s="228" t="s">
        <v>3370</v>
      </c>
      <c r="AH13" s="229">
        <v>6.8000000000000005E-2</v>
      </c>
      <c r="AI13" s="228" t="s">
        <v>1704</v>
      </c>
      <c r="AK13" s="260" t="s">
        <v>200</v>
      </c>
      <c r="AL13" s="224">
        <v>42787</v>
      </c>
      <c r="AM13" s="205" t="s">
        <v>3371</v>
      </c>
      <c r="AN13" s="225">
        <v>6.4000000000000001E-2</v>
      </c>
      <c r="AO13" s="205" t="s">
        <v>1699</v>
      </c>
    </row>
    <row r="14" spans="1:41" s="121" customFormat="1" ht="26">
      <c r="A14" s="2341" t="s">
        <v>201</v>
      </c>
      <c r="B14" s="1049">
        <v>68294</v>
      </c>
      <c r="C14" s="2155" t="s">
        <v>3372</v>
      </c>
      <c r="D14" s="2158">
        <v>0.107</v>
      </c>
      <c r="E14" s="2127" t="s">
        <v>1706</v>
      </c>
      <c r="G14" s="486" t="s">
        <v>201</v>
      </c>
      <c r="H14" s="2128">
        <v>73511</v>
      </c>
      <c r="I14" s="2129">
        <v>4807</v>
      </c>
      <c r="J14" s="548">
        <v>10.9</v>
      </c>
      <c r="K14" s="408">
        <v>0.7</v>
      </c>
      <c r="M14" s="214" t="s">
        <v>201</v>
      </c>
      <c r="N14" s="203">
        <v>70481</v>
      </c>
      <c r="O14" s="204">
        <v>3743</v>
      </c>
      <c r="P14" s="198">
        <v>10.3</v>
      </c>
      <c r="Q14" s="206">
        <v>0.5</v>
      </c>
      <c r="S14" s="214" t="s">
        <v>201</v>
      </c>
      <c r="T14" s="188">
        <v>68890</v>
      </c>
      <c r="U14" s="185" t="s">
        <v>3373</v>
      </c>
      <c r="V14" s="189">
        <v>0.10100000000000001</v>
      </c>
      <c r="W14" s="185" t="s">
        <v>1699</v>
      </c>
      <c r="Y14" s="260" t="s">
        <v>201</v>
      </c>
      <c r="Z14" s="186">
        <v>71587</v>
      </c>
      <c r="AA14" s="185" t="s">
        <v>3374</v>
      </c>
      <c r="AB14" s="189">
        <v>0.104</v>
      </c>
      <c r="AC14" s="185" t="s">
        <v>1699</v>
      </c>
      <c r="AE14" s="260" t="s">
        <v>201</v>
      </c>
      <c r="AF14" s="227">
        <v>67106</v>
      </c>
      <c r="AG14" s="228" t="s">
        <v>3375</v>
      </c>
      <c r="AH14" s="229">
        <v>9.9000000000000005E-2</v>
      </c>
      <c r="AI14" s="228" t="s">
        <v>1699</v>
      </c>
      <c r="AK14" s="260" t="s">
        <v>201</v>
      </c>
      <c r="AL14" s="224">
        <v>69255</v>
      </c>
      <c r="AM14" s="205" t="s">
        <v>3376</v>
      </c>
      <c r="AN14" s="225">
        <v>0.104</v>
      </c>
      <c r="AO14" s="205" t="s">
        <v>1699</v>
      </c>
    </row>
    <row r="15" spans="1:41" s="121" customFormat="1" ht="26">
      <c r="A15" s="2341" t="s">
        <v>202</v>
      </c>
      <c r="B15" s="1049">
        <v>155853</v>
      </c>
      <c r="C15" s="2155" t="s">
        <v>3377</v>
      </c>
      <c r="D15" s="2158">
        <v>0.245</v>
      </c>
      <c r="E15" s="2127" t="s">
        <v>1933</v>
      </c>
      <c r="G15" s="486" t="s">
        <v>202</v>
      </c>
      <c r="H15" s="2128">
        <v>144953</v>
      </c>
      <c r="I15" s="2129">
        <v>7022</v>
      </c>
      <c r="J15" s="548">
        <v>21.6</v>
      </c>
      <c r="K15" s="2135">
        <v>1</v>
      </c>
      <c r="M15" s="214" t="s">
        <v>202</v>
      </c>
      <c r="N15" s="203">
        <v>145225</v>
      </c>
      <c r="O15" s="204">
        <v>6611</v>
      </c>
      <c r="P15" s="198">
        <v>21.2</v>
      </c>
      <c r="Q15" s="206">
        <v>0.9</v>
      </c>
      <c r="S15" s="214" t="s">
        <v>202</v>
      </c>
      <c r="T15" s="188">
        <v>137422</v>
      </c>
      <c r="U15" s="185" t="s">
        <v>3378</v>
      </c>
      <c r="V15" s="189">
        <v>0.20200000000000001</v>
      </c>
      <c r="W15" s="185" t="s">
        <v>1752</v>
      </c>
      <c r="Y15" s="260" t="s">
        <v>202</v>
      </c>
      <c r="Z15" s="186">
        <v>137878</v>
      </c>
      <c r="AA15" s="185" t="s">
        <v>3379</v>
      </c>
      <c r="AB15" s="189">
        <v>0.20100000000000001</v>
      </c>
      <c r="AC15" s="185" t="s">
        <v>1752</v>
      </c>
      <c r="AE15" s="260" t="s">
        <v>202</v>
      </c>
      <c r="AF15" s="227">
        <v>132463</v>
      </c>
      <c r="AG15" s="228" t="s">
        <v>1931</v>
      </c>
      <c r="AH15" s="229">
        <v>0.19600000000000001</v>
      </c>
      <c r="AI15" s="228" t="s">
        <v>1715</v>
      </c>
      <c r="AK15" s="260" t="s">
        <v>202</v>
      </c>
      <c r="AL15" s="224">
        <v>135646</v>
      </c>
      <c r="AM15" s="205" t="s">
        <v>3380</v>
      </c>
      <c r="AN15" s="225">
        <v>0.20399999999999999</v>
      </c>
      <c r="AO15" s="205" t="s">
        <v>1708</v>
      </c>
    </row>
    <row r="16" spans="1:41" s="121" customFormat="1" ht="26">
      <c r="A16" s="2341" t="s">
        <v>203</v>
      </c>
      <c r="B16" s="1049">
        <v>87169</v>
      </c>
      <c r="C16" s="2155" t="s">
        <v>3381</v>
      </c>
      <c r="D16" s="2158">
        <v>0.13700000000000001</v>
      </c>
      <c r="E16" s="2127" t="s">
        <v>1749</v>
      </c>
      <c r="G16" s="486" t="s">
        <v>203</v>
      </c>
      <c r="H16" s="2128">
        <v>108628</v>
      </c>
      <c r="I16" s="2129">
        <v>6326</v>
      </c>
      <c r="J16" s="548">
        <v>16.2</v>
      </c>
      <c r="K16" s="408">
        <v>0.9</v>
      </c>
      <c r="M16" s="214" t="s">
        <v>203</v>
      </c>
      <c r="N16" s="203">
        <v>115570</v>
      </c>
      <c r="O16" s="204">
        <v>6766</v>
      </c>
      <c r="P16" s="198">
        <v>16.899999999999999</v>
      </c>
      <c r="Q16" s="206">
        <v>0.9</v>
      </c>
      <c r="S16" s="214" t="s">
        <v>203</v>
      </c>
      <c r="T16" s="188">
        <v>117563</v>
      </c>
      <c r="U16" s="185" t="s">
        <v>3382</v>
      </c>
      <c r="V16" s="189">
        <v>0.17299999999999999</v>
      </c>
      <c r="W16" s="185" t="s">
        <v>1752</v>
      </c>
      <c r="Y16" s="260" t="s">
        <v>203</v>
      </c>
      <c r="Z16" s="186">
        <v>114263</v>
      </c>
      <c r="AA16" s="185" t="s">
        <v>3383</v>
      </c>
      <c r="AB16" s="189">
        <v>0.16600000000000001</v>
      </c>
      <c r="AC16" s="185" t="s">
        <v>1754</v>
      </c>
      <c r="AE16" s="260" t="s">
        <v>203</v>
      </c>
      <c r="AF16" s="227">
        <v>107685</v>
      </c>
      <c r="AG16" s="228" t="s">
        <v>3384</v>
      </c>
      <c r="AH16" s="229">
        <v>0.159</v>
      </c>
      <c r="AI16" s="228" t="s">
        <v>1715</v>
      </c>
      <c r="AK16" s="260" t="s">
        <v>203</v>
      </c>
      <c r="AL16" s="224">
        <v>109955</v>
      </c>
      <c r="AM16" s="205" t="s">
        <v>3385</v>
      </c>
      <c r="AN16" s="225">
        <v>0.16600000000000001</v>
      </c>
      <c r="AO16" s="205" t="s">
        <v>1708</v>
      </c>
    </row>
    <row r="17" spans="1:41" s="121" customFormat="1" ht="13">
      <c r="A17" s="2341" t="s">
        <v>204</v>
      </c>
      <c r="B17" s="1049">
        <v>24195</v>
      </c>
      <c r="C17" s="2155" t="s">
        <v>3386</v>
      </c>
      <c r="D17" s="2158">
        <v>3.7999999999999999E-2</v>
      </c>
      <c r="E17" s="2127" t="s">
        <v>1946</v>
      </c>
      <c r="G17" s="486" t="s">
        <v>204</v>
      </c>
      <c r="H17" s="2128">
        <v>28607</v>
      </c>
      <c r="I17" s="2129">
        <v>3315</v>
      </c>
      <c r="J17" s="548">
        <v>4.3</v>
      </c>
      <c r="K17" s="408">
        <v>0.5</v>
      </c>
      <c r="M17" s="214" t="s">
        <v>204</v>
      </c>
      <c r="N17" s="203">
        <v>29691</v>
      </c>
      <c r="O17" s="204">
        <v>2529</v>
      </c>
      <c r="P17" s="198">
        <v>4.3</v>
      </c>
      <c r="Q17" s="206">
        <v>0.4</v>
      </c>
      <c r="S17" s="214" t="s">
        <v>204</v>
      </c>
      <c r="T17" s="188">
        <v>29311</v>
      </c>
      <c r="U17" s="185" t="s">
        <v>3387</v>
      </c>
      <c r="V17" s="189">
        <v>4.2999999999999997E-2</v>
      </c>
      <c r="W17" s="185" t="s">
        <v>1704</v>
      </c>
      <c r="Y17" s="260" t="s">
        <v>204</v>
      </c>
      <c r="Z17" s="186">
        <v>29509</v>
      </c>
      <c r="AA17" s="185" t="s">
        <v>3388</v>
      </c>
      <c r="AB17" s="189">
        <v>4.2999999999999997E-2</v>
      </c>
      <c r="AC17" s="185" t="s">
        <v>1704</v>
      </c>
      <c r="AE17" s="260" t="s">
        <v>204</v>
      </c>
      <c r="AF17" s="227">
        <v>32454</v>
      </c>
      <c r="AG17" s="228" t="s">
        <v>3389</v>
      </c>
      <c r="AH17" s="229">
        <v>4.8000000000000001E-2</v>
      </c>
      <c r="AI17" s="228" t="s">
        <v>1741</v>
      </c>
      <c r="AK17" s="260" t="s">
        <v>204</v>
      </c>
      <c r="AL17" s="224">
        <v>26932</v>
      </c>
      <c r="AM17" s="205" t="s">
        <v>3390</v>
      </c>
      <c r="AN17" s="225">
        <v>4.1000000000000002E-2</v>
      </c>
      <c r="AO17" s="205" t="s">
        <v>1741</v>
      </c>
    </row>
    <row r="18" spans="1:41" s="121" customFormat="1" ht="13">
      <c r="A18" s="2341" t="s">
        <v>205</v>
      </c>
      <c r="B18" s="1049">
        <v>52171</v>
      </c>
      <c r="C18" s="2155" t="s">
        <v>3391</v>
      </c>
      <c r="D18" s="2158">
        <v>8.2000000000000003E-2</v>
      </c>
      <c r="E18" s="2127" t="s">
        <v>1697</v>
      </c>
      <c r="G18" s="486" t="s">
        <v>205</v>
      </c>
      <c r="H18" s="2128">
        <v>53614</v>
      </c>
      <c r="I18" s="2129">
        <v>3997</v>
      </c>
      <c r="J18" s="2130">
        <v>8</v>
      </c>
      <c r="K18" s="408">
        <v>0.6</v>
      </c>
      <c r="M18" s="214" t="s">
        <v>205</v>
      </c>
      <c r="N18" s="203">
        <v>57589</v>
      </c>
      <c r="O18" s="204">
        <v>4188</v>
      </c>
      <c r="P18" s="198">
        <v>8.4</v>
      </c>
      <c r="Q18" s="206">
        <v>0.6</v>
      </c>
      <c r="S18" s="214" t="s">
        <v>205</v>
      </c>
      <c r="T18" s="188">
        <v>61288</v>
      </c>
      <c r="U18" s="185" t="s">
        <v>3392</v>
      </c>
      <c r="V18" s="189">
        <v>0.09</v>
      </c>
      <c r="W18" s="185" t="s">
        <v>1699</v>
      </c>
      <c r="Y18" s="260" t="s">
        <v>205</v>
      </c>
      <c r="Z18" s="186">
        <v>61126</v>
      </c>
      <c r="AA18" s="185" t="s">
        <v>3393</v>
      </c>
      <c r="AB18" s="189">
        <v>8.8999999999999996E-2</v>
      </c>
      <c r="AC18" s="185" t="s">
        <v>1699</v>
      </c>
      <c r="AE18" s="260" t="s">
        <v>205</v>
      </c>
      <c r="AF18" s="227">
        <v>61079</v>
      </c>
      <c r="AG18" s="228" t="s">
        <v>3394</v>
      </c>
      <c r="AH18" s="229">
        <v>0.09</v>
      </c>
      <c r="AI18" s="228" t="s">
        <v>1699</v>
      </c>
      <c r="AK18" s="260" t="s">
        <v>205</v>
      </c>
      <c r="AL18" s="224">
        <v>60035</v>
      </c>
      <c r="AM18" s="205" t="s">
        <v>3395</v>
      </c>
      <c r="AN18" s="225">
        <v>0.09</v>
      </c>
      <c r="AO18" s="205" t="s">
        <v>1704</v>
      </c>
    </row>
    <row r="20" spans="1:41" ht="26.5" customHeight="1">
      <c r="A20" s="2975" t="s">
        <v>3396</v>
      </c>
      <c r="B20" s="2975"/>
      <c r="C20" s="2975"/>
      <c r="D20" s="2975"/>
      <c r="E20" s="2975"/>
      <c r="G20" s="2975" t="s">
        <v>1425</v>
      </c>
      <c r="H20" s="2975"/>
      <c r="I20" s="2975"/>
      <c r="J20" s="2975"/>
      <c r="K20" s="2975"/>
      <c r="M20" s="2975" t="s">
        <v>1383</v>
      </c>
      <c r="N20" s="2975"/>
      <c r="O20" s="2975"/>
      <c r="P20" s="2975"/>
      <c r="Q20" s="2975"/>
      <c r="S20" s="2975" t="s">
        <v>1006</v>
      </c>
      <c r="T20" s="2975"/>
      <c r="U20" s="2975"/>
      <c r="V20" s="2975"/>
      <c r="W20" s="2975"/>
      <c r="Y20" s="2975" t="s">
        <v>865</v>
      </c>
      <c r="Z20" s="2975"/>
      <c r="AA20" s="2975"/>
      <c r="AB20" s="2975"/>
      <c r="AC20" s="2975"/>
      <c r="AE20" s="2975" t="s">
        <v>564</v>
      </c>
      <c r="AF20" s="2975"/>
      <c r="AG20" s="2975"/>
      <c r="AH20" s="2975"/>
      <c r="AI20" s="2975"/>
      <c r="AK20" s="2975" t="s">
        <v>546</v>
      </c>
      <c r="AL20" s="2975"/>
      <c r="AM20" s="2975"/>
      <c r="AN20" s="2975"/>
      <c r="AO20" s="2975"/>
    </row>
    <row r="23" spans="1:41" ht="17.5">
      <c r="A23" s="2934" t="s">
        <v>164</v>
      </c>
      <c r="B23" s="2908" t="s">
        <v>15</v>
      </c>
      <c r="C23" s="2909"/>
      <c r="D23" s="2909"/>
      <c r="E23" s="2910"/>
      <c r="F23" s="643"/>
      <c r="G23" s="3078" t="s">
        <v>164</v>
      </c>
      <c r="H23" s="2933" t="s">
        <v>15</v>
      </c>
      <c r="I23" s="2927"/>
      <c r="J23" s="2927"/>
      <c r="K23" s="2928"/>
      <c r="M23" s="3078" t="s">
        <v>164</v>
      </c>
      <c r="N23" s="2933" t="s">
        <v>15</v>
      </c>
      <c r="O23" s="2927"/>
      <c r="P23" s="2927"/>
      <c r="Q23" s="2928"/>
      <c r="S23" s="3078" t="s">
        <v>164</v>
      </c>
      <c r="T23" s="2933" t="s">
        <v>15</v>
      </c>
      <c r="U23" s="2927"/>
      <c r="V23" s="2927"/>
      <c r="W23" s="2928"/>
      <c r="Y23" s="3075" t="s">
        <v>164</v>
      </c>
      <c r="Z23" s="2927" t="s">
        <v>15</v>
      </c>
      <c r="AA23" s="2927"/>
      <c r="AB23" s="2927"/>
      <c r="AC23" s="2928"/>
      <c r="AE23" s="3075" t="s">
        <v>164</v>
      </c>
      <c r="AF23" s="2927" t="s">
        <v>15</v>
      </c>
      <c r="AG23" s="2927"/>
      <c r="AH23" s="2927"/>
      <c r="AI23" s="2928"/>
      <c r="AK23" s="3075" t="s">
        <v>164</v>
      </c>
      <c r="AL23" s="2927" t="s">
        <v>15</v>
      </c>
      <c r="AM23" s="2927"/>
      <c r="AN23" s="2927"/>
      <c r="AO23" s="2928"/>
    </row>
    <row r="24" spans="1:41" s="348" customFormat="1" ht="30">
      <c r="A24" s="2935"/>
      <c r="B24" s="346" t="s">
        <v>16</v>
      </c>
      <c r="C24" s="454" t="s">
        <v>17</v>
      </c>
      <c r="D24" s="455" t="s">
        <v>83</v>
      </c>
      <c r="E24" s="353" t="s">
        <v>26</v>
      </c>
      <c r="F24" s="1384"/>
      <c r="G24" s="3079"/>
      <c r="H24" s="346" t="s">
        <v>16</v>
      </c>
      <c r="I24" s="454" t="s">
        <v>17</v>
      </c>
      <c r="J24" s="455" t="s">
        <v>83</v>
      </c>
      <c r="K24" s="353" t="s">
        <v>26</v>
      </c>
      <c r="M24" s="3079"/>
      <c r="N24" s="346" t="s">
        <v>16</v>
      </c>
      <c r="O24" s="454" t="s">
        <v>17</v>
      </c>
      <c r="P24" s="455" t="s">
        <v>83</v>
      </c>
      <c r="Q24" s="353" t="s">
        <v>26</v>
      </c>
      <c r="S24" s="3079"/>
      <c r="T24" s="346" t="s">
        <v>16</v>
      </c>
      <c r="U24" s="352" t="s">
        <v>17</v>
      </c>
      <c r="V24" s="352" t="s">
        <v>83</v>
      </c>
      <c r="W24" s="353" t="s">
        <v>26</v>
      </c>
      <c r="Y24" s="3076"/>
      <c r="Z24" s="352" t="s">
        <v>16</v>
      </c>
      <c r="AA24" s="352" t="s">
        <v>17</v>
      </c>
      <c r="AB24" s="352" t="s">
        <v>83</v>
      </c>
      <c r="AC24" s="353" t="s">
        <v>26</v>
      </c>
      <c r="AE24" s="3076"/>
      <c r="AF24" s="352" t="s">
        <v>16</v>
      </c>
      <c r="AG24" s="352" t="s">
        <v>17</v>
      </c>
      <c r="AH24" s="352" t="s">
        <v>83</v>
      </c>
      <c r="AI24" s="353" t="s">
        <v>26</v>
      </c>
      <c r="AK24" s="3076"/>
      <c r="AL24" s="352" t="s">
        <v>16</v>
      </c>
      <c r="AM24" s="352" t="s">
        <v>17</v>
      </c>
      <c r="AN24" s="352" t="s">
        <v>83</v>
      </c>
      <c r="AO24" s="353" t="s">
        <v>26</v>
      </c>
    </row>
    <row r="25" spans="1:41" s="121" customFormat="1" ht="13.5" thickBot="1">
      <c r="A25" s="2475" t="s">
        <v>58</v>
      </c>
      <c r="B25" s="2119">
        <v>83954</v>
      </c>
      <c r="C25" s="2337" t="s">
        <v>1828</v>
      </c>
      <c r="D25" s="2457">
        <v>83954</v>
      </c>
      <c r="E25" s="2120" t="s">
        <v>27</v>
      </c>
      <c r="G25" s="554" t="s">
        <v>58</v>
      </c>
      <c r="H25" s="544">
        <v>90710</v>
      </c>
      <c r="I25" s="2172">
        <v>2885</v>
      </c>
      <c r="J25" s="544">
        <v>90710</v>
      </c>
      <c r="K25" s="545" t="s">
        <v>27</v>
      </c>
      <c r="M25" s="479" t="s">
        <v>58</v>
      </c>
      <c r="N25" s="355">
        <v>90541</v>
      </c>
      <c r="O25" s="457">
        <v>3265</v>
      </c>
      <c r="P25" s="355">
        <v>90541</v>
      </c>
      <c r="Q25" s="358" t="s">
        <v>27</v>
      </c>
      <c r="S25" s="469" t="s">
        <v>58</v>
      </c>
      <c r="T25" s="449">
        <v>89689</v>
      </c>
      <c r="U25" s="478" t="s">
        <v>1830</v>
      </c>
      <c r="V25" s="480">
        <v>89689</v>
      </c>
      <c r="W25" s="478" t="s">
        <v>27</v>
      </c>
      <c r="Y25" s="481" t="s">
        <v>58</v>
      </c>
      <c r="Z25" s="186">
        <v>85429</v>
      </c>
      <c r="AA25" s="185" t="s">
        <v>1831</v>
      </c>
      <c r="AB25" s="186">
        <v>85429</v>
      </c>
      <c r="AC25" s="185" t="s">
        <v>27</v>
      </c>
      <c r="AE25" s="481" t="s">
        <v>58</v>
      </c>
      <c r="AF25" s="227">
        <v>84143</v>
      </c>
      <c r="AG25" s="228" t="s">
        <v>1832</v>
      </c>
      <c r="AH25" s="227">
        <v>84143</v>
      </c>
      <c r="AI25" s="228" t="s">
        <v>27</v>
      </c>
      <c r="AK25" s="481" t="s">
        <v>58</v>
      </c>
      <c r="AL25" s="230">
        <v>83558</v>
      </c>
      <c r="AM25" s="231" t="s">
        <v>1833</v>
      </c>
      <c r="AN25" s="230">
        <v>83558</v>
      </c>
      <c r="AO25" s="231" t="s">
        <v>27</v>
      </c>
    </row>
    <row r="26" spans="1:41" s="121" customFormat="1" ht="13">
      <c r="A26" s="2340" t="s">
        <v>193</v>
      </c>
      <c r="B26" s="1137">
        <v>2928</v>
      </c>
      <c r="C26" s="2150" t="s">
        <v>3397</v>
      </c>
      <c r="D26" s="2153">
        <v>3.5000000000000003E-2</v>
      </c>
      <c r="E26" s="2123" t="s">
        <v>2161</v>
      </c>
      <c r="G26" s="485" t="s">
        <v>193</v>
      </c>
      <c r="H26" s="2124">
        <v>5006</v>
      </c>
      <c r="I26" s="2125">
        <v>1634</v>
      </c>
      <c r="J26" s="48">
        <v>5.5</v>
      </c>
      <c r="K26" s="2126">
        <v>1.7</v>
      </c>
      <c r="M26" s="472" t="s">
        <v>193</v>
      </c>
      <c r="N26" s="366">
        <v>3707</v>
      </c>
      <c r="O26" s="462">
        <v>1091</v>
      </c>
      <c r="P26" s="368">
        <v>4.0999999999999996</v>
      </c>
      <c r="Q26" s="369">
        <v>1.2</v>
      </c>
      <c r="S26" s="472" t="s">
        <v>193</v>
      </c>
      <c r="T26" s="370">
        <v>6391</v>
      </c>
      <c r="U26" s="325" t="s">
        <v>3398</v>
      </c>
      <c r="V26" s="326">
        <v>7.0999999999999994E-2</v>
      </c>
      <c r="W26" s="325" t="s">
        <v>2047</v>
      </c>
      <c r="Y26" s="260" t="s">
        <v>193</v>
      </c>
      <c r="Z26" s="186">
        <v>1785</v>
      </c>
      <c r="AA26" s="185" t="s">
        <v>2805</v>
      </c>
      <c r="AB26" s="189">
        <v>2.1000000000000001E-2</v>
      </c>
      <c r="AC26" s="185" t="s">
        <v>1752</v>
      </c>
      <c r="AE26" s="260" t="s">
        <v>193</v>
      </c>
      <c r="AF26" s="227">
        <v>3029</v>
      </c>
      <c r="AG26" s="228" t="s">
        <v>3399</v>
      </c>
      <c r="AH26" s="229">
        <v>3.5999999999999997E-2</v>
      </c>
      <c r="AI26" s="228" t="s">
        <v>1754</v>
      </c>
      <c r="AK26" s="260" t="s">
        <v>193</v>
      </c>
      <c r="AL26" s="224">
        <v>4728</v>
      </c>
      <c r="AM26" s="205" t="s">
        <v>3400</v>
      </c>
      <c r="AN26" s="225">
        <v>5.7000000000000002E-2</v>
      </c>
      <c r="AO26" s="205" t="s">
        <v>1861</v>
      </c>
    </row>
    <row r="27" spans="1:41" s="121" customFormat="1" ht="13">
      <c r="A27" s="2341" t="s">
        <v>194</v>
      </c>
      <c r="B27" s="1049">
        <v>7527</v>
      </c>
      <c r="C27" s="2155" t="s">
        <v>3401</v>
      </c>
      <c r="D27" s="2158">
        <v>0.09</v>
      </c>
      <c r="E27" s="2127" t="s">
        <v>1814</v>
      </c>
      <c r="G27" s="486" t="s">
        <v>194</v>
      </c>
      <c r="H27" s="2128">
        <v>6223</v>
      </c>
      <c r="I27" s="2129">
        <v>1237</v>
      </c>
      <c r="J27" s="548">
        <v>6.9</v>
      </c>
      <c r="K27" s="408">
        <v>1.4</v>
      </c>
      <c r="M27" s="214" t="s">
        <v>194</v>
      </c>
      <c r="N27" s="203">
        <v>6409</v>
      </c>
      <c r="O27" s="204">
        <v>1325</v>
      </c>
      <c r="P27" s="198">
        <v>7.1</v>
      </c>
      <c r="Q27" s="206">
        <v>1.4</v>
      </c>
      <c r="S27" s="214" t="s">
        <v>194</v>
      </c>
      <c r="T27" s="188">
        <v>6297</v>
      </c>
      <c r="U27" s="185" t="s">
        <v>3402</v>
      </c>
      <c r="V27" s="189">
        <v>7.0000000000000007E-2</v>
      </c>
      <c r="W27" s="185" t="s">
        <v>1860</v>
      </c>
      <c r="Y27" s="260" t="s">
        <v>194</v>
      </c>
      <c r="Z27" s="186">
        <v>7092</v>
      </c>
      <c r="AA27" s="185" t="s">
        <v>3403</v>
      </c>
      <c r="AB27" s="189">
        <v>8.3000000000000004E-2</v>
      </c>
      <c r="AC27" s="185" t="s">
        <v>1804</v>
      </c>
      <c r="AE27" s="260" t="s">
        <v>194</v>
      </c>
      <c r="AF27" s="227">
        <v>8316</v>
      </c>
      <c r="AG27" s="228" t="s">
        <v>3404</v>
      </c>
      <c r="AH27" s="229">
        <v>9.9000000000000005E-2</v>
      </c>
      <c r="AI27" s="228" t="s">
        <v>1804</v>
      </c>
      <c r="AK27" s="260" t="s">
        <v>194</v>
      </c>
      <c r="AL27" s="224">
        <v>6644</v>
      </c>
      <c r="AM27" s="205" t="s">
        <v>3405</v>
      </c>
      <c r="AN27" s="225">
        <v>0.08</v>
      </c>
      <c r="AO27" s="205" t="s">
        <v>1861</v>
      </c>
    </row>
    <row r="28" spans="1:41" s="121" customFormat="1" ht="13">
      <c r="A28" s="2341" t="s">
        <v>195</v>
      </c>
      <c r="B28" s="1049">
        <v>1417</v>
      </c>
      <c r="C28" s="2155" t="s">
        <v>3406</v>
      </c>
      <c r="D28" s="2158">
        <v>1.7000000000000001E-2</v>
      </c>
      <c r="E28" s="2127" t="s">
        <v>1706</v>
      </c>
      <c r="G28" s="486" t="s">
        <v>195</v>
      </c>
      <c r="H28" s="2128">
        <v>2463</v>
      </c>
      <c r="I28" s="2129">
        <v>930</v>
      </c>
      <c r="J28" s="548">
        <v>2.7</v>
      </c>
      <c r="K28" s="2135">
        <v>1</v>
      </c>
      <c r="M28" s="214" t="s">
        <v>195</v>
      </c>
      <c r="N28" s="203">
        <v>2594</v>
      </c>
      <c r="O28" s="204">
        <v>1003</v>
      </c>
      <c r="P28" s="198">
        <v>2.9</v>
      </c>
      <c r="Q28" s="206">
        <v>1.1000000000000001</v>
      </c>
      <c r="S28" s="214" t="s">
        <v>195</v>
      </c>
      <c r="T28" s="188">
        <v>1410</v>
      </c>
      <c r="U28" s="185" t="s">
        <v>3407</v>
      </c>
      <c r="V28" s="189">
        <v>1.6E-2</v>
      </c>
      <c r="W28" s="185" t="s">
        <v>1699</v>
      </c>
      <c r="Y28" s="260" t="s">
        <v>195</v>
      </c>
      <c r="Z28" s="186">
        <v>2238</v>
      </c>
      <c r="AA28" s="185" t="s">
        <v>3408</v>
      </c>
      <c r="AB28" s="189">
        <v>2.5999999999999999E-2</v>
      </c>
      <c r="AC28" s="185" t="s">
        <v>1754</v>
      </c>
      <c r="AE28" s="260" t="s">
        <v>195</v>
      </c>
      <c r="AF28" s="227">
        <v>1302</v>
      </c>
      <c r="AG28" s="228" t="s">
        <v>2850</v>
      </c>
      <c r="AH28" s="229">
        <v>1.4999999999999999E-2</v>
      </c>
      <c r="AI28" s="228" t="s">
        <v>1699</v>
      </c>
      <c r="AK28" s="260" t="s">
        <v>195</v>
      </c>
      <c r="AL28" s="224">
        <v>2745</v>
      </c>
      <c r="AM28" s="205" t="s">
        <v>3409</v>
      </c>
      <c r="AN28" s="225">
        <v>3.3000000000000002E-2</v>
      </c>
      <c r="AO28" s="205" t="s">
        <v>1842</v>
      </c>
    </row>
    <row r="29" spans="1:41" s="121" customFormat="1" ht="13">
      <c r="A29" s="2341" t="s">
        <v>196</v>
      </c>
      <c r="B29" s="1049">
        <v>2192</v>
      </c>
      <c r="C29" s="2155" t="s">
        <v>2514</v>
      </c>
      <c r="D29" s="2158">
        <v>2.5999999999999999E-2</v>
      </c>
      <c r="E29" s="2127" t="s">
        <v>1977</v>
      </c>
      <c r="G29" s="486" t="s">
        <v>196</v>
      </c>
      <c r="H29" s="2128">
        <v>2017</v>
      </c>
      <c r="I29" s="2129">
        <v>718</v>
      </c>
      <c r="J29" s="548">
        <v>2.2000000000000002</v>
      </c>
      <c r="K29" s="408">
        <v>0.8</v>
      </c>
      <c r="M29" s="214" t="s">
        <v>196</v>
      </c>
      <c r="N29" s="203">
        <v>1719</v>
      </c>
      <c r="O29" s="204">
        <v>761</v>
      </c>
      <c r="P29" s="198">
        <v>1.9</v>
      </c>
      <c r="Q29" s="206">
        <v>0.8</v>
      </c>
      <c r="S29" s="214" t="s">
        <v>196</v>
      </c>
      <c r="T29" s="188">
        <v>2171</v>
      </c>
      <c r="U29" s="185" t="s">
        <v>3410</v>
      </c>
      <c r="V29" s="189">
        <v>2.4E-2</v>
      </c>
      <c r="W29" s="185" t="s">
        <v>2047</v>
      </c>
      <c r="Y29" s="260" t="s">
        <v>196</v>
      </c>
      <c r="Z29" s="186">
        <v>2113</v>
      </c>
      <c r="AA29" s="185" t="s">
        <v>3411</v>
      </c>
      <c r="AB29" s="189">
        <v>2.5000000000000001E-2</v>
      </c>
      <c r="AC29" s="185" t="s">
        <v>1752</v>
      </c>
      <c r="AE29" s="260" t="s">
        <v>196</v>
      </c>
      <c r="AF29" s="227">
        <v>1713</v>
      </c>
      <c r="AG29" s="228" t="s">
        <v>2078</v>
      </c>
      <c r="AH29" s="229">
        <v>0.02</v>
      </c>
      <c r="AI29" s="228" t="s">
        <v>1754</v>
      </c>
      <c r="AK29" s="260" t="s">
        <v>196</v>
      </c>
      <c r="AL29" s="224">
        <v>1179</v>
      </c>
      <c r="AM29" s="205" t="s">
        <v>3412</v>
      </c>
      <c r="AN29" s="225">
        <v>1.4E-2</v>
      </c>
      <c r="AO29" s="205" t="s">
        <v>1699</v>
      </c>
    </row>
    <row r="30" spans="1:41" s="121" customFormat="1" ht="13">
      <c r="A30" s="2341" t="s">
        <v>197</v>
      </c>
      <c r="B30" s="1049">
        <v>10174</v>
      </c>
      <c r="C30" s="2155" t="s">
        <v>3413</v>
      </c>
      <c r="D30" s="2158">
        <v>0.121</v>
      </c>
      <c r="E30" s="2127" t="s">
        <v>1814</v>
      </c>
      <c r="G30" s="486" t="s">
        <v>197</v>
      </c>
      <c r="H30" s="2128">
        <v>10396</v>
      </c>
      <c r="I30" s="2129">
        <v>1702</v>
      </c>
      <c r="J30" s="548">
        <v>11.5</v>
      </c>
      <c r="K30" s="408">
        <v>1.8</v>
      </c>
      <c r="M30" s="214" t="s">
        <v>197</v>
      </c>
      <c r="N30" s="203">
        <v>10754</v>
      </c>
      <c r="O30" s="204">
        <v>1740</v>
      </c>
      <c r="P30" s="198">
        <v>11.9</v>
      </c>
      <c r="Q30" s="206">
        <v>1.8</v>
      </c>
      <c r="S30" s="214" t="s">
        <v>197</v>
      </c>
      <c r="T30" s="188">
        <v>11266</v>
      </c>
      <c r="U30" s="185" t="s">
        <v>2170</v>
      </c>
      <c r="V30" s="189">
        <v>0.126</v>
      </c>
      <c r="W30" s="185" t="s">
        <v>1874</v>
      </c>
      <c r="Y30" s="260" t="s">
        <v>197</v>
      </c>
      <c r="Z30" s="186">
        <v>9431</v>
      </c>
      <c r="AA30" s="185" t="s">
        <v>3414</v>
      </c>
      <c r="AB30" s="189">
        <v>0.11</v>
      </c>
      <c r="AC30" s="185" t="s">
        <v>1798</v>
      </c>
      <c r="AE30" s="260" t="s">
        <v>197</v>
      </c>
      <c r="AF30" s="227">
        <v>10640</v>
      </c>
      <c r="AG30" s="228" t="s">
        <v>3415</v>
      </c>
      <c r="AH30" s="229">
        <v>0.126</v>
      </c>
      <c r="AI30" s="228" t="s">
        <v>1798</v>
      </c>
      <c r="AK30" s="260" t="s">
        <v>197</v>
      </c>
      <c r="AL30" s="224">
        <v>11968</v>
      </c>
      <c r="AM30" s="205" t="s">
        <v>3416</v>
      </c>
      <c r="AN30" s="225">
        <v>0.14299999999999999</v>
      </c>
      <c r="AO30" s="205" t="s">
        <v>1876</v>
      </c>
    </row>
    <row r="31" spans="1:41" s="121" customFormat="1" ht="13">
      <c r="A31" s="2341" t="s">
        <v>198</v>
      </c>
      <c r="B31" s="1049">
        <v>3670</v>
      </c>
      <c r="C31" s="2155" t="s">
        <v>3417</v>
      </c>
      <c r="D31" s="2158">
        <v>4.3999999999999997E-2</v>
      </c>
      <c r="E31" s="2127" t="s">
        <v>2290</v>
      </c>
      <c r="G31" s="486" t="s">
        <v>198</v>
      </c>
      <c r="H31" s="2128">
        <v>3878</v>
      </c>
      <c r="I31" s="2129">
        <v>949</v>
      </c>
      <c r="J31" s="548">
        <v>4.3</v>
      </c>
      <c r="K31" s="2135">
        <v>1</v>
      </c>
      <c r="M31" s="214" t="s">
        <v>198</v>
      </c>
      <c r="N31" s="203">
        <v>4437</v>
      </c>
      <c r="O31" s="204">
        <v>1038</v>
      </c>
      <c r="P31" s="198">
        <v>4.9000000000000004</v>
      </c>
      <c r="Q31" s="206">
        <v>1.1000000000000001</v>
      </c>
      <c r="S31" s="214" t="s">
        <v>198</v>
      </c>
      <c r="T31" s="188">
        <v>3639</v>
      </c>
      <c r="U31" s="185" t="s">
        <v>2908</v>
      </c>
      <c r="V31" s="189">
        <v>4.1000000000000002E-2</v>
      </c>
      <c r="W31" s="185" t="s">
        <v>1842</v>
      </c>
      <c r="Y31" s="260" t="s">
        <v>198</v>
      </c>
      <c r="Z31" s="186">
        <v>4473</v>
      </c>
      <c r="AA31" s="185" t="s">
        <v>1904</v>
      </c>
      <c r="AB31" s="189">
        <v>5.1999999999999998E-2</v>
      </c>
      <c r="AC31" s="185" t="s">
        <v>2047</v>
      </c>
      <c r="AE31" s="260" t="s">
        <v>198</v>
      </c>
      <c r="AF31" s="227">
        <v>4657</v>
      </c>
      <c r="AG31" s="228" t="s">
        <v>1837</v>
      </c>
      <c r="AH31" s="229">
        <v>5.5E-2</v>
      </c>
      <c r="AI31" s="228" t="s">
        <v>1859</v>
      </c>
      <c r="AK31" s="260" t="s">
        <v>198</v>
      </c>
      <c r="AL31" s="224">
        <v>3830</v>
      </c>
      <c r="AM31" s="205" t="s">
        <v>3418</v>
      </c>
      <c r="AN31" s="225">
        <v>4.5999999999999999E-2</v>
      </c>
      <c r="AO31" s="205" t="s">
        <v>1859</v>
      </c>
    </row>
    <row r="32" spans="1:41" s="121" customFormat="1" ht="13">
      <c r="A32" s="2341" t="s">
        <v>199</v>
      </c>
      <c r="B32" s="1049">
        <v>514</v>
      </c>
      <c r="C32" s="2155" t="s">
        <v>3419</v>
      </c>
      <c r="D32" s="2158">
        <v>6.0000000000000001E-3</v>
      </c>
      <c r="E32" s="2127" t="s">
        <v>1946</v>
      </c>
      <c r="G32" s="486" t="s">
        <v>199</v>
      </c>
      <c r="H32" s="2128">
        <v>1342</v>
      </c>
      <c r="I32" s="2129">
        <v>700</v>
      </c>
      <c r="J32" s="548">
        <v>1.5</v>
      </c>
      <c r="K32" s="408">
        <v>0.8</v>
      </c>
      <c r="M32" s="214" t="s">
        <v>199</v>
      </c>
      <c r="N32" s="203">
        <v>1285</v>
      </c>
      <c r="O32" s="204">
        <v>585</v>
      </c>
      <c r="P32" s="198">
        <v>1.4</v>
      </c>
      <c r="Q32" s="206">
        <v>0.6</v>
      </c>
      <c r="S32" s="214" t="s">
        <v>199</v>
      </c>
      <c r="T32" s="188">
        <v>1214</v>
      </c>
      <c r="U32" s="185" t="s">
        <v>2792</v>
      </c>
      <c r="V32" s="189">
        <v>1.4E-2</v>
      </c>
      <c r="W32" s="185" t="s">
        <v>1715</v>
      </c>
      <c r="Y32" s="260" t="s">
        <v>199</v>
      </c>
      <c r="Z32" s="186">
        <v>1037</v>
      </c>
      <c r="AA32" s="185" t="s">
        <v>3420</v>
      </c>
      <c r="AB32" s="189">
        <v>1.2E-2</v>
      </c>
      <c r="AC32" s="185" t="s">
        <v>1708</v>
      </c>
      <c r="AE32" s="260" t="s">
        <v>199</v>
      </c>
      <c r="AF32" s="228">
        <v>880</v>
      </c>
      <c r="AG32" s="228" t="s">
        <v>2753</v>
      </c>
      <c r="AH32" s="229">
        <v>0.01</v>
      </c>
      <c r="AI32" s="228" t="s">
        <v>1699</v>
      </c>
      <c r="AK32" s="260" t="s">
        <v>199</v>
      </c>
      <c r="AL32" s="224">
        <v>1078</v>
      </c>
      <c r="AM32" s="205" t="s">
        <v>3421</v>
      </c>
      <c r="AN32" s="225">
        <v>1.2999999999999999E-2</v>
      </c>
      <c r="AO32" s="205" t="s">
        <v>1708</v>
      </c>
    </row>
    <row r="33" spans="1:41" s="121" customFormat="1" ht="26">
      <c r="A33" s="2341" t="s">
        <v>200</v>
      </c>
      <c r="B33" s="1049">
        <v>5528</v>
      </c>
      <c r="C33" s="2155" t="s">
        <v>3422</v>
      </c>
      <c r="D33" s="2158">
        <v>6.6000000000000003E-2</v>
      </c>
      <c r="E33" s="2127" t="s">
        <v>2124</v>
      </c>
      <c r="G33" s="486" t="s">
        <v>200</v>
      </c>
      <c r="H33" s="2128">
        <v>4867</v>
      </c>
      <c r="I33" s="2129">
        <v>1292</v>
      </c>
      <c r="J33" s="548">
        <v>5.4</v>
      </c>
      <c r="K33" s="408">
        <v>1.4</v>
      </c>
      <c r="M33" s="214" t="s">
        <v>200</v>
      </c>
      <c r="N33" s="203">
        <v>4593</v>
      </c>
      <c r="O33" s="204">
        <v>1238</v>
      </c>
      <c r="P33" s="198">
        <v>5.0999999999999996</v>
      </c>
      <c r="Q33" s="206">
        <v>1.4</v>
      </c>
      <c r="S33" s="214" t="s">
        <v>200</v>
      </c>
      <c r="T33" s="188">
        <v>3762</v>
      </c>
      <c r="U33" s="185" t="s">
        <v>3423</v>
      </c>
      <c r="V33" s="189">
        <v>4.2000000000000003E-2</v>
      </c>
      <c r="W33" s="185" t="s">
        <v>1842</v>
      </c>
      <c r="Y33" s="260" t="s">
        <v>200</v>
      </c>
      <c r="Z33" s="186">
        <v>5428</v>
      </c>
      <c r="AA33" s="185" t="s">
        <v>2981</v>
      </c>
      <c r="AB33" s="189">
        <v>6.4000000000000001E-2</v>
      </c>
      <c r="AC33" s="185" t="s">
        <v>1860</v>
      </c>
      <c r="AE33" s="260" t="s">
        <v>200</v>
      </c>
      <c r="AF33" s="227">
        <v>5273</v>
      </c>
      <c r="AG33" s="228" t="s">
        <v>3424</v>
      </c>
      <c r="AH33" s="229">
        <v>6.3E-2</v>
      </c>
      <c r="AI33" s="228" t="s">
        <v>2241</v>
      </c>
      <c r="AK33" s="260" t="s">
        <v>200</v>
      </c>
      <c r="AL33" s="224">
        <v>3882</v>
      </c>
      <c r="AM33" s="205" t="s">
        <v>3425</v>
      </c>
      <c r="AN33" s="225">
        <v>4.5999999999999999E-2</v>
      </c>
      <c r="AO33" s="205" t="s">
        <v>1858</v>
      </c>
    </row>
    <row r="34" spans="1:41" s="121" customFormat="1" ht="26">
      <c r="A34" s="2341" t="s">
        <v>201</v>
      </c>
      <c r="B34" s="1049">
        <v>11291</v>
      </c>
      <c r="C34" s="2155" t="s">
        <v>3426</v>
      </c>
      <c r="D34" s="2158">
        <v>0.13400000000000001</v>
      </c>
      <c r="E34" s="2127" t="s">
        <v>2025</v>
      </c>
      <c r="G34" s="486" t="s">
        <v>201</v>
      </c>
      <c r="H34" s="2128">
        <v>9532</v>
      </c>
      <c r="I34" s="2129">
        <v>1496</v>
      </c>
      <c r="J34" s="548">
        <v>10.5</v>
      </c>
      <c r="K34" s="408">
        <v>1.7</v>
      </c>
      <c r="M34" s="214" t="s">
        <v>201</v>
      </c>
      <c r="N34" s="203">
        <v>12158</v>
      </c>
      <c r="O34" s="204">
        <v>1965</v>
      </c>
      <c r="P34" s="198">
        <v>13.4</v>
      </c>
      <c r="Q34" s="206">
        <v>2.2000000000000002</v>
      </c>
      <c r="S34" s="214" t="s">
        <v>201</v>
      </c>
      <c r="T34" s="188">
        <v>10594</v>
      </c>
      <c r="U34" s="185" t="s">
        <v>3427</v>
      </c>
      <c r="V34" s="189">
        <v>0.11799999999999999</v>
      </c>
      <c r="W34" s="185" t="s">
        <v>1861</v>
      </c>
      <c r="Y34" s="260" t="s">
        <v>201</v>
      </c>
      <c r="Z34" s="186">
        <v>8519</v>
      </c>
      <c r="AA34" s="185" t="s">
        <v>3428</v>
      </c>
      <c r="AB34" s="189">
        <v>0.1</v>
      </c>
      <c r="AC34" s="185" t="s">
        <v>1804</v>
      </c>
      <c r="AE34" s="260" t="s">
        <v>201</v>
      </c>
      <c r="AF34" s="227">
        <v>8014</v>
      </c>
      <c r="AG34" s="228" t="s">
        <v>3429</v>
      </c>
      <c r="AH34" s="229">
        <v>9.5000000000000001E-2</v>
      </c>
      <c r="AI34" s="228" t="s">
        <v>2241</v>
      </c>
      <c r="AK34" s="260" t="s">
        <v>201</v>
      </c>
      <c r="AL34" s="224">
        <v>8271</v>
      </c>
      <c r="AM34" s="205" t="s">
        <v>3430</v>
      </c>
      <c r="AN34" s="225">
        <v>9.9000000000000005E-2</v>
      </c>
      <c r="AO34" s="205" t="s">
        <v>1800</v>
      </c>
    </row>
    <row r="35" spans="1:41" s="121" customFormat="1" ht="26">
      <c r="A35" s="2341" t="s">
        <v>202</v>
      </c>
      <c r="B35" s="1049">
        <v>20758</v>
      </c>
      <c r="C35" s="2155" t="s">
        <v>3351</v>
      </c>
      <c r="D35" s="2158">
        <v>0.247</v>
      </c>
      <c r="E35" s="2127" t="s">
        <v>2031</v>
      </c>
      <c r="G35" s="486" t="s">
        <v>202</v>
      </c>
      <c r="H35" s="2128">
        <v>17953</v>
      </c>
      <c r="I35" s="2129">
        <v>2297</v>
      </c>
      <c r="J35" s="548">
        <v>19.8</v>
      </c>
      <c r="K35" s="408">
        <v>2.6</v>
      </c>
      <c r="M35" s="214" t="s">
        <v>202</v>
      </c>
      <c r="N35" s="203">
        <v>19981</v>
      </c>
      <c r="O35" s="204">
        <v>2653</v>
      </c>
      <c r="P35" s="198">
        <v>22.1</v>
      </c>
      <c r="Q35" s="206">
        <v>2.9</v>
      </c>
      <c r="S35" s="214" t="s">
        <v>202</v>
      </c>
      <c r="T35" s="188">
        <v>17398</v>
      </c>
      <c r="U35" s="185" t="s">
        <v>3431</v>
      </c>
      <c r="V35" s="189">
        <v>0.19400000000000001</v>
      </c>
      <c r="W35" s="185" t="s">
        <v>1876</v>
      </c>
      <c r="Y35" s="260" t="s">
        <v>202</v>
      </c>
      <c r="Z35" s="186">
        <v>16963</v>
      </c>
      <c r="AA35" s="185" t="s">
        <v>3432</v>
      </c>
      <c r="AB35" s="189">
        <v>0.19900000000000001</v>
      </c>
      <c r="AC35" s="185" t="s">
        <v>1871</v>
      </c>
      <c r="AE35" s="260" t="s">
        <v>202</v>
      </c>
      <c r="AF35" s="227">
        <v>16651</v>
      </c>
      <c r="AG35" s="228" t="s">
        <v>3433</v>
      </c>
      <c r="AH35" s="229">
        <v>0.19800000000000001</v>
      </c>
      <c r="AI35" s="228" t="s">
        <v>1785</v>
      </c>
      <c r="AK35" s="260" t="s">
        <v>202</v>
      </c>
      <c r="AL35" s="224">
        <v>17322</v>
      </c>
      <c r="AM35" s="205" t="s">
        <v>1953</v>
      </c>
      <c r="AN35" s="225">
        <v>0.20699999999999999</v>
      </c>
      <c r="AO35" s="205" t="s">
        <v>1872</v>
      </c>
    </row>
    <row r="36" spans="1:41" s="121" customFormat="1" ht="26">
      <c r="A36" s="2341" t="s">
        <v>203</v>
      </c>
      <c r="B36" s="1049">
        <v>9856</v>
      </c>
      <c r="C36" s="2155" t="s">
        <v>3434</v>
      </c>
      <c r="D36" s="2158">
        <v>0.11700000000000001</v>
      </c>
      <c r="E36" s="2127" t="s">
        <v>2012</v>
      </c>
      <c r="G36" s="486" t="s">
        <v>203</v>
      </c>
      <c r="H36" s="2128">
        <v>17502</v>
      </c>
      <c r="I36" s="2129">
        <v>2775</v>
      </c>
      <c r="J36" s="548">
        <v>19.3</v>
      </c>
      <c r="K36" s="408">
        <v>2.9</v>
      </c>
      <c r="M36" s="214" t="s">
        <v>203</v>
      </c>
      <c r="N36" s="203">
        <v>14959</v>
      </c>
      <c r="O36" s="204">
        <v>2602</v>
      </c>
      <c r="P36" s="198">
        <v>16.5</v>
      </c>
      <c r="Q36" s="206">
        <v>2.7</v>
      </c>
      <c r="S36" s="214" t="s">
        <v>203</v>
      </c>
      <c r="T36" s="188">
        <v>14727</v>
      </c>
      <c r="U36" s="185" t="s">
        <v>1919</v>
      </c>
      <c r="V36" s="189">
        <v>0.16400000000000001</v>
      </c>
      <c r="W36" s="185" t="s">
        <v>1871</v>
      </c>
      <c r="Y36" s="260" t="s">
        <v>203</v>
      </c>
      <c r="Z36" s="186">
        <v>15192</v>
      </c>
      <c r="AA36" s="185" t="s">
        <v>3435</v>
      </c>
      <c r="AB36" s="189">
        <v>0.17799999999999999</v>
      </c>
      <c r="AC36" s="185" t="s">
        <v>1871</v>
      </c>
      <c r="AE36" s="260" t="s">
        <v>203</v>
      </c>
      <c r="AF36" s="227">
        <v>11453</v>
      </c>
      <c r="AG36" s="228" t="s">
        <v>3436</v>
      </c>
      <c r="AH36" s="229">
        <v>0.13600000000000001</v>
      </c>
      <c r="AI36" s="228" t="s">
        <v>1816</v>
      </c>
      <c r="AK36" s="260" t="s">
        <v>203</v>
      </c>
      <c r="AL36" s="224">
        <v>13537</v>
      </c>
      <c r="AM36" s="205" t="s">
        <v>3437</v>
      </c>
      <c r="AN36" s="225">
        <v>0.16200000000000001</v>
      </c>
      <c r="AO36" s="205" t="s">
        <v>1872</v>
      </c>
    </row>
    <row r="37" spans="1:41" s="121" customFormat="1" ht="13">
      <c r="A37" s="2341" t="s">
        <v>204</v>
      </c>
      <c r="B37" s="1049">
        <v>3152</v>
      </c>
      <c r="C37" s="2155" t="s">
        <v>3438</v>
      </c>
      <c r="D37" s="2158">
        <v>3.7999999999999999E-2</v>
      </c>
      <c r="E37" s="2127" t="s">
        <v>1836</v>
      </c>
      <c r="G37" s="486" t="s">
        <v>204</v>
      </c>
      <c r="H37" s="2128">
        <v>4076</v>
      </c>
      <c r="I37" s="2129">
        <v>1271</v>
      </c>
      <c r="J37" s="548">
        <v>4.5</v>
      </c>
      <c r="K37" s="408">
        <v>1.4</v>
      </c>
      <c r="M37" s="214" t="s">
        <v>204</v>
      </c>
      <c r="N37" s="203">
        <v>3360</v>
      </c>
      <c r="O37" s="204">
        <v>929</v>
      </c>
      <c r="P37" s="198">
        <v>3.7</v>
      </c>
      <c r="Q37" s="206">
        <v>1</v>
      </c>
      <c r="S37" s="214" t="s">
        <v>204</v>
      </c>
      <c r="T37" s="188">
        <v>3852</v>
      </c>
      <c r="U37" s="185" t="s">
        <v>3439</v>
      </c>
      <c r="V37" s="189">
        <v>4.2999999999999997E-2</v>
      </c>
      <c r="W37" s="185" t="s">
        <v>1860</v>
      </c>
      <c r="Y37" s="260" t="s">
        <v>204</v>
      </c>
      <c r="Z37" s="186">
        <v>5373</v>
      </c>
      <c r="AA37" s="185" t="s">
        <v>3440</v>
      </c>
      <c r="AB37" s="189">
        <v>6.3E-2</v>
      </c>
      <c r="AC37" s="185" t="s">
        <v>1819</v>
      </c>
      <c r="AE37" s="260" t="s">
        <v>204</v>
      </c>
      <c r="AF37" s="227">
        <v>4813</v>
      </c>
      <c r="AG37" s="228" t="s">
        <v>3441</v>
      </c>
      <c r="AH37" s="229">
        <v>5.7000000000000002E-2</v>
      </c>
      <c r="AI37" s="228" t="s">
        <v>2241</v>
      </c>
      <c r="AK37" s="260" t="s">
        <v>204</v>
      </c>
      <c r="AL37" s="224">
        <v>3552</v>
      </c>
      <c r="AM37" s="205" t="s">
        <v>3442</v>
      </c>
      <c r="AN37" s="225">
        <v>4.2999999999999997E-2</v>
      </c>
      <c r="AO37" s="205" t="s">
        <v>1859</v>
      </c>
    </row>
    <row r="38" spans="1:41" s="121" customFormat="1" ht="13">
      <c r="A38" s="2341" t="s">
        <v>205</v>
      </c>
      <c r="B38" s="1049">
        <v>4947</v>
      </c>
      <c r="C38" s="2155" t="s">
        <v>3443</v>
      </c>
      <c r="D38" s="2158">
        <v>5.8999999999999997E-2</v>
      </c>
      <c r="E38" s="2127" t="s">
        <v>2223</v>
      </c>
      <c r="G38" s="486" t="s">
        <v>205</v>
      </c>
      <c r="H38" s="2128">
        <v>5455</v>
      </c>
      <c r="I38" s="2129">
        <v>1494</v>
      </c>
      <c r="J38" s="2130">
        <v>6</v>
      </c>
      <c r="K38" s="408">
        <v>1.6</v>
      </c>
      <c r="M38" s="214" t="s">
        <v>205</v>
      </c>
      <c r="N38" s="203">
        <v>4585</v>
      </c>
      <c r="O38" s="204">
        <v>1009</v>
      </c>
      <c r="P38" s="198">
        <v>5.0999999999999996</v>
      </c>
      <c r="Q38" s="206">
        <v>1.1000000000000001</v>
      </c>
      <c r="S38" s="214" t="s">
        <v>205</v>
      </c>
      <c r="T38" s="188">
        <v>6968</v>
      </c>
      <c r="U38" s="185" t="s">
        <v>3444</v>
      </c>
      <c r="V38" s="189">
        <v>7.8E-2</v>
      </c>
      <c r="W38" s="185" t="s">
        <v>1804</v>
      </c>
      <c r="Y38" s="260" t="s">
        <v>205</v>
      </c>
      <c r="Z38" s="186">
        <v>5785</v>
      </c>
      <c r="AA38" s="185" t="s">
        <v>3445</v>
      </c>
      <c r="AB38" s="189">
        <v>6.8000000000000005E-2</v>
      </c>
      <c r="AC38" s="185" t="s">
        <v>1860</v>
      </c>
      <c r="AE38" s="260" t="s">
        <v>205</v>
      </c>
      <c r="AF38" s="227">
        <v>7402</v>
      </c>
      <c r="AG38" s="228" t="s">
        <v>3446</v>
      </c>
      <c r="AH38" s="229">
        <v>8.7999999999999995E-2</v>
      </c>
      <c r="AI38" s="228" t="s">
        <v>1804</v>
      </c>
      <c r="AK38" s="260" t="s">
        <v>205</v>
      </c>
      <c r="AL38" s="224">
        <v>4822</v>
      </c>
      <c r="AM38" s="205" t="s">
        <v>3447</v>
      </c>
      <c r="AN38" s="225">
        <v>5.8000000000000003E-2</v>
      </c>
      <c r="AO38" s="205" t="s">
        <v>1858</v>
      </c>
    </row>
    <row r="39" spans="1:41" ht="15">
      <c r="B39" s="3077"/>
      <c r="C39" s="3077"/>
      <c r="D39" s="3077"/>
      <c r="E39" s="3077"/>
      <c r="H39" s="3077"/>
      <c r="I39" s="3077"/>
      <c r="J39" s="3077"/>
      <c r="K39" s="3077"/>
      <c r="N39" s="3077"/>
      <c r="O39" s="3077"/>
      <c r="P39" s="3077"/>
      <c r="Q39" s="3077"/>
      <c r="T39" s="3077"/>
      <c r="U39" s="3077"/>
      <c r="V39" s="3077"/>
      <c r="W39" s="3077"/>
      <c r="Z39" s="3077"/>
      <c r="AA39" s="3077"/>
      <c r="AB39" s="3077"/>
      <c r="AC39" s="3077"/>
      <c r="AF39" s="3074"/>
      <c r="AG39" s="3074"/>
      <c r="AH39" s="3074"/>
      <c r="AI39" s="3074"/>
      <c r="AL39" s="3074"/>
      <c r="AM39" s="3074"/>
      <c r="AN39" s="3074"/>
      <c r="AO39" s="3074"/>
    </row>
    <row r="40" spans="1:41" ht="30.5" customHeight="1">
      <c r="A40" s="2975" t="s">
        <v>3396</v>
      </c>
      <c r="B40" s="2975"/>
      <c r="C40" s="2975"/>
      <c r="D40" s="2975"/>
      <c r="E40" s="2975"/>
      <c r="G40" s="2975" t="s">
        <v>1425</v>
      </c>
      <c r="H40" s="2975"/>
      <c r="I40" s="2975"/>
      <c r="J40" s="2975"/>
      <c r="K40" s="2975"/>
      <c r="M40" s="2975" t="s">
        <v>1383</v>
      </c>
      <c r="N40" s="2975"/>
      <c r="O40" s="2975"/>
      <c r="P40" s="2975"/>
      <c r="Q40" s="2975"/>
      <c r="S40" s="2975" t="s">
        <v>1006</v>
      </c>
      <c r="T40" s="2975"/>
      <c r="U40" s="2975"/>
      <c r="V40" s="2975"/>
      <c r="W40" s="2975"/>
      <c r="Y40" s="2975" t="s">
        <v>865</v>
      </c>
      <c r="Z40" s="2975"/>
      <c r="AA40" s="2975"/>
      <c r="AB40" s="2975"/>
      <c r="AC40" s="2975"/>
      <c r="AE40" s="2975" t="s">
        <v>564</v>
      </c>
      <c r="AF40" s="2975"/>
      <c r="AG40" s="2975"/>
      <c r="AH40" s="2975"/>
      <c r="AI40" s="2975"/>
      <c r="AK40" s="2975" t="s">
        <v>546</v>
      </c>
      <c r="AL40" s="2975"/>
      <c r="AM40" s="2975"/>
      <c r="AN40" s="2975"/>
      <c r="AO40" s="2975"/>
    </row>
    <row r="43" spans="1:41" ht="17.5">
      <c r="A43" s="2934" t="s">
        <v>164</v>
      </c>
      <c r="B43" s="2908" t="s">
        <v>19</v>
      </c>
      <c r="C43" s="2909"/>
      <c r="D43" s="2909"/>
      <c r="E43" s="2910"/>
      <c r="F43" s="643"/>
      <c r="G43" s="3078" t="s">
        <v>164</v>
      </c>
      <c r="H43" s="2933" t="s">
        <v>19</v>
      </c>
      <c r="I43" s="2927"/>
      <c r="J43" s="2927"/>
      <c r="K43" s="2928"/>
      <c r="M43" s="3078" t="s">
        <v>164</v>
      </c>
      <c r="N43" s="2933" t="s">
        <v>19</v>
      </c>
      <c r="O43" s="2927"/>
      <c r="P43" s="2927"/>
      <c r="Q43" s="2928"/>
      <c r="S43" s="3078" t="s">
        <v>164</v>
      </c>
      <c r="T43" s="2933" t="s">
        <v>19</v>
      </c>
      <c r="U43" s="2927"/>
      <c r="V43" s="2927"/>
      <c r="W43" s="2928"/>
      <c r="Y43" s="3075" t="s">
        <v>164</v>
      </c>
      <c r="Z43" s="2927" t="s">
        <v>19</v>
      </c>
      <c r="AA43" s="2927"/>
      <c r="AB43" s="2927"/>
      <c r="AC43" s="2928"/>
      <c r="AE43" s="3075" t="s">
        <v>164</v>
      </c>
      <c r="AF43" s="2927" t="s">
        <v>19</v>
      </c>
      <c r="AG43" s="2927"/>
      <c r="AH43" s="2927"/>
      <c r="AI43" s="2928"/>
      <c r="AK43" s="3075" t="s">
        <v>164</v>
      </c>
      <c r="AL43" s="2927" t="s">
        <v>19</v>
      </c>
      <c r="AM43" s="2927"/>
      <c r="AN43" s="2927"/>
      <c r="AO43" s="2928"/>
    </row>
    <row r="44" spans="1:41" s="348" customFormat="1" ht="30">
      <c r="A44" s="2935"/>
      <c r="B44" s="346" t="s">
        <v>16</v>
      </c>
      <c r="C44" s="454" t="s">
        <v>17</v>
      </c>
      <c r="D44" s="455" t="s">
        <v>83</v>
      </c>
      <c r="E44" s="353" t="s">
        <v>26</v>
      </c>
      <c r="F44" s="1384"/>
      <c r="G44" s="3079"/>
      <c r="H44" s="346" t="s">
        <v>16</v>
      </c>
      <c r="I44" s="454" t="s">
        <v>17</v>
      </c>
      <c r="J44" s="455" t="s">
        <v>83</v>
      </c>
      <c r="K44" s="353" t="s">
        <v>26</v>
      </c>
      <c r="M44" s="3079"/>
      <c r="N44" s="346" t="s">
        <v>16</v>
      </c>
      <c r="O44" s="454" t="s">
        <v>17</v>
      </c>
      <c r="P44" s="455" t="s">
        <v>83</v>
      </c>
      <c r="Q44" s="353" t="s">
        <v>26</v>
      </c>
      <c r="S44" s="3079"/>
      <c r="T44" s="346" t="s">
        <v>16</v>
      </c>
      <c r="U44" s="352" t="s">
        <v>17</v>
      </c>
      <c r="V44" s="352" t="s">
        <v>83</v>
      </c>
      <c r="W44" s="353" t="s">
        <v>26</v>
      </c>
      <c r="Y44" s="3076"/>
      <c r="Z44" s="352" t="s">
        <v>16</v>
      </c>
      <c r="AA44" s="352" t="s">
        <v>17</v>
      </c>
      <c r="AB44" s="352" t="s">
        <v>83</v>
      </c>
      <c r="AC44" s="353" t="s">
        <v>26</v>
      </c>
      <c r="AE44" s="3076"/>
      <c r="AF44" s="352" t="s">
        <v>16</v>
      </c>
      <c r="AG44" s="352" t="s">
        <v>17</v>
      </c>
      <c r="AH44" s="352" t="s">
        <v>83</v>
      </c>
      <c r="AI44" s="353" t="s">
        <v>26</v>
      </c>
      <c r="AK44" s="3076"/>
      <c r="AL44" s="352" t="s">
        <v>16</v>
      </c>
      <c r="AM44" s="352" t="s">
        <v>17</v>
      </c>
      <c r="AN44" s="352" t="s">
        <v>83</v>
      </c>
      <c r="AO44" s="353" t="s">
        <v>26</v>
      </c>
    </row>
    <row r="45" spans="1:41" s="121" customFormat="1" ht="13.5" thickBot="1">
      <c r="A45" s="2475" t="s">
        <v>58</v>
      </c>
      <c r="B45" s="2119">
        <v>440540</v>
      </c>
      <c r="C45" s="2337" t="s">
        <v>1939</v>
      </c>
      <c r="D45" s="2457">
        <v>440540</v>
      </c>
      <c r="E45" s="2120" t="s">
        <v>27</v>
      </c>
      <c r="G45" s="554" t="s">
        <v>58</v>
      </c>
      <c r="H45" s="544">
        <v>459379</v>
      </c>
      <c r="I45" s="2172">
        <v>7594</v>
      </c>
      <c r="J45" s="544">
        <v>459379</v>
      </c>
      <c r="K45" s="545" t="s">
        <v>27</v>
      </c>
      <c r="M45" s="479" t="s">
        <v>58</v>
      </c>
      <c r="N45" s="355">
        <v>472885</v>
      </c>
      <c r="O45" s="457">
        <v>6220</v>
      </c>
      <c r="P45" s="355">
        <v>472885</v>
      </c>
      <c r="Q45" s="358" t="s">
        <v>27</v>
      </c>
      <c r="S45" s="469" t="s">
        <v>58</v>
      </c>
      <c r="T45" s="449">
        <v>469673</v>
      </c>
      <c r="U45" s="478" t="s">
        <v>1940</v>
      </c>
      <c r="V45" s="480">
        <v>469673</v>
      </c>
      <c r="W45" s="478" t="s">
        <v>27</v>
      </c>
      <c r="Y45" s="481" t="s">
        <v>58</v>
      </c>
      <c r="Z45" s="186">
        <v>479246</v>
      </c>
      <c r="AA45" s="185" t="s">
        <v>1941</v>
      </c>
      <c r="AB45" s="186">
        <v>479246</v>
      </c>
      <c r="AC45" s="185" t="s">
        <v>27</v>
      </c>
      <c r="AE45" s="481" t="s">
        <v>58</v>
      </c>
      <c r="AF45" s="227">
        <v>471067</v>
      </c>
      <c r="AG45" s="228" t="s">
        <v>1942</v>
      </c>
      <c r="AH45" s="227">
        <v>471067</v>
      </c>
      <c r="AI45" s="228" t="s">
        <v>27</v>
      </c>
      <c r="AK45" s="481" t="s">
        <v>58</v>
      </c>
      <c r="AL45" s="230">
        <v>464504</v>
      </c>
      <c r="AM45" s="231" t="s">
        <v>1943</v>
      </c>
      <c r="AN45" s="230">
        <v>464504</v>
      </c>
      <c r="AO45" s="231" t="s">
        <v>27</v>
      </c>
    </row>
    <row r="46" spans="1:41" s="121" customFormat="1" ht="13">
      <c r="A46" s="2340" t="s">
        <v>193</v>
      </c>
      <c r="B46" s="1137">
        <v>2882</v>
      </c>
      <c r="C46" s="2150" t="s">
        <v>3448</v>
      </c>
      <c r="D46" s="2153">
        <v>7.0000000000000001E-3</v>
      </c>
      <c r="E46" s="2123" t="s">
        <v>1721</v>
      </c>
      <c r="G46" s="485" t="s">
        <v>193</v>
      </c>
      <c r="H46" s="2124">
        <v>3634</v>
      </c>
      <c r="I46" s="2125">
        <v>1361</v>
      </c>
      <c r="J46" s="48">
        <v>0.8</v>
      </c>
      <c r="K46" s="2126">
        <v>0.3</v>
      </c>
      <c r="M46" s="472" t="s">
        <v>193</v>
      </c>
      <c r="N46" s="366">
        <v>3129</v>
      </c>
      <c r="O46" s="462">
        <v>1053</v>
      </c>
      <c r="P46" s="368">
        <v>0.7</v>
      </c>
      <c r="Q46" s="369">
        <v>0.2</v>
      </c>
      <c r="S46" s="472" t="s">
        <v>193</v>
      </c>
      <c r="T46" s="370">
        <v>2648</v>
      </c>
      <c r="U46" s="325" t="s">
        <v>3449</v>
      </c>
      <c r="V46" s="326">
        <v>6.0000000000000001E-3</v>
      </c>
      <c r="W46" s="325" t="s">
        <v>1723</v>
      </c>
      <c r="Y46" s="260" t="s">
        <v>193</v>
      </c>
      <c r="Z46" s="186">
        <v>3471</v>
      </c>
      <c r="AA46" s="185" t="s">
        <v>3450</v>
      </c>
      <c r="AB46" s="189">
        <v>7.0000000000000001E-3</v>
      </c>
      <c r="AC46" s="185" t="s">
        <v>1723</v>
      </c>
      <c r="AE46" s="260" t="s">
        <v>193</v>
      </c>
      <c r="AF46" s="227">
        <v>3378</v>
      </c>
      <c r="AG46" s="228" t="s">
        <v>3451</v>
      </c>
      <c r="AH46" s="229">
        <v>7.0000000000000001E-3</v>
      </c>
      <c r="AI46" s="228" t="s">
        <v>1723</v>
      </c>
      <c r="AK46" s="260" t="s">
        <v>193</v>
      </c>
      <c r="AL46" s="224">
        <v>3438</v>
      </c>
      <c r="AM46" s="205" t="s">
        <v>3452</v>
      </c>
      <c r="AN46" s="225">
        <v>7.0000000000000001E-3</v>
      </c>
      <c r="AO46" s="205" t="s">
        <v>1723</v>
      </c>
    </row>
    <row r="47" spans="1:41" s="121" customFormat="1" ht="13">
      <c r="A47" s="2341" t="s">
        <v>194</v>
      </c>
      <c r="B47" s="1049">
        <v>31525</v>
      </c>
      <c r="C47" s="2155" t="s">
        <v>3453</v>
      </c>
      <c r="D47" s="2158">
        <v>7.1999999999999995E-2</v>
      </c>
      <c r="E47" s="2127" t="s">
        <v>1697</v>
      </c>
      <c r="G47" s="486" t="s">
        <v>194</v>
      </c>
      <c r="H47" s="2128">
        <v>32389</v>
      </c>
      <c r="I47" s="2129">
        <v>3290</v>
      </c>
      <c r="J47" s="548">
        <v>7.1</v>
      </c>
      <c r="K47" s="408">
        <v>0.7</v>
      </c>
      <c r="M47" s="214" t="s">
        <v>194</v>
      </c>
      <c r="N47" s="203">
        <v>33845</v>
      </c>
      <c r="O47" s="204">
        <v>3128</v>
      </c>
      <c r="P47" s="198">
        <v>7.2</v>
      </c>
      <c r="Q47" s="206">
        <v>0.7</v>
      </c>
      <c r="S47" s="214" t="s">
        <v>194</v>
      </c>
      <c r="T47" s="188">
        <v>34145</v>
      </c>
      <c r="U47" s="185" t="s">
        <v>3454</v>
      </c>
      <c r="V47" s="189">
        <v>7.2999999999999995E-2</v>
      </c>
      <c r="W47" s="185" t="s">
        <v>1699</v>
      </c>
      <c r="Y47" s="260" t="s">
        <v>194</v>
      </c>
      <c r="Z47" s="186">
        <v>37487</v>
      </c>
      <c r="AA47" s="185" t="s">
        <v>3455</v>
      </c>
      <c r="AB47" s="189">
        <v>7.8E-2</v>
      </c>
      <c r="AC47" s="185" t="s">
        <v>1708</v>
      </c>
      <c r="AE47" s="260" t="s">
        <v>194</v>
      </c>
      <c r="AF47" s="227">
        <v>34912</v>
      </c>
      <c r="AG47" s="228" t="s">
        <v>3456</v>
      </c>
      <c r="AH47" s="229">
        <v>7.3999999999999996E-2</v>
      </c>
      <c r="AI47" s="228" t="s">
        <v>1708</v>
      </c>
      <c r="AK47" s="260" t="s">
        <v>194</v>
      </c>
      <c r="AL47" s="224">
        <v>28754</v>
      </c>
      <c r="AM47" s="205" t="s">
        <v>3457</v>
      </c>
      <c r="AN47" s="225">
        <v>6.2E-2</v>
      </c>
      <c r="AO47" s="205" t="s">
        <v>1704</v>
      </c>
    </row>
    <row r="48" spans="1:41" s="121" customFormat="1" ht="13">
      <c r="A48" s="2341" t="s">
        <v>195</v>
      </c>
      <c r="B48" s="1049">
        <v>13676</v>
      </c>
      <c r="C48" s="2155" t="s">
        <v>3458</v>
      </c>
      <c r="D48" s="2158">
        <v>3.1E-2</v>
      </c>
      <c r="E48" s="2127" t="s">
        <v>1946</v>
      </c>
      <c r="G48" s="486" t="s">
        <v>195</v>
      </c>
      <c r="H48" s="2128">
        <v>13820</v>
      </c>
      <c r="I48" s="2129">
        <v>2165</v>
      </c>
      <c r="J48" s="2130">
        <v>3</v>
      </c>
      <c r="K48" s="408">
        <v>0.5</v>
      </c>
      <c r="M48" s="214" t="s">
        <v>195</v>
      </c>
      <c r="N48" s="203">
        <v>14778</v>
      </c>
      <c r="O48" s="204">
        <v>1827</v>
      </c>
      <c r="P48" s="198">
        <v>3.1</v>
      </c>
      <c r="Q48" s="206">
        <v>0.4</v>
      </c>
      <c r="S48" s="214" t="s">
        <v>195</v>
      </c>
      <c r="T48" s="188">
        <v>16443</v>
      </c>
      <c r="U48" s="185" t="s">
        <v>2002</v>
      </c>
      <c r="V48" s="189">
        <v>3.5000000000000003E-2</v>
      </c>
      <c r="W48" s="185" t="s">
        <v>1704</v>
      </c>
      <c r="Y48" s="260" t="s">
        <v>195</v>
      </c>
      <c r="Z48" s="186">
        <v>14057</v>
      </c>
      <c r="AA48" s="185" t="s">
        <v>3459</v>
      </c>
      <c r="AB48" s="189">
        <v>2.9000000000000001E-2</v>
      </c>
      <c r="AC48" s="185" t="s">
        <v>1741</v>
      </c>
      <c r="AE48" s="260" t="s">
        <v>195</v>
      </c>
      <c r="AF48" s="227">
        <v>16527</v>
      </c>
      <c r="AG48" s="228" t="s">
        <v>3460</v>
      </c>
      <c r="AH48" s="229">
        <v>3.5000000000000003E-2</v>
      </c>
      <c r="AI48" s="228" t="s">
        <v>1741</v>
      </c>
      <c r="AK48" s="260" t="s">
        <v>195</v>
      </c>
      <c r="AL48" s="224">
        <v>14997</v>
      </c>
      <c r="AM48" s="205" t="s">
        <v>2986</v>
      </c>
      <c r="AN48" s="225">
        <v>3.2000000000000001E-2</v>
      </c>
      <c r="AO48" s="205" t="s">
        <v>1741</v>
      </c>
    </row>
    <row r="49" spans="1:41" s="121" customFormat="1" ht="13">
      <c r="A49" s="2341" t="s">
        <v>196</v>
      </c>
      <c r="B49" s="1049">
        <v>10835</v>
      </c>
      <c r="C49" s="2155" t="s">
        <v>3461</v>
      </c>
      <c r="D49" s="2158">
        <v>2.5000000000000001E-2</v>
      </c>
      <c r="E49" s="2127" t="s">
        <v>1697</v>
      </c>
      <c r="G49" s="486" t="s">
        <v>196</v>
      </c>
      <c r="H49" s="2128">
        <v>11132</v>
      </c>
      <c r="I49" s="2129">
        <v>2150</v>
      </c>
      <c r="J49" s="548">
        <v>2.4</v>
      </c>
      <c r="K49" s="408">
        <v>0.5</v>
      </c>
      <c r="M49" s="214" t="s">
        <v>196</v>
      </c>
      <c r="N49" s="203">
        <v>8803</v>
      </c>
      <c r="O49" s="204">
        <v>1583</v>
      </c>
      <c r="P49" s="198">
        <v>1.9</v>
      </c>
      <c r="Q49" s="206">
        <v>0.3</v>
      </c>
      <c r="S49" s="214" t="s">
        <v>196</v>
      </c>
      <c r="T49" s="188">
        <v>11120</v>
      </c>
      <c r="U49" s="185" t="s">
        <v>3462</v>
      </c>
      <c r="V49" s="189">
        <v>2.4E-2</v>
      </c>
      <c r="W49" s="185" t="s">
        <v>1725</v>
      </c>
      <c r="Y49" s="260" t="s">
        <v>196</v>
      </c>
      <c r="Z49" s="186">
        <v>10609</v>
      </c>
      <c r="AA49" s="185" t="s">
        <v>3047</v>
      </c>
      <c r="AB49" s="189">
        <v>2.1999999999999999E-2</v>
      </c>
      <c r="AC49" s="185" t="s">
        <v>1741</v>
      </c>
      <c r="AE49" s="260" t="s">
        <v>196</v>
      </c>
      <c r="AF49" s="227">
        <v>12959</v>
      </c>
      <c r="AG49" s="228" t="s">
        <v>3463</v>
      </c>
      <c r="AH49" s="229">
        <v>2.8000000000000001E-2</v>
      </c>
      <c r="AI49" s="228" t="s">
        <v>1741</v>
      </c>
      <c r="AK49" s="260" t="s">
        <v>196</v>
      </c>
      <c r="AL49" s="224">
        <v>12502</v>
      </c>
      <c r="AM49" s="205" t="s">
        <v>3464</v>
      </c>
      <c r="AN49" s="225">
        <v>2.7E-2</v>
      </c>
      <c r="AO49" s="205" t="s">
        <v>1704</v>
      </c>
    </row>
    <row r="50" spans="1:41" s="121" customFormat="1" ht="13">
      <c r="A50" s="2341" t="s">
        <v>197</v>
      </c>
      <c r="B50" s="1049">
        <v>44173</v>
      </c>
      <c r="C50" s="2155" t="s">
        <v>3465</v>
      </c>
      <c r="D50" s="2158">
        <v>0.1</v>
      </c>
      <c r="E50" s="2127" t="s">
        <v>1706</v>
      </c>
      <c r="G50" s="486" t="s">
        <v>197</v>
      </c>
      <c r="H50" s="2128">
        <v>53076</v>
      </c>
      <c r="I50" s="2129">
        <v>4780</v>
      </c>
      <c r="J50" s="548">
        <v>11.6</v>
      </c>
      <c r="K50" s="2135">
        <v>1</v>
      </c>
      <c r="M50" s="214" t="s">
        <v>197</v>
      </c>
      <c r="N50" s="203">
        <v>51887</v>
      </c>
      <c r="O50" s="204">
        <v>3578</v>
      </c>
      <c r="P50" s="198">
        <v>11</v>
      </c>
      <c r="Q50" s="206">
        <v>0.8</v>
      </c>
      <c r="S50" s="214" t="s">
        <v>197</v>
      </c>
      <c r="T50" s="188">
        <v>53367</v>
      </c>
      <c r="U50" s="185" t="s">
        <v>3466</v>
      </c>
      <c r="V50" s="189">
        <v>0.114</v>
      </c>
      <c r="W50" s="185" t="s">
        <v>1752</v>
      </c>
      <c r="Y50" s="260" t="s">
        <v>197</v>
      </c>
      <c r="Z50" s="186">
        <v>54609</v>
      </c>
      <c r="AA50" s="185" t="s">
        <v>3467</v>
      </c>
      <c r="AB50" s="189">
        <v>0.114</v>
      </c>
      <c r="AC50" s="185" t="s">
        <v>1715</v>
      </c>
      <c r="AE50" s="260" t="s">
        <v>197</v>
      </c>
      <c r="AF50" s="227">
        <v>53877</v>
      </c>
      <c r="AG50" s="228" t="s">
        <v>3468</v>
      </c>
      <c r="AH50" s="229">
        <v>0.114</v>
      </c>
      <c r="AI50" s="228" t="s">
        <v>1715</v>
      </c>
      <c r="AK50" s="260" t="s">
        <v>197</v>
      </c>
      <c r="AL50" s="224">
        <v>54210</v>
      </c>
      <c r="AM50" s="205" t="s">
        <v>3469</v>
      </c>
      <c r="AN50" s="225">
        <v>0.11700000000000001</v>
      </c>
      <c r="AO50" s="205" t="s">
        <v>1715</v>
      </c>
    </row>
    <row r="51" spans="1:41" s="121" customFormat="1" ht="13">
      <c r="A51" s="2341" t="s">
        <v>198</v>
      </c>
      <c r="B51" s="1049">
        <v>30558</v>
      </c>
      <c r="C51" s="2155" t="s">
        <v>3470</v>
      </c>
      <c r="D51" s="2158">
        <v>6.9000000000000006E-2</v>
      </c>
      <c r="E51" s="2127" t="s">
        <v>1697</v>
      </c>
      <c r="G51" s="486" t="s">
        <v>198</v>
      </c>
      <c r="H51" s="2128">
        <v>30952</v>
      </c>
      <c r="I51" s="2129">
        <v>3454</v>
      </c>
      <c r="J51" s="548">
        <v>6.7</v>
      </c>
      <c r="K51" s="408">
        <v>0.7</v>
      </c>
      <c r="M51" s="214" t="s">
        <v>198</v>
      </c>
      <c r="N51" s="203">
        <v>34560</v>
      </c>
      <c r="O51" s="204">
        <v>2703</v>
      </c>
      <c r="P51" s="198">
        <v>7.3</v>
      </c>
      <c r="Q51" s="206">
        <v>0.6</v>
      </c>
      <c r="S51" s="214" t="s">
        <v>198</v>
      </c>
      <c r="T51" s="188">
        <v>28482</v>
      </c>
      <c r="U51" s="185" t="s">
        <v>2688</v>
      </c>
      <c r="V51" s="189">
        <v>6.0999999999999999E-2</v>
      </c>
      <c r="W51" s="185" t="s">
        <v>1699</v>
      </c>
      <c r="Y51" s="260" t="s">
        <v>198</v>
      </c>
      <c r="Z51" s="186">
        <v>28047</v>
      </c>
      <c r="AA51" s="185" t="s">
        <v>3471</v>
      </c>
      <c r="AB51" s="189">
        <v>5.8999999999999997E-2</v>
      </c>
      <c r="AC51" s="185" t="s">
        <v>1704</v>
      </c>
      <c r="AE51" s="260" t="s">
        <v>198</v>
      </c>
      <c r="AF51" s="227">
        <v>27797</v>
      </c>
      <c r="AG51" s="228" t="s">
        <v>3472</v>
      </c>
      <c r="AH51" s="229">
        <v>5.8999999999999997E-2</v>
      </c>
      <c r="AI51" s="228" t="s">
        <v>1699</v>
      </c>
      <c r="AK51" s="260" t="s">
        <v>198</v>
      </c>
      <c r="AL51" s="224">
        <v>28816</v>
      </c>
      <c r="AM51" s="205" t="s">
        <v>3473</v>
      </c>
      <c r="AN51" s="225">
        <v>6.2E-2</v>
      </c>
      <c r="AO51" s="205" t="s">
        <v>1699</v>
      </c>
    </row>
    <row r="52" spans="1:41" s="121" customFormat="1" ht="13">
      <c r="A52" s="2341" t="s">
        <v>199</v>
      </c>
      <c r="B52" s="1049">
        <v>6355</v>
      </c>
      <c r="C52" s="2155" t="s">
        <v>3474</v>
      </c>
      <c r="D52" s="2158">
        <v>1.4E-2</v>
      </c>
      <c r="E52" s="2127" t="s">
        <v>1721</v>
      </c>
      <c r="G52" s="486" t="s">
        <v>199</v>
      </c>
      <c r="H52" s="2128">
        <v>6246</v>
      </c>
      <c r="I52" s="2129">
        <v>1209</v>
      </c>
      <c r="J52" s="548">
        <v>1.4</v>
      </c>
      <c r="K52" s="408">
        <v>0.3</v>
      </c>
      <c r="M52" s="214" t="s">
        <v>199</v>
      </c>
      <c r="N52" s="203">
        <v>7284</v>
      </c>
      <c r="O52" s="204">
        <v>1458</v>
      </c>
      <c r="P52" s="198">
        <v>1.5</v>
      </c>
      <c r="Q52" s="206">
        <v>0.3</v>
      </c>
      <c r="S52" s="214" t="s">
        <v>199</v>
      </c>
      <c r="T52" s="188">
        <v>7930</v>
      </c>
      <c r="U52" s="185" t="s">
        <v>3475</v>
      </c>
      <c r="V52" s="189">
        <v>1.7000000000000001E-2</v>
      </c>
      <c r="W52" s="185" t="s">
        <v>1725</v>
      </c>
      <c r="Y52" s="260" t="s">
        <v>199</v>
      </c>
      <c r="Z52" s="186">
        <v>7235</v>
      </c>
      <c r="AA52" s="185" t="s">
        <v>3476</v>
      </c>
      <c r="AB52" s="189">
        <v>1.4999999999999999E-2</v>
      </c>
      <c r="AC52" s="185" t="s">
        <v>1725</v>
      </c>
      <c r="AE52" s="260" t="s">
        <v>199</v>
      </c>
      <c r="AF52" s="227">
        <v>8406</v>
      </c>
      <c r="AG52" s="228" t="s">
        <v>3297</v>
      </c>
      <c r="AH52" s="229">
        <v>1.7999999999999999E-2</v>
      </c>
      <c r="AI52" s="228" t="s">
        <v>1725</v>
      </c>
      <c r="AK52" s="260" t="s">
        <v>199</v>
      </c>
      <c r="AL52" s="224">
        <v>7752</v>
      </c>
      <c r="AM52" s="205" t="s">
        <v>3477</v>
      </c>
      <c r="AN52" s="225">
        <v>1.7000000000000001E-2</v>
      </c>
      <c r="AO52" s="205" t="s">
        <v>1725</v>
      </c>
    </row>
    <row r="53" spans="1:41" s="121" customFormat="1" ht="26">
      <c r="A53" s="2341" t="s">
        <v>200</v>
      </c>
      <c r="B53" s="1049">
        <v>32074</v>
      </c>
      <c r="C53" s="2155" t="s">
        <v>3478</v>
      </c>
      <c r="D53" s="2158">
        <v>7.2999999999999995E-2</v>
      </c>
      <c r="E53" s="2127" t="s">
        <v>2224</v>
      </c>
      <c r="G53" s="486" t="s">
        <v>200</v>
      </c>
      <c r="H53" s="2128">
        <v>28871</v>
      </c>
      <c r="I53" s="2129">
        <v>2689</v>
      </c>
      <c r="J53" s="548">
        <v>6.3</v>
      </c>
      <c r="K53" s="408">
        <v>0.6</v>
      </c>
      <c r="M53" s="214" t="s">
        <v>200</v>
      </c>
      <c r="N53" s="203">
        <v>30354</v>
      </c>
      <c r="O53" s="204">
        <v>2769</v>
      </c>
      <c r="P53" s="198">
        <v>6.4</v>
      </c>
      <c r="Q53" s="206">
        <v>0.6</v>
      </c>
      <c r="S53" s="214" t="s">
        <v>200</v>
      </c>
      <c r="T53" s="188">
        <v>32982</v>
      </c>
      <c r="U53" s="185" t="s">
        <v>3479</v>
      </c>
      <c r="V53" s="189">
        <v>7.0000000000000007E-2</v>
      </c>
      <c r="W53" s="185" t="s">
        <v>1699</v>
      </c>
      <c r="Y53" s="260" t="s">
        <v>200</v>
      </c>
      <c r="Z53" s="186">
        <v>33135</v>
      </c>
      <c r="AA53" s="185" t="s">
        <v>3480</v>
      </c>
      <c r="AB53" s="189">
        <v>6.9000000000000006E-2</v>
      </c>
      <c r="AC53" s="185" t="s">
        <v>1699</v>
      </c>
      <c r="AE53" s="260" t="s">
        <v>200</v>
      </c>
      <c r="AF53" s="227">
        <v>32399</v>
      </c>
      <c r="AG53" s="228" t="s">
        <v>3481</v>
      </c>
      <c r="AH53" s="229">
        <v>6.9000000000000006E-2</v>
      </c>
      <c r="AI53" s="228" t="s">
        <v>1699</v>
      </c>
      <c r="AK53" s="260" t="s">
        <v>200</v>
      </c>
      <c r="AL53" s="224">
        <v>31511</v>
      </c>
      <c r="AM53" s="205" t="s">
        <v>3482</v>
      </c>
      <c r="AN53" s="225">
        <v>6.8000000000000005E-2</v>
      </c>
      <c r="AO53" s="205" t="s">
        <v>1708</v>
      </c>
    </row>
    <row r="54" spans="1:41" s="121" customFormat="1" ht="26">
      <c r="A54" s="2341" t="s">
        <v>201</v>
      </c>
      <c r="B54" s="1049">
        <v>45206</v>
      </c>
      <c r="C54" s="2155" t="s">
        <v>3483</v>
      </c>
      <c r="D54" s="2158">
        <v>0.10299999999999999</v>
      </c>
      <c r="E54" s="2127" t="s">
        <v>1933</v>
      </c>
      <c r="G54" s="486" t="s">
        <v>201</v>
      </c>
      <c r="H54" s="2128">
        <v>50353</v>
      </c>
      <c r="I54" s="2129">
        <v>3684</v>
      </c>
      <c r="J54" s="2130">
        <v>11</v>
      </c>
      <c r="K54" s="408">
        <v>0.8</v>
      </c>
      <c r="M54" s="214" t="s">
        <v>201</v>
      </c>
      <c r="N54" s="203">
        <v>44611</v>
      </c>
      <c r="O54" s="204">
        <v>2809</v>
      </c>
      <c r="P54" s="198">
        <v>9.4</v>
      </c>
      <c r="Q54" s="206">
        <v>0.6</v>
      </c>
      <c r="S54" s="214" t="s">
        <v>201</v>
      </c>
      <c r="T54" s="188">
        <v>46843</v>
      </c>
      <c r="U54" s="185" t="s">
        <v>3484</v>
      </c>
      <c r="V54" s="189">
        <v>0.1</v>
      </c>
      <c r="W54" s="185" t="s">
        <v>1699</v>
      </c>
      <c r="Y54" s="260" t="s">
        <v>201</v>
      </c>
      <c r="Z54" s="186">
        <v>50354</v>
      </c>
      <c r="AA54" s="185" t="s">
        <v>3485</v>
      </c>
      <c r="AB54" s="189">
        <v>0.105</v>
      </c>
      <c r="AC54" s="185" t="s">
        <v>1715</v>
      </c>
      <c r="AE54" s="260" t="s">
        <v>201</v>
      </c>
      <c r="AF54" s="227">
        <v>45852</v>
      </c>
      <c r="AG54" s="228" t="s">
        <v>3486</v>
      </c>
      <c r="AH54" s="229">
        <v>9.7000000000000003E-2</v>
      </c>
      <c r="AI54" s="228" t="s">
        <v>1704</v>
      </c>
      <c r="AK54" s="260" t="s">
        <v>201</v>
      </c>
      <c r="AL54" s="224">
        <v>47170</v>
      </c>
      <c r="AM54" s="205" t="s">
        <v>3487</v>
      </c>
      <c r="AN54" s="225">
        <v>0.10199999999999999</v>
      </c>
      <c r="AO54" s="205" t="s">
        <v>1715</v>
      </c>
    </row>
    <row r="55" spans="1:41" s="121" customFormat="1" ht="26">
      <c r="A55" s="2341" t="s">
        <v>202</v>
      </c>
      <c r="B55" s="1049">
        <v>112149</v>
      </c>
      <c r="C55" s="2155" t="s">
        <v>3488</v>
      </c>
      <c r="D55" s="2158">
        <v>0.255</v>
      </c>
      <c r="E55" s="2127" t="s">
        <v>1758</v>
      </c>
      <c r="G55" s="486" t="s">
        <v>202</v>
      </c>
      <c r="H55" s="2128">
        <v>106493</v>
      </c>
      <c r="I55" s="2129">
        <v>5914</v>
      </c>
      <c r="J55" s="548">
        <v>23.2</v>
      </c>
      <c r="K55" s="408">
        <v>1.2</v>
      </c>
      <c r="M55" s="214" t="s">
        <v>202</v>
      </c>
      <c r="N55" s="203">
        <v>105658</v>
      </c>
      <c r="O55" s="204">
        <v>5387</v>
      </c>
      <c r="P55" s="198">
        <v>22.3</v>
      </c>
      <c r="Q55" s="206">
        <v>1</v>
      </c>
      <c r="S55" s="214" t="s">
        <v>202</v>
      </c>
      <c r="T55" s="188">
        <v>99400</v>
      </c>
      <c r="U55" s="185" t="s">
        <v>3489</v>
      </c>
      <c r="V55" s="189">
        <v>0.21199999999999999</v>
      </c>
      <c r="W55" s="185" t="s">
        <v>1754</v>
      </c>
      <c r="Y55" s="260" t="s">
        <v>202</v>
      </c>
      <c r="Z55" s="186">
        <v>101657</v>
      </c>
      <c r="AA55" s="185" t="s">
        <v>3490</v>
      </c>
      <c r="AB55" s="189">
        <v>0.21199999999999999</v>
      </c>
      <c r="AC55" s="185" t="s">
        <v>1754</v>
      </c>
      <c r="AE55" s="260" t="s">
        <v>202</v>
      </c>
      <c r="AF55" s="227">
        <v>96635</v>
      </c>
      <c r="AG55" s="228" t="s">
        <v>3491</v>
      </c>
      <c r="AH55" s="229">
        <v>0.20499999999999999</v>
      </c>
      <c r="AI55" s="228" t="s">
        <v>1752</v>
      </c>
      <c r="AK55" s="260" t="s">
        <v>202</v>
      </c>
      <c r="AL55" s="224">
        <v>98338</v>
      </c>
      <c r="AM55" s="205" t="s">
        <v>3492</v>
      </c>
      <c r="AN55" s="225">
        <v>0.21199999999999999</v>
      </c>
      <c r="AO55" s="205" t="s">
        <v>1715</v>
      </c>
    </row>
    <row r="56" spans="1:41" s="121" customFormat="1" ht="26">
      <c r="A56" s="2341" t="s">
        <v>203</v>
      </c>
      <c r="B56" s="1049">
        <v>53425</v>
      </c>
      <c r="C56" s="2155" t="s">
        <v>3493</v>
      </c>
      <c r="D56" s="2158">
        <v>0.121</v>
      </c>
      <c r="E56" s="2127" t="s">
        <v>1758</v>
      </c>
      <c r="G56" s="486" t="s">
        <v>203</v>
      </c>
      <c r="H56" s="2128">
        <v>62155</v>
      </c>
      <c r="I56" s="2129">
        <v>4364</v>
      </c>
      <c r="J56" s="548">
        <v>13.5</v>
      </c>
      <c r="K56" s="408">
        <v>0.9</v>
      </c>
      <c r="M56" s="214" t="s">
        <v>203</v>
      </c>
      <c r="N56" s="203">
        <v>71329</v>
      </c>
      <c r="O56" s="204">
        <v>4816</v>
      </c>
      <c r="P56" s="198">
        <v>15.1</v>
      </c>
      <c r="Q56" s="206">
        <v>1</v>
      </c>
      <c r="S56" s="214" t="s">
        <v>203</v>
      </c>
      <c r="T56" s="188">
        <v>68648</v>
      </c>
      <c r="U56" s="185" t="s">
        <v>3494</v>
      </c>
      <c r="V56" s="189">
        <v>0.14599999999999999</v>
      </c>
      <c r="W56" s="185" t="s">
        <v>1754</v>
      </c>
      <c r="Y56" s="260" t="s">
        <v>203</v>
      </c>
      <c r="Z56" s="186">
        <v>71962</v>
      </c>
      <c r="AA56" s="185" t="s">
        <v>3495</v>
      </c>
      <c r="AB56" s="189">
        <v>0.15</v>
      </c>
      <c r="AC56" s="185" t="s">
        <v>1752</v>
      </c>
      <c r="AE56" s="260" t="s">
        <v>203</v>
      </c>
      <c r="AF56" s="227">
        <v>69130</v>
      </c>
      <c r="AG56" s="228" t="s">
        <v>3496</v>
      </c>
      <c r="AH56" s="229">
        <v>0.14699999999999999</v>
      </c>
      <c r="AI56" s="228" t="s">
        <v>1754</v>
      </c>
      <c r="AK56" s="260" t="s">
        <v>203</v>
      </c>
      <c r="AL56" s="224">
        <v>69756</v>
      </c>
      <c r="AM56" s="205" t="s">
        <v>3497</v>
      </c>
      <c r="AN56" s="225">
        <v>0.15</v>
      </c>
      <c r="AO56" s="205" t="s">
        <v>1752</v>
      </c>
    </row>
    <row r="57" spans="1:41" s="121" customFormat="1" ht="13">
      <c r="A57" s="2341" t="s">
        <v>204</v>
      </c>
      <c r="B57" s="1049">
        <v>16371</v>
      </c>
      <c r="C57" s="2155" t="s">
        <v>3498</v>
      </c>
      <c r="D57" s="2158">
        <v>3.6999999999999998E-2</v>
      </c>
      <c r="E57" s="2127" t="s">
        <v>1946</v>
      </c>
      <c r="G57" s="486" t="s">
        <v>204</v>
      </c>
      <c r="H57" s="2128">
        <v>18142</v>
      </c>
      <c r="I57" s="2129">
        <v>2457</v>
      </c>
      <c r="J57" s="548">
        <v>3.9</v>
      </c>
      <c r="K57" s="408">
        <v>0.5</v>
      </c>
      <c r="M57" s="214" t="s">
        <v>204</v>
      </c>
      <c r="N57" s="203">
        <v>20108</v>
      </c>
      <c r="O57" s="204">
        <v>2088</v>
      </c>
      <c r="P57" s="198">
        <v>4.3</v>
      </c>
      <c r="Q57" s="206">
        <v>0.4</v>
      </c>
      <c r="S57" s="214" t="s">
        <v>204</v>
      </c>
      <c r="T57" s="188">
        <v>19683</v>
      </c>
      <c r="U57" s="185" t="s">
        <v>3499</v>
      </c>
      <c r="V57" s="189">
        <v>4.2000000000000003E-2</v>
      </c>
      <c r="W57" s="185" t="s">
        <v>1704</v>
      </c>
      <c r="Y57" s="260" t="s">
        <v>204</v>
      </c>
      <c r="Z57" s="186">
        <v>18873</v>
      </c>
      <c r="AA57" s="185" t="s">
        <v>3500</v>
      </c>
      <c r="AB57" s="189">
        <v>3.9E-2</v>
      </c>
      <c r="AC57" s="185" t="s">
        <v>1704</v>
      </c>
      <c r="AE57" s="260" t="s">
        <v>204</v>
      </c>
      <c r="AF57" s="227">
        <v>22656</v>
      </c>
      <c r="AG57" s="228" t="s">
        <v>2173</v>
      </c>
      <c r="AH57" s="229">
        <v>4.8000000000000001E-2</v>
      </c>
      <c r="AI57" s="228" t="s">
        <v>1704</v>
      </c>
      <c r="AK57" s="260" t="s">
        <v>204</v>
      </c>
      <c r="AL57" s="224">
        <v>19046</v>
      </c>
      <c r="AM57" s="205" t="s">
        <v>3501</v>
      </c>
      <c r="AN57" s="225">
        <v>4.1000000000000002E-2</v>
      </c>
      <c r="AO57" s="205" t="s">
        <v>1704</v>
      </c>
    </row>
    <row r="58" spans="1:41" s="121" customFormat="1" ht="13">
      <c r="A58" s="2341" t="s">
        <v>205</v>
      </c>
      <c r="B58" s="1049">
        <v>41311</v>
      </c>
      <c r="C58" s="2155" t="s">
        <v>3502</v>
      </c>
      <c r="D58" s="2158">
        <v>9.4E-2</v>
      </c>
      <c r="E58" s="2127" t="s">
        <v>1933</v>
      </c>
      <c r="G58" s="486" t="s">
        <v>205</v>
      </c>
      <c r="H58" s="2128">
        <v>42116</v>
      </c>
      <c r="I58" s="2129">
        <v>3731</v>
      </c>
      <c r="J58" s="548">
        <v>9.1999999999999993</v>
      </c>
      <c r="K58" s="408">
        <v>0.8</v>
      </c>
      <c r="M58" s="214" t="s">
        <v>205</v>
      </c>
      <c r="N58" s="203">
        <v>46539</v>
      </c>
      <c r="O58" s="204">
        <v>3506</v>
      </c>
      <c r="P58" s="198">
        <v>9.8000000000000007</v>
      </c>
      <c r="Q58" s="206">
        <v>0.7</v>
      </c>
      <c r="S58" s="214" t="s">
        <v>205</v>
      </c>
      <c r="T58" s="188">
        <v>47982</v>
      </c>
      <c r="U58" s="185" t="s">
        <v>3503</v>
      </c>
      <c r="V58" s="189">
        <v>0.10199999999999999</v>
      </c>
      <c r="W58" s="185" t="s">
        <v>1715</v>
      </c>
      <c r="Y58" s="260" t="s">
        <v>205</v>
      </c>
      <c r="Z58" s="186">
        <v>47750</v>
      </c>
      <c r="AA58" s="185" t="s">
        <v>3504</v>
      </c>
      <c r="AB58" s="189">
        <v>0.1</v>
      </c>
      <c r="AC58" s="185" t="s">
        <v>1708</v>
      </c>
      <c r="AE58" s="260" t="s">
        <v>205</v>
      </c>
      <c r="AF58" s="227">
        <v>46539</v>
      </c>
      <c r="AG58" s="228" t="s">
        <v>3505</v>
      </c>
      <c r="AH58" s="229">
        <v>9.9000000000000005E-2</v>
      </c>
      <c r="AI58" s="228" t="s">
        <v>1715</v>
      </c>
      <c r="AK58" s="260" t="s">
        <v>205</v>
      </c>
      <c r="AL58" s="224">
        <v>48214</v>
      </c>
      <c r="AM58" s="205" t="s">
        <v>3506</v>
      </c>
      <c r="AN58" s="225">
        <v>0.104</v>
      </c>
      <c r="AO58" s="205" t="s">
        <v>1699</v>
      </c>
    </row>
    <row r="59" spans="1:41" ht="15">
      <c r="B59" s="3077"/>
      <c r="C59" s="3077"/>
      <c r="D59" s="3077"/>
      <c r="E59" s="3077"/>
      <c r="H59" s="3077"/>
      <c r="I59" s="3077"/>
      <c r="J59" s="3077"/>
      <c r="K59" s="3077"/>
      <c r="N59" s="3077"/>
      <c r="O59" s="3077"/>
      <c r="P59" s="3077"/>
      <c r="Q59" s="3077"/>
      <c r="T59" s="3077"/>
      <c r="U59" s="3077"/>
      <c r="V59" s="3077"/>
      <c r="W59" s="3077"/>
      <c r="Z59" s="3077"/>
      <c r="AA59" s="3077"/>
      <c r="AB59" s="3077"/>
      <c r="AC59" s="3077"/>
      <c r="AF59" s="3074"/>
      <c r="AG59" s="3074"/>
      <c r="AH59" s="3074"/>
      <c r="AI59" s="3074"/>
      <c r="AL59" s="3074"/>
      <c r="AM59" s="3074"/>
      <c r="AN59" s="3074"/>
      <c r="AO59" s="3074"/>
    </row>
    <row r="60" spans="1:41" ht="29" customHeight="1">
      <c r="A60" s="2975" t="s">
        <v>3396</v>
      </c>
      <c r="B60" s="2975"/>
      <c r="C60" s="2975"/>
      <c r="D60" s="2975"/>
      <c r="E60" s="2975"/>
      <c r="G60" s="2975" t="s">
        <v>1425</v>
      </c>
      <c r="H60" s="2975"/>
      <c r="I60" s="2975"/>
      <c r="J60" s="2975"/>
      <c r="K60" s="2975"/>
      <c r="M60" s="2975" t="s">
        <v>1383</v>
      </c>
      <c r="N60" s="2975"/>
      <c r="O60" s="2975"/>
      <c r="P60" s="2975"/>
      <c r="Q60" s="2975"/>
      <c r="S60" s="2975" t="s">
        <v>1006</v>
      </c>
      <c r="T60" s="2975"/>
      <c r="U60" s="2975"/>
      <c r="V60" s="2975"/>
      <c r="W60" s="2975"/>
      <c r="Y60" s="2975" t="s">
        <v>865</v>
      </c>
      <c r="Z60" s="2975"/>
      <c r="AA60" s="2975"/>
      <c r="AB60" s="2975"/>
      <c r="AC60" s="2975"/>
      <c r="AE60" s="2975" t="s">
        <v>564</v>
      </c>
      <c r="AF60" s="2975"/>
      <c r="AG60" s="2975"/>
      <c r="AH60" s="2975"/>
      <c r="AI60" s="2975"/>
      <c r="AK60" s="2975" t="s">
        <v>546</v>
      </c>
      <c r="AL60" s="2975"/>
      <c r="AM60" s="2975"/>
      <c r="AN60" s="2975"/>
      <c r="AO60" s="2975"/>
    </row>
    <row r="63" spans="1:41" ht="17.5">
      <c r="A63" s="2934" t="s">
        <v>164</v>
      </c>
      <c r="B63" s="2908" t="s">
        <v>20</v>
      </c>
      <c r="C63" s="2909"/>
      <c r="D63" s="2909"/>
      <c r="E63" s="2910"/>
      <c r="F63" s="643"/>
      <c r="G63" s="3078" t="s">
        <v>164</v>
      </c>
      <c r="H63" s="2933" t="s">
        <v>20</v>
      </c>
      <c r="I63" s="2927"/>
      <c r="J63" s="2927"/>
      <c r="K63" s="2928"/>
      <c r="M63" s="3078" t="s">
        <v>164</v>
      </c>
      <c r="N63" s="2933" t="s">
        <v>20</v>
      </c>
      <c r="O63" s="2927"/>
      <c r="P63" s="2927"/>
      <c r="Q63" s="2928"/>
      <c r="S63" s="3078" t="s">
        <v>164</v>
      </c>
      <c r="T63" s="2933" t="s">
        <v>20</v>
      </c>
      <c r="U63" s="2927"/>
      <c r="V63" s="2927"/>
      <c r="W63" s="2928"/>
      <c r="Y63" s="3075" t="s">
        <v>164</v>
      </c>
      <c r="Z63" s="2927" t="s">
        <v>20</v>
      </c>
      <c r="AA63" s="2927"/>
      <c r="AB63" s="2927"/>
      <c r="AC63" s="2928"/>
      <c r="AE63" s="3075" t="s">
        <v>164</v>
      </c>
      <c r="AF63" s="2927" t="s">
        <v>20</v>
      </c>
      <c r="AG63" s="2927"/>
      <c r="AH63" s="2927"/>
      <c r="AI63" s="2928"/>
      <c r="AK63" s="3075" t="s">
        <v>164</v>
      </c>
      <c r="AL63" s="2927" t="s">
        <v>20</v>
      </c>
      <c r="AM63" s="2927"/>
      <c r="AN63" s="2927"/>
      <c r="AO63" s="2928"/>
    </row>
    <row r="64" spans="1:41" s="348" customFormat="1" ht="30">
      <c r="A64" s="2935"/>
      <c r="B64" s="346" t="s">
        <v>16</v>
      </c>
      <c r="C64" s="454" t="s">
        <v>17</v>
      </c>
      <c r="D64" s="455" t="s">
        <v>83</v>
      </c>
      <c r="E64" s="353" t="s">
        <v>26</v>
      </c>
      <c r="F64" s="1384"/>
      <c r="G64" s="3079"/>
      <c r="H64" s="346" t="s">
        <v>16</v>
      </c>
      <c r="I64" s="454" t="s">
        <v>17</v>
      </c>
      <c r="J64" s="455" t="s">
        <v>83</v>
      </c>
      <c r="K64" s="353" t="s">
        <v>26</v>
      </c>
      <c r="M64" s="3079"/>
      <c r="N64" s="346" t="s">
        <v>16</v>
      </c>
      <c r="O64" s="454" t="s">
        <v>17</v>
      </c>
      <c r="P64" s="455" t="s">
        <v>83</v>
      </c>
      <c r="Q64" s="353" t="s">
        <v>26</v>
      </c>
      <c r="S64" s="3079"/>
      <c r="T64" s="346" t="s">
        <v>16</v>
      </c>
      <c r="U64" s="352" t="s">
        <v>17</v>
      </c>
      <c r="V64" s="352" t="s">
        <v>83</v>
      </c>
      <c r="W64" s="353" t="s">
        <v>26</v>
      </c>
      <c r="Y64" s="3076"/>
      <c r="Z64" s="352" t="s">
        <v>16</v>
      </c>
      <c r="AA64" s="352" t="s">
        <v>17</v>
      </c>
      <c r="AB64" s="352" t="s">
        <v>83</v>
      </c>
      <c r="AC64" s="353" t="s">
        <v>26</v>
      </c>
      <c r="AE64" s="3076"/>
      <c r="AF64" s="352" t="s">
        <v>16</v>
      </c>
      <c r="AG64" s="352" t="s">
        <v>17</v>
      </c>
      <c r="AH64" s="352" t="s">
        <v>83</v>
      </c>
      <c r="AI64" s="353" t="s">
        <v>26</v>
      </c>
      <c r="AK64" s="3076"/>
      <c r="AL64" s="352" t="s">
        <v>16</v>
      </c>
      <c r="AM64" s="352" t="s">
        <v>17</v>
      </c>
      <c r="AN64" s="352" t="s">
        <v>83</v>
      </c>
      <c r="AO64" s="353" t="s">
        <v>26</v>
      </c>
    </row>
    <row r="65" spans="1:41" s="121" customFormat="1" ht="13.5" thickBot="1">
      <c r="A65" s="2475" t="s">
        <v>58</v>
      </c>
      <c r="B65" s="2119">
        <v>33832</v>
      </c>
      <c r="C65" s="2337" t="s">
        <v>2037</v>
      </c>
      <c r="D65" s="2457">
        <v>33832</v>
      </c>
      <c r="E65" s="2120" t="s">
        <v>27</v>
      </c>
      <c r="G65" s="554" t="s">
        <v>58</v>
      </c>
      <c r="H65" s="544">
        <v>35876</v>
      </c>
      <c r="I65" s="2172">
        <v>1895</v>
      </c>
      <c r="J65" s="544">
        <v>35876</v>
      </c>
      <c r="K65" s="545" t="s">
        <v>27</v>
      </c>
      <c r="M65" s="479" t="s">
        <v>58</v>
      </c>
      <c r="N65" s="355">
        <v>36467</v>
      </c>
      <c r="O65" s="457">
        <v>1703</v>
      </c>
      <c r="P65" s="355">
        <v>36467</v>
      </c>
      <c r="Q65" s="358" t="s">
        <v>27</v>
      </c>
      <c r="S65" s="469" t="s">
        <v>58</v>
      </c>
      <c r="T65" s="449">
        <v>36622</v>
      </c>
      <c r="U65" s="478" t="s">
        <v>2038</v>
      </c>
      <c r="V65" s="480">
        <v>36622</v>
      </c>
      <c r="W65" s="478" t="s">
        <v>27</v>
      </c>
      <c r="Y65" s="481" t="s">
        <v>58</v>
      </c>
      <c r="Z65" s="186">
        <v>36149</v>
      </c>
      <c r="AA65" s="185" t="s">
        <v>2040</v>
      </c>
      <c r="AB65" s="186">
        <v>36149</v>
      </c>
      <c r="AC65" s="185" t="s">
        <v>27</v>
      </c>
      <c r="AE65" s="481" t="s">
        <v>58</v>
      </c>
      <c r="AF65" s="227">
        <v>36746</v>
      </c>
      <c r="AG65" s="228" t="s">
        <v>2041</v>
      </c>
      <c r="AH65" s="227">
        <v>36746</v>
      </c>
      <c r="AI65" s="228" t="s">
        <v>27</v>
      </c>
      <c r="AK65" s="481" t="s">
        <v>58</v>
      </c>
      <c r="AL65" s="230">
        <v>34871</v>
      </c>
      <c r="AM65" s="231" t="s">
        <v>2042</v>
      </c>
      <c r="AN65" s="230">
        <v>34871</v>
      </c>
      <c r="AO65" s="231" t="s">
        <v>27</v>
      </c>
    </row>
    <row r="66" spans="1:41" s="121" customFormat="1" ht="13">
      <c r="A66" s="2340" t="s">
        <v>193</v>
      </c>
      <c r="B66" s="1137">
        <v>621</v>
      </c>
      <c r="C66" s="2150" t="s">
        <v>3507</v>
      </c>
      <c r="D66" s="2153">
        <v>1.7999999999999999E-2</v>
      </c>
      <c r="E66" s="2123" t="s">
        <v>1977</v>
      </c>
      <c r="G66" s="485" t="s">
        <v>193</v>
      </c>
      <c r="H66" s="2124">
        <v>724</v>
      </c>
      <c r="I66" s="2125">
        <v>282</v>
      </c>
      <c r="J66" s="2136">
        <v>2</v>
      </c>
      <c r="K66" s="2126">
        <v>0.8</v>
      </c>
      <c r="M66" s="472" t="s">
        <v>193</v>
      </c>
      <c r="N66" s="366">
        <v>1090</v>
      </c>
      <c r="O66" s="462">
        <v>486</v>
      </c>
      <c r="P66" s="368">
        <v>3</v>
      </c>
      <c r="Q66" s="369">
        <v>1.3</v>
      </c>
      <c r="S66" s="472" t="s">
        <v>193</v>
      </c>
      <c r="T66" s="370">
        <v>1373</v>
      </c>
      <c r="U66" s="325" t="s">
        <v>3508</v>
      </c>
      <c r="V66" s="326">
        <v>3.6999999999999998E-2</v>
      </c>
      <c r="W66" s="325" t="s">
        <v>2241</v>
      </c>
      <c r="Y66" s="260" t="s">
        <v>193</v>
      </c>
      <c r="Z66" s="185">
        <v>721</v>
      </c>
      <c r="AA66" s="185" t="s">
        <v>3509</v>
      </c>
      <c r="AB66" s="189">
        <v>0.02</v>
      </c>
      <c r="AC66" s="185" t="s">
        <v>1859</v>
      </c>
      <c r="AE66" s="260" t="s">
        <v>193</v>
      </c>
      <c r="AF66" s="227">
        <v>1320</v>
      </c>
      <c r="AG66" s="228" t="s">
        <v>3510</v>
      </c>
      <c r="AH66" s="229">
        <v>3.5999999999999997E-2</v>
      </c>
      <c r="AI66" s="228" t="s">
        <v>2241</v>
      </c>
      <c r="AK66" s="260" t="s">
        <v>193</v>
      </c>
      <c r="AL66" s="205">
        <v>810</v>
      </c>
      <c r="AM66" s="205" t="s">
        <v>3511</v>
      </c>
      <c r="AN66" s="225">
        <v>2.3E-2</v>
      </c>
      <c r="AO66" s="205" t="s">
        <v>1752</v>
      </c>
    </row>
    <row r="67" spans="1:41" s="121" customFormat="1" ht="13">
      <c r="A67" s="2341" t="s">
        <v>194</v>
      </c>
      <c r="B67" s="1049">
        <v>3001</v>
      </c>
      <c r="C67" s="2155" t="s">
        <v>3512</v>
      </c>
      <c r="D67" s="2158">
        <v>8.8999999999999996E-2</v>
      </c>
      <c r="E67" s="2127" t="s">
        <v>2232</v>
      </c>
      <c r="G67" s="486" t="s">
        <v>194</v>
      </c>
      <c r="H67" s="2128">
        <v>2925</v>
      </c>
      <c r="I67" s="2129">
        <v>890</v>
      </c>
      <c r="J67" s="548">
        <v>8.1999999999999993</v>
      </c>
      <c r="K67" s="408">
        <v>2.4</v>
      </c>
      <c r="M67" s="214" t="s">
        <v>194</v>
      </c>
      <c r="N67" s="203">
        <v>2850</v>
      </c>
      <c r="O67" s="204">
        <v>966</v>
      </c>
      <c r="P67" s="198">
        <v>7.8</v>
      </c>
      <c r="Q67" s="206">
        <v>2.6</v>
      </c>
      <c r="S67" s="214" t="s">
        <v>194</v>
      </c>
      <c r="T67" s="188">
        <v>2473</v>
      </c>
      <c r="U67" s="185" t="s">
        <v>2119</v>
      </c>
      <c r="V67" s="189">
        <v>6.8000000000000005E-2</v>
      </c>
      <c r="W67" s="185" t="s">
        <v>1798</v>
      </c>
      <c r="Y67" s="260" t="s">
        <v>194</v>
      </c>
      <c r="Z67" s="186">
        <v>2508</v>
      </c>
      <c r="AA67" s="185" t="s">
        <v>2558</v>
      </c>
      <c r="AB67" s="189">
        <v>6.9000000000000006E-2</v>
      </c>
      <c r="AC67" s="185" t="s">
        <v>2047</v>
      </c>
      <c r="AE67" s="260" t="s">
        <v>194</v>
      </c>
      <c r="AF67" s="227">
        <v>3868</v>
      </c>
      <c r="AG67" s="228" t="s">
        <v>3513</v>
      </c>
      <c r="AH67" s="229">
        <v>0.105</v>
      </c>
      <c r="AI67" s="228" t="s">
        <v>1798</v>
      </c>
      <c r="AK67" s="260" t="s">
        <v>194</v>
      </c>
      <c r="AL67" s="224">
        <v>2059</v>
      </c>
      <c r="AM67" s="205" t="s">
        <v>3420</v>
      </c>
      <c r="AN67" s="225">
        <v>5.8999999999999997E-2</v>
      </c>
      <c r="AO67" s="205" t="s">
        <v>2047</v>
      </c>
    </row>
    <row r="68" spans="1:41" s="121" customFormat="1" ht="13">
      <c r="A68" s="2341" t="s">
        <v>195</v>
      </c>
      <c r="B68" s="1049">
        <v>600</v>
      </c>
      <c r="C68" s="2155" t="s">
        <v>3514</v>
      </c>
      <c r="D68" s="2158">
        <v>1.7999999999999999E-2</v>
      </c>
      <c r="E68" s="2127" t="s">
        <v>1749</v>
      </c>
      <c r="G68" s="486" t="s">
        <v>195</v>
      </c>
      <c r="H68" s="2128">
        <v>1043</v>
      </c>
      <c r="I68" s="2129">
        <v>607</v>
      </c>
      <c r="J68" s="548">
        <v>2.9</v>
      </c>
      <c r="K68" s="408">
        <v>1.7</v>
      </c>
      <c r="M68" s="214" t="s">
        <v>195</v>
      </c>
      <c r="N68" s="203">
        <v>510</v>
      </c>
      <c r="O68" s="204">
        <v>296</v>
      </c>
      <c r="P68" s="198">
        <v>1.4</v>
      </c>
      <c r="Q68" s="206">
        <v>0.8</v>
      </c>
      <c r="S68" s="214" t="s">
        <v>195</v>
      </c>
      <c r="T68" s="188">
        <v>1271</v>
      </c>
      <c r="U68" s="185" t="s">
        <v>3515</v>
      </c>
      <c r="V68" s="189">
        <v>3.5000000000000003E-2</v>
      </c>
      <c r="W68" s="185" t="s">
        <v>1860</v>
      </c>
      <c r="Y68" s="260" t="s">
        <v>195</v>
      </c>
      <c r="Z68" s="185">
        <v>867</v>
      </c>
      <c r="AA68" s="185" t="s">
        <v>2913</v>
      </c>
      <c r="AB68" s="189">
        <v>2.4E-2</v>
      </c>
      <c r="AC68" s="185" t="s">
        <v>2147</v>
      </c>
      <c r="AE68" s="260" t="s">
        <v>195</v>
      </c>
      <c r="AF68" s="228">
        <v>697</v>
      </c>
      <c r="AG68" s="228" t="s">
        <v>3516</v>
      </c>
      <c r="AH68" s="229">
        <v>1.9E-2</v>
      </c>
      <c r="AI68" s="228" t="s">
        <v>1754</v>
      </c>
      <c r="AK68" s="260" t="s">
        <v>195</v>
      </c>
      <c r="AL68" s="205">
        <v>884</v>
      </c>
      <c r="AM68" s="205" t="s">
        <v>3517</v>
      </c>
      <c r="AN68" s="225">
        <v>2.5000000000000001E-2</v>
      </c>
      <c r="AO68" s="205" t="s">
        <v>1842</v>
      </c>
    </row>
    <row r="69" spans="1:41" s="121" customFormat="1" ht="13">
      <c r="A69" s="2341" t="s">
        <v>196</v>
      </c>
      <c r="B69" s="1049">
        <v>528</v>
      </c>
      <c r="C69" s="2155" t="s">
        <v>3518</v>
      </c>
      <c r="D69" s="2158">
        <v>1.6E-2</v>
      </c>
      <c r="E69" s="2127" t="s">
        <v>1977</v>
      </c>
      <c r="G69" s="486" t="s">
        <v>196</v>
      </c>
      <c r="H69" s="2128">
        <v>735</v>
      </c>
      <c r="I69" s="2129">
        <v>434</v>
      </c>
      <c r="J69" s="2130">
        <v>2</v>
      </c>
      <c r="K69" s="408">
        <v>1.2</v>
      </c>
      <c r="M69" s="214" t="s">
        <v>196</v>
      </c>
      <c r="N69" s="203">
        <v>412</v>
      </c>
      <c r="O69" s="204">
        <v>307</v>
      </c>
      <c r="P69" s="198">
        <v>1.1000000000000001</v>
      </c>
      <c r="Q69" s="206">
        <v>0.8</v>
      </c>
      <c r="S69" s="214" t="s">
        <v>196</v>
      </c>
      <c r="T69" s="190">
        <v>722</v>
      </c>
      <c r="U69" s="185" t="s">
        <v>3519</v>
      </c>
      <c r="V69" s="189">
        <v>0.02</v>
      </c>
      <c r="W69" s="185" t="s">
        <v>1754</v>
      </c>
      <c r="Y69" s="260" t="s">
        <v>196</v>
      </c>
      <c r="Z69" s="185">
        <v>943</v>
      </c>
      <c r="AA69" s="185" t="s">
        <v>3520</v>
      </c>
      <c r="AB69" s="189">
        <v>2.5999999999999999E-2</v>
      </c>
      <c r="AC69" s="185" t="s">
        <v>1859</v>
      </c>
      <c r="AE69" s="260" t="s">
        <v>196</v>
      </c>
      <c r="AF69" s="228">
        <v>292</v>
      </c>
      <c r="AG69" s="228" t="s">
        <v>3521</v>
      </c>
      <c r="AH69" s="229">
        <v>8.0000000000000002E-3</v>
      </c>
      <c r="AI69" s="228" t="s">
        <v>1704</v>
      </c>
      <c r="AK69" s="260" t="s">
        <v>196</v>
      </c>
      <c r="AL69" s="205">
        <v>581</v>
      </c>
      <c r="AM69" s="205" t="s">
        <v>2840</v>
      </c>
      <c r="AN69" s="225">
        <v>1.7000000000000001E-2</v>
      </c>
      <c r="AO69" s="205" t="s">
        <v>1715</v>
      </c>
    </row>
    <row r="70" spans="1:41" s="121" customFormat="1" ht="13">
      <c r="A70" s="2341" t="s">
        <v>197</v>
      </c>
      <c r="B70" s="1049">
        <v>4535</v>
      </c>
      <c r="C70" s="2155" t="s">
        <v>3522</v>
      </c>
      <c r="D70" s="2158">
        <v>0.13400000000000001</v>
      </c>
      <c r="E70" s="2127" t="s">
        <v>2464</v>
      </c>
      <c r="G70" s="486" t="s">
        <v>197</v>
      </c>
      <c r="H70" s="2128">
        <v>3314</v>
      </c>
      <c r="I70" s="2129">
        <v>830</v>
      </c>
      <c r="J70" s="548">
        <v>9.1999999999999993</v>
      </c>
      <c r="K70" s="408">
        <v>2.2999999999999998</v>
      </c>
      <c r="M70" s="214" t="s">
        <v>197</v>
      </c>
      <c r="N70" s="203">
        <v>4079</v>
      </c>
      <c r="O70" s="204">
        <v>1082</v>
      </c>
      <c r="P70" s="198">
        <v>11.2</v>
      </c>
      <c r="Q70" s="206">
        <v>3.1</v>
      </c>
      <c r="S70" s="214" t="s">
        <v>197</v>
      </c>
      <c r="T70" s="188">
        <v>4029</v>
      </c>
      <c r="U70" s="185" t="s">
        <v>3449</v>
      </c>
      <c r="V70" s="189">
        <v>0.11</v>
      </c>
      <c r="W70" s="185" t="s">
        <v>1876</v>
      </c>
      <c r="Y70" s="260" t="s">
        <v>197</v>
      </c>
      <c r="Z70" s="186">
        <v>3411</v>
      </c>
      <c r="AA70" s="185" t="s">
        <v>2964</v>
      </c>
      <c r="AB70" s="189">
        <v>9.4E-2</v>
      </c>
      <c r="AC70" s="185" t="s">
        <v>1782</v>
      </c>
      <c r="AE70" s="260" t="s">
        <v>197</v>
      </c>
      <c r="AF70" s="227">
        <v>4123</v>
      </c>
      <c r="AG70" s="228" t="s">
        <v>2938</v>
      </c>
      <c r="AH70" s="229">
        <v>0.112</v>
      </c>
      <c r="AI70" s="228" t="s">
        <v>1800</v>
      </c>
      <c r="AK70" s="260" t="s">
        <v>197</v>
      </c>
      <c r="AL70" s="224">
        <v>3290</v>
      </c>
      <c r="AM70" s="205" t="s">
        <v>3523</v>
      </c>
      <c r="AN70" s="225">
        <v>9.4E-2</v>
      </c>
      <c r="AO70" s="205" t="s">
        <v>1876</v>
      </c>
    </row>
    <row r="71" spans="1:41" s="121" customFormat="1" ht="13">
      <c r="A71" s="2341" t="s">
        <v>198</v>
      </c>
      <c r="B71" s="1049">
        <v>2177</v>
      </c>
      <c r="C71" s="2155" t="s">
        <v>2819</v>
      </c>
      <c r="D71" s="2158">
        <v>6.4000000000000001E-2</v>
      </c>
      <c r="E71" s="2127" t="s">
        <v>2230</v>
      </c>
      <c r="G71" s="486" t="s">
        <v>198</v>
      </c>
      <c r="H71" s="2128">
        <v>2828</v>
      </c>
      <c r="I71" s="2129">
        <v>697</v>
      </c>
      <c r="J71" s="548">
        <v>7.9</v>
      </c>
      <c r="K71" s="408">
        <v>1.9</v>
      </c>
      <c r="M71" s="214" t="s">
        <v>198</v>
      </c>
      <c r="N71" s="203">
        <v>2537</v>
      </c>
      <c r="O71" s="204">
        <v>721</v>
      </c>
      <c r="P71" s="198">
        <v>7</v>
      </c>
      <c r="Q71" s="206">
        <v>2</v>
      </c>
      <c r="S71" s="214" t="s">
        <v>198</v>
      </c>
      <c r="T71" s="188">
        <v>1019</v>
      </c>
      <c r="U71" s="185" t="s">
        <v>3524</v>
      </c>
      <c r="V71" s="189">
        <v>2.8000000000000001E-2</v>
      </c>
      <c r="W71" s="185" t="s">
        <v>2147</v>
      </c>
      <c r="Y71" s="260" t="s">
        <v>198</v>
      </c>
      <c r="Z71" s="186">
        <v>2551</v>
      </c>
      <c r="AA71" s="185" t="s">
        <v>2374</v>
      </c>
      <c r="AB71" s="189">
        <v>7.0999999999999994E-2</v>
      </c>
      <c r="AC71" s="185" t="s">
        <v>1819</v>
      </c>
      <c r="AE71" s="260" t="s">
        <v>198</v>
      </c>
      <c r="AF71" s="227">
        <v>1700</v>
      </c>
      <c r="AG71" s="228" t="s">
        <v>3525</v>
      </c>
      <c r="AH71" s="229">
        <v>4.5999999999999999E-2</v>
      </c>
      <c r="AI71" s="228" t="s">
        <v>2047</v>
      </c>
      <c r="AK71" s="260" t="s">
        <v>198</v>
      </c>
      <c r="AL71" s="224">
        <v>2483</v>
      </c>
      <c r="AM71" s="205" t="s">
        <v>3526</v>
      </c>
      <c r="AN71" s="225">
        <v>7.0999999999999994E-2</v>
      </c>
      <c r="AO71" s="205" t="s">
        <v>1798</v>
      </c>
    </row>
    <row r="72" spans="1:41" s="121" customFormat="1" ht="13">
      <c r="A72" s="2341" t="s">
        <v>199</v>
      </c>
      <c r="B72" s="1049">
        <v>162</v>
      </c>
      <c r="C72" s="2155" t="s">
        <v>3527</v>
      </c>
      <c r="D72" s="2158">
        <v>5.0000000000000001E-3</v>
      </c>
      <c r="E72" s="2127" t="s">
        <v>1946</v>
      </c>
      <c r="G72" s="486" t="s">
        <v>199</v>
      </c>
      <c r="H72" s="2128">
        <v>377</v>
      </c>
      <c r="I72" s="2129">
        <v>254</v>
      </c>
      <c r="J72" s="548">
        <v>1.1000000000000001</v>
      </c>
      <c r="K72" s="408">
        <v>0.7</v>
      </c>
      <c r="M72" s="214" t="s">
        <v>199</v>
      </c>
      <c r="N72" s="203">
        <v>153</v>
      </c>
      <c r="O72" s="204">
        <v>131</v>
      </c>
      <c r="P72" s="198">
        <v>0.4</v>
      </c>
      <c r="Q72" s="206">
        <v>0.4</v>
      </c>
      <c r="S72" s="214" t="s">
        <v>199</v>
      </c>
      <c r="T72" s="190">
        <v>293</v>
      </c>
      <c r="U72" s="185" t="s">
        <v>3528</v>
      </c>
      <c r="V72" s="189">
        <v>8.0000000000000002E-3</v>
      </c>
      <c r="W72" s="185" t="s">
        <v>1708</v>
      </c>
      <c r="Y72" s="260" t="s">
        <v>199</v>
      </c>
      <c r="Z72" s="185">
        <v>412</v>
      </c>
      <c r="AA72" s="185" t="s">
        <v>3529</v>
      </c>
      <c r="AB72" s="189">
        <v>1.0999999999999999E-2</v>
      </c>
      <c r="AC72" s="185" t="s">
        <v>2147</v>
      </c>
      <c r="AE72" s="260" t="s">
        <v>199</v>
      </c>
      <c r="AF72" s="228">
        <v>187</v>
      </c>
      <c r="AG72" s="228" t="s">
        <v>3530</v>
      </c>
      <c r="AH72" s="229">
        <v>5.0000000000000001E-3</v>
      </c>
      <c r="AI72" s="228" t="s">
        <v>1741</v>
      </c>
      <c r="AK72" s="260" t="s">
        <v>199</v>
      </c>
      <c r="AL72" s="205">
        <v>315</v>
      </c>
      <c r="AM72" s="205" t="s">
        <v>3531</v>
      </c>
      <c r="AN72" s="225">
        <v>8.9999999999999993E-3</v>
      </c>
      <c r="AO72" s="205" t="s">
        <v>1715</v>
      </c>
    </row>
    <row r="73" spans="1:41" s="121" customFormat="1" ht="26">
      <c r="A73" s="2341" t="s">
        <v>200</v>
      </c>
      <c r="B73" s="1049">
        <v>1975</v>
      </c>
      <c r="C73" s="2155" t="s">
        <v>2752</v>
      </c>
      <c r="D73" s="2158">
        <v>5.8000000000000003E-2</v>
      </c>
      <c r="E73" s="2127" t="s">
        <v>2231</v>
      </c>
      <c r="G73" s="486" t="s">
        <v>200</v>
      </c>
      <c r="H73" s="2128">
        <v>1974</v>
      </c>
      <c r="I73" s="2129">
        <v>765</v>
      </c>
      <c r="J73" s="548">
        <v>5.5</v>
      </c>
      <c r="K73" s="2135">
        <v>2</v>
      </c>
      <c r="M73" s="214" t="s">
        <v>200</v>
      </c>
      <c r="N73" s="203">
        <v>2584</v>
      </c>
      <c r="O73" s="204">
        <v>835</v>
      </c>
      <c r="P73" s="198">
        <v>7.1</v>
      </c>
      <c r="Q73" s="206">
        <v>2.2000000000000002</v>
      </c>
      <c r="S73" s="214" t="s">
        <v>200</v>
      </c>
      <c r="T73" s="188">
        <v>1591</v>
      </c>
      <c r="U73" s="185" t="s">
        <v>3532</v>
      </c>
      <c r="V73" s="189">
        <v>4.2999999999999997E-2</v>
      </c>
      <c r="W73" s="185" t="s">
        <v>2241</v>
      </c>
      <c r="Y73" s="260" t="s">
        <v>200</v>
      </c>
      <c r="Z73" s="186">
        <v>2818</v>
      </c>
      <c r="AA73" s="185" t="s">
        <v>3533</v>
      </c>
      <c r="AB73" s="189">
        <v>7.8E-2</v>
      </c>
      <c r="AC73" s="185" t="s">
        <v>1876</v>
      </c>
      <c r="AE73" s="260" t="s">
        <v>200</v>
      </c>
      <c r="AF73" s="227">
        <v>2585</v>
      </c>
      <c r="AG73" s="228" t="s">
        <v>3534</v>
      </c>
      <c r="AH73" s="229">
        <v>7.0000000000000007E-2</v>
      </c>
      <c r="AI73" s="228" t="s">
        <v>1816</v>
      </c>
      <c r="AK73" s="260" t="s">
        <v>200</v>
      </c>
      <c r="AL73" s="224">
        <v>1921</v>
      </c>
      <c r="AM73" s="205" t="s">
        <v>3535</v>
      </c>
      <c r="AN73" s="225">
        <v>5.5E-2</v>
      </c>
      <c r="AO73" s="205" t="s">
        <v>2241</v>
      </c>
    </row>
    <row r="74" spans="1:41" s="121" customFormat="1" ht="26">
      <c r="A74" s="2341" t="s">
        <v>201</v>
      </c>
      <c r="B74" s="1049">
        <v>3880</v>
      </c>
      <c r="C74" s="2155" t="s">
        <v>3536</v>
      </c>
      <c r="D74" s="2158">
        <v>0.115</v>
      </c>
      <c r="E74" s="2127" t="s">
        <v>1778</v>
      </c>
      <c r="G74" s="486" t="s">
        <v>201</v>
      </c>
      <c r="H74" s="2128">
        <v>3740</v>
      </c>
      <c r="I74" s="2129">
        <v>1014</v>
      </c>
      <c r="J74" s="548">
        <v>10.4</v>
      </c>
      <c r="K74" s="408">
        <v>2.7</v>
      </c>
      <c r="M74" s="214" t="s">
        <v>201</v>
      </c>
      <c r="N74" s="203">
        <v>3412</v>
      </c>
      <c r="O74" s="204">
        <v>1125</v>
      </c>
      <c r="P74" s="198">
        <v>9.4</v>
      </c>
      <c r="Q74" s="206">
        <v>3</v>
      </c>
      <c r="S74" s="214" t="s">
        <v>201</v>
      </c>
      <c r="T74" s="188">
        <v>3600</v>
      </c>
      <c r="U74" s="185" t="s">
        <v>3537</v>
      </c>
      <c r="V74" s="189">
        <v>9.8000000000000004E-2</v>
      </c>
      <c r="W74" s="185" t="s">
        <v>1802</v>
      </c>
      <c r="Y74" s="260" t="s">
        <v>201</v>
      </c>
      <c r="Z74" s="186">
        <v>4545</v>
      </c>
      <c r="AA74" s="185" t="s">
        <v>2195</v>
      </c>
      <c r="AB74" s="189">
        <v>0.126</v>
      </c>
      <c r="AC74" s="185" t="s">
        <v>1802</v>
      </c>
      <c r="AE74" s="260" t="s">
        <v>201</v>
      </c>
      <c r="AF74" s="227">
        <v>3985</v>
      </c>
      <c r="AG74" s="228" t="s">
        <v>3538</v>
      </c>
      <c r="AH74" s="229">
        <v>0.108</v>
      </c>
      <c r="AI74" s="228" t="s">
        <v>1876</v>
      </c>
      <c r="AK74" s="260" t="s">
        <v>201</v>
      </c>
      <c r="AL74" s="224">
        <v>3066</v>
      </c>
      <c r="AM74" s="205" t="s">
        <v>3411</v>
      </c>
      <c r="AN74" s="225">
        <v>8.7999999999999995E-2</v>
      </c>
      <c r="AO74" s="205" t="s">
        <v>1798</v>
      </c>
    </row>
    <row r="75" spans="1:41" s="121" customFormat="1" ht="26">
      <c r="A75" s="2341" t="s">
        <v>202</v>
      </c>
      <c r="B75" s="1049">
        <v>7648</v>
      </c>
      <c r="C75" s="2155" t="s">
        <v>3539</v>
      </c>
      <c r="D75" s="2158">
        <v>0.22600000000000001</v>
      </c>
      <c r="E75" s="2127" t="s">
        <v>2464</v>
      </c>
      <c r="G75" s="486" t="s">
        <v>202</v>
      </c>
      <c r="H75" s="2128">
        <v>6243</v>
      </c>
      <c r="I75" s="2129">
        <v>1383</v>
      </c>
      <c r="J75" s="548">
        <v>17.399999999999999</v>
      </c>
      <c r="K75" s="408">
        <v>3.7</v>
      </c>
      <c r="M75" s="214" t="s">
        <v>202</v>
      </c>
      <c r="N75" s="203">
        <v>3765</v>
      </c>
      <c r="O75" s="204">
        <v>747</v>
      </c>
      <c r="P75" s="198">
        <v>10.3</v>
      </c>
      <c r="Q75" s="206">
        <v>2.1</v>
      </c>
      <c r="S75" s="214" t="s">
        <v>202</v>
      </c>
      <c r="T75" s="188">
        <v>6437</v>
      </c>
      <c r="U75" s="185" t="s">
        <v>3540</v>
      </c>
      <c r="V75" s="189">
        <v>0.17599999999999999</v>
      </c>
      <c r="W75" s="185" t="s">
        <v>2039</v>
      </c>
      <c r="Y75" s="260" t="s">
        <v>202</v>
      </c>
      <c r="Z75" s="186">
        <v>6327</v>
      </c>
      <c r="AA75" s="185" t="s">
        <v>3541</v>
      </c>
      <c r="AB75" s="189">
        <v>0.17499999999999999</v>
      </c>
      <c r="AC75" s="185" t="s">
        <v>1780</v>
      </c>
      <c r="AE75" s="260" t="s">
        <v>202</v>
      </c>
      <c r="AF75" s="227">
        <v>5293</v>
      </c>
      <c r="AG75" s="228" t="s">
        <v>2377</v>
      </c>
      <c r="AH75" s="229">
        <v>0.14399999999999999</v>
      </c>
      <c r="AI75" s="228" t="s">
        <v>1876</v>
      </c>
      <c r="AK75" s="260" t="s">
        <v>202</v>
      </c>
      <c r="AL75" s="224">
        <v>6328</v>
      </c>
      <c r="AM75" s="205" t="s">
        <v>3542</v>
      </c>
      <c r="AN75" s="225">
        <v>0.18099999999999999</v>
      </c>
      <c r="AO75" s="205" t="s">
        <v>1780</v>
      </c>
    </row>
    <row r="76" spans="1:41" s="121" customFormat="1" ht="26">
      <c r="A76" s="2341" t="s">
        <v>203</v>
      </c>
      <c r="B76" s="1049">
        <v>4691</v>
      </c>
      <c r="C76" s="2155" t="s">
        <v>3543</v>
      </c>
      <c r="D76" s="2158">
        <v>0.13900000000000001</v>
      </c>
      <c r="E76" s="2127" t="s">
        <v>1778</v>
      </c>
      <c r="G76" s="486" t="s">
        <v>203</v>
      </c>
      <c r="H76" s="2128">
        <v>7662</v>
      </c>
      <c r="I76" s="2129">
        <v>1282</v>
      </c>
      <c r="J76" s="548">
        <v>21.4</v>
      </c>
      <c r="K76" s="408">
        <v>3.9</v>
      </c>
      <c r="M76" s="214" t="s">
        <v>203</v>
      </c>
      <c r="N76" s="203">
        <v>11665</v>
      </c>
      <c r="O76" s="204">
        <v>1670</v>
      </c>
      <c r="P76" s="198">
        <v>32</v>
      </c>
      <c r="Q76" s="206">
        <v>4.3</v>
      </c>
      <c r="S76" s="214" t="s">
        <v>203</v>
      </c>
      <c r="T76" s="188">
        <v>10990</v>
      </c>
      <c r="U76" s="185" t="s">
        <v>3544</v>
      </c>
      <c r="V76" s="189">
        <v>0.3</v>
      </c>
      <c r="W76" s="185" t="s">
        <v>2466</v>
      </c>
      <c r="Y76" s="260" t="s">
        <v>203</v>
      </c>
      <c r="Z76" s="186">
        <v>7454</v>
      </c>
      <c r="AA76" s="185" t="s">
        <v>2553</v>
      </c>
      <c r="AB76" s="189">
        <v>0.20599999999999999</v>
      </c>
      <c r="AC76" s="185" t="s">
        <v>1997</v>
      </c>
      <c r="AE76" s="260" t="s">
        <v>203</v>
      </c>
      <c r="AF76" s="227">
        <v>8343</v>
      </c>
      <c r="AG76" s="228" t="s">
        <v>2979</v>
      </c>
      <c r="AH76" s="229">
        <v>0.22700000000000001</v>
      </c>
      <c r="AI76" s="228" t="s">
        <v>2004</v>
      </c>
      <c r="AK76" s="260" t="s">
        <v>203</v>
      </c>
      <c r="AL76" s="224">
        <v>8818</v>
      </c>
      <c r="AM76" s="205" t="s">
        <v>2893</v>
      </c>
      <c r="AN76" s="225">
        <v>0.253</v>
      </c>
      <c r="AO76" s="205" t="s">
        <v>2450</v>
      </c>
    </row>
    <row r="77" spans="1:41" s="121" customFormat="1" ht="13">
      <c r="A77" s="2341" t="s">
        <v>204</v>
      </c>
      <c r="B77" s="1049">
        <v>1864</v>
      </c>
      <c r="C77" s="2155" t="s">
        <v>2899</v>
      </c>
      <c r="D77" s="2158">
        <v>5.5E-2</v>
      </c>
      <c r="E77" s="2127" t="s">
        <v>2169</v>
      </c>
      <c r="G77" s="486" t="s">
        <v>204</v>
      </c>
      <c r="H77" s="2128">
        <v>2446</v>
      </c>
      <c r="I77" s="2129">
        <v>977</v>
      </c>
      <c r="J77" s="548">
        <v>6.8</v>
      </c>
      <c r="K77" s="408">
        <v>2.6</v>
      </c>
      <c r="M77" s="214" t="s">
        <v>204</v>
      </c>
      <c r="N77" s="203">
        <v>1932</v>
      </c>
      <c r="O77" s="204">
        <v>737</v>
      </c>
      <c r="P77" s="198">
        <v>5.3</v>
      </c>
      <c r="Q77" s="206">
        <v>1.9</v>
      </c>
      <c r="S77" s="214" t="s">
        <v>204</v>
      </c>
      <c r="T77" s="190">
        <v>936</v>
      </c>
      <c r="U77" s="185" t="s">
        <v>2064</v>
      </c>
      <c r="V77" s="189">
        <v>2.5999999999999999E-2</v>
      </c>
      <c r="W77" s="185" t="s">
        <v>1754</v>
      </c>
      <c r="Y77" s="260" t="s">
        <v>204</v>
      </c>
      <c r="Z77" s="186">
        <v>1935</v>
      </c>
      <c r="AA77" s="185" t="s">
        <v>3545</v>
      </c>
      <c r="AB77" s="189">
        <v>5.3999999999999999E-2</v>
      </c>
      <c r="AC77" s="185" t="s">
        <v>1861</v>
      </c>
      <c r="AE77" s="260" t="s">
        <v>204</v>
      </c>
      <c r="AF77" s="227">
        <v>1957</v>
      </c>
      <c r="AG77" s="228" t="s">
        <v>3545</v>
      </c>
      <c r="AH77" s="229">
        <v>5.2999999999999999E-2</v>
      </c>
      <c r="AI77" s="228" t="s">
        <v>1861</v>
      </c>
      <c r="AK77" s="260" t="s">
        <v>204</v>
      </c>
      <c r="AL77" s="224">
        <v>1191</v>
      </c>
      <c r="AM77" s="205" t="s">
        <v>3546</v>
      </c>
      <c r="AN77" s="225">
        <v>3.4000000000000002E-2</v>
      </c>
      <c r="AO77" s="205" t="s">
        <v>1842</v>
      </c>
    </row>
    <row r="78" spans="1:41" s="121" customFormat="1" ht="13">
      <c r="A78" s="2341" t="s">
        <v>205</v>
      </c>
      <c r="B78" s="1049">
        <v>2150</v>
      </c>
      <c r="C78" s="2155" t="s">
        <v>3547</v>
      </c>
      <c r="D78" s="2158">
        <v>6.4000000000000001E-2</v>
      </c>
      <c r="E78" s="2127" t="s">
        <v>1814</v>
      </c>
      <c r="G78" s="486" t="s">
        <v>205</v>
      </c>
      <c r="H78" s="2128">
        <v>1865</v>
      </c>
      <c r="I78" s="2129">
        <v>638</v>
      </c>
      <c r="J78" s="548">
        <v>5.2</v>
      </c>
      <c r="K78" s="408">
        <v>1.8</v>
      </c>
      <c r="M78" s="214" t="s">
        <v>205</v>
      </c>
      <c r="N78" s="203">
        <v>1478</v>
      </c>
      <c r="O78" s="204">
        <v>693</v>
      </c>
      <c r="P78" s="198">
        <v>4.0999999999999996</v>
      </c>
      <c r="Q78" s="206">
        <v>1.9</v>
      </c>
      <c r="S78" s="214" t="s">
        <v>205</v>
      </c>
      <c r="T78" s="188">
        <v>1888</v>
      </c>
      <c r="U78" s="185" t="s">
        <v>3548</v>
      </c>
      <c r="V78" s="189">
        <v>5.1999999999999998E-2</v>
      </c>
      <c r="W78" s="185" t="s">
        <v>2047</v>
      </c>
      <c r="Y78" s="260" t="s">
        <v>205</v>
      </c>
      <c r="Z78" s="186">
        <v>1657</v>
      </c>
      <c r="AA78" s="185" t="s">
        <v>3548</v>
      </c>
      <c r="AB78" s="189">
        <v>4.5999999999999999E-2</v>
      </c>
      <c r="AC78" s="185" t="s">
        <v>1861</v>
      </c>
      <c r="AE78" s="260" t="s">
        <v>205</v>
      </c>
      <c r="AF78" s="227">
        <v>2396</v>
      </c>
      <c r="AG78" s="228" t="s">
        <v>3526</v>
      </c>
      <c r="AH78" s="229">
        <v>6.5000000000000002E-2</v>
      </c>
      <c r="AI78" s="228" t="s">
        <v>1816</v>
      </c>
      <c r="AK78" s="260" t="s">
        <v>205</v>
      </c>
      <c r="AL78" s="224">
        <v>3125</v>
      </c>
      <c r="AM78" s="205" t="s">
        <v>3538</v>
      </c>
      <c r="AN78" s="225">
        <v>0.09</v>
      </c>
      <c r="AO78" s="205" t="s">
        <v>1876</v>
      </c>
    </row>
    <row r="79" spans="1:41" ht="15">
      <c r="B79" s="3077"/>
      <c r="C79" s="3077"/>
      <c r="D79" s="3077"/>
      <c r="E79" s="3077"/>
      <c r="H79" s="3077"/>
      <c r="I79" s="3077"/>
      <c r="J79" s="3077"/>
      <c r="K79" s="3077"/>
      <c r="N79" s="3077"/>
      <c r="O79" s="3077"/>
      <c r="P79" s="3077"/>
      <c r="Q79" s="3077"/>
      <c r="T79" s="3077"/>
      <c r="U79" s="3077"/>
      <c r="V79" s="3077"/>
      <c r="W79" s="3077"/>
      <c r="Z79" s="3077"/>
      <c r="AA79" s="3077"/>
      <c r="AB79" s="3077"/>
      <c r="AC79" s="3077"/>
      <c r="AF79" s="3074"/>
      <c r="AG79" s="3074"/>
      <c r="AH79" s="3074"/>
      <c r="AI79" s="3074"/>
      <c r="AL79" s="3074"/>
      <c r="AM79" s="3074"/>
      <c r="AN79" s="3074"/>
      <c r="AO79" s="3074"/>
    </row>
    <row r="80" spans="1:41" ht="28" customHeight="1">
      <c r="A80" s="2975" t="s">
        <v>3396</v>
      </c>
      <c r="B80" s="2975"/>
      <c r="C80" s="2975"/>
      <c r="D80" s="2975"/>
      <c r="E80" s="2975"/>
      <c r="G80" s="2975" t="s">
        <v>1425</v>
      </c>
      <c r="H80" s="2975"/>
      <c r="I80" s="2975"/>
      <c r="J80" s="2975"/>
      <c r="K80" s="2975"/>
      <c r="M80" s="2975" t="s">
        <v>1383</v>
      </c>
      <c r="N80" s="2975"/>
      <c r="O80" s="2975"/>
      <c r="P80" s="2975"/>
      <c r="Q80" s="2975"/>
      <c r="S80" s="2975" t="s">
        <v>1006</v>
      </c>
      <c r="T80" s="2975"/>
      <c r="U80" s="2975"/>
      <c r="V80" s="2975"/>
      <c r="W80" s="2975"/>
      <c r="Y80" s="2975" t="s">
        <v>865</v>
      </c>
      <c r="Z80" s="2975"/>
      <c r="AA80" s="2975"/>
      <c r="AB80" s="2975"/>
      <c r="AC80" s="2975"/>
      <c r="AE80" s="2975" t="s">
        <v>564</v>
      </c>
      <c r="AF80" s="2975"/>
      <c r="AG80" s="2975"/>
      <c r="AH80" s="2975"/>
      <c r="AI80" s="2975"/>
      <c r="AK80" s="2975" t="s">
        <v>546</v>
      </c>
      <c r="AL80" s="2975"/>
      <c r="AM80" s="2975"/>
      <c r="AN80" s="2975"/>
      <c r="AO80" s="2975"/>
    </row>
    <row r="83" spans="1:41" ht="17.5">
      <c r="A83" s="2934" t="s">
        <v>164</v>
      </c>
      <c r="B83" s="2908" t="s">
        <v>21</v>
      </c>
      <c r="C83" s="2909"/>
      <c r="D83" s="2909"/>
      <c r="E83" s="2910"/>
      <c r="F83" s="643"/>
      <c r="G83" s="2931" t="s">
        <v>164</v>
      </c>
      <c r="H83" s="2933" t="s">
        <v>21</v>
      </c>
      <c r="I83" s="2927"/>
      <c r="J83" s="2927"/>
      <c r="K83" s="2928"/>
      <c r="M83" s="2931" t="s">
        <v>164</v>
      </c>
      <c r="N83" s="2933" t="s">
        <v>21</v>
      </c>
      <c r="O83" s="2927"/>
      <c r="P83" s="2927"/>
      <c r="Q83" s="2928"/>
      <c r="S83" s="2931" t="s">
        <v>164</v>
      </c>
      <c r="T83" s="2933" t="s">
        <v>21</v>
      </c>
      <c r="U83" s="2927"/>
      <c r="V83" s="2927"/>
      <c r="W83" s="2928"/>
      <c r="Y83" s="2925" t="s">
        <v>164</v>
      </c>
      <c r="Z83" s="2927" t="s">
        <v>21</v>
      </c>
      <c r="AA83" s="2927"/>
      <c r="AB83" s="2927"/>
      <c r="AC83" s="2928"/>
      <c r="AE83" s="2925" t="s">
        <v>164</v>
      </c>
      <c r="AF83" s="2927" t="s">
        <v>21</v>
      </c>
      <c r="AG83" s="2927"/>
      <c r="AH83" s="2927"/>
      <c r="AI83" s="2928"/>
      <c r="AK83" s="2925" t="s">
        <v>164</v>
      </c>
      <c r="AL83" s="2927" t="s">
        <v>21</v>
      </c>
      <c r="AM83" s="2927"/>
      <c r="AN83" s="2927"/>
      <c r="AO83" s="2928"/>
    </row>
    <row r="84" spans="1:41" s="348" customFormat="1" ht="30">
      <c r="A84" s="2935"/>
      <c r="B84" s="346" t="s">
        <v>16</v>
      </c>
      <c r="C84" s="454" t="s">
        <v>17</v>
      </c>
      <c r="D84" s="455" t="s">
        <v>83</v>
      </c>
      <c r="E84" s="353" t="s">
        <v>26</v>
      </c>
      <c r="F84" s="1384"/>
      <c r="G84" s="2932"/>
      <c r="H84" s="346" t="s">
        <v>16</v>
      </c>
      <c r="I84" s="454" t="s">
        <v>17</v>
      </c>
      <c r="J84" s="455" t="s">
        <v>83</v>
      </c>
      <c r="K84" s="353" t="s">
        <v>26</v>
      </c>
      <c r="M84" s="2932"/>
      <c r="N84" s="346" t="s">
        <v>16</v>
      </c>
      <c r="O84" s="454" t="s">
        <v>17</v>
      </c>
      <c r="P84" s="455" t="s">
        <v>83</v>
      </c>
      <c r="Q84" s="353" t="s">
        <v>26</v>
      </c>
      <c r="S84" s="2932"/>
      <c r="T84" s="346" t="s">
        <v>16</v>
      </c>
      <c r="U84" s="352" t="s">
        <v>17</v>
      </c>
      <c r="V84" s="352" t="s">
        <v>83</v>
      </c>
      <c r="W84" s="353" t="s">
        <v>26</v>
      </c>
      <c r="Y84" s="2926"/>
      <c r="Z84" s="352" t="s">
        <v>16</v>
      </c>
      <c r="AA84" s="352" t="s">
        <v>17</v>
      </c>
      <c r="AB84" s="352" t="s">
        <v>83</v>
      </c>
      <c r="AC84" s="353" t="s">
        <v>26</v>
      </c>
      <c r="AE84" s="2926"/>
      <c r="AF84" s="352" t="s">
        <v>16</v>
      </c>
      <c r="AG84" s="352" t="s">
        <v>17</v>
      </c>
      <c r="AH84" s="352" t="s">
        <v>83</v>
      </c>
      <c r="AI84" s="353" t="s">
        <v>26</v>
      </c>
      <c r="AK84" s="2926"/>
      <c r="AL84" s="352" t="s">
        <v>16</v>
      </c>
      <c r="AM84" s="352" t="s">
        <v>17</v>
      </c>
      <c r="AN84" s="352" t="s">
        <v>83</v>
      </c>
      <c r="AO84" s="353" t="s">
        <v>26</v>
      </c>
    </row>
    <row r="85" spans="1:41" s="121" customFormat="1" ht="13.5" thickBot="1">
      <c r="A85" s="2475" t="s">
        <v>58</v>
      </c>
      <c r="B85" s="2119">
        <v>78637</v>
      </c>
      <c r="C85" s="2337" t="s">
        <v>2135</v>
      </c>
      <c r="D85" s="2457">
        <v>78637</v>
      </c>
      <c r="E85" s="2120" t="s">
        <v>27</v>
      </c>
      <c r="G85" s="554" t="s">
        <v>58</v>
      </c>
      <c r="H85" s="544">
        <v>85790</v>
      </c>
      <c r="I85" s="2172">
        <v>3068</v>
      </c>
      <c r="J85" s="544">
        <v>85790</v>
      </c>
      <c r="K85" s="545" t="s">
        <v>27</v>
      </c>
      <c r="M85" s="479" t="s">
        <v>58</v>
      </c>
      <c r="N85" s="355">
        <v>84943</v>
      </c>
      <c r="O85" s="457">
        <v>3369</v>
      </c>
      <c r="P85" s="355">
        <v>84943</v>
      </c>
      <c r="Q85" s="358" t="s">
        <v>27</v>
      </c>
      <c r="S85" s="469" t="s">
        <v>58</v>
      </c>
      <c r="T85" s="449">
        <v>84476</v>
      </c>
      <c r="U85" s="478" t="s">
        <v>2137</v>
      </c>
      <c r="V85" s="480">
        <v>84476</v>
      </c>
      <c r="W85" s="478" t="s">
        <v>27</v>
      </c>
      <c r="Y85" s="481" t="s">
        <v>58</v>
      </c>
      <c r="Z85" s="186">
        <v>85569</v>
      </c>
      <c r="AA85" s="185" t="s">
        <v>2138</v>
      </c>
      <c r="AB85" s="186">
        <v>85569</v>
      </c>
      <c r="AC85" s="185" t="s">
        <v>27</v>
      </c>
      <c r="AE85" s="481" t="s">
        <v>58</v>
      </c>
      <c r="AF85" s="227">
        <v>83147</v>
      </c>
      <c r="AG85" s="228" t="s">
        <v>2139</v>
      </c>
      <c r="AH85" s="227">
        <v>83147</v>
      </c>
      <c r="AI85" s="228" t="s">
        <v>27</v>
      </c>
      <c r="AK85" s="481" t="s">
        <v>58</v>
      </c>
      <c r="AL85" s="230">
        <v>81212</v>
      </c>
      <c r="AM85" s="231" t="s">
        <v>2140</v>
      </c>
      <c r="AN85" s="230">
        <v>81212</v>
      </c>
      <c r="AO85" s="231" t="s">
        <v>27</v>
      </c>
    </row>
    <row r="86" spans="1:41" s="121" customFormat="1" ht="13">
      <c r="A86" s="2340" t="s">
        <v>193</v>
      </c>
      <c r="B86" s="1137">
        <v>761</v>
      </c>
      <c r="C86" s="2150" t="s">
        <v>3549</v>
      </c>
      <c r="D86" s="2153">
        <v>0.01</v>
      </c>
      <c r="E86" s="2123" t="s">
        <v>1697</v>
      </c>
      <c r="G86" s="485" t="s">
        <v>193</v>
      </c>
      <c r="H86" s="2124">
        <v>901</v>
      </c>
      <c r="I86" s="2125">
        <v>499</v>
      </c>
      <c r="J86" s="48">
        <v>1.1000000000000001</v>
      </c>
      <c r="K86" s="2126">
        <v>0.6</v>
      </c>
      <c r="M86" s="472" t="s">
        <v>193</v>
      </c>
      <c r="N86" s="366">
        <v>957</v>
      </c>
      <c r="O86" s="462">
        <v>573</v>
      </c>
      <c r="P86" s="368">
        <v>1.1000000000000001</v>
      </c>
      <c r="Q86" s="369">
        <v>0.7</v>
      </c>
      <c r="S86" s="472" t="s">
        <v>193</v>
      </c>
      <c r="T86" s="370">
        <v>1691</v>
      </c>
      <c r="U86" s="325" t="s">
        <v>3550</v>
      </c>
      <c r="V86" s="326">
        <v>0.02</v>
      </c>
      <c r="W86" s="325" t="s">
        <v>1754</v>
      </c>
      <c r="Y86" s="260" t="s">
        <v>193</v>
      </c>
      <c r="Z86" s="186">
        <v>1207</v>
      </c>
      <c r="AA86" s="185" t="s">
        <v>2387</v>
      </c>
      <c r="AB86" s="189">
        <v>1.4E-2</v>
      </c>
      <c r="AC86" s="185" t="s">
        <v>1715</v>
      </c>
      <c r="AE86" s="260" t="s">
        <v>193</v>
      </c>
      <c r="AF86" s="227">
        <v>1893</v>
      </c>
      <c r="AG86" s="228" t="s">
        <v>3551</v>
      </c>
      <c r="AH86" s="229">
        <v>2.3E-2</v>
      </c>
      <c r="AI86" s="228" t="s">
        <v>1752</v>
      </c>
      <c r="AK86" s="260" t="s">
        <v>193</v>
      </c>
      <c r="AL86" s="224">
        <v>2820</v>
      </c>
      <c r="AM86" s="205" t="s">
        <v>3537</v>
      </c>
      <c r="AN86" s="225">
        <v>3.5000000000000003E-2</v>
      </c>
      <c r="AO86" s="205" t="s">
        <v>2147</v>
      </c>
    </row>
    <row r="87" spans="1:41" s="121" customFormat="1" ht="13">
      <c r="A87" s="2341" t="s">
        <v>194</v>
      </c>
      <c r="B87" s="1049">
        <v>7074</v>
      </c>
      <c r="C87" s="2155" t="s">
        <v>3552</v>
      </c>
      <c r="D87" s="2158">
        <v>0.09</v>
      </c>
      <c r="E87" s="2127" t="s">
        <v>2231</v>
      </c>
      <c r="G87" s="486" t="s">
        <v>194</v>
      </c>
      <c r="H87" s="2128">
        <v>6871</v>
      </c>
      <c r="I87" s="2129">
        <v>1448</v>
      </c>
      <c r="J87" s="2130">
        <v>8</v>
      </c>
      <c r="K87" s="408">
        <v>1.7</v>
      </c>
      <c r="M87" s="214" t="s">
        <v>194</v>
      </c>
      <c r="N87" s="203">
        <v>6728</v>
      </c>
      <c r="O87" s="204">
        <v>1595</v>
      </c>
      <c r="P87" s="198">
        <v>7.9</v>
      </c>
      <c r="Q87" s="206">
        <v>1.9</v>
      </c>
      <c r="S87" s="214" t="s">
        <v>194</v>
      </c>
      <c r="T87" s="188">
        <v>6312</v>
      </c>
      <c r="U87" s="185" t="s">
        <v>2703</v>
      </c>
      <c r="V87" s="189">
        <v>7.4999999999999997E-2</v>
      </c>
      <c r="W87" s="185" t="s">
        <v>2241</v>
      </c>
      <c r="Y87" s="260" t="s">
        <v>194</v>
      </c>
      <c r="Z87" s="186">
        <v>6593</v>
      </c>
      <c r="AA87" s="185" t="s">
        <v>3553</v>
      </c>
      <c r="AB87" s="189">
        <v>7.6999999999999999E-2</v>
      </c>
      <c r="AC87" s="185" t="s">
        <v>1861</v>
      </c>
      <c r="AE87" s="260" t="s">
        <v>194</v>
      </c>
      <c r="AF87" s="227">
        <v>6446</v>
      </c>
      <c r="AG87" s="228" t="s">
        <v>3554</v>
      </c>
      <c r="AH87" s="229">
        <v>7.8E-2</v>
      </c>
      <c r="AI87" s="228" t="s">
        <v>1819</v>
      </c>
      <c r="AK87" s="260" t="s">
        <v>194</v>
      </c>
      <c r="AL87" s="224">
        <v>6711</v>
      </c>
      <c r="AM87" s="205" t="s">
        <v>3555</v>
      </c>
      <c r="AN87" s="225">
        <v>8.3000000000000004E-2</v>
      </c>
      <c r="AO87" s="205" t="s">
        <v>2047</v>
      </c>
    </row>
    <row r="88" spans="1:41" s="121" customFormat="1" ht="13">
      <c r="A88" s="2341" t="s">
        <v>195</v>
      </c>
      <c r="B88" s="1049">
        <v>1314</v>
      </c>
      <c r="C88" s="2155" t="s">
        <v>3556</v>
      </c>
      <c r="D88" s="2158">
        <v>1.7000000000000001E-2</v>
      </c>
      <c r="E88" s="2127" t="s">
        <v>1697</v>
      </c>
      <c r="G88" s="486" t="s">
        <v>195</v>
      </c>
      <c r="H88" s="2128">
        <v>1864</v>
      </c>
      <c r="I88" s="2129">
        <v>952</v>
      </c>
      <c r="J88" s="548">
        <v>2.2000000000000002</v>
      </c>
      <c r="K88" s="408">
        <v>1.1000000000000001</v>
      </c>
      <c r="M88" s="214" t="s">
        <v>195</v>
      </c>
      <c r="N88" s="203">
        <v>2534</v>
      </c>
      <c r="O88" s="204">
        <v>930</v>
      </c>
      <c r="P88" s="198">
        <v>3</v>
      </c>
      <c r="Q88" s="206">
        <v>1.1000000000000001</v>
      </c>
      <c r="S88" s="214" t="s">
        <v>195</v>
      </c>
      <c r="T88" s="188">
        <v>1792</v>
      </c>
      <c r="U88" s="185" t="s">
        <v>2807</v>
      </c>
      <c r="V88" s="189">
        <v>2.1000000000000001E-2</v>
      </c>
      <c r="W88" s="185" t="s">
        <v>1715</v>
      </c>
      <c r="Y88" s="260" t="s">
        <v>195</v>
      </c>
      <c r="Z88" s="186">
        <v>2323</v>
      </c>
      <c r="AA88" s="185" t="s">
        <v>3557</v>
      </c>
      <c r="AB88" s="189">
        <v>2.7E-2</v>
      </c>
      <c r="AC88" s="185" t="s">
        <v>1754</v>
      </c>
      <c r="AE88" s="260" t="s">
        <v>195</v>
      </c>
      <c r="AF88" s="227">
        <v>1521</v>
      </c>
      <c r="AG88" s="228" t="s">
        <v>2812</v>
      </c>
      <c r="AH88" s="229">
        <v>1.7999999999999999E-2</v>
      </c>
      <c r="AI88" s="228" t="s">
        <v>1708</v>
      </c>
      <c r="AK88" s="260" t="s">
        <v>195</v>
      </c>
      <c r="AL88" s="224">
        <v>2077</v>
      </c>
      <c r="AM88" s="205" t="s">
        <v>3558</v>
      </c>
      <c r="AN88" s="225">
        <v>2.5999999999999999E-2</v>
      </c>
      <c r="AO88" s="205" t="s">
        <v>1752</v>
      </c>
    </row>
    <row r="89" spans="1:41" s="121" customFormat="1" ht="13">
      <c r="A89" s="2341" t="s">
        <v>196</v>
      </c>
      <c r="B89" s="1049">
        <v>938</v>
      </c>
      <c r="C89" s="2155" t="s">
        <v>3559</v>
      </c>
      <c r="D89" s="2158">
        <v>1.2E-2</v>
      </c>
      <c r="E89" s="2127" t="s">
        <v>1697</v>
      </c>
      <c r="G89" s="486" t="s">
        <v>196</v>
      </c>
      <c r="H89" s="2128">
        <v>1692</v>
      </c>
      <c r="I89" s="2129">
        <v>632</v>
      </c>
      <c r="J89" s="2130">
        <v>2</v>
      </c>
      <c r="K89" s="408">
        <v>0.7</v>
      </c>
      <c r="M89" s="214" t="s">
        <v>196</v>
      </c>
      <c r="N89" s="203">
        <v>1171</v>
      </c>
      <c r="O89" s="204">
        <v>619</v>
      </c>
      <c r="P89" s="198">
        <v>1.4</v>
      </c>
      <c r="Q89" s="206">
        <v>0.7</v>
      </c>
      <c r="S89" s="214" t="s">
        <v>196</v>
      </c>
      <c r="T89" s="188">
        <v>2042</v>
      </c>
      <c r="U89" s="185" t="s">
        <v>2802</v>
      </c>
      <c r="V89" s="189">
        <v>2.4E-2</v>
      </c>
      <c r="W89" s="185" t="s">
        <v>1752</v>
      </c>
      <c r="Y89" s="260" t="s">
        <v>196</v>
      </c>
      <c r="Z89" s="186">
        <v>1561</v>
      </c>
      <c r="AA89" s="185" t="s">
        <v>3420</v>
      </c>
      <c r="AB89" s="189">
        <v>1.7999999999999999E-2</v>
      </c>
      <c r="AC89" s="185" t="s">
        <v>1708</v>
      </c>
      <c r="AE89" s="260" t="s">
        <v>196</v>
      </c>
      <c r="AF89" s="227">
        <v>2528</v>
      </c>
      <c r="AG89" s="228" t="s">
        <v>1968</v>
      </c>
      <c r="AH89" s="229">
        <v>0.03</v>
      </c>
      <c r="AI89" s="228" t="s">
        <v>1754</v>
      </c>
      <c r="AK89" s="260" t="s">
        <v>196</v>
      </c>
      <c r="AL89" s="205">
        <v>934</v>
      </c>
      <c r="AM89" s="205" t="s">
        <v>3560</v>
      </c>
      <c r="AN89" s="225">
        <v>1.2E-2</v>
      </c>
      <c r="AO89" s="205" t="s">
        <v>1704</v>
      </c>
    </row>
    <row r="90" spans="1:41" s="121" customFormat="1" ht="13">
      <c r="A90" s="2341" t="s">
        <v>197</v>
      </c>
      <c r="B90" s="1049">
        <v>9313</v>
      </c>
      <c r="C90" s="2155" t="s">
        <v>3561</v>
      </c>
      <c r="D90" s="2158">
        <v>0.11799999999999999</v>
      </c>
      <c r="E90" s="2127" t="s">
        <v>2231</v>
      </c>
      <c r="G90" s="486" t="s">
        <v>197</v>
      </c>
      <c r="H90" s="2128">
        <v>10813</v>
      </c>
      <c r="I90" s="2129">
        <v>2055</v>
      </c>
      <c r="J90" s="548">
        <v>12.6</v>
      </c>
      <c r="K90" s="408">
        <v>2.4</v>
      </c>
      <c r="M90" s="214" t="s">
        <v>197</v>
      </c>
      <c r="N90" s="203">
        <v>9847</v>
      </c>
      <c r="O90" s="204">
        <v>1500</v>
      </c>
      <c r="P90" s="198">
        <v>11.6</v>
      </c>
      <c r="Q90" s="206">
        <v>1.6</v>
      </c>
      <c r="S90" s="214" t="s">
        <v>197</v>
      </c>
      <c r="T90" s="188">
        <v>8127</v>
      </c>
      <c r="U90" s="185" t="s">
        <v>2553</v>
      </c>
      <c r="V90" s="189">
        <v>9.6000000000000002E-2</v>
      </c>
      <c r="W90" s="185" t="s">
        <v>2047</v>
      </c>
      <c r="Y90" s="260" t="s">
        <v>197</v>
      </c>
      <c r="Z90" s="186">
        <v>11364</v>
      </c>
      <c r="AA90" s="185" t="s">
        <v>3562</v>
      </c>
      <c r="AB90" s="189">
        <v>0.13300000000000001</v>
      </c>
      <c r="AC90" s="185" t="s">
        <v>1798</v>
      </c>
      <c r="AE90" s="260" t="s">
        <v>197</v>
      </c>
      <c r="AF90" s="227">
        <v>8896</v>
      </c>
      <c r="AG90" s="228" t="s">
        <v>3563</v>
      </c>
      <c r="AH90" s="229">
        <v>0.107</v>
      </c>
      <c r="AI90" s="228" t="s">
        <v>1819</v>
      </c>
      <c r="AK90" s="260" t="s">
        <v>197</v>
      </c>
      <c r="AL90" s="224">
        <v>9067</v>
      </c>
      <c r="AM90" s="205" t="s">
        <v>3564</v>
      </c>
      <c r="AN90" s="225">
        <v>0.112</v>
      </c>
      <c r="AO90" s="205" t="s">
        <v>2241</v>
      </c>
    </row>
    <row r="91" spans="1:41" s="121" customFormat="1" ht="13">
      <c r="A91" s="2341" t="s">
        <v>198</v>
      </c>
      <c r="B91" s="1049">
        <v>4367</v>
      </c>
      <c r="C91" s="2155" t="s">
        <v>3565</v>
      </c>
      <c r="D91" s="2158">
        <v>5.6000000000000001E-2</v>
      </c>
      <c r="E91" s="2127" t="s">
        <v>2222</v>
      </c>
      <c r="G91" s="486" t="s">
        <v>198</v>
      </c>
      <c r="H91" s="2128">
        <v>4273</v>
      </c>
      <c r="I91" s="2129">
        <v>1321</v>
      </c>
      <c r="J91" s="2130">
        <v>5</v>
      </c>
      <c r="K91" s="408">
        <v>1.6</v>
      </c>
      <c r="M91" s="214" t="s">
        <v>198</v>
      </c>
      <c r="N91" s="203">
        <v>3812</v>
      </c>
      <c r="O91" s="204">
        <v>886</v>
      </c>
      <c r="P91" s="198">
        <v>4.5</v>
      </c>
      <c r="Q91" s="206">
        <v>1</v>
      </c>
      <c r="S91" s="214" t="s">
        <v>198</v>
      </c>
      <c r="T91" s="188">
        <v>3523</v>
      </c>
      <c r="U91" s="185" t="s">
        <v>2968</v>
      </c>
      <c r="V91" s="189">
        <v>4.2000000000000003E-2</v>
      </c>
      <c r="W91" s="185" t="s">
        <v>1858</v>
      </c>
      <c r="Y91" s="260" t="s">
        <v>198</v>
      </c>
      <c r="Z91" s="186">
        <v>4437</v>
      </c>
      <c r="AA91" s="185" t="s">
        <v>2201</v>
      </c>
      <c r="AB91" s="189">
        <v>5.1999999999999998E-2</v>
      </c>
      <c r="AC91" s="185" t="s">
        <v>1842</v>
      </c>
      <c r="AE91" s="260" t="s">
        <v>198</v>
      </c>
      <c r="AF91" s="227">
        <v>4593</v>
      </c>
      <c r="AG91" s="228" t="s">
        <v>3566</v>
      </c>
      <c r="AH91" s="229">
        <v>5.5E-2</v>
      </c>
      <c r="AI91" s="228" t="s">
        <v>1861</v>
      </c>
      <c r="AK91" s="260" t="s">
        <v>198</v>
      </c>
      <c r="AL91" s="224">
        <v>4300</v>
      </c>
      <c r="AM91" s="205" t="s">
        <v>3477</v>
      </c>
      <c r="AN91" s="225">
        <v>5.2999999999999999E-2</v>
      </c>
      <c r="AO91" s="205" t="s">
        <v>1860</v>
      </c>
    </row>
    <row r="92" spans="1:41" s="121" customFormat="1" ht="13">
      <c r="A92" s="2341" t="s">
        <v>199</v>
      </c>
      <c r="B92" s="1049">
        <v>970</v>
      </c>
      <c r="C92" s="2155" t="s">
        <v>3567</v>
      </c>
      <c r="D92" s="2158">
        <v>1.2E-2</v>
      </c>
      <c r="E92" s="2127" t="s">
        <v>1706</v>
      </c>
      <c r="G92" s="486" t="s">
        <v>199</v>
      </c>
      <c r="H92" s="2128">
        <v>796</v>
      </c>
      <c r="I92" s="2129">
        <v>386</v>
      </c>
      <c r="J92" s="548">
        <v>0.9</v>
      </c>
      <c r="K92" s="408">
        <v>0.4</v>
      </c>
      <c r="M92" s="214" t="s">
        <v>199</v>
      </c>
      <c r="N92" s="203">
        <v>547</v>
      </c>
      <c r="O92" s="204">
        <v>336</v>
      </c>
      <c r="P92" s="198">
        <v>0.6</v>
      </c>
      <c r="Q92" s="206">
        <v>0.4</v>
      </c>
      <c r="S92" s="214" t="s">
        <v>199</v>
      </c>
      <c r="T92" s="190">
        <v>905</v>
      </c>
      <c r="U92" s="185" t="s">
        <v>2165</v>
      </c>
      <c r="V92" s="189">
        <v>1.0999999999999999E-2</v>
      </c>
      <c r="W92" s="185" t="s">
        <v>1708</v>
      </c>
      <c r="Y92" s="260" t="s">
        <v>199</v>
      </c>
      <c r="Z92" s="186">
        <v>1101</v>
      </c>
      <c r="AA92" s="185" t="s">
        <v>3520</v>
      </c>
      <c r="AB92" s="189">
        <v>1.2999999999999999E-2</v>
      </c>
      <c r="AC92" s="185" t="s">
        <v>1699</v>
      </c>
      <c r="AE92" s="260" t="s">
        <v>199</v>
      </c>
      <c r="AF92" s="227">
        <v>1799</v>
      </c>
      <c r="AG92" s="228" t="s">
        <v>3568</v>
      </c>
      <c r="AH92" s="229">
        <v>2.1999999999999999E-2</v>
      </c>
      <c r="AI92" s="228" t="s">
        <v>1752</v>
      </c>
      <c r="AK92" s="260" t="s">
        <v>199</v>
      </c>
      <c r="AL92" s="205">
        <v>584</v>
      </c>
      <c r="AM92" s="205" t="s">
        <v>3569</v>
      </c>
      <c r="AN92" s="225">
        <v>7.0000000000000001E-3</v>
      </c>
      <c r="AO92" s="205" t="s">
        <v>1741</v>
      </c>
    </row>
    <row r="93" spans="1:41" s="121" customFormat="1" ht="26">
      <c r="A93" s="2341" t="s">
        <v>200</v>
      </c>
      <c r="B93" s="1049">
        <v>4917</v>
      </c>
      <c r="C93" s="2155" t="s">
        <v>3570</v>
      </c>
      <c r="D93" s="2158">
        <v>6.3E-2</v>
      </c>
      <c r="E93" s="2127" t="s">
        <v>2222</v>
      </c>
      <c r="G93" s="486" t="s">
        <v>200</v>
      </c>
      <c r="H93" s="2128">
        <v>5013</v>
      </c>
      <c r="I93" s="2129">
        <v>1215</v>
      </c>
      <c r="J93" s="548">
        <v>5.8</v>
      </c>
      <c r="K93" s="408">
        <v>1.4</v>
      </c>
      <c r="M93" s="214" t="s">
        <v>200</v>
      </c>
      <c r="N93" s="203">
        <v>6379</v>
      </c>
      <c r="O93" s="204">
        <v>1371</v>
      </c>
      <c r="P93" s="198">
        <v>7.5</v>
      </c>
      <c r="Q93" s="206">
        <v>1.6</v>
      </c>
      <c r="S93" s="214" t="s">
        <v>200</v>
      </c>
      <c r="T93" s="188">
        <v>5601</v>
      </c>
      <c r="U93" s="185" t="s">
        <v>3571</v>
      </c>
      <c r="V93" s="189">
        <v>6.6000000000000003E-2</v>
      </c>
      <c r="W93" s="185" t="s">
        <v>1858</v>
      </c>
      <c r="Y93" s="260" t="s">
        <v>200</v>
      </c>
      <c r="Z93" s="186">
        <v>7040</v>
      </c>
      <c r="AA93" s="185" t="s">
        <v>3572</v>
      </c>
      <c r="AB93" s="189">
        <v>8.2000000000000003E-2</v>
      </c>
      <c r="AC93" s="185" t="s">
        <v>2047</v>
      </c>
      <c r="AE93" s="260" t="s">
        <v>200</v>
      </c>
      <c r="AF93" s="227">
        <v>5876</v>
      </c>
      <c r="AG93" s="228" t="s">
        <v>3573</v>
      </c>
      <c r="AH93" s="229">
        <v>7.0999999999999994E-2</v>
      </c>
      <c r="AI93" s="228" t="s">
        <v>1859</v>
      </c>
      <c r="AK93" s="260" t="s">
        <v>200</v>
      </c>
      <c r="AL93" s="224">
        <v>5473</v>
      </c>
      <c r="AM93" s="205" t="s">
        <v>3574</v>
      </c>
      <c r="AN93" s="225">
        <v>6.7000000000000004E-2</v>
      </c>
      <c r="AO93" s="205" t="s">
        <v>1859</v>
      </c>
    </row>
    <row r="94" spans="1:41" s="121" customFormat="1" ht="26">
      <c r="A94" s="2341" t="s">
        <v>201</v>
      </c>
      <c r="B94" s="1049">
        <v>7917</v>
      </c>
      <c r="C94" s="2155" t="s">
        <v>3575</v>
      </c>
      <c r="D94" s="2158">
        <v>0.10100000000000001</v>
      </c>
      <c r="E94" s="2127" t="s">
        <v>2124</v>
      </c>
      <c r="G94" s="486" t="s">
        <v>201</v>
      </c>
      <c r="H94" s="2128">
        <v>9886</v>
      </c>
      <c r="I94" s="2129">
        <v>1768</v>
      </c>
      <c r="J94" s="548">
        <v>11.5</v>
      </c>
      <c r="K94" s="408">
        <v>2.1</v>
      </c>
      <c r="M94" s="214" t="s">
        <v>201</v>
      </c>
      <c r="N94" s="203">
        <v>10300</v>
      </c>
      <c r="O94" s="204">
        <v>1998</v>
      </c>
      <c r="P94" s="198">
        <v>12.1</v>
      </c>
      <c r="Q94" s="206">
        <v>2.2999999999999998</v>
      </c>
      <c r="S94" s="214" t="s">
        <v>201</v>
      </c>
      <c r="T94" s="188">
        <v>7853</v>
      </c>
      <c r="U94" s="185" t="s">
        <v>3576</v>
      </c>
      <c r="V94" s="189">
        <v>9.2999999999999999E-2</v>
      </c>
      <c r="W94" s="185" t="s">
        <v>2241</v>
      </c>
      <c r="Y94" s="260" t="s">
        <v>201</v>
      </c>
      <c r="Z94" s="186">
        <v>8169</v>
      </c>
      <c r="AA94" s="185" t="s">
        <v>1693</v>
      </c>
      <c r="AB94" s="189">
        <v>9.5000000000000001E-2</v>
      </c>
      <c r="AC94" s="185" t="s">
        <v>1861</v>
      </c>
      <c r="AE94" s="260" t="s">
        <v>201</v>
      </c>
      <c r="AF94" s="227">
        <v>9255</v>
      </c>
      <c r="AG94" s="228" t="s">
        <v>3341</v>
      </c>
      <c r="AH94" s="229">
        <v>0.111</v>
      </c>
      <c r="AI94" s="228" t="s">
        <v>1819</v>
      </c>
      <c r="AK94" s="260" t="s">
        <v>201</v>
      </c>
      <c r="AL94" s="224">
        <v>10748</v>
      </c>
      <c r="AM94" s="205" t="s">
        <v>3577</v>
      </c>
      <c r="AN94" s="225">
        <v>0.13200000000000001</v>
      </c>
      <c r="AO94" s="205" t="s">
        <v>1802</v>
      </c>
    </row>
    <row r="95" spans="1:41" s="121" customFormat="1" ht="26">
      <c r="A95" s="2341" t="s">
        <v>202</v>
      </c>
      <c r="B95" s="1049">
        <v>15298</v>
      </c>
      <c r="C95" s="2155" t="s">
        <v>3578</v>
      </c>
      <c r="D95" s="2158">
        <v>0.19500000000000001</v>
      </c>
      <c r="E95" s="2127" t="s">
        <v>1796</v>
      </c>
      <c r="G95" s="486" t="s">
        <v>202</v>
      </c>
      <c r="H95" s="2128">
        <v>14251</v>
      </c>
      <c r="I95" s="2129">
        <v>2002</v>
      </c>
      <c r="J95" s="548">
        <v>16.600000000000001</v>
      </c>
      <c r="K95" s="408">
        <v>2.2999999999999998</v>
      </c>
      <c r="M95" s="214" t="s">
        <v>202</v>
      </c>
      <c r="N95" s="203">
        <v>15804</v>
      </c>
      <c r="O95" s="204">
        <v>2407</v>
      </c>
      <c r="P95" s="198">
        <v>18.600000000000001</v>
      </c>
      <c r="Q95" s="206">
        <v>2.6</v>
      </c>
      <c r="S95" s="214" t="s">
        <v>202</v>
      </c>
      <c r="T95" s="188">
        <v>14172</v>
      </c>
      <c r="U95" s="185" t="s">
        <v>2176</v>
      </c>
      <c r="V95" s="189">
        <v>0.16800000000000001</v>
      </c>
      <c r="W95" s="185" t="s">
        <v>1800</v>
      </c>
      <c r="Y95" s="260" t="s">
        <v>202</v>
      </c>
      <c r="Z95" s="186">
        <v>12924</v>
      </c>
      <c r="AA95" s="185" t="s">
        <v>3579</v>
      </c>
      <c r="AB95" s="189">
        <v>0.151</v>
      </c>
      <c r="AC95" s="185" t="s">
        <v>1816</v>
      </c>
      <c r="AE95" s="260" t="s">
        <v>202</v>
      </c>
      <c r="AF95" s="227">
        <v>13884</v>
      </c>
      <c r="AG95" s="228" t="s">
        <v>3580</v>
      </c>
      <c r="AH95" s="229">
        <v>0.16700000000000001</v>
      </c>
      <c r="AI95" s="228" t="s">
        <v>1819</v>
      </c>
      <c r="AK95" s="260" t="s">
        <v>202</v>
      </c>
      <c r="AL95" s="224">
        <v>13658</v>
      </c>
      <c r="AM95" s="205" t="s">
        <v>3581</v>
      </c>
      <c r="AN95" s="225">
        <v>0.16800000000000001</v>
      </c>
      <c r="AO95" s="205" t="s">
        <v>1816</v>
      </c>
    </row>
    <row r="96" spans="1:41" s="121" customFormat="1" ht="26">
      <c r="A96" s="2341" t="s">
        <v>203</v>
      </c>
      <c r="B96" s="1049">
        <v>19197</v>
      </c>
      <c r="C96" s="2155" t="s">
        <v>3582</v>
      </c>
      <c r="D96" s="2158">
        <v>0.24399999999999999</v>
      </c>
      <c r="E96" s="2127" t="s">
        <v>1869</v>
      </c>
      <c r="G96" s="486" t="s">
        <v>203</v>
      </c>
      <c r="H96" s="2128">
        <v>21309</v>
      </c>
      <c r="I96" s="2129">
        <v>2746</v>
      </c>
      <c r="J96" s="548">
        <v>24.8</v>
      </c>
      <c r="K96" s="2135">
        <v>3</v>
      </c>
      <c r="M96" s="214" t="s">
        <v>203</v>
      </c>
      <c r="N96" s="203">
        <v>17605</v>
      </c>
      <c r="O96" s="204">
        <v>2612</v>
      </c>
      <c r="P96" s="198">
        <v>20.7</v>
      </c>
      <c r="Q96" s="206">
        <v>3</v>
      </c>
      <c r="S96" s="214" t="s">
        <v>203</v>
      </c>
      <c r="T96" s="188">
        <v>23186</v>
      </c>
      <c r="U96" s="185" t="s">
        <v>3583</v>
      </c>
      <c r="V96" s="189">
        <v>0.27400000000000002</v>
      </c>
      <c r="W96" s="185" t="s">
        <v>2039</v>
      </c>
      <c r="Y96" s="260" t="s">
        <v>203</v>
      </c>
      <c r="Z96" s="186">
        <v>19641</v>
      </c>
      <c r="AA96" s="185" t="s">
        <v>3584</v>
      </c>
      <c r="AB96" s="189">
        <v>0.23</v>
      </c>
      <c r="AC96" s="185" t="s">
        <v>1802</v>
      </c>
      <c r="AE96" s="260" t="s">
        <v>203</v>
      </c>
      <c r="AF96" s="227">
        <v>18736</v>
      </c>
      <c r="AG96" s="228" t="s">
        <v>3585</v>
      </c>
      <c r="AH96" s="229">
        <v>0.22500000000000001</v>
      </c>
      <c r="AI96" s="228" t="s">
        <v>1876</v>
      </c>
      <c r="AK96" s="260" t="s">
        <v>203</v>
      </c>
      <c r="AL96" s="224">
        <v>17844</v>
      </c>
      <c r="AM96" s="205" t="s">
        <v>2157</v>
      </c>
      <c r="AN96" s="225">
        <v>0.22</v>
      </c>
      <c r="AO96" s="205" t="s">
        <v>1871</v>
      </c>
    </row>
    <row r="97" spans="1:41" s="121" customFormat="1" ht="13">
      <c r="A97" s="2341" t="s">
        <v>204</v>
      </c>
      <c r="B97" s="1049">
        <v>2808</v>
      </c>
      <c r="C97" s="2155" t="s">
        <v>3586</v>
      </c>
      <c r="D97" s="2158">
        <v>3.5999999999999997E-2</v>
      </c>
      <c r="E97" s="2127" t="s">
        <v>1758</v>
      </c>
      <c r="G97" s="486" t="s">
        <v>204</v>
      </c>
      <c r="H97" s="2128">
        <v>3943</v>
      </c>
      <c r="I97" s="2129">
        <v>1026</v>
      </c>
      <c r="J97" s="548">
        <v>4.5999999999999996</v>
      </c>
      <c r="K97" s="408">
        <v>1.1000000000000001</v>
      </c>
      <c r="M97" s="214" t="s">
        <v>204</v>
      </c>
      <c r="N97" s="203">
        <v>4291</v>
      </c>
      <c r="O97" s="204">
        <v>1055</v>
      </c>
      <c r="P97" s="198">
        <v>5.0999999999999996</v>
      </c>
      <c r="Q97" s="206">
        <v>1.2</v>
      </c>
      <c r="S97" s="214" t="s">
        <v>204</v>
      </c>
      <c r="T97" s="188">
        <v>4840</v>
      </c>
      <c r="U97" s="185" t="s">
        <v>2567</v>
      </c>
      <c r="V97" s="189">
        <v>5.7000000000000002E-2</v>
      </c>
      <c r="W97" s="185" t="s">
        <v>1859</v>
      </c>
      <c r="Y97" s="260" t="s">
        <v>204</v>
      </c>
      <c r="Z97" s="186">
        <v>3323</v>
      </c>
      <c r="AA97" s="185" t="s">
        <v>3587</v>
      </c>
      <c r="AB97" s="189">
        <v>3.9E-2</v>
      </c>
      <c r="AC97" s="185" t="s">
        <v>1754</v>
      </c>
      <c r="AE97" s="260" t="s">
        <v>204</v>
      </c>
      <c r="AF97" s="227">
        <v>3008</v>
      </c>
      <c r="AG97" s="228" t="s">
        <v>3588</v>
      </c>
      <c r="AH97" s="229">
        <v>3.5999999999999997E-2</v>
      </c>
      <c r="AI97" s="228" t="s">
        <v>1842</v>
      </c>
      <c r="AK97" s="260" t="s">
        <v>204</v>
      </c>
      <c r="AL97" s="224">
        <v>3143</v>
      </c>
      <c r="AM97" s="205" t="s">
        <v>3589</v>
      </c>
      <c r="AN97" s="225">
        <v>3.9E-2</v>
      </c>
      <c r="AO97" s="205" t="s">
        <v>1754</v>
      </c>
    </row>
    <row r="98" spans="1:41" s="121" customFormat="1" ht="13">
      <c r="A98" s="2341" t="s">
        <v>205</v>
      </c>
      <c r="B98" s="1049">
        <v>3763</v>
      </c>
      <c r="C98" s="2155" t="s">
        <v>3590</v>
      </c>
      <c r="D98" s="2158">
        <v>4.8000000000000001E-2</v>
      </c>
      <c r="E98" s="2127" t="s">
        <v>1977</v>
      </c>
      <c r="G98" s="486" t="s">
        <v>205</v>
      </c>
      <c r="H98" s="2128">
        <v>4178</v>
      </c>
      <c r="I98" s="2129">
        <v>1098</v>
      </c>
      <c r="J98" s="548">
        <v>4.9000000000000004</v>
      </c>
      <c r="K98" s="408">
        <v>1.3</v>
      </c>
      <c r="M98" s="214" t="s">
        <v>205</v>
      </c>
      <c r="N98" s="203">
        <v>4968</v>
      </c>
      <c r="O98" s="204">
        <v>1041</v>
      </c>
      <c r="P98" s="198">
        <v>5.8</v>
      </c>
      <c r="Q98" s="206">
        <v>1.2</v>
      </c>
      <c r="S98" s="214" t="s">
        <v>205</v>
      </c>
      <c r="T98" s="188">
        <v>4432</v>
      </c>
      <c r="U98" s="185" t="s">
        <v>1890</v>
      </c>
      <c r="V98" s="189">
        <v>5.1999999999999998E-2</v>
      </c>
      <c r="W98" s="185" t="s">
        <v>2147</v>
      </c>
      <c r="Y98" s="260" t="s">
        <v>205</v>
      </c>
      <c r="Z98" s="186">
        <v>5886</v>
      </c>
      <c r="AA98" s="185" t="s">
        <v>2544</v>
      </c>
      <c r="AB98" s="189">
        <v>6.9000000000000006E-2</v>
      </c>
      <c r="AC98" s="185" t="s">
        <v>2047</v>
      </c>
      <c r="AE98" s="260" t="s">
        <v>205</v>
      </c>
      <c r="AF98" s="227">
        <v>4712</v>
      </c>
      <c r="AG98" s="228" t="s">
        <v>2964</v>
      </c>
      <c r="AH98" s="229">
        <v>5.7000000000000002E-2</v>
      </c>
      <c r="AI98" s="228" t="s">
        <v>1858</v>
      </c>
      <c r="AK98" s="260" t="s">
        <v>205</v>
      </c>
      <c r="AL98" s="224">
        <v>3853</v>
      </c>
      <c r="AM98" s="205" t="s">
        <v>2093</v>
      </c>
      <c r="AN98" s="225">
        <v>4.7E-2</v>
      </c>
      <c r="AO98" s="205" t="s">
        <v>2147</v>
      </c>
    </row>
    <row r="100" spans="1:41" ht="26" customHeight="1">
      <c r="A100" s="2975" t="s">
        <v>3396</v>
      </c>
      <c r="B100" s="2975"/>
      <c r="C100" s="2975"/>
      <c r="D100" s="2975"/>
      <c r="E100" s="2975"/>
      <c r="G100" s="2975" t="s">
        <v>1425</v>
      </c>
      <c r="H100" s="2975"/>
      <c r="I100" s="2975"/>
      <c r="J100" s="2975"/>
      <c r="K100" s="2975"/>
      <c r="M100" s="2975" t="s">
        <v>1383</v>
      </c>
      <c r="N100" s="2975"/>
      <c r="O100" s="2975"/>
      <c r="P100" s="2975"/>
      <c r="Q100" s="2975"/>
      <c r="S100" s="2975" t="s">
        <v>1006</v>
      </c>
      <c r="T100" s="2975"/>
      <c r="U100" s="2975"/>
      <c r="V100" s="2975"/>
      <c r="W100" s="2975"/>
      <c r="Y100" s="2975" t="s">
        <v>865</v>
      </c>
      <c r="Z100" s="2975"/>
      <c r="AA100" s="2975"/>
      <c r="AB100" s="2975"/>
      <c r="AC100" s="2975"/>
      <c r="AE100" s="2975" t="s">
        <v>564</v>
      </c>
      <c r="AF100" s="2975"/>
      <c r="AG100" s="2975"/>
      <c r="AH100" s="2975"/>
      <c r="AI100" s="2975"/>
      <c r="AK100" s="2975" t="s">
        <v>546</v>
      </c>
      <c r="AL100" s="2975"/>
      <c r="AM100" s="2975"/>
      <c r="AN100" s="2975"/>
      <c r="AO100" s="2975"/>
    </row>
  </sheetData>
  <mergeCells count="133">
    <mergeCell ref="M100:Q100"/>
    <mergeCell ref="M20:Q20"/>
    <mergeCell ref="N79:Q79"/>
    <mergeCell ref="M80:Q80"/>
    <mergeCell ref="M43:M44"/>
    <mergeCell ref="N43:Q43"/>
    <mergeCell ref="N59:Q59"/>
    <mergeCell ref="M60:Q60"/>
    <mergeCell ref="M63:M64"/>
    <mergeCell ref="N63:Q63"/>
    <mergeCell ref="M23:M24"/>
    <mergeCell ref="N23:Q23"/>
    <mergeCell ref="N39:Q39"/>
    <mergeCell ref="N83:Q83"/>
    <mergeCell ref="M83:M84"/>
    <mergeCell ref="M40:Q40"/>
    <mergeCell ref="G20:K20"/>
    <mergeCell ref="G23:G24"/>
    <mergeCell ref="H23:K23"/>
    <mergeCell ref="H39:K39"/>
    <mergeCell ref="G40:K40"/>
    <mergeCell ref="M1:Q1"/>
    <mergeCell ref="M3:M4"/>
    <mergeCell ref="N3:Q3"/>
    <mergeCell ref="G1:K1"/>
    <mergeCell ref="G3:G4"/>
    <mergeCell ref="H3:K3"/>
    <mergeCell ref="B23:E23"/>
    <mergeCell ref="H79:K79"/>
    <mergeCell ref="G80:K80"/>
    <mergeCell ref="G83:G84"/>
    <mergeCell ref="H83:K83"/>
    <mergeCell ref="G100:K100"/>
    <mergeCell ref="G43:G44"/>
    <mergeCell ref="H43:K43"/>
    <mergeCell ref="H59:K59"/>
    <mergeCell ref="G60:K60"/>
    <mergeCell ref="G63:G64"/>
    <mergeCell ref="H63:K63"/>
    <mergeCell ref="S1:W1"/>
    <mergeCell ref="S3:S4"/>
    <mergeCell ref="T3:W3"/>
    <mergeCell ref="S20:W20"/>
    <mergeCell ref="S23:S24"/>
    <mergeCell ref="T23:W23"/>
    <mergeCell ref="A83:A84"/>
    <mergeCell ref="B83:E83"/>
    <mergeCell ref="A100:E100"/>
    <mergeCell ref="A60:E60"/>
    <mergeCell ref="A63:A64"/>
    <mergeCell ref="B63:E63"/>
    <mergeCell ref="B79:E79"/>
    <mergeCell ref="A80:E80"/>
    <mergeCell ref="B39:E39"/>
    <mergeCell ref="A40:E40"/>
    <mergeCell ref="A43:A44"/>
    <mergeCell ref="B43:E43"/>
    <mergeCell ref="B59:E59"/>
    <mergeCell ref="A1:E1"/>
    <mergeCell ref="A3:A4"/>
    <mergeCell ref="B3:E3"/>
    <mergeCell ref="A20:E20"/>
    <mergeCell ref="A23:A24"/>
    <mergeCell ref="Z23:AC23"/>
    <mergeCell ref="S83:S84"/>
    <mergeCell ref="T83:W83"/>
    <mergeCell ref="S100:W100"/>
    <mergeCell ref="S60:W60"/>
    <mergeCell ref="S63:S64"/>
    <mergeCell ref="T63:W63"/>
    <mergeCell ref="T79:W79"/>
    <mergeCell ref="S80:W80"/>
    <mergeCell ref="T39:W39"/>
    <mergeCell ref="S40:W40"/>
    <mergeCell ref="S43:S44"/>
    <mergeCell ref="T43:W43"/>
    <mergeCell ref="T59:W59"/>
    <mergeCell ref="AE1:AI1"/>
    <mergeCell ref="AE3:AE4"/>
    <mergeCell ref="AF3:AI3"/>
    <mergeCell ref="AE20:AI20"/>
    <mergeCell ref="AE23:AE24"/>
    <mergeCell ref="AF23:AI23"/>
    <mergeCell ref="Y83:Y84"/>
    <mergeCell ref="Z83:AC83"/>
    <mergeCell ref="Y100:AC100"/>
    <mergeCell ref="Y60:AC60"/>
    <mergeCell ref="Y63:Y64"/>
    <mergeCell ref="Z63:AC63"/>
    <mergeCell ref="Z79:AC79"/>
    <mergeCell ref="Y80:AC80"/>
    <mergeCell ref="Z39:AC39"/>
    <mergeCell ref="Y40:AC40"/>
    <mergeCell ref="Y43:Y44"/>
    <mergeCell ref="Z43:AC43"/>
    <mergeCell ref="Z59:AC59"/>
    <mergeCell ref="Y1:AC1"/>
    <mergeCell ref="Y3:Y4"/>
    <mergeCell ref="Z3:AC3"/>
    <mergeCell ref="Y20:AC20"/>
    <mergeCell ref="Y23:Y24"/>
    <mergeCell ref="AE83:AE84"/>
    <mergeCell ref="AF83:AI83"/>
    <mergeCell ref="AE100:AI100"/>
    <mergeCell ref="AE60:AI60"/>
    <mergeCell ref="AE63:AE64"/>
    <mergeCell ref="AF63:AI63"/>
    <mergeCell ref="AF79:AI79"/>
    <mergeCell ref="AE80:AI80"/>
    <mergeCell ref="AF39:AI39"/>
    <mergeCell ref="AE40:AI40"/>
    <mergeCell ref="AE43:AE44"/>
    <mergeCell ref="AF43:AI43"/>
    <mergeCell ref="AF59:AI59"/>
    <mergeCell ref="AK1:AO1"/>
    <mergeCell ref="AK3:AK4"/>
    <mergeCell ref="AL3:AO3"/>
    <mergeCell ref="AK20:AO20"/>
    <mergeCell ref="AK23:AK24"/>
    <mergeCell ref="AL23:AO23"/>
    <mergeCell ref="AL39:AO39"/>
    <mergeCell ref="AK40:AO40"/>
    <mergeCell ref="AK43:AK44"/>
    <mergeCell ref="AL43:AO43"/>
    <mergeCell ref="AL59:AO59"/>
    <mergeCell ref="AK60:AO60"/>
    <mergeCell ref="AK63:AK64"/>
    <mergeCell ref="AL63:AO63"/>
    <mergeCell ref="AL79:AO79"/>
    <mergeCell ref="AK80:AO80"/>
    <mergeCell ref="AK83:AK84"/>
    <mergeCell ref="AL83:AO83"/>
    <mergeCell ref="AK100:AO10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68"/>
  <sheetViews>
    <sheetView workbookViewId="0">
      <selection sqref="A1:XFD1048576"/>
    </sheetView>
  </sheetViews>
  <sheetFormatPr defaultRowHeight="14"/>
  <cols>
    <col min="1" max="1" width="73" style="121" customWidth="1"/>
    <col min="2" max="5" width="11.33203125" style="121" customWidth="1"/>
    <col min="6" max="6" width="8.58203125" style="121"/>
    <col min="7" max="7" width="8.58203125" style="8"/>
    <col min="8" max="256" width="8.58203125" style="121"/>
    <col min="257" max="261" width="9" style="121" customWidth="1"/>
    <col min="262" max="512" width="8.58203125" style="121"/>
    <col min="513" max="517" width="9" style="121" customWidth="1"/>
    <col min="518" max="768" width="8.58203125" style="121"/>
    <col min="769" max="773" width="9" style="121" customWidth="1"/>
    <col min="774" max="1024" width="8.58203125" style="121"/>
    <col min="1025" max="1029" width="9" style="121" customWidth="1"/>
    <col min="1030" max="1280" width="8.58203125" style="121"/>
    <col min="1281" max="1285" width="9" style="121" customWidth="1"/>
    <col min="1286" max="1536" width="8.58203125" style="121"/>
    <col min="1537" max="1541" width="9" style="121" customWidth="1"/>
    <col min="1542" max="1792" width="8.58203125" style="121"/>
    <col min="1793" max="1797" width="9" style="121" customWidth="1"/>
    <col min="1798" max="2048" width="8.58203125" style="121"/>
    <col min="2049" max="2053" width="9" style="121" customWidth="1"/>
    <col min="2054" max="2304" width="8.58203125" style="121"/>
    <col min="2305" max="2309" width="9" style="121" customWidth="1"/>
    <col min="2310" max="2560" width="8.58203125" style="121"/>
    <col min="2561" max="2565" width="9" style="121" customWidth="1"/>
    <col min="2566" max="2816" width="8.58203125" style="121"/>
    <col min="2817" max="2821" width="9" style="121" customWidth="1"/>
    <col min="2822" max="3072" width="8.58203125" style="121"/>
    <col min="3073" max="3077" width="9" style="121" customWidth="1"/>
    <col min="3078" max="3328" width="8.58203125" style="121"/>
    <col min="3329" max="3333" width="9" style="121" customWidth="1"/>
    <col min="3334" max="3584" width="8.58203125" style="121"/>
    <col min="3585" max="3589" width="9" style="121" customWidth="1"/>
    <col min="3590" max="3840" width="8.58203125" style="121"/>
    <col min="3841" max="3845" width="9" style="121" customWidth="1"/>
    <col min="3846" max="4096" width="8.58203125" style="121"/>
    <col min="4097" max="4101" width="9" style="121" customWidth="1"/>
    <col min="4102" max="4352" width="8.58203125" style="121"/>
    <col min="4353" max="4357" width="9" style="121" customWidth="1"/>
    <col min="4358" max="4608" width="8.58203125" style="121"/>
    <col min="4609" max="4613" width="9" style="121" customWidth="1"/>
    <col min="4614" max="4864" width="8.58203125" style="121"/>
    <col min="4865" max="4869" width="9" style="121" customWidth="1"/>
    <col min="4870" max="5120" width="8.58203125" style="121"/>
    <col min="5121" max="5125" width="9" style="121" customWidth="1"/>
    <col min="5126" max="5376" width="8.58203125" style="121"/>
    <col min="5377" max="5381" width="9" style="121" customWidth="1"/>
    <col min="5382" max="5632" width="8.58203125" style="121"/>
    <col min="5633" max="5637" width="9" style="121" customWidth="1"/>
    <col min="5638" max="5888" width="8.58203125" style="121"/>
    <col min="5889" max="5893" width="9" style="121" customWidth="1"/>
    <col min="5894" max="6144" width="8.58203125" style="121"/>
    <col min="6145" max="6149" width="9" style="121" customWidth="1"/>
    <col min="6150" max="6400" width="8.58203125" style="121"/>
    <col min="6401" max="6405" width="9" style="121" customWidth="1"/>
    <col min="6406" max="6656" width="8.58203125" style="121"/>
    <col min="6657" max="6661" width="9" style="121" customWidth="1"/>
    <col min="6662" max="6912" width="8.58203125" style="121"/>
    <col min="6913" max="6917" width="9" style="121" customWidth="1"/>
    <col min="6918" max="7168" width="8.58203125" style="121"/>
    <col min="7169" max="7173" width="9" style="121" customWidth="1"/>
    <col min="7174" max="7424" width="8.58203125" style="121"/>
    <col min="7425" max="7429" width="9" style="121" customWidth="1"/>
    <col min="7430" max="7680" width="8.58203125" style="121"/>
    <col min="7681" max="7685" width="9" style="121" customWidth="1"/>
    <col min="7686" max="7936" width="8.58203125" style="121"/>
    <col min="7937" max="7941" width="9" style="121" customWidth="1"/>
    <col min="7942" max="8192" width="8.58203125" style="121"/>
    <col min="8193" max="8197" width="9" style="121" customWidth="1"/>
    <col min="8198" max="8448" width="8.58203125" style="121"/>
    <col min="8449" max="8453" width="9" style="121" customWidth="1"/>
    <col min="8454" max="8704" width="8.58203125" style="121"/>
    <col min="8705" max="8709" width="9" style="121" customWidth="1"/>
    <col min="8710" max="8960" width="8.58203125" style="121"/>
    <col min="8961" max="8965" width="9" style="121" customWidth="1"/>
    <col min="8966" max="9216" width="8.58203125" style="121"/>
    <col min="9217" max="9221" width="9" style="121" customWidth="1"/>
    <col min="9222" max="9472" width="8.58203125" style="121"/>
    <col min="9473" max="9477" width="9" style="121" customWidth="1"/>
    <col min="9478" max="9728" width="8.58203125" style="121"/>
    <col min="9729" max="9733" width="9" style="121" customWidth="1"/>
    <col min="9734" max="9984" width="8.58203125" style="121"/>
    <col min="9985" max="9989" width="9" style="121" customWidth="1"/>
    <col min="9990" max="10240" width="8.58203125" style="121"/>
    <col min="10241" max="10245" width="9" style="121" customWidth="1"/>
    <col min="10246" max="10496" width="8.58203125" style="121"/>
    <col min="10497" max="10501" width="9" style="121" customWidth="1"/>
    <col min="10502" max="10752" width="8.58203125" style="121"/>
    <col min="10753" max="10757" width="9" style="121" customWidth="1"/>
    <col min="10758" max="11008" width="8.58203125" style="121"/>
    <col min="11009" max="11013" width="9" style="121" customWidth="1"/>
    <col min="11014" max="11264" width="8.58203125" style="121"/>
    <col min="11265" max="11269" width="9" style="121" customWidth="1"/>
    <col min="11270" max="11520" width="8.58203125" style="121"/>
    <col min="11521" max="11525" width="9" style="121" customWidth="1"/>
    <col min="11526" max="11776" width="8.58203125" style="121"/>
    <col min="11777" max="11781" width="9" style="121" customWidth="1"/>
    <col min="11782" max="12032" width="8.58203125" style="121"/>
    <col min="12033" max="12037" width="9" style="121" customWidth="1"/>
    <col min="12038" max="12288" width="8.58203125" style="121"/>
    <col min="12289" max="12293" width="9" style="121" customWidth="1"/>
    <col min="12294" max="12544" width="8.58203125" style="121"/>
    <col min="12545" max="12549" width="9" style="121" customWidth="1"/>
    <col min="12550" max="12800" width="8.58203125" style="121"/>
    <col min="12801" max="12805" width="9" style="121" customWidth="1"/>
    <col min="12806" max="13056" width="8.58203125" style="121"/>
    <col min="13057" max="13061" width="9" style="121" customWidth="1"/>
    <col min="13062" max="13312" width="8.58203125" style="121"/>
    <col min="13313" max="13317" width="9" style="121" customWidth="1"/>
    <col min="13318" max="13568" width="8.58203125" style="121"/>
    <col min="13569" max="13573" width="9" style="121" customWidth="1"/>
    <col min="13574" max="13824" width="8.58203125" style="121"/>
    <col min="13825" max="13829" width="9" style="121" customWidth="1"/>
    <col min="13830" max="14080" width="8.58203125" style="121"/>
    <col min="14081" max="14085" width="9" style="121" customWidth="1"/>
    <col min="14086" max="14336" width="8.58203125" style="121"/>
    <col min="14337" max="14341" width="9" style="121" customWidth="1"/>
    <col min="14342" max="14592" width="8.58203125" style="121"/>
    <col min="14593" max="14597" width="9" style="121" customWidth="1"/>
    <col min="14598" max="14848" width="8.58203125" style="121"/>
    <col min="14849" max="14853" width="9" style="121" customWidth="1"/>
    <col min="14854" max="15104" width="8.58203125" style="121"/>
    <col min="15105" max="15109" width="9" style="121" customWidth="1"/>
    <col min="15110" max="15360" width="8.58203125" style="121"/>
    <col min="15361" max="15365" width="9" style="121" customWidth="1"/>
    <col min="15366" max="15616" width="8.58203125" style="121"/>
    <col min="15617" max="15621" width="9" style="121" customWidth="1"/>
    <col min="15622" max="15872" width="8.58203125" style="121"/>
    <col min="15873" max="15877" width="9" style="121" customWidth="1"/>
    <col min="15878" max="16128" width="8.58203125" style="121"/>
    <col min="16129" max="16133" width="9" style="121" customWidth="1"/>
    <col min="16134" max="16384" width="8.58203125" style="121"/>
  </cols>
  <sheetData>
    <row r="1" spans="1:7" ht="25">
      <c r="A1" s="3011" t="s">
        <v>1637</v>
      </c>
      <c r="B1" s="3011"/>
      <c r="C1" s="3011"/>
      <c r="D1" s="3011"/>
      <c r="E1" s="3011"/>
      <c r="F1" s="1026"/>
    </row>
    <row r="3" spans="1:7" ht="17.5">
      <c r="A3" s="3012" t="s">
        <v>164</v>
      </c>
      <c r="B3" s="2908" t="s">
        <v>1145</v>
      </c>
      <c r="C3" s="2909"/>
      <c r="D3" s="2909"/>
      <c r="E3" s="2910"/>
      <c r="F3" s="643"/>
      <c r="G3" s="643"/>
    </row>
    <row r="4" spans="1:7" ht="17.5">
      <c r="A4" s="3013"/>
      <c r="B4" s="2905" t="s">
        <v>63</v>
      </c>
      <c r="C4" s="2911"/>
      <c r="D4" s="2905" t="s">
        <v>13</v>
      </c>
      <c r="E4" s="2907"/>
      <c r="F4" s="643"/>
      <c r="G4" s="643"/>
    </row>
    <row r="5" spans="1:7" s="348" customFormat="1" ht="30">
      <c r="A5" s="3013"/>
      <c r="B5" s="344" t="s">
        <v>16</v>
      </c>
      <c r="C5" s="345" t="s">
        <v>17</v>
      </c>
      <c r="D5" s="344" t="s">
        <v>16</v>
      </c>
      <c r="E5" s="350" t="s">
        <v>17</v>
      </c>
      <c r="F5" s="1384"/>
      <c r="G5" s="644"/>
    </row>
    <row r="6" spans="1:7" ht="14.5" thickBot="1">
      <c r="A6" s="676" t="s">
        <v>45</v>
      </c>
      <c r="B6" s="1795">
        <v>653284</v>
      </c>
      <c r="C6" s="1887">
        <v>3708</v>
      </c>
      <c r="D6" s="1796">
        <v>124904</v>
      </c>
      <c r="E6" s="1900">
        <v>2800</v>
      </c>
    </row>
    <row r="7" spans="1:7">
      <c r="A7" s="737" t="s">
        <v>165</v>
      </c>
      <c r="B7" s="1430">
        <v>341056</v>
      </c>
      <c r="C7" s="1888">
        <v>2445</v>
      </c>
      <c r="D7" s="1412">
        <v>64225</v>
      </c>
      <c r="E7" s="1901">
        <v>1635</v>
      </c>
    </row>
    <row r="8" spans="1:7">
      <c r="A8" s="670" t="s">
        <v>166</v>
      </c>
      <c r="B8" s="1413">
        <v>7296</v>
      </c>
      <c r="C8" s="1889">
        <v>710</v>
      </c>
      <c r="D8" s="1413">
        <v>1294</v>
      </c>
      <c r="E8" s="1902">
        <v>208</v>
      </c>
    </row>
    <row r="9" spans="1:7">
      <c r="A9" s="670" t="s">
        <v>167</v>
      </c>
      <c r="B9" s="1413">
        <v>7106</v>
      </c>
      <c r="C9" s="1889">
        <v>712</v>
      </c>
      <c r="D9" s="1413">
        <v>1265</v>
      </c>
      <c r="E9" s="1902">
        <v>206</v>
      </c>
    </row>
    <row r="10" spans="1:7">
      <c r="A10" s="670" t="s">
        <v>168</v>
      </c>
      <c r="B10" s="1413">
        <v>190</v>
      </c>
      <c r="C10" s="1889">
        <v>91</v>
      </c>
      <c r="D10" s="1413">
        <v>29</v>
      </c>
      <c r="E10" s="1902">
        <v>28</v>
      </c>
    </row>
    <row r="11" spans="1:7">
      <c r="A11" s="670" t="s">
        <v>169</v>
      </c>
      <c r="B11" s="1413">
        <v>41501</v>
      </c>
      <c r="C11" s="1889">
        <v>1805</v>
      </c>
      <c r="D11" s="1413">
        <v>10634</v>
      </c>
      <c r="E11" s="1902">
        <v>755</v>
      </c>
    </row>
    <row r="12" spans="1:7">
      <c r="A12" s="670" t="s">
        <v>170</v>
      </c>
      <c r="B12" s="1413">
        <v>13343</v>
      </c>
      <c r="C12" s="1889">
        <v>702</v>
      </c>
      <c r="D12" s="1413">
        <v>2571</v>
      </c>
      <c r="E12" s="1902">
        <v>349</v>
      </c>
    </row>
    <row r="13" spans="1:7">
      <c r="A13" s="670" t="s">
        <v>171</v>
      </c>
      <c r="B13" s="1413">
        <v>9353</v>
      </c>
      <c r="C13" s="1889">
        <v>703</v>
      </c>
      <c r="D13" s="1413">
        <v>1858</v>
      </c>
      <c r="E13" s="1902">
        <v>337</v>
      </c>
    </row>
    <row r="14" spans="1:7">
      <c r="A14" s="670" t="s">
        <v>172</v>
      </c>
      <c r="B14" s="1413">
        <v>34206</v>
      </c>
      <c r="C14" s="1889">
        <v>1140</v>
      </c>
      <c r="D14" s="1413">
        <v>6232</v>
      </c>
      <c r="E14" s="1902">
        <v>523</v>
      </c>
    </row>
    <row r="15" spans="1:7">
      <c r="A15" s="670" t="s">
        <v>173</v>
      </c>
      <c r="B15" s="1413">
        <v>26380</v>
      </c>
      <c r="C15" s="1889">
        <v>1216</v>
      </c>
      <c r="D15" s="1413">
        <v>6540</v>
      </c>
      <c r="E15" s="1902">
        <v>538</v>
      </c>
    </row>
    <row r="16" spans="1:7">
      <c r="A16" s="670" t="s">
        <v>174</v>
      </c>
      <c r="B16" s="1413">
        <v>22160</v>
      </c>
      <c r="C16" s="1889">
        <v>1081</v>
      </c>
      <c r="D16" s="1413">
        <v>5655</v>
      </c>
      <c r="E16" s="1902">
        <v>487</v>
      </c>
    </row>
    <row r="17" spans="1:5">
      <c r="A17" s="670" t="s">
        <v>175</v>
      </c>
      <c r="B17" s="1413">
        <v>4220</v>
      </c>
      <c r="C17" s="1889">
        <v>396</v>
      </c>
      <c r="D17" s="1413">
        <v>885</v>
      </c>
      <c r="E17" s="1902">
        <v>210</v>
      </c>
    </row>
    <row r="18" spans="1:5">
      <c r="A18" s="670" t="s">
        <v>176</v>
      </c>
      <c r="B18" s="1413">
        <v>6417</v>
      </c>
      <c r="C18" s="1889">
        <v>561</v>
      </c>
      <c r="D18" s="1413">
        <v>1392</v>
      </c>
      <c r="E18" s="1902">
        <v>285</v>
      </c>
    </row>
    <row r="19" spans="1:5">
      <c r="A19" s="670" t="s">
        <v>177</v>
      </c>
      <c r="B19" s="1413">
        <v>17976</v>
      </c>
      <c r="C19" s="1889">
        <v>957</v>
      </c>
      <c r="D19" s="1413">
        <v>2366</v>
      </c>
      <c r="E19" s="1902">
        <v>368</v>
      </c>
    </row>
    <row r="20" spans="1:5">
      <c r="A20" s="670" t="s">
        <v>178</v>
      </c>
      <c r="B20" s="1413">
        <v>7838</v>
      </c>
      <c r="C20" s="1889">
        <v>602</v>
      </c>
      <c r="D20" s="1413">
        <v>922</v>
      </c>
      <c r="E20" s="1902">
        <v>234</v>
      </c>
    </row>
    <row r="21" spans="1:5">
      <c r="A21" s="670" t="s">
        <v>179</v>
      </c>
      <c r="B21" s="1413">
        <v>10138</v>
      </c>
      <c r="C21" s="1889">
        <v>787</v>
      </c>
      <c r="D21" s="1413">
        <v>1444</v>
      </c>
      <c r="E21" s="1902">
        <v>265</v>
      </c>
    </row>
    <row r="22" spans="1:5">
      <c r="A22" s="670" t="s">
        <v>180</v>
      </c>
      <c r="B22" s="1413">
        <v>39605</v>
      </c>
      <c r="C22" s="1889">
        <v>1466</v>
      </c>
      <c r="D22" s="1413">
        <v>6515</v>
      </c>
      <c r="E22" s="1902">
        <v>538</v>
      </c>
    </row>
    <row r="23" spans="1:5">
      <c r="A23" s="670" t="s">
        <v>181</v>
      </c>
      <c r="B23" s="1413">
        <v>18501</v>
      </c>
      <c r="C23" s="1889">
        <v>951</v>
      </c>
      <c r="D23" s="1413">
        <v>1627</v>
      </c>
      <c r="E23" s="1902">
        <v>231</v>
      </c>
    </row>
    <row r="24" spans="1:5">
      <c r="A24" s="670" t="s">
        <v>182</v>
      </c>
      <c r="B24" s="1413">
        <v>42</v>
      </c>
      <c r="C24" s="1889">
        <v>37</v>
      </c>
      <c r="D24" s="1413">
        <v>23</v>
      </c>
      <c r="E24" s="1902">
        <v>27</v>
      </c>
    </row>
    <row r="25" spans="1:5">
      <c r="A25" s="670" t="s">
        <v>183</v>
      </c>
      <c r="B25" s="1413">
        <v>21062</v>
      </c>
      <c r="C25" s="1889">
        <v>1130</v>
      </c>
      <c r="D25" s="1413">
        <v>4865</v>
      </c>
      <c r="E25" s="1902">
        <v>491</v>
      </c>
    </row>
    <row r="26" spans="1:5">
      <c r="A26" s="670" t="s">
        <v>184</v>
      </c>
      <c r="B26" s="1413">
        <v>40167</v>
      </c>
      <c r="C26" s="1889">
        <v>1194</v>
      </c>
      <c r="D26" s="1413">
        <v>5767</v>
      </c>
      <c r="E26" s="1902">
        <v>471</v>
      </c>
    </row>
    <row r="27" spans="1:5">
      <c r="A27" s="670" t="s">
        <v>185</v>
      </c>
      <c r="B27" s="1413">
        <v>19763</v>
      </c>
      <c r="C27" s="1889">
        <v>844</v>
      </c>
      <c r="D27" s="1413">
        <v>3212</v>
      </c>
      <c r="E27" s="1902">
        <v>348</v>
      </c>
    </row>
    <row r="28" spans="1:5">
      <c r="A28" s="670" t="s">
        <v>186</v>
      </c>
      <c r="B28" s="1413">
        <v>20404</v>
      </c>
      <c r="C28" s="1889">
        <v>884</v>
      </c>
      <c r="D28" s="1413">
        <v>2555</v>
      </c>
      <c r="E28" s="1902">
        <v>333</v>
      </c>
    </row>
    <row r="29" spans="1:5">
      <c r="A29" s="670" t="s">
        <v>187</v>
      </c>
      <c r="B29" s="1413">
        <v>54731</v>
      </c>
      <c r="C29" s="1889">
        <v>1603</v>
      </c>
      <c r="D29" s="1413">
        <v>9765</v>
      </c>
      <c r="E29" s="1902">
        <v>712</v>
      </c>
    </row>
    <row r="30" spans="1:5">
      <c r="A30" s="670" t="s">
        <v>188</v>
      </c>
      <c r="B30" s="1413">
        <v>10490</v>
      </c>
      <c r="C30" s="1889">
        <v>799</v>
      </c>
      <c r="D30" s="1413">
        <v>2481</v>
      </c>
      <c r="E30" s="1902">
        <v>354</v>
      </c>
    </row>
    <row r="31" spans="1:5">
      <c r="A31" s="670" t="s">
        <v>189</v>
      </c>
      <c r="B31" s="1413">
        <v>44241</v>
      </c>
      <c r="C31" s="1889">
        <v>1449</v>
      </c>
      <c r="D31" s="1413">
        <v>7284</v>
      </c>
      <c r="E31" s="1902">
        <v>633</v>
      </c>
    </row>
    <row r="32" spans="1:5">
      <c r="A32" s="670" t="s">
        <v>190</v>
      </c>
      <c r="B32" s="1413">
        <v>13486</v>
      </c>
      <c r="C32" s="1889">
        <v>809</v>
      </c>
      <c r="D32" s="1413">
        <v>2300</v>
      </c>
      <c r="E32" s="1902">
        <v>332</v>
      </c>
    </row>
    <row r="33" spans="1:7">
      <c r="A33" s="670" t="s">
        <v>191</v>
      </c>
      <c r="B33" s="1413">
        <v>36595</v>
      </c>
      <c r="C33" s="1889">
        <v>1285</v>
      </c>
      <c r="D33" s="1413">
        <v>6991</v>
      </c>
      <c r="E33" s="1902">
        <v>510</v>
      </c>
    </row>
    <row r="36" spans="1:7" ht="17.5">
      <c r="A36" s="3080" t="s">
        <v>164</v>
      </c>
      <c r="B36" s="3015" t="s">
        <v>1144</v>
      </c>
      <c r="C36" s="3015"/>
      <c r="D36" s="3015"/>
      <c r="E36" s="3016"/>
      <c r="F36" s="643"/>
      <c r="G36" s="643"/>
    </row>
    <row r="37" spans="1:7" ht="17.5">
      <c r="A37" s="3081"/>
      <c r="B37" s="2906" t="s">
        <v>63</v>
      </c>
      <c r="C37" s="2906"/>
      <c r="D37" s="2906" t="s">
        <v>13</v>
      </c>
      <c r="E37" s="2907"/>
      <c r="F37" s="643"/>
      <c r="G37" s="643"/>
    </row>
    <row r="38" spans="1:7" s="348" customFormat="1" ht="30">
      <c r="A38" s="3081"/>
      <c r="B38" s="775" t="s">
        <v>16</v>
      </c>
      <c r="C38" s="775" t="s">
        <v>17</v>
      </c>
      <c r="D38" s="775" t="s">
        <v>16</v>
      </c>
      <c r="E38" s="718" t="s">
        <v>17</v>
      </c>
      <c r="F38" s="1384"/>
      <c r="G38" s="644"/>
    </row>
    <row r="39" spans="1:7" ht="14.5" thickBot="1">
      <c r="A39" s="676" t="s">
        <v>45</v>
      </c>
      <c r="B39" s="1795">
        <v>653284</v>
      </c>
      <c r="C39" s="1887">
        <v>3708</v>
      </c>
      <c r="D39" s="1796">
        <v>124904</v>
      </c>
      <c r="E39" s="1900">
        <v>2800</v>
      </c>
    </row>
    <row r="40" spans="1:7">
      <c r="A40" s="737" t="s">
        <v>76</v>
      </c>
      <c r="B40" s="1412">
        <v>312228</v>
      </c>
      <c r="C40" s="1888">
        <v>2093</v>
      </c>
      <c r="D40" s="1412">
        <v>60679</v>
      </c>
      <c r="E40" s="1901">
        <v>136</v>
      </c>
    </row>
    <row r="41" spans="1:7">
      <c r="A41" s="670" t="s">
        <v>166</v>
      </c>
      <c r="B41" s="1413">
        <v>2937</v>
      </c>
      <c r="C41" s="1889">
        <v>445</v>
      </c>
      <c r="D41" s="1413">
        <v>463</v>
      </c>
      <c r="E41" s="1902">
        <v>136</v>
      </c>
    </row>
    <row r="42" spans="1:7">
      <c r="A42" s="738" t="s">
        <v>167</v>
      </c>
      <c r="B42" s="1413">
        <v>2937</v>
      </c>
      <c r="C42" s="1889">
        <v>445</v>
      </c>
      <c r="D42" s="1413">
        <v>463</v>
      </c>
      <c r="E42" s="1902">
        <v>26</v>
      </c>
    </row>
    <row r="43" spans="1:7">
      <c r="A43" s="738" t="s">
        <v>168</v>
      </c>
      <c r="B43" s="1413">
        <v>0</v>
      </c>
      <c r="C43" s="1889">
        <v>26</v>
      </c>
      <c r="D43" s="1413">
        <v>0</v>
      </c>
      <c r="E43" s="1902">
        <v>175</v>
      </c>
    </row>
    <row r="44" spans="1:7">
      <c r="A44" s="670" t="s">
        <v>169</v>
      </c>
      <c r="B44" s="1413">
        <v>4899</v>
      </c>
      <c r="C44" s="1889">
        <v>461</v>
      </c>
      <c r="D44" s="1413">
        <v>908</v>
      </c>
      <c r="E44" s="1902">
        <v>232</v>
      </c>
    </row>
    <row r="45" spans="1:7">
      <c r="A45" s="670" t="s">
        <v>170</v>
      </c>
      <c r="B45" s="1413">
        <v>6424</v>
      </c>
      <c r="C45" s="1889">
        <v>519</v>
      </c>
      <c r="D45" s="1413">
        <v>1111</v>
      </c>
      <c r="E45" s="1902">
        <v>187</v>
      </c>
    </row>
    <row r="46" spans="1:7">
      <c r="A46" s="670" t="s">
        <v>171</v>
      </c>
      <c r="B46" s="1413">
        <v>5492</v>
      </c>
      <c r="C46" s="1889">
        <v>538</v>
      </c>
      <c r="D46" s="1413">
        <v>944</v>
      </c>
      <c r="E46" s="1902">
        <v>636</v>
      </c>
    </row>
    <row r="47" spans="1:7">
      <c r="A47" s="670" t="s">
        <v>172</v>
      </c>
      <c r="B47" s="1413">
        <v>42824</v>
      </c>
      <c r="C47" s="1889">
        <v>1280</v>
      </c>
      <c r="D47" s="1413">
        <v>8930</v>
      </c>
      <c r="E47" s="1902">
        <v>456</v>
      </c>
    </row>
    <row r="48" spans="1:7">
      <c r="A48" s="670" t="s">
        <v>173</v>
      </c>
      <c r="B48" s="1413">
        <v>12244</v>
      </c>
      <c r="C48" s="1889">
        <v>769</v>
      </c>
      <c r="D48" s="1413">
        <v>3947</v>
      </c>
      <c r="E48" s="1902">
        <v>446</v>
      </c>
    </row>
    <row r="49" spans="1:5">
      <c r="A49" s="738" t="s">
        <v>174</v>
      </c>
      <c r="B49" s="1413">
        <v>10703</v>
      </c>
      <c r="C49" s="1889">
        <v>716</v>
      </c>
      <c r="D49" s="1413">
        <v>3493</v>
      </c>
      <c r="E49" s="1902">
        <v>174</v>
      </c>
    </row>
    <row r="50" spans="1:5">
      <c r="A50" s="738" t="s">
        <v>175</v>
      </c>
      <c r="B50" s="1413">
        <v>1541</v>
      </c>
      <c r="C50" s="1889">
        <v>276</v>
      </c>
      <c r="D50" s="1413">
        <v>454</v>
      </c>
      <c r="E50" s="1902">
        <v>245</v>
      </c>
    </row>
    <row r="51" spans="1:5">
      <c r="A51" s="670" t="s">
        <v>176</v>
      </c>
      <c r="B51" s="1413">
        <v>4068</v>
      </c>
      <c r="C51" s="1889">
        <v>441</v>
      </c>
      <c r="D51" s="1413">
        <v>936</v>
      </c>
      <c r="E51" s="1902">
        <v>378</v>
      </c>
    </row>
    <row r="52" spans="1:5">
      <c r="A52" s="670" t="s">
        <v>177</v>
      </c>
      <c r="B52" s="1413">
        <v>23540</v>
      </c>
      <c r="C52" s="1889">
        <v>912</v>
      </c>
      <c r="D52" s="1413">
        <v>4334</v>
      </c>
      <c r="E52" s="1902">
        <v>306</v>
      </c>
    </row>
    <row r="53" spans="1:5">
      <c r="A53" s="738" t="s">
        <v>178</v>
      </c>
      <c r="B53" s="1413">
        <v>14368</v>
      </c>
      <c r="C53" s="1889">
        <v>756</v>
      </c>
      <c r="D53" s="1413">
        <v>2836</v>
      </c>
      <c r="E53" s="1902">
        <v>203</v>
      </c>
    </row>
    <row r="54" spans="1:5">
      <c r="A54" s="738" t="s">
        <v>179</v>
      </c>
      <c r="B54" s="1413">
        <v>9172</v>
      </c>
      <c r="C54" s="1889">
        <v>610</v>
      </c>
      <c r="D54" s="1413">
        <v>1498</v>
      </c>
      <c r="E54" s="1902">
        <v>417</v>
      </c>
    </row>
    <row r="55" spans="1:5">
      <c r="A55" s="774" t="s">
        <v>192</v>
      </c>
      <c r="B55" s="1413">
        <v>27352</v>
      </c>
      <c r="C55" s="1889">
        <v>1223</v>
      </c>
      <c r="D55" s="1413">
        <v>4279</v>
      </c>
      <c r="E55" s="1902">
        <v>258</v>
      </c>
    </row>
    <row r="56" spans="1:5">
      <c r="A56" s="738" t="s">
        <v>181</v>
      </c>
      <c r="B56" s="1413">
        <v>15483</v>
      </c>
      <c r="C56" s="1889">
        <v>797</v>
      </c>
      <c r="D56" s="1413">
        <v>1708</v>
      </c>
      <c r="E56" s="1902">
        <v>8</v>
      </c>
    </row>
    <row r="57" spans="1:5">
      <c r="A57" s="738" t="s">
        <v>182</v>
      </c>
      <c r="B57" s="1413">
        <v>167</v>
      </c>
      <c r="C57" s="1889">
        <v>93</v>
      </c>
      <c r="D57" s="1413">
        <v>5</v>
      </c>
      <c r="E57" s="1902">
        <v>324</v>
      </c>
    </row>
    <row r="58" spans="1:5">
      <c r="A58" s="738" t="s">
        <v>183</v>
      </c>
      <c r="B58" s="1413">
        <v>11702</v>
      </c>
      <c r="C58" s="1889">
        <v>879</v>
      </c>
      <c r="D58" s="1413">
        <v>2566</v>
      </c>
      <c r="E58" s="1902">
        <v>931</v>
      </c>
    </row>
    <row r="59" spans="1:5">
      <c r="A59" s="670" t="s">
        <v>184</v>
      </c>
      <c r="B59" s="1413">
        <v>93589</v>
      </c>
      <c r="C59" s="1889">
        <v>1884</v>
      </c>
      <c r="D59" s="1413">
        <v>18873</v>
      </c>
      <c r="E59" s="1902">
        <v>644</v>
      </c>
    </row>
    <row r="60" spans="1:5">
      <c r="A60" s="738" t="s">
        <v>185</v>
      </c>
      <c r="B60" s="1413">
        <v>40650</v>
      </c>
      <c r="C60" s="1889">
        <v>1355</v>
      </c>
      <c r="D60" s="1413">
        <v>8635</v>
      </c>
      <c r="E60" s="1902">
        <v>644</v>
      </c>
    </row>
    <row r="61" spans="1:5">
      <c r="A61" s="738" t="s">
        <v>186</v>
      </c>
      <c r="B61" s="1413">
        <v>52939</v>
      </c>
      <c r="C61" s="1889">
        <v>1338</v>
      </c>
      <c r="D61" s="1413">
        <v>10238</v>
      </c>
      <c r="E61" s="1902">
        <v>655</v>
      </c>
    </row>
    <row r="62" spans="1:5">
      <c r="A62" s="670" t="s">
        <v>187</v>
      </c>
      <c r="B62" s="1413">
        <v>51576</v>
      </c>
      <c r="C62" s="1889">
        <v>1531</v>
      </c>
      <c r="D62" s="1413">
        <v>9047</v>
      </c>
      <c r="E62" s="1902">
        <v>201</v>
      </c>
    </row>
    <row r="63" spans="1:5">
      <c r="A63" s="738" t="s">
        <v>188</v>
      </c>
      <c r="B63" s="1413">
        <v>6739</v>
      </c>
      <c r="C63" s="1889">
        <v>537</v>
      </c>
      <c r="D63" s="1413">
        <v>1174</v>
      </c>
      <c r="E63" s="1902">
        <v>598</v>
      </c>
    </row>
    <row r="64" spans="1:5">
      <c r="A64" s="738" t="s">
        <v>189</v>
      </c>
      <c r="B64" s="1413">
        <v>44837</v>
      </c>
      <c r="C64" s="1889">
        <v>1513</v>
      </c>
      <c r="D64" s="1413">
        <v>7873</v>
      </c>
      <c r="E64" s="1902">
        <v>381</v>
      </c>
    </row>
    <row r="65" spans="1:5">
      <c r="A65" s="670" t="s">
        <v>190</v>
      </c>
      <c r="B65" s="1413">
        <v>15676</v>
      </c>
      <c r="C65" s="1889">
        <v>886</v>
      </c>
      <c r="D65" s="1413">
        <v>2863</v>
      </c>
      <c r="E65" s="1902">
        <v>448</v>
      </c>
    </row>
    <row r="66" spans="1:5">
      <c r="A66" s="670" t="s">
        <v>191</v>
      </c>
      <c r="B66" s="1413">
        <v>21607</v>
      </c>
      <c r="C66" s="1889">
        <v>840</v>
      </c>
      <c r="D66" s="1413">
        <v>4044</v>
      </c>
      <c r="E66" s="1520">
        <v>372</v>
      </c>
    </row>
    <row r="68" spans="1:5" ht="30.5" customHeight="1">
      <c r="A68" s="2975" t="s">
        <v>873</v>
      </c>
      <c r="B68" s="2975"/>
      <c r="C68" s="2975"/>
      <c r="D68" s="2975"/>
      <c r="E68" s="2975"/>
    </row>
  </sheetData>
  <mergeCells count="10">
    <mergeCell ref="A68:E68"/>
    <mergeCell ref="A1:E1"/>
    <mergeCell ref="A3:A5"/>
    <mergeCell ref="B3:E3"/>
    <mergeCell ref="B4:C4"/>
    <mergeCell ref="D4:E4"/>
    <mergeCell ref="A36:A38"/>
    <mergeCell ref="B36:E36"/>
    <mergeCell ref="B37:C37"/>
    <mergeCell ref="D37:E3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5"/>
  <sheetViews>
    <sheetView workbookViewId="0">
      <selection activeCell="A16" sqref="A1:XFD1048576"/>
    </sheetView>
  </sheetViews>
  <sheetFormatPr defaultColWidth="8.58203125" defaultRowHeight="14.25" customHeight="1"/>
  <cols>
    <col min="1" max="1" width="71.08203125" style="121" customWidth="1"/>
    <col min="2" max="5" width="11.25" style="121" customWidth="1"/>
    <col min="6" max="16384" width="8.58203125" style="121"/>
  </cols>
  <sheetData>
    <row r="1" spans="1:7" s="8" customFormat="1" ht="25">
      <c r="A1" s="3011" t="s">
        <v>1638</v>
      </c>
      <c r="B1" s="3011"/>
      <c r="C1" s="3011"/>
      <c r="D1" s="3011"/>
      <c r="E1" s="3011"/>
      <c r="F1" s="1026"/>
    </row>
    <row r="2" spans="1:7" ht="13">
      <c r="A2" s="156"/>
      <c r="B2" s="156"/>
      <c r="C2" s="156"/>
      <c r="D2" s="156"/>
      <c r="E2" s="156"/>
    </row>
    <row r="3" spans="1:7" ht="17.5">
      <c r="A3" s="3012" t="s">
        <v>164</v>
      </c>
      <c r="B3" s="2908" t="s">
        <v>13</v>
      </c>
      <c r="C3" s="2909"/>
      <c r="D3" s="2909"/>
      <c r="E3" s="2910"/>
      <c r="F3" s="643"/>
      <c r="G3" s="643"/>
    </row>
    <row r="4" spans="1:7" ht="17.5">
      <c r="A4" s="3013"/>
      <c r="B4" s="2905" t="s">
        <v>14</v>
      </c>
      <c r="C4" s="2906"/>
      <c r="D4" s="2906"/>
      <c r="E4" s="2907"/>
      <c r="F4" s="643"/>
      <c r="G4" s="643"/>
    </row>
    <row r="5" spans="1:7" ht="17.5">
      <c r="A5" s="3013"/>
      <c r="B5" s="2905" t="s">
        <v>165</v>
      </c>
      <c r="C5" s="2911"/>
      <c r="D5" s="2905" t="s">
        <v>56</v>
      </c>
      <c r="E5" s="2907"/>
      <c r="F5" s="643"/>
      <c r="G5" s="643"/>
    </row>
    <row r="6" spans="1:7" s="348" customFormat="1" ht="30">
      <c r="A6" s="3013"/>
      <c r="B6" s="716" t="s">
        <v>16</v>
      </c>
      <c r="C6" s="717" t="s">
        <v>17</v>
      </c>
      <c r="D6" s="716" t="s">
        <v>16</v>
      </c>
      <c r="E6" s="718" t="s">
        <v>17</v>
      </c>
      <c r="F6" s="1384"/>
      <c r="G6" s="644"/>
    </row>
    <row r="7" spans="1:7" ht="13.5" thickBot="1">
      <c r="A7" s="676" t="s">
        <v>45</v>
      </c>
      <c r="B7" s="1432">
        <v>57843</v>
      </c>
      <c r="C7" s="1903">
        <v>1606</v>
      </c>
      <c r="D7" s="1435">
        <v>57562</v>
      </c>
      <c r="E7" s="1432">
        <v>1615</v>
      </c>
    </row>
    <row r="8" spans="1:7" ht="13">
      <c r="A8" s="130" t="s">
        <v>209</v>
      </c>
      <c r="B8" s="1433">
        <v>1468</v>
      </c>
      <c r="C8" s="1559">
        <v>322</v>
      </c>
      <c r="D8" s="1436">
        <v>524</v>
      </c>
      <c r="E8" s="1551">
        <v>128</v>
      </c>
    </row>
    <row r="9" spans="1:7" ht="13">
      <c r="A9" s="130" t="s">
        <v>167</v>
      </c>
      <c r="B9" s="1434">
        <v>1388</v>
      </c>
      <c r="C9" s="1487">
        <v>306</v>
      </c>
      <c r="D9" s="1434">
        <v>524</v>
      </c>
      <c r="E9" s="1542">
        <v>128</v>
      </c>
    </row>
    <row r="10" spans="1:7" ht="13">
      <c r="A10" s="130" t="s">
        <v>168</v>
      </c>
      <c r="B10" s="1434">
        <v>80</v>
      </c>
      <c r="C10" s="1487">
        <v>60</v>
      </c>
      <c r="D10" s="1434">
        <v>0</v>
      </c>
      <c r="E10" s="1542">
        <v>123</v>
      </c>
    </row>
    <row r="11" spans="1:7" ht="13">
      <c r="A11" s="130" t="s">
        <v>194</v>
      </c>
      <c r="B11" s="1434">
        <v>11614</v>
      </c>
      <c r="C11" s="1487">
        <v>902</v>
      </c>
      <c r="D11" s="1434">
        <v>1353</v>
      </c>
      <c r="E11" s="1542">
        <v>276</v>
      </c>
    </row>
    <row r="12" spans="1:7" ht="13">
      <c r="A12" s="130" t="s">
        <v>170</v>
      </c>
      <c r="B12" s="1434">
        <v>2101</v>
      </c>
      <c r="C12" s="1487">
        <v>306</v>
      </c>
      <c r="D12" s="1434">
        <v>703</v>
      </c>
      <c r="E12" s="1542">
        <v>198</v>
      </c>
    </row>
    <row r="13" spans="1:7" ht="13">
      <c r="A13" s="130" t="s">
        <v>196</v>
      </c>
      <c r="B13" s="1434">
        <v>2039</v>
      </c>
      <c r="C13" s="1487">
        <v>336</v>
      </c>
      <c r="D13" s="1434">
        <v>819</v>
      </c>
      <c r="E13" s="1542">
        <v>193</v>
      </c>
    </row>
    <row r="14" spans="1:7" ht="13">
      <c r="A14" s="130" t="s">
        <v>172</v>
      </c>
      <c r="B14" s="1434">
        <v>4870</v>
      </c>
      <c r="C14" s="1487">
        <v>455</v>
      </c>
      <c r="D14" s="1434">
        <v>8344</v>
      </c>
      <c r="E14" s="1542">
        <v>622</v>
      </c>
    </row>
    <row r="15" spans="1:7" ht="13">
      <c r="A15" s="130" t="s">
        <v>210</v>
      </c>
      <c r="B15" s="1434">
        <v>6390</v>
      </c>
      <c r="C15" s="1487">
        <v>438</v>
      </c>
      <c r="D15" s="1434">
        <v>2978</v>
      </c>
      <c r="E15" s="1542">
        <v>390</v>
      </c>
    </row>
    <row r="16" spans="1:7" ht="13">
      <c r="A16" s="130" t="s">
        <v>174</v>
      </c>
      <c r="B16" s="1434">
        <v>5525</v>
      </c>
      <c r="C16" s="1487">
        <v>458</v>
      </c>
      <c r="D16" s="1434">
        <v>2764</v>
      </c>
      <c r="E16" s="1542">
        <v>397</v>
      </c>
    </row>
    <row r="17" spans="1:5" ht="13">
      <c r="A17" s="130" t="s">
        <v>175</v>
      </c>
      <c r="B17" s="1434">
        <v>865</v>
      </c>
      <c r="C17" s="1487">
        <v>176</v>
      </c>
      <c r="D17" s="1434">
        <v>214</v>
      </c>
      <c r="E17" s="1542">
        <v>93</v>
      </c>
    </row>
    <row r="18" spans="1:5" ht="13">
      <c r="A18" s="130" t="s">
        <v>199</v>
      </c>
      <c r="B18" s="1434">
        <v>1314</v>
      </c>
      <c r="C18" s="1487">
        <v>274</v>
      </c>
      <c r="D18" s="1434">
        <v>1110</v>
      </c>
      <c r="E18" s="1542">
        <v>254</v>
      </c>
    </row>
    <row r="19" spans="1:5" ht="13">
      <c r="A19" s="130" t="s">
        <v>211</v>
      </c>
      <c r="B19" s="1434">
        <v>1975</v>
      </c>
      <c r="C19" s="1487">
        <v>305</v>
      </c>
      <c r="D19" s="1434">
        <v>4605</v>
      </c>
      <c r="E19" s="1542">
        <v>428</v>
      </c>
    </row>
    <row r="20" spans="1:5" ht="13">
      <c r="A20" s="130" t="s">
        <v>178</v>
      </c>
      <c r="B20" s="1434">
        <v>811</v>
      </c>
      <c r="C20" s="1487">
        <v>203</v>
      </c>
      <c r="D20" s="1434">
        <v>2695</v>
      </c>
      <c r="E20" s="1542">
        <v>333</v>
      </c>
    </row>
    <row r="21" spans="1:5" ht="13">
      <c r="A21" s="130" t="s">
        <v>179</v>
      </c>
      <c r="B21" s="1434">
        <v>1164</v>
      </c>
      <c r="C21" s="1487">
        <v>232</v>
      </c>
      <c r="D21" s="1434">
        <v>1910</v>
      </c>
      <c r="E21" s="1542">
        <v>253</v>
      </c>
    </row>
    <row r="22" spans="1:5" ht="13">
      <c r="A22" s="130" t="s">
        <v>208</v>
      </c>
      <c r="B22" s="1434">
        <v>5216</v>
      </c>
      <c r="C22" s="1487">
        <v>566</v>
      </c>
      <c r="D22" s="1434">
        <v>4364</v>
      </c>
      <c r="E22" s="1542">
        <v>505</v>
      </c>
    </row>
    <row r="23" spans="1:5" ht="13">
      <c r="A23" s="130" t="s">
        <v>181</v>
      </c>
      <c r="B23" s="1434">
        <v>1487</v>
      </c>
      <c r="C23" s="1487">
        <v>324</v>
      </c>
      <c r="D23" s="1434">
        <v>1991</v>
      </c>
      <c r="E23" s="1542">
        <v>318</v>
      </c>
    </row>
    <row r="24" spans="1:5" ht="13">
      <c r="A24" s="130" t="s">
        <v>182</v>
      </c>
      <c r="B24" s="1434">
        <v>12</v>
      </c>
      <c r="C24" s="1487">
        <v>19</v>
      </c>
      <c r="D24" s="1434">
        <v>8</v>
      </c>
      <c r="E24" s="1542">
        <v>12</v>
      </c>
    </row>
    <row r="25" spans="1:5" ht="13">
      <c r="A25" s="776" t="s">
        <v>183</v>
      </c>
      <c r="B25" s="1434">
        <v>3717</v>
      </c>
      <c r="C25" s="1487">
        <v>448</v>
      </c>
      <c r="D25" s="1434">
        <v>2365</v>
      </c>
      <c r="E25" s="1542">
        <v>352</v>
      </c>
    </row>
    <row r="26" spans="1:5" ht="13">
      <c r="A26" s="130" t="s">
        <v>212</v>
      </c>
      <c r="B26" s="1434">
        <v>5471</v>
      </c>
      <c r="C26" s="1487">
        <v>524</v>
      </c>
      <c r="D26" s="1434">
        <v>17106</v>
      </c>
      <c r="E26" s="1542">
        <v>986</v>
      </c>
    </row>
    <row r="27" spans="1:5" ht="13">
      <c r="A27" s="130" t="s">
        <v>185</v>
      </c>
      <c r="B27" s="1434">
        <v>3335</v>
      </c>
      <c r="C27" s="1487">
        <v>424</v>
      </c>
      <c r="D27" s="1434">
        <v>7894</v>
      </c>
      <c r="E27" s="1542">
        <v>673</v>
      </c>
    </row>
    <row r="28" spans="1:5" ht="13">
      <c r="A28" s="130" t="s">
        <v>186</v>
      </c>
      <c r="B28" s="1434">
        <v>2136</v>
      </c>
      <c r="C28" s="1487">
        <v>314</v>
      </c>
      <c r="D28" s="1434">
        <v>9212</v>
      </c>
      <c r="E28" s="1542">
        <v>684</v>
      </c>
    </row>
    <row r="29" spans="1:5" ht="13">
      <c r="A29" s="130" t="s">
        <v>213</v>
      </c>
      <c r="B29" s="1434">
        <v>8118</v>
      </c>
      <c r="C29" s="1487">
        <v>691</v>
      </c>
      <c r="D29" s="1434">
        <v>9774</v>
      </c>
      <c r="E29" s="1542">
        <v>738</v>
      </c>
    </row>
    <row r="30" spans="1:5" ht="13">
      <c r="A30" s="130" t="s">
        <v>188</v>
      </c>
      <c r="B30" s="1434">
        <v>2330</v>
      </c>
      <c r="C30" s="1487">
        <v>329</v>
      </c>
      <c r="D30" s="1434">
        <v>1937</v>
      </c>
      <c r="E30" s="1542">
        <v>314</v>
      </c>
    </row>
    <row r="31" spans="1:5" ht="13">
      <c r="A31" s="130" t="s">
        <v>189</v>
      </c>
      <c r="B31" s="1434">
        <v>5788</v>
      </c>
      <c r="C31" s="1487">
        <v>587</v>
      </c>
      <c r="D31" s="1434">
        <v>7837</v>
      </c>
      <c r="E31" s="1542">
        <v>613</v>
      </c>
    </row>
    <row r="32" spans="1:5" ht="13">
      <c r="A32" s="130" t="s">
        <v>214</v>
      </c>
      <c r="B32" s="1434">
        <v>2034</v>
      </c>
      <c r="C32" s="1487">
        <v>354</v>
      </c>
      <c r="D32" s="1434">
        <v>2142</v>
      </c>
      <c r="E32" s="1542">
        <v>307</v>
      </c>
    </row>
    <row r="33" spans="1:5" ht="13">
      <c r="A33" s="130" t="s">
        <v>191</v>
      </c>
      <c r="B33" s="1434">
        <v>5233</v>
      </c>
      <c r="C33" s="1487">
        <v>540</v>
      </c>
      <c r="D33" s="1434">
        <v>3740</v>
      </c>
      <c r="E33" s="1542">
        <v>372</v>
      </c>
    </row>
    <row r="34" spans="1:5" ht="13">
      <c r="A34" s="15"/>
      <c r="B34" s="156"/>
      <c r="C34" s="156"/>
      <c r="D34" s="156"/>
      <c r="E34" s="156"/>
    </row>
    <row r="35" spans="1:5" ht="28.5" customHeight="1">
      <c r="A35" s="3082" t="s">
        <v>215</v>
      </c>
      <c r="B35" s="3082"/>
      <c r="C35" s="3082"/>
      <c r="D35" s="3082"/>
      <c r="E35" s="3082"/>
    </row>
  </sheetData>
  <mergeCells count="7">
    <mergeCell ref="A1:E1"/>
    <mergeCell ref="A35:E35"/>
    <mergeCell ref="A3:A6"/>
    <mergeCell ref="B3:E3"/>
    <mergeCell ref="B4:E4"/>
    <mergeCell ref="B5:C5"/>
    <mergeCell ref="D5:E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64"/>
  <sheetViews>
    <sheetView workbookViewId="0">
      <selection activeCell="A12" sqref="A12"/>
    </sheetView>
  </sheetViews>
  <sheetFormatPr defaultColWidth="8.58203125" defaultRowHeight="14"/>
  <cols>
    <col min="1" max="1" width="53" style="62" customWidth="1"/>
    <col min="2" max="13" width="9.58203125" style="62" customWidth="1"/>
    <col min="14" max="16384" width="8.58203125" style="62"/>
  </cols>
  <sheetData>
    <row r="1" spans="1:14" ht="25">
      <c r="A1" s="3088" t="s">
        <v>3334</v>
      </c>
      <c r="B1" s="3088"/>
      <c r="C1" s="3088"/>
      <c r="D1" s="3088"/>
      <c r="E1" s="3088"/>
      <c r="F1" s="3088"/>
      <c r="G1" s="3088"/>
      <c r="H1" s="3088"/>
      <c r="I1" s="3088"/>
      <c r="J1" s="3088"/>
      <c r="K1" s="3088"/>
      <c r="L1" s="3088"/>
      <c r="M1" s="3088"/>
      <c r="N1" s="1027"/>
    </row>
    <row r="2" spans="1:14">
      <c r="A2" s="2188"/>
      <c r="B2" s="793"/>
      <c r="C2" s="793"/>
      <c r="D2" s="793"/>
      <c r="E2" s="793"/>
      <c r="F2" s="793"/>
      <c r="G2" s="793"/>
      <c r="H2" s="793"/>
      <c r="I2" s="793"/>
      <c r="J2" s="793"/>
      <c r="K2" s="793"/>
      <c r="L2" s="793"/>
      <c r="M2" s="793"/>
    </row>
    <row r="3" spans="1:14" ht="17.5">
      <c r="A3" s="3089" t="s">
        <v>164</v>
      </c>
      <c r="B3" s="2957" t="s">
        <v>14</v>
      </c>
      <c r="C3" s="2948"/>
      <c r="D3" s="2948"/>
      <c r="E3" s="2948"/>
      <c r="F3" s="2948"/>
      <c r="G3" s="2948"/>
      <c r="H3" s="2948"/>
      <c r="I3" s="2948"/>
      <c r="J3" s="2948"/>
      <c r="K3" s="2948"/>
      <c r="L3" s="2948"/>
      <c r="M3" s="2949"/>
      <c r="N3" s="643"/>
    </row>
    <row r="4" spans="1:14" ht="17.5">
      <c r="A4" s="3090"/>
      <c r="B4" s="2958" t="s">
        <v>13</v>
      </c>
      <c r="C4" s="2959"/>
      <c r="D4" s="2958" t="s">
        <v>77</v>
      </c>
      <c r="E4" s="2959"/>
      <c r="F4" s="2958" t="s">
        <v>78</v>
      </c>
      <c r="G4" s="2959"/>
      <c r="H4" s="2958" t="s">
        <v>79</v>
      </c>
      <c r="I4" s="2959"/>
      <c r="J4" s="2958" t="s">
        <v>80</v>
      </c>
      <c r="K4" s="2959"/>
      <c r="L4" s="2958" t="s">
        <v>63</v>
      </c>
      <c r="M4" s="2952"/>
      <c r="N4" s="643"/>
    </row>
    <row r="5" spans="1:14" s="386" customFormat="1" ht="30">
      <c r="A5" s="3091"/>
      <c r="B5" s="381" t="s">
        <v>16</v>
      </c>
      <c r="C5" s="382" t="s">
        <v>17</v>
      </c>
      <c r="D5" s="381" t="s">
        <v>16</v>
      </c>
      <c r="E5" s="382" t="s">
        <v>17</v>
      </c>
      <c r="F5" s="383" t="s">
        <v>16</v>
      </c>
      <c r="G5" s="384" t="s">
        <v>17</v>
      </c>
      <c r="H5" s="383" t="s">
        <v>16</v>
      </c>
      <c r="I5" s="384" t="s">
        <v>17</v>
      </c>
      <c r="J5" s="381" t="s">
        <v>16</v>
      </c>
      <c r="K5" s="384" t="s">
        <v>17</v>
      </c>
      <c r="L5" s="381" t="s">
        <v>16</v>
      </c>
      <c r="M5" s="385" t="s">
        <v>17</v>
      </c>
      <c r="N5" s="1384"/>
    </row>
    <row r="6" spans="1:14" s="393" customFormat="1" ht="14.5" thickBot="1">
      <c r="A6" s="2462" t="s">
        <v>58</v>
      </c>
      <c r="B6" s="2143">
        <v>122259</v>
      </c>
      <c r="C6" s="2144" t="s">
        <v>3060</v>
      </c>
      <c r="D6" s="1641">
        <v>256605</v>
      </c>
      <c r="E6" s="2145" t="s">
        <v>3143</v>
      </c>
      <c r="F6" s="1396">
        <v>98308</v>
      </c>
      <c r="G6" s="2146" t="s">
        <v>3144</v>
      </c>
      <c r="H6" s="1313">
        <v>173213</v>
      </c>
      <c r="I6" s="2147" t="s">
        <v>3145</v>
      </c>
      <c r="J6" s="1396">
        <v>140541</v>
      </c>
      <c r="K6" s="2146" t="s">
        <v>3146</v>
      </c>
      <c r="L6" s="1313">
        <v>636963</v>
      </c>
      <c r="M6" s="2146" t="s">
        <v>1713</v>
      </c>
      <c r="N6" s="62"/>
    </row>
    <row r="7" spans="1:14" s="393" customFormat="1">
      <c r="A7" s="2463" t="s">
        <v>193</v>
      </c>
      <c r="B7" s="2149">
        <v>1.2E-2</v>
      </c>
      <c r="C7" s="2150" t="s">
        <v>1933</v>
      </c>
      <c r="D7" s="2151">
        <v>8.0000000000000002E-3</v>
      </c>
      <c r="E7" s="2152" t="s">
        <v>1721</v>
      </c>
      <c r="F7" s="2153">
        <v>6.0000000000000001E-3</v>
      </c>
      <c r="G7" s="2123" t="s">
        <v>1946</v>
      </c>
      <c r="H7" s="2149">
        <v>1.7000000000000001E-2</v>
      </c>
      <c r="I7" s="2150" t="s">
        <v>1706</v>
      </c>
      <c r="J7" s="2153">
        <v>8.9999999999999993E-3</v>
      </c>
      <c r="K7" s="2123" t="s">
        <v>1946</v>
      </c>
      <c r="L7" s="2149">
        <v>1.0999999999999999E-2</v>
      </c>
      <c r="M7" s="2123" t="s">
        <v>1721</v>
      </c>
      <c r="N7" s="62"/>
    </row>
    <row r="8" spans="1:14" s="393" customFormat="1">
      <c r="A8" s="2464" t="s">
        <v>194</v>
      </c>
      <c r="B8" s="2154">
        <v>0.11700000000000001</v>
      </c>
      <c r="C8" s="2155" t="s">
        <v>1857</v>
      </c>
      <c r="D8" s="2156">
        <v>8.4000000000000005E-2</v>
      </c>
      <c r="E8" s="2157" t="s">
        <v>1758</v>
      </c>
      <c r="F8" s="2158">
        <v>7.0999999999999994E-2</v>
      </c>
      <c r="G8" s="2127" t="s">
        <v>2222</v>
      </c>
      <c r="H8" s="2154">
        <v>7.3999999999999996E-2</v>
      </c>
      <c r="I8" s="2155" t="s">
        <v>1836</v>
      </c>
      <c r="J8" s="2158">
        <v>6.9000000000000006E-2</v>
      </c>
      <c r="K8" s="2127" t="s">
        <v>1977</v>
      </c>
      <c r="L8" s="2154">
        <v>7.6999999999999999E-2</v>
      </c>
      <c r="M8" s="2127" t="s">
        <v>1697</v>
      </c>
      <c r="N8" s="62"/>
    </row>
    <row r="9" spans="1:14" s="393" customFormat="1">
      <c r="A9" s="2464" t="s">
        <v>195</v>
      </c>
      <c r="B9" s="2154">
        <v>2.1999999999999999E-2</v>
      </c>
      <c r="C9" s="2155" t="s">
        <v>1697</v>
      </c>
      <c r="D9" s="2156">
        <v>2.8000000000000001E-2</v>
      </c>
      <c r="E9" s="2157" t="s">
        <v>2224</v>
      </c>
      <c r="F9" s="2158">
        <v>2.3E-2</v>
      </c>
      <c r="G9" s="2127" t="s">
        <v>1697</v>
      </c>
      <c r="H9" s="2154">
        <v>0.03</v>
      </c>
      <c r="I9" s="2155" t="s">
        <v>1697</v>
      </c>
      <c r="J9" s="2158">
        <v>0.03</v>
      </c>
      <c r="K9" s="2127" t="s">
        <v>1933</v>
      </c>
      <c r="L9" s="2154">
        <v>2.7E-2</v>
      </c>
      <c r="M9" s="2127" t="s">
        <v>1721</v>
      </c>
      <c r="N9" s="62"/>
    </row>
    <row r="10" spans="1:14" s="393" customFormat="1">
      <c r="A10" s="2464" t="s">
        <v>196</v>
      </c>
      <c r="B10" s="2154">
        <v>2.4E-2</v>
      </c>
      <c r="C10" s="2155" t="s">
        <v>1758</v>
      </c>
      <c r="D10" s="2156">
        <v>2.1000000000000001E-2</v>
      </c>
      <c r="E10" s="2157" t="s">
        <v>2224</v>
      </c>
      <c r="F10" s="2158">
        <v>2.5999999999999999E-2</v>
      </c>
      <c r="G10" s="2127" t="s">
        <v>1836</v>
      </c>
      <c r="H10" s="2154">
        <v>1.6E-2</v>
      </c>
      <c r="I10" s="2155" t="s">
        <v>2224</v>
      </c>
      <c r="J10" s="2158">
        <v>3.1E-2</v>
      </c>
      <c r="K10" s="2127" t="s">
        <v>1749</v>
      </c>
      <c r="L10" s="2154">
        <v>2.3E-2</v>
      </c>
      <c r="M10" s="2127" t="s">
        <v>1946</v>
      </c>
      <c r="N10" s="62"/>
    </row>
    <row r="11" spans="1:14" s="393" customFormat="1">
      <c r="A11" s="2464" t="s">
        <v>197</v>
      </c>
      <c r="B11" s="2154">
        <v>0.123</v>
      </c>
      <c r="C11" s="2155" t="s">
        <v>1857</v>
      </c>
      <c r="D11" s="2156">
        <v>9.8000000000000004E-2</v>
      </c>
      <c r="E11" s="2157" t="s">
        <v>1749</v>
      </c>
      <c r="F11" s="2158">
        <v>9.5000000000000001E-2</v>
      </c>
      <c r="G11" s="2127" t="s">
        <v>2161</v>
      </c>
      <c r="H11" s="2154">
        <v>0.112</v>
      </c>
      <c r="I11" s="2155" t="s">
        <v>2290</v>
      </c>
      <c r="J11" s="2158">
        <v>0.109</v>
      </c>
      <c r="K11" s="2127" t="s">
        <v>2223</v>
      </c>
      <c r="L11" s="2154">
        <v>0.107</v>
      </c>
      <c r="M11" s="2127" t="s">
        <v>1706</v>
      </c>
      <c r="N11" s="62"/>
    </row>
    <row r="12" spans="1:14" s="393" customFormat="1">
      <c r="A12" s="2464" t="s">
        <v>198</v>
      </c>
      <c r="B12" s="2154">
        <v>8.1000000000000003E-2</v>
      </c>
      <c r="C12" s="2155" t="s">
        <v>2290</v>
      </c>
      <c r="D12" s="2156">
        <v>6.5000000000000002E-2</v>
      </c>
      <c r="E12" s="2157" t="s">
        <v>1933</v>
      </c>
      <c r="F12" s="2158">
        <v>6.2E-2</v>
      </c>
      <c r="G12" s="2127" t="s">
        <v>1758</v>
      </c>
      <c r="H12" s="2154">
        <v>5.6000000000000001E-2</v>
      </c>
      <c r="I12" s="2155" t="s">
        <v>1933</v>
      </c>
      <c r="J12" s="2158">
        <v>6.8000000000000005E-2</v>
      </c>
      <c r="K12" s="2127" t="s">
        <v>1836</v>
      </c>
      <c r="L12" s="2154">
        <v>6.4000000000000001E-2</v>
      </c>
      <c r="M12" s="2127" t="s">
        <v>2224</v>
      </c>
      <c r="N12" s="62"/>
    </row>
    <row r="13" spans="1:14" s="393" customFormat="1">
      <c r="A13" s="2464" t="s">
        <v>199</v>
      </c>
      <c r="B13" s="2154">
        <v>1.6E-2</v>
      </c>
      <c r="C13" s="2155" t="s">
        <v>1706</v>
      </c>
      <c r="D13" s="2156">
        <v>1.2E-2</v>
      </c>
      <c r="E13" s="2157" t="s">
        <v>1721</v>
      </c>
      <c r="F13" s="2158">
        <v>1.9E-2</v>
      </c>
      <c r="G13" s="2127" t="s">
        <v>1706</v>
      </c>
      <c r="H13" s="2154">
        <v>1.2E-2</v>
      </c>
      <c r="I13" s="2155" t="s">
        <v>1946</v>
      </c>
      <c r="J13" s="2158">
        <v>1.6E-2</v>
      </c>
      <c r="K13" s="2127" t="s">
        <v>2224</v>
      </c>
      <c r="L13" s="2154">
        <v>1.2999999999999999E-2</v>
      </c>
      <c r="M13" s="2127" t="s">
        <v>2149</v>
      </c>
      <c r="N13" s="62"/>
    </row>
    <row r="14" spans="1:14" s="393" customFormat="1">
      <c r="A14" s="2464" t="s">
        <v>200</v>
      </c>
      <c r="B14" s="2154">
        <v>5.1999999999999998E-2</v>
      </c>
      <c r="C14" s="2155" t="s">
        <v>1933</v>
      </c>
      <c r="D14" s="2156">
        <v>7.4999999999999997E-2</v>
      </c>
      <c r="E14" s="2157" t="s">
        <v>1933</v>
      </c>
      <c r="F14" s="2158">
        <v>7.0999999999999994E-2</v>
      </c>
      <c r="G14" s="2127" t="s">
        <v>2161</v>
      </c>
      <c r="H14" s="2154">
        <v>5.3999999999999999E-2</v>
      </c>
      <c r="I14" s="2155" t="s">
        <v>1749</v>
      </c>
      <c r="J14" s="2158">
        <v>7.8E-2</v>
      </c>
      <c r="K14" s="2127" t="s">
        <v>1758</v>
      </c>
      <c r="L14" s="2154">
        <v>7.0000000000000007E-2</v>
      </c>
      <c r="M14" s="2127" t="s">
        <v>2224</v>
      </c>
      <c r="N14" s="62"/>
    </row>
    <row r="15" spans="1:14" s="393" customFormat="1" ht="26">
      <c r="A15" s="2464" t="s">
        <v>201</v>
      </c>
      <c r="B15" s="2154">
        <v>7.3999999999999996E-2</v>
      </c>
      <c r="C15" s="2155" t="s">
        <v>2290</v>
      </c>
      <c r="D15" s="2156">
        <v>0.123</v>
      </c>
      <c r="E15" s="2157" t="s">
        <v>1977</v>
      </c>
      <c r="F15" s="2158">
        <v>0.10299999999999999</v>
      </c>
      <c r="G15" s="2127" t="s">
        <v>2223</v>
      </c>
      <c r="H15" s="2154">
        <v>8.8999999999999996E-2</v>
      </c>
      <c r="I15" s="2155" t="s">
        <v>2290</v>
      </c>
      <c r="J15" s="2158">
        <v>0.10199999999999999</v>
      </c>
      <c r="K15" s="2127" t="s">
        <v>2223</v>
      </c>
      <c r="L15" s="2154">
        <v>0.107</v>
      </c>
      <c r="M15" s="2127" t="s">
        <v>1706</v>
      </c>
    </row>
    <row r="16" spans="1:14" s="393" customFormat="1">
      <c r="A16" s="2464" t="s">
        <v>202</v>
      </c>
      <c r="B16" s="2154">
        <v>0.251</v>
      </c>
      <c r="C16" s="2155" t="s">
        <v>2231</v>
      </c>
      <c r="D16" s="2156">
        <v>0.253</v>
      </c>
      <c r="E16" s="2157" t="s">
        <v>2290</v>
      </c>
      <c r="F16" s="2158">
        <v>0.249</v>
      </c>
      <c r="G16" s="2127" t="s">
        <v>1796</v>
      </c>
      <c r="H16" s="2154">
        <v>0.247</v>
      </c>
      <c r="I16" s="2155" t="s">
        <v>2222</v>
      </c>
      <c r="J16" s="2158">
        <v>0.24099999999999999</v>
      </c>
      <c r="K16" s="2127" t="s">
        <v>2231</v>
      </c>
      <c r="L16" s="2154">
        <v>0.245</v>
      </c>
      <c r="M16" s="2127" t="s">
        <v>1933</v>
      </c>
      <c r="N16" s="62"/>
    </row>
    <row r="17" spans="1:14" s="393" customFormat="1" ht="26">
      <c r="A17" s="2464" t="s">
        <v>203</v>
      </c>
      <c r="B17" s="2154">
        <v>0.11</v>
      </c>
      <c r="C17" s="2155" t="s">
        <v>2044</v>
      </c>
      <c r="D17" s="2156">
        <v>0.11700000000000001</v>
      </c>
      <c r="E17" s="2157" t="s">
        <v>2290</v>
      </c>
      <c r="F17" s="2158">
        <v>0.13400000000000001</v>
      </c>
      <c r="G17" s="2127" t="s">
        <v>2136</v>
      </c>
      <c r="H17" s="2154">
        <v>0.19400000000000001</v>
      </c>
      <c r="I17" s="2155" t="s">
        <v>2124</v>
      </c>
      <c r="J17" s="2158">
        <v>9.5000000000000001E-2</v>
      </c>
      <c r="K17" s="2127" t="s">
        <v>2290</v>
      </c>
      <c r="L17" s="2154">
        <v>0.13700000000000001</v>
      </c>
      <c r="M17" s="2127" t="s">
        <v>1749</v>
      </c>
    </row>
    <row r="18" spans="1:14" s="393" customFormat="1">
      <c r="A18" s="2464" t="s">
        <v>204</v>
      </c>
      <c r="B18" s="2154">
        <v>3.5999999999999997E-2</v>
      </c>
      <c r="C18" s="2155" t="s">
        <v>1933</v>
      </c>
      <c r="D18" s="2156">
        <v>3.4000000000000002E-2</v>
      </c>
      <c r="E18" s="2157" t="s">
        <v>1697</v>
      </c>
      <c r="F18" s="2158">
        <v>3.6999999999999998E-2</v>
      </c>
      <c r="G18" s="2127" t="s">
        <v>1836</v>
      </c>
      <c r="H18" s="2154">
        <v>3.1E-2</v>
      </c>
      <c r="I18" s="2155" t="s">
        <v>1697</v>
      </c>
      <c r="J18" s="2158">
        <v>3.7999999999999999E-2</v>
      </c>
      <c r="K18" s="2127" t="s">
        <v>1758</v>
      </c>
      <c r="L18" s="2154">
        <v>3.7999999999999999E-2</v>
      </c>
      <c r="M18" s="2127" t="s">
        <v>1946</v>
      </c>
      <c r="N18" s="62"/>
    </row>
    <row r="19" spans="1:14" s="393" customFormat="1">
      <c r="A19" s="2464" t="s">
        <v>205</v>
      </c>
      <c r="B19" s="2154">
        <v>8.2000000000000003E-2</v>
      </c>
      <c r="C19" s="2155" t="s">
        <v>2161</v>
      </c>
      <c r="D19" s="2156">
        <v>8.2000000000000003E-2</v>
      </c>
      <c r="E19" s="2157" t="s">
        <v>1749</v>
      </c>
      <c r="F19" s="2158">
        <v>0.10299999999999999</v>
      </c>
      <c r="G19" s="2127" t="s">
        <v>2136</v>
      </c>
      <c r="H19" s="2154">
        <v>6.9000000000000006E-2</v>
      </c>
      <c r="I19" s="2155" t="s">
        <v>1758</v>
      </c>
      <c r="J19" s="2158">
        <v>0.113</v>
      </c>
      <c r="K19" s="2127" t="s">
        <v>2223</v>
      </c>
      <c r="L19" s="2154">
        <v>8.2000000000000003E-2</v>
      </c>
      <c r="M19" s="2127" t="s">
        <v>1697</v>
      </c>
      <c r="N19" s="62"/>
    </row>
    <row r="20" spans="1:14" ht="29.15" customHeight="1">
      <c r="A20" s="2953" t="s">
        <v>1422</v>
      </c>
      <c r="B20" s="2953"/>
      <c r="C20" s="2953"/>
      <c r="D20" s="2953"/>
      <c r="E20" s="2953"/>
      <c r="F20" s="2953"/>
      <c r="G20" s="2953"/>
      <c r="H20" s="2953"/>
      <c r="I20" s="2953"/>
      <c r="J20" s="2953"/>
      <c r="K20" s="2953"/>
      <c r="L20" s="2953"/>
      <c r="M20" s="2953"/>
    </row>
    <row r="21" spans="1:14">
      <c r="A21" s="2188"/>
      <c r="B21" s="793"/>
      <c r="C21" s="793"/>
      <c r="D21" s="793"/>
      <c r="E21" s="793"/>
      <c r="F21" s="793"/>
      <c r="G21" s="793"/>
      <c r="H21" s="793"/>
      <c r="I21" s="793"/>
      <c r="J21" s="793"/>
      <c r="K21" s="793"/>
      <c r="L21" s="793"/>
      <c r="M21" s="793"/>
    </row>
    <row r="22" spans="1:14">
      <c r="A22" s="3083" t="s">
        <v>3335</v>
      </c>
      <c r="B22" s="3083"/>
      <c r="C22" s="3083"/>
      <c r="D22" s="3083"/>
      <c r="E22" s="3083"/>
      <c r="F22" s="3083"/>
      <c r="G22" s="3083"/>
      <c r="H22" s="3083"/>
      <c r="I22" s="3083"/>
      <c r="J22" s="3083"/>
      <c r="K22" s="3083"/>
      <c r="L22" s="3083"/>
      <c r="M22" s="3083"/>
    </row>
    <row r="25" spans="1:14">
      <c r="A25" s="3084" t="s">
        <v>3336</v>
      </c>
      <c r="B25" s="3084"/>
      <c r="C25" s="3084"/>
      <c r="D25" s="3084"/>
      <c r="E25" s="3084"/>
      <c r="F25" s="3084"/>
      <c r="G25" s="3084"/>
      <c r="H25" s="3084"/>
      <c r="I25" s="3084"/>
      <c r="J25" s="3084"/>
      <c r="K25" s="3084"/>
      <c r="L25" s="3084"/>
      <c r="M25" s="3084"/>
    </row>
    <row r="26" spans="1:14">
      <c r="A26" s="2188"/>
      <c r="B26" s="793"/>
      <c r="C26" s="793"/>
      <c r="D26" s="793"/>
      <c r="E26" s="793"/>
      <c r="F26" s="793"/>
      <c r="G26" s="793"/>
      <c r="H26" s="793"/>
      <c r="I26" s="793"/>
      <c r="J26" s="793"/>
      <c r="K26" s="793"/>
      <c r="L26" s="793"/>
      <c r="M26" s="793"/>
    </row>
    <row r="27" spans="1:14" ht="17.5">
      <c r="A27" s="3092" t="s">
        <v>164</v>
      </c>
      <c r="B27" s="2957" t="s">
        <v>14</v>
      </c>
      <c r="C27" s="2948"/>
      <c r="D27" s="2948"/>
      <c r="E27" s="2948"/>
      <c r="F27" s="2948"/>
      <c r="G27" s="2948"/>
      <c r="H27" s="2948"/>
      <c r="I27" s="2948"/>
      <c r="J27" s="2948"/>
      <c r="K27" s="2948"/>
      <c r="L27" s="2948"/>
      <c r="M27" s="2949"/>
      <c r="N27" s="643"/>
    </row>
    <row r="28" spans="1:14" ht="17.5">
      <c r="A28" s="3093"/>
      <c r="B28" s="2958" t="s">
        <v>13</v>
      </c>
      <c r="C28" s="2959"/>
      <c r="D28" s="2958" t="s">
        <v>77</v>
      </c>
      <c r="E28" s="2959"/>
      <c r="F28" s="2958" t="s">
        <v>78</v>
      </c>
      <c r="G28" s="2959"/>
      <c r="H28" s="2958" t="s">
        <v>79</v>
      </c>
      <c r="I28" s="2959"/>
      <c r="J28" s="2958" t="s">
        <v>80</v>
      </c>
      <c r="K28" s="2959"/>
      <c r="L28" s="2958" t="s">
        <v>63</v>
      </c>
      <c r="M28" s="2952"/>
      <c r="N28" s="643"/>
    </row>
    <row r="29" spans="1:14" s="386" customFormat="1" ht="30">
      <c r="A29" s="3094"/>
      <c r="B29" s="381" t="s">
        <v>16</v>
      </c>
      <c r="C29" s="382" t="s">
        <v>17</v>
      </c>
      <c r="D29" s="381" t="s">
        <v>16</v>
      </c>
      <c r="E29" s="382" t="s">
        <v>17</v>
      </c>
      <c r="F29" s="383" t="s">
        <v>16</v>
      </c>
      <c r="G29" s="384" t="s">
        <v>17</v>
      </c>
      <c r="H29" s="383" t="s">
        <v>16</v>
      </c>
      <c r="I29" s="384" t="s">
        <v>17</v>
      </c>
      <c r="J29" s="381" t="s">
        <v>16</v>
      </c>
      <c r="K29" s="384" t="s">
        <v>17</v>
      </c>
      <c r="L29" s="381" t="s">
        <v>16</v>
      </c>
      <c r="M29" s="385" t="s">
        <v>17</v>
      </c>
      <c r="N29" s="1384"/>
    </row>
    <row r="30" spans="1:14" s="393" customFormat="1" ht="13.5" thickBot="1">
      <c r="A30" s="482" t="s">
        <v>58</v>
      </c>
      <c r="B30" s="2171">
        <v>120215</v>
      </c>
      <c r="C30" s="2172">
        <v>5943</v>
      </c>
      <c r="D30" s="2171">
        <v>255394</v>
      </c>
      <c r="E30" s="2172">
        <v>6897</v>
      </c>
      <c r="F30" s="2171">
        <v>93259</v>
      </c>
      <c r="G30" s="2172">
        <v>5279</v>
      </c>
      <c r="H30" s="2171">
        <v>186183</v>
      </c>
      <c r="I30" s="2172">
        <v>8671</v>
      </c>
      <c r="J30" s="2171">
        <v>146494</v>
      </c>
      <c r="K30" s="2172">
        <v>6863</v>
      </c>
      <c r="L30" s="544">
        <v>671768</v>
      </c>
      <c r="M30" s="545">
        <v>8560</v>
      </c>
    </row>
    <row r="31" spans="1:14" s="393" customFormat="1" ht="13">
      <c r="A31" s="483" t="s">
        <v>193</v>
      </c>
      <c r="B31" s="2175">
        <v>1.4</v>
      </c>
      <c r="C31" s="2174">
        <v>0.7</v>
      </c>
      <c r="D31" s="2175">
        <v>1.4</v>
      </c>
      <c r="E31" s="2174">
        <v>0.5</v>
      </c>
      <c r="F31" s="2173">
        <v>1</v>
      </c>
      <c r="G31" s="2174">
        <v>0.5</v>
      </c>
      <c r="H31" s="2175">
        <v>1.7</v>
      </c>
      <c r="I31" s="2174">
        <v>0.7</v>
      </c>
      <c r="J31" s="2175">
        <v>0.8</v>
      </c>
      <c r="K31" s="2174">
        <v>0.4</v>
      </c>
      <c r="L31" s="48">
        <v>1.5</v>
      </c>
      <c r="M31" s="2126">
        <v>0.4</v>
      </c>
    </row>
    <row r="32" spans="1:14" s="393" customFormat="1" ht="13">
      <c r="A32" s="484" t="s">
        <v>194</v>
      </c>
      <c r="B32" s="549">
        <v>10.1</v>
      </c>
      <c r="C32" s="550">
        <v>1.3</v>
      </c>
      <c r="D32" s="549">
        <v>7.7</v>
      </c>
      <c r="E32" s="550">
        <v>0.8</v>
      </c>
      <c r="F32" s="549">
        <v>7.1</v>
      </c>
      <c r="G32" s="550">
        <v>1.3</v>
      </c>
      <c r="H32" s="549">
        <v>6.6</v>
      </c>
      <c r="I32" s="550">
        <v>1.1000000000000001</v>
      </c>
      <c r="J32" s="549">
        <v>6.2</v>
      </c>
      <c r="K32" s="550">
        <v>1.1000000000000001</v>
      </c>
      <c r="L32" s="548">
        <v>7.2</v>
      </c>
      <c r="M32" s="408">
        <v>0.5</v>
      </c>
    </row>
    <row r="33" spans="1:13" s="393" customFormat="1" ht="13">
      <c r="A33" s="484" t="s">
        <v>195</v>
      </c>
      <c r="B33" s="549">
        <v>2.6</v>
      </c>
      <c r="C33" s="550">
        <v>0.8</v>
      </c>
      <c r="D33" s="549">
        <v>2.9</v>
      </c>
      <c r="E33" s="550">
        <v>0.7</v>
      </c>
      <c r="F33" s="549">
        <v>3.7</v>
      </c>
      <c r="G33" s="550">
        <v>1.1000000000000001</v>
      </c>
      <c r="H33" s="549">
        <v>2.4</v>
      </c>
      <c r="I33" s="550">
        <v>0.6</v>
      </c>
      <c r="J33" s="549">
        <v>3.4</v>
      </c>
      <c r="K33" s="550">
        <v>0.8</v>
      </c>
      <c r="L33" s="548">
        <v>2.9</v>
      </c>
      <c r="M33" s="408">
        <v>0.4</v>
      </c>
    </row>
    <row r="34" spans="1:13" s="393" customFormat="1" ht="13">
      <c r="A34" s="484" t="s">
        <v>196</v>
      </c>
      <c r="B34" s="549">
        <v>3.2</v>
      </c>
      <c r="C34" s="550">
        <v>0.9</v>
      </c>
      <c r="D34" s="549">
        <v>2.5</v>
      </c>
      <c r="E34" s="550">
        <v>0.6</v>
      </c>
      <c r="F34" s="549">
        <v>2.7</v>
      </c>
      <c r="G34" s="550">
        <v>0.8</v>
      </c>
      <c r="H34" s="549">
        <v>2.2999999999999998</v>
      </c>
      <c r="I34" s="550">
        <v>0.7</v>
      </c>
      <c r="J34" s="2177">
        <v>3</v>
      </c>
      <c r="K34" s="550">
        <v>0.7</v>
      </c>
      <c r="L34" s="548">
        <v>2.2999999999999998</v>
      </c>
      <c r="M34" s="408">
        <v>0.3</v>
      </c>
    </row>
    <row r="35" spans="1:13" s="393" customFormat="1" ht="13">
      <c r="A35" s="484" t="s">
        <v>197</v>
      </c>
      <c r="B35" s="549">
        <v>11.6</v>
      </c>
      <c r="C35" s="550">
        <v>1.6</v>
      </c>
      <c r="D35" s="549">
        <v>10.7</v>
      </c>
      <c r="E35" s="550">
        <v>1.2</v>
      </c>
      <c r="F35" s="549">
        <v>12.3</v>
      </c>
      <c r="G35" s="2178">
        <v>2</v>
      </c>
      <c r="H35" s="549">
        <v>12.9</v>
      </c>
      <c r="I35" s="550">
        <v>1.5</v>
      </c>
      <c r="J35" s="549">
        <v>11.8</v>
      </c>
      <c r="K35" s="550">
        <v>1.5</v>
      </c>
      <c r="L35" s="548">
        <v>11.6</v>
      </c>
      <c r="M35" s="408">
        <v>0.8</v>
      </c>
    </row>
    <row r="36" spans="1:13" s="393" customFormat="1" ht="13">
      <c r="A36" s="484" t="s">
        <v>198</v>
      </c>
      <c r="B36" s="549">
        <v>9.4</v>
      </c>
      <c r="C36" s="550">
        <v>1.7</v>
      </c>
      <c r="D36" s="549">
        <v>6.3</v>
      </c>
      <c r="E36" s="550">
        <v>0.8</v>
      </c>
      <c r="F36" s="549">
        <v>8.3000000000000007</v>
      </c>
      <c r="G36" s="550">
        <v>1.6</v>
      </c>
      <c r="H36" s="549">
        <v>5.8</v>
      </c>
      <c r="I36" s="2178">
        <v>1</v>
      </c>
      <c r="J36" s="2177">
        <v>7</v>
      </c>
      <c r="K36" s="550">
        <v>1.1000000000000001</v>
      </c>
      <c r="L36" s="548">
        <v>6.2</v>
      </c>
      <c r="M36" s="408">
        <v>0.6</v>
      </c>
    </row>
    <row r="37" spans="1:13" s="393" customFormat="1" ht="13">
      <c r="A37" s="484" t="s">
        <v>199</v>
      </c>
      <c r="B37" s="549">
        <v>1.4</v>
      </c>
      <c r="C37" s="550">
        <v>0.5</v>
      </c>
      <c r="D37" s="549">
        <v>1.8</v>
      </c>
      <c r="E37" s="550">
        <v>0.4</v>
      </c>
      <c r="F37" s="2177">
        <v>2</v>
      </c>
      <c r="G37" s="550">
        <v>0.8</v>
      </c>
      <c r="H37" s="549">
        <v>0.7</v>
      </c>
      <c r="I37" s="550">
        <v>0.3</v>
      </c>
      <c r="J37" s="549">
        <v>1.9</v>
      </c>
      <c r="K37" s="550">
        <v>0.5</v>
      </c>
      <c r="L37" s="548">
        <v>1.3</v>
      </c>
      <c r="M37" s="408">
        <v>0.2</v>
      </c>
    </row>
    <row r="38" spans="1:13" s="393" customFormat="1" ht="13">
      <c r="A38" s="484" t="s">
        <v>200</v>
      </c>
      <c r="B38" s="549">
        <v>4.8</v>
      </c>
      <c r="C38" s="550">
        <v>0.9</v>
      </c>
      <c r="D38" s="549">
        <v>6.8</v>
      </c>
      <c r="E38" s="550">
        <v>0.8</v>
      </c>
      <c r="F38" s="549">
        <v>7.3</v>
      </c>
      <c r="G38" s="550">
        <v>1.1000000000000001</v>
      </c>
      <c r="H38" s="549">
        <v>5.3</v>
      </c>
      <c r="I38" s="550">
        <v>0.9</v>
      </c>
      <c r="J38" s="549">
        <v>7.5</v>
      </c>
      <c r="K38" s="550">
        <v>1.2</v>
      </c>
      <c r="L38" s="548">
        <v>6.1</v>
      </c>
      <c r="M38" s="408">
        <v>0.5</v>
      </c>
    </row>
    <row r="39" spans="1:13" s="393" customFormat="1" ht="26">
      <c r="A39" s="484" t="s">
        <v>201</v>
      </c>
      <c r="B39" s="549">
        <v>9.4</v>
      </c>
      <c r="C39" s="550">
        <v>1.4</v>
      </c>
      <c r="D39" s="549">
        <v>12.5</v>
      </c>
      <c r="E39" s="550">
        <v>1.2</v>
      </c>
      <c r="F39" s="549">
        <v>8.5</v>
      </c>
      <c r="G39" s="550">
        <v>1.3</v>
      </c>
      <c r="H39" s="2177">
        <v>8</v>
      </c>
      <c r="I39" s="550">
        <v>1.4</v>
      </c>
      <c r="J39" s="549">
        <v>10.6</v>
      </c>
      <c r="K39" s="550">
        <v>1.3</v>
      </c>
      <c r="L39" s="548">
        <v>10.9</v>
      </c>
      <c r="M39" s="408">
        <v>0.7</v>
      </c>
    </row>
    <row r="40" spans="1:13" s="393" customFormat="1" ht="13">
      <c r="A40" s="484" t="s">
        <v>202</v>
      </c>
      <c r="B40" s="549">
        <v>18.3</v>
      </c>
      <c r="C40" s="550">
        <v>1.9</v>
      </c>
      <c r="D40" s="549">
        <v>20.7</v>
      </c>
      <c r="E40" s="550">
        <v>1.5</v>
      </c>
      <c r="F40" s="549">
        <v>20.7</v>
      </c>
      <c r="G40" s="550">
        <v>2.2999999999999998</v>
      </c>
      <c r="H40" s="549">
        <v>22</v>
      </c>
      <c r="I40" s="550">
        <v>1.7</v>
      </c>
      <c r="J40" s="549">
        <v>22.2</v>
      </c>
      <c r="K40" s="550">
        <v>1.8</v>
      </c>
      <c r="L40" s="548">
        <v>21.6</v>
      </c>
      <c r="M40" s="2135">
        <v>1</v>
      </c>
    </row>
    <row r="41" spans="1:13" s="393" customFormat="1" ht="26">
      <c r="A41" s="484" t="s">
        <v>203</v>
      </c>
      <c r="B41" s="549">
        <v>15.3</v>
      </c>
      <c r="C41" s="550">
        <v>1.9</v>
      </c>
      <c r="D41" s="549">
        <v>13.9</v>
      </c>
      <c r="E41" s="550">
        <v>1.3</v>
      </c>
      <c r="F41" s="549">
        <v>14.2</v>
      </c>
      <c r="G41" s="550">
        <v>2.2000000000000002</v>
      </c>
      <c r="H41" s="549">
        <v>21.2</v>
      </c>
      <c r="I41" s="550">
        <v>1.6</v>
      </c>
      <c r="J41" s="549">
        <v>12.1</v>
      </c>
      <c r="K41" s="550">
        <v>1.7</v>
      </c>
      <c r="L41" s="548">
        <v>16.2</v>
      </c>
      <c r="M41" s="408">
        <v>0.9</v>
      </c>
    </row>
    <row r="42" spans="1:13" s="393" customFormat="1" ht="13">
      <c r="A42" s="484" t="s">
        <v>204</v>
      </c>
      <c r="B42" s="549">
        <v>3.5</v>
      </c>
      <c r="C42" s="550">
        <v>0.8</v>
      </c>
      <c r="D42" s="549">
        <v>4.7</v>
      </c>
      <c r="E42" s="550">
        <v>0.8</v>
      </c>
      <c r="F42" s="549">
        <v>2.2999999999999998</v>
      </c>
      <c r="G42" s="550">
        <v>0.7</v>
      </c>
      <c r="H42" s="549">
        <v>4.2</v>
      </c>
      <c r="I42" s="550">
        <v>0.9</v>
      </c>
      <c r="J42" s="549">
        <v>3.4</v>
      </c>
      <c r="K42" s="550">
        <v>0.7</v>
      </c>
      <c r="L42" s="548">
        <v>4.3</v>
      </c>
      <c r="M42" s="408">
        <v>0.5</v>
      </c>
    </row>
    <row r="43" spans="1:13" s="393" customFormat="1" ht="13">
      <c r="A43" s="484" t="s">
        <v>205</v>
      </c>
      <c r="B43" s="2177">
        <v>9</v>
      </c>
      <c r="C43" s="550">
        <v>1.2</v>
      </c>
      <c r="D43" s="549">
        <v>8.1</v>
      </c>
      <c r="E43" s="550">
        <v>0.9</v>
      </c>
      <c r="F43" s="549">
        <v>9.9</v>
      </c>
      <c r="G43" s="550">
        <v>1.7</v>
      </c>
      <c r="H43" s="2177">
        <v>7</v>
      </c>
      <c r="I43" s="550">
        <v>1.2</v>
      </c>
      <c r="J43" s="2177">
        <v>10</v>
      </c>
      <c r="K43" s="550">
        <v>1.5</v>
      </c>
      <c r="L43" s="2130">
        <v>8</v>
      </c>
      <c r="M43" s="408">
        <v>0.6</v>
      </c>
    </row>
    <row r="44" spans="1:13" ht="29.5" customHeight="1">
      <c r="A44" s="2953" t="s">
        <v>1422</v>
      </c>
      <c r="B44" s="2953"/>
      <c r="C44" s="2953"/>
      <c r="D44" s="2953"/>
      <c r="E44" s="2953"/>
      <c r="F44" s="2953"/>
      <c r="G44" s="2953"/>
      <c r="H44" s="2953"/>
      <c r="I44" s="2953"/>
      <c r="J44" s="2953"/>
      <c r="K44" s="2953"/>
      <c r="L44" s="2953"/>
      <c r="M44" s="2953"/>
    </row>
    <row r="45" spans="1:13">
      <c r="A45" s="2188"/>
      <c r="B45" s="793"/>
      <c r="C45" s="793"/>
      <c r="D45" s="793"/>
      <c r="E45" s="793"/>
      <c r="F45" s="793"/>
      <c r="G45" s="793"/>
      <c r="H45" s="793"/>
      <c r="I45" s="793"/>
      <c r="J45" s="793"/>
      <c r="K45" s="793"/>
      <c r="L45" s="793"/>
      <c r="M45" s="793"/>
    </row>
    <row r="46" spans="1:13" ht="14" customHeight="1">
      <c r="A46" s="3083" t="s">
        <v>1427</v>
      </c>
      <c r="B46" s="3083"/>
      <c r="C46" s="3083"/>
      <c r="D46" s="3083"/>
      <c r="E46" s="3083"/>
      <c r="F46" s="3083"/>
      <c r="G46" s="3083"/>
      <c r="H46" s="3083"/>
      <c r="I46" s="3083"/>
      <c r="J46" s="3083"/>
      <c r="K46" s="3083"/>
      <c r="L46" s="3083"/>
      <c r="M46" s="3083"/>
    </row>
    <row r="49" spans="1:14">
      <c r="A49" s="3084" t="s">
        <v>1388</v>
      </c>
      <c r="B49" s="3084"/>
      <c r="C49" s="3084"/>
      <c r="D49" s="3084"/>
      <c r="E49" s="3084"/>
      <c r="F49" s="3084"/>
      <c r="G49" s="3084"/>
      <c r="H49" s="3084"/>
      <c r="I49" s="3084"/>
      <c r="J49" s="3084"/>
      <c r="K49" s="3084"/>
      <c r="L49" s="3084"/>
      <c r="M49" s="3084"/>
    </row>
    <row r="50" spans="1:14">
      <c r="A50" s="2188"/>
      <c r="B50" s="793"/>
      <c r="C50" s="793"/>
      <c r="D50" s="793"/>
      <c r="E50" s="793"/>
      <c r="F50" s="793"/>
      <c r="G50" s="793"/>
      <c r="H50" s="793"/>
      <c r="I50" s="793"/>
      <c r="J50" s="793"/>
      <c r="K50" s="793"/>
      <c r="L50" s="793"/>
      <c r="M50" s="793"/>
    </row>
    <row r="51" spans="1:14" ht="17.5">
      <c r="A51" s="3092" t="s">
        <v>164</v>
      </c>
      <c r="B51" s="2957" t="s">
        <v>14</v>
      </c>
      <c r="C51" s="2948"/>
      <c r="D51" s="2948"/>
      <c r="E51" s="2948"/>
      <c r="F51" s="2948"/>
      <c r="G51" s="2948"/>
      <c r="H51" s="2948"/>
      <c r="I51" s="2948"/>
      <c r="J51" s="2948"/>
      <c r="K51" s="2948"/>
      <c r="L51" s="2948"/>
      <c r="M51" s="2949"/>
      <c r="N51" s="643"/>
    </row>
    <row r="52" spans="1:14" ht="17.5">
      <c r="A52" s="3093"/>
      <c r="B52" s="2958" t="s">
        <v>13</v>
      </c>
      <c r="C52" s="2959"/>
      <c r="D52" s="2958" t="s">
        <v>77</v>
      </c>
      <c r="E52" s="2959"/>
      <c r="F52" s="2958" t="s">
        <v>78</v>
      </c>
      <c r="G52" s="2959"/>
      <c r="H52" s="2958" t="s">
        <v>79</v>
      </c>
      <c r="I52" s="2959"/>
      <c r="J52" s="2958" t="s">
        <v>80</v>
      </c>
      <c r="K52" s="2959"/>
      <c r="L52" s="2958" t="s">
        <v>63</v>
      </c>
      <c r="M52" s="2952"/>
      <c r="N52" s="643"/>
    </row>
    <row r="53" spans="1:14" s="386" customFormat="1" ht="30">
      <c r="A53" s="3094"/>
      <c r="B53" s="381" t="s">
        <v>16</v>
      </c>
      <c r="C53" s="382" t="s">
        <v>17</v>
      </c>
      <c r="D53" s="381" t="s">
        <v>16</v>
      </c>
      <c r="E53" s="382" t="s">
        <v>17</v>
      </c>
      <c r="F53" s="383" t="s">
        <v>16</v>
      </c>
      <c r="G53" s="384" t="s">
        <v>17</v>
      </c>
      <c r="H53" s="383" t="s">
        <v>16</v>
      </c>
      <c r="I53" s="384" t="s">
        <v>17</v>
      </c>
      <c r="J53" s="381" t="s">
        <v>16</v>
      </c>
      <c r="K53" s="384" t="s">
        <v>17</v>
      </c>
      <c r="L53" s="381" t="s">
        <v>16</v>
      </c>
      <c r="M53" s="385" t="s">
        <v>17</v>
      </c>
      <c r="N53" s="1384"/>
    </row>
    <row r="54" spans="1:14" s="393" customFormat="1" ht="13.5" thickBot="1">
      <c r="A54" s="482" t="s">
        <v>58</v>
      </c>
      <c r="B54" s="388">
        <v>141012</v>
      </c>
      <c r="C54" s="389">
        <v>6168</v>
      </c>
      <c r="D54" s="388">
        <v>269708</v>
      </c>
      <c r="E54" s="390">
        <v>6980</v>
      </c>
      <c r="F54" s="388">
        <v>97382</v>
      </c>
      <c r="G54" s="391">
        <v>4776</v>
      </c>
      <c r="H54" s="388">
        <v>189122</v>
      </c>
      <c r="I54" s="390">
        <v>7711</v>
      </c>
      <c r="J54" s="388">
        <v>146267</v>
      </c>
      <c r="K54" s="391">
        <v>6205</v>
      </c>
      <c r="L54" s="392">
        <v>684905</v>
      </c>
      <c r="M54" s="392">
        <v>7650</v>
      </c>
    </row>
    <row r="55" spans="1:14" s="393" customFormat="1" ht="13">
      <c r="A55" s="483" t="s">
        <v>193</v>
      </c>
      <c r="B55" s="395">
        <v>1.5</v>
      </c>
      <c r="C55" s="396">
        <v>0.6</v>
      </c>
      <c r="D55" s="395">
        <v>1.7</v>
      </c>
      <c r="E55" s="397">
        <v>0.4</v>
      </c>
      <c r="F55" s="395">
        <v>1</v>
      </c>
      <c r="G55" s="398">
        <v>0.6</v>
      </c>
      <c r="H55" s="395">
        <v>1.4</v>
      </c>
      <c r="I55" s="397">
        <v>0.5</v>
      </c>
      <c r="J55" s="395">
        <v>1.1000000000000001</v>
      </c>
      <c r="K55" s="398">
        <v>0.4</v>
      </c>
      <c r="L55" s="399">
        <v>1.3</v>
      </c>
      <c r="M55" s="399">
        <v>0.2</v>
      </c>
    </row>
    <row r="56" spans="1:14" s="393" customFormat="1" ht="13">
      <c r="A56" s="484" t="s">
        <v>194</v>
      </c>
      <c r="B56" s="178">
        <v>9.6</v>
      </c>
      <c r="C56" s="179">
        <v>1.5</v>
      </c>
      <c r="D56" s="178">
        <v>8.5</v>
      </c>
      <c r="E56" s="180">
        <v>1</v>
      </c>
      <c r="F56" s="178">
        <v>8.1999999999999993</v>
      </c>
      <c r="G56" s="181">
        <v>1.3</v>
      </c>
      <c r="H56" s="178">
        <v>6.9</v>
      </c>
      <c r="I56" s="180">
        <v>1.1000000000000001</v>
      </c>
      <c r="J56" s="178">
        <v>6.3</v>
      </c>
      <c r="K56" s="181">
        <v>1.1000000000000001</v>
      </c>
      <c r="L56" s="182">
        <v>7.3</v>
      </c>
      <c r="M56" s="182">
        <v>0.6</v>
      </c>
    </row>
    <row r="57" spans="1:14" s="393" customFormat="1" ht="13">
      <c r="A57" s="484" t="s">
        <v>195</v>
      </c>
      <c r="B57" s="178">
        <v>2.9</v>
      </c>
      <c r="C57" s="179">
        <v>0.7</v>
      </c>
      <c r="D57" s="178">
        <v>3</v>
      </c>
      <c r="E57" s="180">
        <v>0.6</v>
      </c>
      <c r="F57" s="178">
        <v>2.7</v>
      </c>
      <c r="G57" s="181">
        <v>0.8</v>
      </c>
      <c r="H57" s="178">
        <v>3.2</v>
      </c>
      <c r="I57" s="180">
        <v>0.7</v>
      </c>
      <c r="J57" s="178">
        <v>3.4</v>
      </c>
      <c r="K57" s="181">
        <v>0.8</v>
      </c>
      <c r="L57" s="182">
        <v>3</v>
      </c>
      <c r="M57" s="182">
        <v>0.4</v>
      </c>
    </row>
    <row r="58" spans="1:14" s="393" customFormat="1" ht="13">
      <c r="A58" s="484" t="s">
        <v>196</v>
      </c>
      <c r="B58" s="178">
        <v>2.2000000000000002</v>
      </c>
      <c r="C58" s="179">
        <v>0.7</v>
      </c>
      <c r="D58" s="178">
        <v>1.2</v>
      </c>
      <c r="E58" s="180">
        <v>0.3</v>
      </c>
      <c r="F58" s="178">
        <v>2</v>
      </c>
      <c r="G58" s="181">
        <v>0.7</v>
      </c>
      <c r="H58" s="178">
        <v>1.7</v>
      </c>
      <c r="I58" s="180">
        <v>0.5</v>
      </c>
      <c r="J58" s="178">
        <v>2.2999999999999998</v>
      </c>
      <c r="K58" s="181">
        <v>0.7</v>
      </c>
      <c r="L58" s="182">
        <v>1.8</v>
      </c>
      <c r="M58" s="182">
        <v>0.3</v>
      </c>
    </row>
    <row r="59" spans="1:14" s="393" customFormat="1" ht="13">
      <c r="A59" s="484" t="s">
        <v>197</v>
      </c>
      <c r="B59" s="178">
        <v>10.9</v>
      </c>
      <c r="C59" s="179">
        <v>1.4</v>
      </c>
      <c r="D59" s="178">
        <v>10.6</v>
      </c>
      <c r="E59" s="180">
        <v>1.1000000000000001</v>
      </c>
      <c r="F59" s="178">
        <v>9</v>
      </c>
      <c r="G59" s="181">
        <v>1.4</v>
      </c>
      <c r="H59" s="178">
        <v>13.8</v>
      </c>
      <c r="I59" s="180">
        <v>1.4</v>
      </c>
      <c r="J59" s="178">
        <v>11.3</v>
      </c>
      <c r="K59" s="181">
        <v>1.3</v>
      </c>
      <c r="L59" s="182">
        <v>11.2</v>
      </c>
      <c r="M59" s="182">
        <v>0.7</v>
      </c>
    </row>
    <row r="60" spans="1:14" s="393" customFormat="1" ht="13">
      <c r="A60" s="484" t="s">
        <v>198</v>
      </c>
      <c r="B60" s="178">
        <v>9.6</v>
      </c>
      <c r="C60" s="179">
        <v>1.2</v>
      </c>
      <c r="D60" s="178">
        <v>6.4</v>
      </c>
      <c r="E60" s="180">
        <v>0.8</v>
      </c>
      <c r="F60" s="178">
        <v>8.4</v>
      </c>
      <c r="G60" s="181">
        <v>1.5</v>
      </c>
      <c r="H60" s="178">
        <v>5.3</v>
      </c>
      <c r="I60" s="180">
        <v>0.9</v>
      </c>
      <c r="J60" s="178">
        <v>7.1</v>
      </c>
      <c r="K60" s="181">
        <v>0.9</v>
      </c>
      <c r="L60" s="182">
        <v>6.6</v>
      </c>
      <c r="M60" s="182">
        <v>0.5</v>
      </c>
    </row>
    <row r="61" spans="1:14" s="393" customFormat="1" ht="13">
      <c r="A61" s="484" t="s">
        <v>199</v>
      </c>
      <c r="B61" s="178">
        <v>1.5</v>
      </c>
      <c r="C61" s="179">
        <v>0.6</v>
      </c>
      <c r="D61" s="178">
        <v>1.5</v>
      </c>
      <c r="E61" s="180">
        <v>0.3</v>
      </c>
      <c r="F61" s="178">
        <v>1.3</v>
      </c>
      <c r="G61" s="181">
        <v>0.5</v>
      </c>
      <c r="H61" s="178">
        <v>0.9</v>
      </c>
      <c r="I61" s="180">
        <v>0.3</v>
      </c>
      <c r="J61" s="178">
        <v>2.1</v>
      </c>
      <c r="K61" s="181">
        <v>0.6</v>
      </c>
      <c r="L61" s="182">
        <v>1.4</v>
      </c>
      <c r="M61" s="182">
        <v>0.2</v>
      </c>
    </row>
    <row r="62" spans="1:14" s="393" customFormat="1" ht="13">
      <c r="A62" s="484" t="s">
        <v>200</v>
      </c>
      <c r="B62" s="178">
        <v>5.3</v>
      </c>
      <c r="C62" s="179">
        <v>0.8</v>
      </c>
      <c r="D62" s="178">
        <v>6.5</v>
      </c>
      <c r="E62" s="180">
        <v>0.8</v>
      </c>
      <c r="F62" s="178">
        <v>6.9</v>
      </c>
      <c r="G62" s="181">
        <v>1.1000000000000001</v>
      </c>
      <c r="H62" s="178">
        <v>6</v>
      </c>
      <c r="I62" s="180">
        <v>1</v>
      </c>
      <c r="J62" s="178">
        <v>7.8</v>
      </c>
      <c r="K62" s="181">
        <v>1.1000000000000001</v>
      </c>
      <c r="L62" s="182">
        <v>6.4</v>
      </c>
      <c r="M62" s="182">
        <v>0.5</v>
      </c>
    </row>
    <row r="63" spans="1:14" s="393" customFormat="1" ht="26">
      <c r="A63" s="484" t="s">
        <v>201</v>
      </c>
      <c r="B63" s="178">
        <v>9.8000000000000007</v>
      </c>
      <c r="C63" s="179">
        <v>1.5</v>
      </c>
      <c r="D63" s="178">
        <v>10.199999999999999</v>
      </c>
      <c r="E63" s="180">
        <v>1</v>
      </c>
      <c r="F63" s="178">
        <v>10.4</v>
      </c>
      <c r="G63" s="181">
        <v>1.5</v>
      </c>
      <c r="H63" s="178">
        <v>8.3000000000000007</v>
      </c>
      <c r="I63" s="180">
        <v>1</v>
      </c>
      <c r="J63" s="178">
        <v>10</v>
      </c>
      <c r="K63" s="181">
        <v>1.2</v>
      </c>
      <c r="L63" s="182">
        <v>10.3</v>
      </c>
      <c r="M63" s="182">
        <v>0.5</v>
      </c>
    </row>
    <row r="64" spans="1:14" s="393" customFormat="1" ht="13">
      <c r="A64" s="484" t="s">
        <v>202</v>
      </c>
      <c r="B64" s="178">
        <v>20</v>
      </c>
      <c r="C64" s="179">
        <v>1.7</v>
      </c>
      <c r="D64" s="178">
        <v>21.8</v>
      </c>
      <c r="E64" s="180">
        <v>1.2</v>
      </c>
      <c r="F64" s="178">
        <v>23.5</v>
      </c>
      <c r="G64" s="181">
        <v>1.9</v>
      </c>
      <c r="H64" s="178">
        <v>21.6</v>
      </c>
      <c r="I64" s="180">
        <v>1.9</v>
      </c>
      <c r="J64" s="178">
        <v>22</v>
      </c>
      <c r="K64" s="181">
        <v>1.6</v>
      </c>
      <c r="L64" s="182">
        <v>21.2</v>
      </c>
      <c r="M64" s="182">
        <v>0.9</v>
      </c>
    </row>
    <row r="65" spans="1:14" s="393" customFormat="1" ht="26">
      <c r="A65" s="484" t="s">
        <v>203</v>
      </c>
      <c r="B65" s="178">
        <v>16.2</v>
      </c>
      <c r="C65" s="179">
        <v>1.6</v>
      </c>
      <c r="D65" s="178">
        <v>16.100000000000001</v>
      </c>
      <c r="E65" s="180">
        <v>1.3</v>
      </c>
      <c r="F65" s="178">
        <v>16.100000000000001</v>
      </c>
      <c r="G65" s="181">
        <v>1.9</v>
      </c>
      <c r="H65" s="178">
        <v>20.7</v>
      </c>
      <c r="I65" s="180">
        <v>1.7</v>
      </c>
      <c r="J65" s="178">
        <v>12.9</v>
      </c>
      <c r="K65" s="181">
        <v>1.4</v>
      </c>
      <c r="L65" s="182">
        <v>16.899999999999999</v>
      </c>
      <c r="M65" s="182">
        <v>0.9</v>
      </c>
    </row>
    <row r="66" spans="1:14" s="393" customFormat="1" ht="13">
      <c r="A66" s="484" t="s">
        <v>204</v>
      </c>
      <c r="B66" s="178">
        <v>3.5</v>
      </c>
      <c r="C66" s="179">
        <v>0.9</v>
      </c>
      <c r="D66" s="178">
        <v>3.8</v>
      </c>
      <c r="E66" s="180">
        <v>0.5</v>
      </c>
      <c r="F66" s="178">
        <v>3.7</v>
      </c>
      <c r="G66" s="181">
        <v>0.9</v>
      </c>
      <c r="H66" s="178">
        <v>3.7</v>
      </c>
      <c r="I66" s="180">
        <v>0.7</v>
      </c>
      <c r="J66" s="178">
        <v>4.3</v>
      </c>
      <c r="K66" s="181">
        <v>0.8</v>
      </c>
      <c r="L66" s="182">
        <v>4.3</v>
      </c>
      <c r="M66" s="182">
        <v>0.4</v>
      </c>
    </row>
    <row r="67" spans="1:14" s="393" customFormat="1" ht="13">
      <c r="A67" s="484" t="s">
        <v>205</v>
      </c>
      <c r="B67" s="178">
        <v>7.2</v>
      </c>
      <c r="C67" s="179">
        <v>1</v>
      </c>
      <c r="D67" s="178">
        <v>8.9</v>
      </c>
      <c r="E67" s="180">
        <v>0.9</v>
      </c>
      <c r="F67" s="178">
        <v>7</v>
      </c>
      <c r="G67" s="181">
        <v>1.2</v>
      </c>
      <c r="H67" s="178">
        <v>6.5</v>
      </c>
      <c r="I67" s="180">
        <v>1.1000000000000001</v>
      </c>
      <c r="J67" s="178">
        <v>9.3000000000000007</v>
      </c>
      <c r="K67" s="181">
        <v>1.3</v>
      </c>
      <c r="L67" s="182">
        <v>8.4</v>
      </c>
      <c r="M67" s="182">
        <v>0.6</v>
      </c>
    </row>
    <row r="68" spans="1:14" ht="29.15" customHeight="1">
      <c r="A68" s="2953" t="s">
        <v>1422</v>
      </c>
      <c r="B68" s="2953"/>
      <c r="C68" s="2953"/>
      <c r="D68" s="2953"/>
      <c r="E68" s="2953"/>
      <c r="F68" s="2953"/>
      <c r="G68" s="2953"/>
      <c r="H68" s="2953"/>
      <c r="I68" s="2953"/>
      <c r="J68" s="2953"/>
      <c r="K68" s="2953"/>
      <c r="L68" s="2953"/>
      <c r="M68" s="2953"/>
    </row>
    <row r="69" spans="1:14">
      <c r="A69" s="2188"/>
      <c r="B69" s="793"/>
      <c r="C69" s="793"/>
      <c r="D69" s="793"/>
      <c r="E69" s="793"/>
      <c r="F69" s="793"/>
      <c r="G69" s="793"/>
      <c r="H69" s="793"/>
      <c r="I69" s="793"/>
      <c r="J69" s="793"/>
      <c r="K69" s="793"/>
      <c r="L69" s="793"/>
      <c r="M69" s="793"/>
    </row>
    <row r="70" spans="1:14">
      <c r="A70" s="3083" t="s">
        <v>1389</v>
      </c>
      <c r="B70" s="3083"/>
      <c r="C70" s="3083"/>
      <c r="D70" s="3083"/>
      <c r="E70" s="3083"/>
      <c r="F70" s="3083"/>
      <c r="G70" s="3083"/>
      <c r="H70" s="3083"/>
      <c r="I70" s="3083"/>
      <c r="J70" s="3083"/>
      <c r="K70" s="3083"/>
      <c r="L70" s="3083"/>
      <c r="M70" s="3083"/>
    </row>
    <row r="73" spans="1:14">
      <c r="A73" s="3084" t="s">
        <v>1390</v>
      </c>
      <c r="B73" s="3084"/>
      <c r="C73" s="3084"/>
      <c r="D73" s="3084"/>
      <c r="E73" s="3084"/>
      <c r="F73" s="3084"/>
      <c r="G73" s="3084"/>
      <c r="H73" s="3084"/>
      <c r="I73" s="3084"/>
      <c r="J73" s="3084"/>
      <c r="K73" s="3084"/>
      <c r="L73" s="3084"/>
      <c r="M73" s="3084"/>
    </row>
    <row r="74" spans="1:14">
      <c r="A74" s="2188"/>
      <c r="B74" s="793"/>
      <c r="C74" s="793"/>
      <c r="D74" s="793"/>
      <c r="E74" s="793"/>
      <c r="F74" s="793"/>
      <c r="G74" s="793"/>
      <c r="H74" s="793"/>
      <c r="I74" s="793"/>
      <c r="J74" s="793"/>
      <c r="K74" s="793"/>
      <c r="L74" s="793"/>
      <c r="M74" s="793"/>
    </row>
    <row r="75" spans="1:14" ht="17.5">
      <c r="A75" s="3092" t="s">
        <v>164</v>
      </c>
      <c r="B75" s="2957" t="s">
        <v>14</v>
      </c>
      <c r="C75" s="2948"/>
      <c r="D75" s="2948"/>
      <c r="E75" s="2948"/>
      <c r="F75" s="2948"/>
      <c r="G75" s="2948"/>
      <c r="H75" s="2948"/>
      <c r="I75" s="2948"/>
      <c r="J75" s="2948"/>
      <c r="K75" s="2948"/>
      <c r="L75" s="2948"/>
      <c r="M75" s="2949"/>
      <c r="N75" s="643"/>
    </row>
    <row r="76" spans="1:14" ht="17.5">
      <c r="A76" s="3093"/>
      <c r="B76" s="2958" t="s">
        <v>13</v>
      </c>
      <c r="C76" s="2959"/>
      <c r="D76" s="2958" t="s">
        <v>77</v>
      </c>
      <c r="E76" s="2959"/>
      <c r="F76" s="2958" t="s">
        <v>78</v>
      </c>
      <c r="G76" s="2959"/>
      <c r="H76" s="2958" t="s">
        <v>79</v>
      </c>
      <c r="I76" s="2959"/>
      <c r="J76" s="2958" t="s">
        <v>80</v>
      </c>
      <c r="K76" s="2959"/>
      <c r="L76" s="2958" t="s">
        <v>63</v>
      </c>
      <c r="M76" s="2952"/>
      <c r="N76" s="643"/>
    </row>
    <row r="77" spans="1:14" s="386" customFormat="1" ht="30">
      <c r="A77" s="3094"/>
      <c r="B77" s="661" t="s">
        <v>16</v>
      </c>
      <c r="C77" s="662" t="s">
        <v>17</v>
      </c>
      <c r="D77" s="662" t="s">
        <v>16</v>
      </c>
      <c r="E77" s="662" t="s">
        <v>17</v>
      </c>
      <c r="F77" s="663" t="s">
        <v>16</v>
      </c>
      <c r="G77" s="661" t="s">
        <v>17</v>
      </c>
      <c r="H77" s="663" t="s">
        <v>16</v>
      </c>
      <c r="I77" s="661" t="s">
        <v>17</v>
      </c>
      <c r="J77" s="662" t="s">
        <v>16</v>
      </c>
      <c r="K77" s="661" t="s">
        <v>17</v>
      </c>
      <c r="L77" s="662" t="s">
        <v>16</v>
      </c>
      <c r="M77" s="385" t="s">
        <v>17</v>
      </c>
      <c r="N77" s="1384"/>
    </row>
    <row r="78" spans="1:14" s="393" customFormat="1" ht="13.5" thickBot="1">
      <c r="A78" s="482" t="s">
        <v>58</v>
      </c>
      <c r="B78" s="416">
        <v>133671</v>
      </c>
      <c r="C78" s="2183" t="s">
        <v>3157</v>
      </c>
      <c r="D78" s="146">
        <v>272867</v>
      </c>
      <c r="E78" s="2183" t="s">
        <v>3158</v>
      </c>
      <c r="F78" s="146">
        <v>89738</v>
      </c>
      <c r="G78" s="2183" t="s">
        <v>3159</v>
      </c>
      <c r="H78" s="146">
        <v>187105</v>
      </c>
      <c r="I78" s="2183" t="s">
        <v>3160</v>
      </c>
      <c r="J78" s="146">
        <v>136293</v>
      </c>
      <c r="K78" s="2184" t="s">
        <v>3161</v>
      </c>
      <c r="L78" s="416">
        <v>680505</v>
      </c>
      <c r="M78" s="2185" t="s">
        <v>1714</v>
      </c>
    </row>
    <row r="79" spans="1:14" s="393" customFormat="1" ht="13">
      <c r="A79" s="483" t="s">
        <v>193</v>
      </c>
      <c r="B79" s="417">
        <v>1.4E-2</v>
      </c>
      <c r="C79" s="418" t="s">
        <v>1699</v>
      </c>
      <c r="D79" s="419">
        <v>1.7999999999999999E-2</v>
      </c>
      <c r="E79" s="418" t="s">
        <v>1704</v>
      </c>
      <c r="F79" s="419">
        <v>0.01</v>
      </c>
      <c r="G79" s="418" t="s">
        <v>1708</v>
      </c>
      <c r="H79" s="419">
        <v>2.1000000000000001E-2</v>
      </c>
      <c r="I79" s="418" t="s">
        <v>1699</v>
      </c>
      <c r="J79" s="419">
        <v>7.0000000000000001E-3</v>
      </c>
      <c r="K79" s="420" t="s">
        <v>1725</v>
      </c>
      <c r="L79" s="417">
        <v>1.7999999999999999E-2</v>
      </c>
      <c r="M79" s="421" t="s">
        <v>1725</v>
      </c>
    </row>
    <row r="80" spans="1:14" s="393" customFormat="1" ht="13">
      <c r="A80" s="484" t="s">
        <v>194</v>
      </c>
      <c r="B80" s="422">
        <v>9.8000000000000004E-2</v>
      </c>
      <c r="C80" s="423" t="s">
        <v>1860</v>
      </c>
      <c r="D80" s="424">
        <v>8.4000000000000005E-2</v>
      </c>
      <c r="E80" s="423" t="s">
        <v>1754</v>
      </c>
      <c r="F80" s="424">
        <v>6.8000000000000005E-2</v>
      </c>
      <c r="G80" s="423" t="s">
        <v>2147</v>
      </c>
      <c r="H80" s="424">
        <v>7.2999999999999995E-2</v>
      </c>
      <c r="I80" s="423" t="s">
        <v>1842</v>
      </c>
      <c r="J80" s="424">
        <v>6.9000000000000006E-2</v>
      </c>
      <c r="K80" s="425" t="s">
        <v>1842</v>
      </c>
      <c r="L80" s="422">
        <v>7.1999999999999995E-2</v>
      </c>
      <c r="M80" s="426" t="s">
        <v>1699</v>
      </c>
    </row>
    <row r="81" spans="1:13" s="393" customFormat="1" ht="13">
      <c r="A81" s="484" t="s">
        <v>195</v>
      </c>
      <c r="B81" s="422">
        <v>3.3000000000000002E-2</v>
      </c>
      <c r="C81" s="423" t="s">
        <v>1715</v>
      </c>
      <c r="D81" s="424">
        <v>2.5999999999999999E-2</v>
      </c>
      <c r="E81" s="423" t="s">
        <v>1741</v>
      </c>
      <c r="F81" s="424">
        <v>3.6999999999999998E-2</v>
      </c>
      <c r="G81" s="423" t="s">
        <v>1752</v>
      </c>
      <c r="H81" s="424">
        <v>3.6999999999999998E-2</v>
      </c>
      <c r="I81" s="423" t="s">
        <v>1715</v>
      </c>
      <c r="J81" s="424">
        <v>3.3000000000000002E-2</v>
      </c>
      <c r="K81" s="425" t="s">
        <v>1708</v>
      </c>
      <c r="L81" s="422">
        <v>3.1E-2</v>
      </c>
      <c r="M81" s="426" t="s">
        <v>1741</v>
      </c>
    </row>
    <row r="82" spans="1:13" s="393" customFormat="1" ht="13">
      <c r="A82" s="484" t="s">
        <v>196</v>
      </c>
      <c r="B82" s="422">
        <v>2.1000000000000001E-2</v>
      </c>
      <c r="C82" s="423" t="s">
        <v>1699</v>
      </c>
      <c r="D82" s="424">
        <v>2.5000000000000001E-2</v>
      </c>
      <c r="E82" s="423" t="s">
        <v>1708</v>
      </c>
      <c r="F82" s="424">
        <v>2.1000000000000001E-2</v>
      </c>
      <c r="G82" s="423" t="s">
        <v>1708</v>
      </c>
      <c r="H82" s="424">
        <v>2.1000000000000001E-2</v>
      </c>
      <c r="I82" s="423" t="s">
        <v>1704</v>
      </c>
      <c r="J82" s="424">
        <v>2.9000000000000001E-2</v>
      </c>
      <c r="K82" s="425" t="s">
        <v>1708</v>
      </c>
      <c r="L82" s="422">
        <v>2.4E-2</v>
      </c>
      <c r="M82" s="426" t="s">
        <v>1741</v>
      </c>
    </row>
    <row r="83" spans="1:13" s="393" customFormat="1" ht="13">
      <c r="A83" s="484" t="s">
        <v>197</v>
      </c>
      <c r="B83" s="422">
        <v>0.129</v>
      </c>
      <c r="C83" s="423" t="s">
        <v>1858</v>
      </c>
      <c r="D83" s="424">
        <v>0.1</v>
      </c>
      <c r="E83" s="423" t="s">
        <v>1752</v>
      </c>
      <c r="F83" s="424">
        <v>0.11600000000000001</v>
      </c>
      <c r="G83" s="423" t="s">
        <v>2241</v>
      </c>
      <c r="H83" s="424">
        <v>0.13800000000000001</v>
      </c>
      <c r="I83" s="423" t="s">
        <v>1859</v>
      </c>
      <c r="J83" s="424">
        <v>0.11</v>
      </c>
      <c r="K83" s="425" t="s">
        <v>2147</v>
      </c>
      <c r="L83" s="422">
        <v>0.113</v>
      </c>
      <c r="M83" s="426" t="s">
        <v>1708</v>
      </c>
    </row>
    <row r="84" spans="1:13" s="393" customFormat="1" ht="13">
      <c r="A84" s="484" t="s">
        <v>198</v>
      </c>
      <c r="B84" s="422">
        <v>6.7000000000000004E-2</v>
      </c>
      <c r="C84" s="423" t="s">
        <v>2147</v>
      </c>
      <c r="D84" s="424">
        <v>4.7E-2</v>
      </c>
      <c r="E84" s="423" t="s">
        <v>1715</v>
      </c>
      <c r="F84" s="424">
        <v>6.3E-2</v>
      </c>
      <c r="G84" s="423" t="s">
        <v>1859</v>
      </c>
      <c r="H84" s="424">
        <v>5.0999999999999997E-2</v>
      </c>
      <c r="I84" s="423" t="s">
        <v>1715</v>
      </c>
      <c r="J84" s="424">
        <v>5.8000000000000003E-2</v>
      </c>
      <c r="K84" s="425" t="s">
        <v>1754</v>
      </c>
      <c r="L84" s="422">
        <v>5.3999999999999999E-2</v>
      </c>
      <c r="M84" s="426" t="s">
        <v>1704</v>
      </c>
    </row>
    <row r="85" spans="1:13" s="393" customFormat="1" ht="13">
      <c r="A85" s="484" t="s">
        <v>199</v>
      </c>
      <c r="B85" s="422">
        <v>1.4999999999999999E-2</v>
      </c>
      <c r="C85" s="423" t="s">
        <v>1704</v>
      </c>
      <c r="D85" s="424">
        <v>1.9E-2</v>
      </c>
      <c r="E85" s="423" t="s">
        <v>1704</v>
      </c>
      <c r="F85" s="424">
        <v>1.2999999999999999E-2</v>
      </c>
      <c r="G85" s="423" t="s">
        <v>1704</v>
      </c>
      <c r="H85" s="424">
        <v>1.2999999999999999E-2</v>
      </c>
      <c r="I85" s="423" t="s">
        <v>1704</v>
      </c>
      <c r="J85" s="424">
        <v>1.4999999999999999E-2</v>
      </c>
      <c r="K85" s="425" t="s">
        <v>1704</v>
      </c>
      <c r="L85" s="422">
        <v>1.4999999999999999E-2</v>
      </c>
      <c r="M85" s="426" t="s">
        <v>1725</v>
      </c>
    </row>
    <row r="86" spans="1:13" s="393" customFormat="1" ht="13">
      <c r="A86" s="484" t="s">
        <v>200</v>
      </c>
      <c r="B86" s="422">
        <v>0.06</v>
      </c>
      <c r="C86" s="423" t="s">
        <v>1754</v>
      </c>
      <c r="D86" s="424">
        <v>6.4000000000000001E-2</v>
      </c>
      <c r="E86" s="423" t="s">
        <v>1708</v>
      </c>
      <c r="F86" s="424">
        <v>7.3999999999999996E-2</v>
      </c>
      <c r="G86" s="423" t="s">
        <v>1858</v>
      </c>
      <c r="H86" s="424">
        <v>5.7000000000000002E-2</v>
      </c>
      <c r="I86" s="423" t="s">
        <v>1715</v>
      </c>
      <c r="J86" s="424">
        <v>7.3999999999999996E-2</v>
      </c>
      <c r="K86" s="425" t="s">
        <v>2147</v>
      </c>
      <c r="L86" s="422">
        <v>6.5000000000000002E-2</v>
      </c>
      <c r="M86" s="426" t="s">
        <v>1704</v>
      </c>
    </row>
    <row r="87" spans="1:13" s="393" customFormat="1" ht="26">
      <c r="A87" s="484" t="s">
        <v>201</v>
      </c>
      <c r="B87" s="422">
        <v>0.09</v>
      </c>
      <c r="C87" s="423" t="s">
        <v>1859</v>
      </c>
      <c r="D87" s="424">
        <v>0.115</v>
      </c>
      <c r="E87" s="423" t="s">
        <v>1754</v>
      </c>
      <c r="F87" s="424">
        <v>0.10299999999999999</v>
      </c>
      <c r="G87" s="423" t="s">
        <v>1860</v>
      </c>
      <c r="H87" s="424">
        <v>7.2999999999999995E-2</v>
      </c>
      <c r="I87" s="423" t="s">
        <v>1842</v>
      </c>
      <c r="J87" s="424">
        <v>0.109</v>
      </c>
      <c r="K87" s="425" t="s">
        <v>1842</v>
      </c>
      <c r="L87" s="422">
        <v>0.10100000000000001</v>
      </c>
      <c r="M87" s="426" t="s">
        <v>1699</v>
      </c>
    </row>
    <row r="88" spans="1:13" s="393" customFormat="1" ht="13">
      <c r="A88" s="484" t="s">
        <v>202</v>
      </c>
      <c r="B88" s="422">
        <v>0.18</v>
      </c>
      <c r="C88" s="423" t="s">
        <v>2241</v>
      </c>
      <c r="D88" s="424">
        <v>0.20599999999999999</v>
      </c>
      <c r="E88" s="423" t="s">
        <v>1859</v>
      </c>
      <c r="F88" s="424">
        <v>0.22</v>
      </c>
      <c r="G88" s="423" t="s">
        <v>1798</v>
      </c>
      <c r="H88" s="424">
        <v>0.19800000000000001</v>
      </c>
      <c r="I88" s="423" t="s">
        <v>1860</v>
      </c>
      <c r="J88" s="424">
        <v>0.22600000000000001</v>
      </c>
      <c r="K88" s="425" t="s">
        <v>1804</v>
      </c>
      <c r="L88" s="422">
        <v>0.20200000000000001</v>
      </c>
      <c r="M88" s="426" t="s">
        <v>1752</v>
      </c>
    </row>
    <row r="89" spans="1:13" s="393" customFormat="1" ht="26">
      <c r="A89" s="484" t="s">
        <v>203</v>
      </c>
      <c r="B89" s="422">
        <v>0.156</v>
      </c>
      <c r="C89" s="423" t="s">
        <v>2047</v>
      </c>
      <c r="D89" s="424">
        <v>0.156</v>
      </c>
      <c r="E89" s="423" t="s">
        <v>1858</v>
      </c>
      <c r="F89" s="424">
        <v>0.13200000000000001</v>
      </c>
      <c r="G89" s="423" t="s">
        <v>1816</v>
      </c>
      <c r="H89" s="424">
        <v>0.218</v>
      </c>
      <c r="I89" s="423" t="s">
        <v>1861</v>
      </c>
      <c r="J89" s="424">
        <v>0.123</v>
      </c>
      <c r="K89" s="425" t="s">
        <v>2241</v>
      </c>
      <c r="L89" s="422">
        <v>0.17299999999999999</v>
      </c>
      <c r="M89" s="426" t="s">
        <v>1752</v>
      </c>
    </row>
    <row r="90" spans="1:13" s="393" customFormat="1" ht="13">
      <c r="A90" s="484" t="s">
        <v>204</v>
      </c>
      <c r="B90" s="422">
        <v>3.5999999999999997E-2</v>
      </c>
      <c r="C90" s="423" t="s">
        <v>1752</v>
      </c>
      <c r="D90" s="424">
        <v>4.7E-2</v>
      </c>
      <c r="E90" s="423" t="s">
        <v>1708</v>
      </c>
      <c r="F90" s="424">
        <v>5.3999999999999999E-2</v>
      </c>
      <c r="G90" s="423" t="s">
        <v>1858</v>
      </c>
      <c r="H90" s="424">
        <v>3.5000000000000003E-2</v>
      </c>
      <c r="I90" s="423" t="s">
        <v>1752</v>
      </c>
      <c r="J90" s="424">
        <v>3.4000000000000002E-2</v>
      </c>
      <c r="K90" s="425" t="s">
        <v>1708</v>
      </c>
      <c r="L90" s="422">
        <v>4.2999999999999997E-2</v>
      </c>
      <c r="M90" s="426" t="s">
        <v>1704</v>
      </c>
    </row>
    <row r="91" spans="1:13" s="393" customFormat="1" ht="13">
      <c r="A91" s="484" t="s">
        <v>205</v>
      </c>
      <c r="B91" s="422">
        <v>0.10100000000000001</v>
      </c>
      <c r="C91" s="423" t="s">
        <v>1859</v>
      </c>
      <c r="D91" s="424">
        <v>9.2999999999999999E-2</v>
      </c>
      <c r="E91" s="423" t="s">
        <v>1754</v>
      </c>
      <c r="F91" s="424">
        <v>8.8999999999999996E-2</v>
      </c>
      <c r="G91" s="423" t="s">
        <v>2241</v>
      </c>
      <c r="H91" s="424">
        <v>6.6000000000000003E-2</v>
      </c>
      <c r="I91" s="423" t="s">
        <v>1752</v>
      </c>
      <c r="J91" s="424">
        <v>0.113</v>
      </c>
      <c r="K91" s="425" t="s">
        <v>2147</v>
      </c>
      <c r="L91" s="422">
        <v>0.09</v>
      </c>
      <c r="M91" s="426" t="s">
        <v>1699</v>
      </c>
    </row>
    <row r="92" spans="1:13" ht="29.5" customHeight="1">
      <c r="A92" s="2953" t="s">
        <v>1422</v>
      </c>
      <c r="B92" s="2953"/>
      <c r="C92" s="2953"/>
      <c r="D92" s="2953"/>
      <c r="E92" s="2953"/>
      <c r="F92" s="2953"/>
      <c r="G92" s="2953"/>
      <c r="H92" s="2953"/>
      <c r="I92" s="2953"/>
      <c r="J92" s="2953"/>
      <c r="K92" s="2953"/>
      <c r="L92" s="2953"/>
      <c r="M92" s="2953"/>
    </row>
    <row r="93" spans="1:13">
      <c r="A93" s="2188"/>
      <c r="B93" s="793"/>
      <c r="C93" s="793"/>
      <c r="D93" s="793"/>
      <c r="E93" s="793"/>
      <c r="F93" s="793"/>
      <c r="G93" s="793"/>
      <c r="H93" s="793"/>
      <c r="I93" s="793"/>
      <c r="J93" s="793"/>
      <c r="K93" s="793"/>
      <c r="L93" s="793"/>
      <c r="M93" s="793"/>
    </row>
    <row r="94" spans="1:13">
      <c r="A94" s="3083" t="s">
        <v>1391</v>
      </c>
      <c r="B94" s="3083"/>
      <c r="C94" s="3083"/>
      <c r="D94" s="3083"/>
      <c r="E94" s="3083"/>
      <c r="F94" s="3083"/>
      <c r="G94" s="3083"/>
      <c r="H94" s="3083"/>
      <c r="I94" s="3083"/>
      <c r="J94" s="3083"/>
      <c r="K94" s="3083"/>
      <c r="L94" s="3083"/>
      <c r="M94" s="3083"/>
    </row>
    <row r="95" spans="1:13">
      <c r="A95" s="2188"/>
      <c r="B95" s="793"/>
      <c r="C95" s="793"/>
      <c r="D95" s="793"/>
      <c r="E95" s="793"/>
      <c r="F95" s="793"/>
      <c r="G95" s="793"/>
      <c r="H95" s="793"/>
      <c r="I95" s="793"/>
      <c r="J95" s="793"/>
      <c r="K95" s="793"/>
      <c r="L95" s="793"/>
      <c r="M95" s="793"/>
    </row>
    <row r="96" spans="1:13">
      <c r="A96" s="2188"/>
      <c r="B96" s="793"/>
      <c r="C96" s="793"/>
      <c r="D96" s="793"/>
      <c r="E96" s="793"/>
      <c r="F96" s="793"/>
      <c r="G96" s="793"/>
      <c r="H96" s="793"/>
      <c r="I96" s="793"/>
      <c r="J96" s="793"/>
      <c r="K96" s="793"/>
      <c r="L96" s="793"/>
      <c r="M96" s="793"/>
    </row>
    <row r="97" spans="1:14">
      <c r="A97" s="3084" t="s">
        <v>1392</v>
      </c>
      <c r="B97" s="3084"/>
      <c r="C97" s="3084"/>
      <c r="D97" s="3084"/>
      <c r="E97" s="3084"/>
      <c r="F97" s="3084"/>
      <c r="G97" s="3084"/>
      <c r="H97" s="3084"/>
      <c r="I97" s="3084"/>
      <c r="J97" s="3084"/>
      <c r="K97" s="3084"/>
      <c r="L97" s="3084"/>
      <c r="M97" s="3084"/>
    </row>
    <row r="98" spans="1:14">
      <c r="A98" s="2188"/>
      <c r="B98" s="793"/>
      <c r="C98" s="793"/>
      <c r="D98" s="793"/>
      <c r="E98" s="793"/>
      <c r="F98" s="793"/>
      <c r="G98" s="793"/>
      <c r="H98" s="793"/>
      <c r="I98" s="793"/>
      <c r="J98" s="793"/>
      <c r="K98" s="793"/>
      <c r="L98" s="793"/>
      <c r="M98" s="793"/>
    </row>
    <row r="99" spans="1:14" ht="17.5">
      <c r="A99" s="3085" t="s">
        <v>164</v>
      </c>
      <c r="B99" s="2947" t="s">
        <v>14</v>
      </c>
      <c r="C99" s="2948"/>
      <c r="D99" s="2948"/>
      <c r="E99" s="2948"/>
      <c r="F99" s="2948"/>
      <c r="G99" s="2948"/>
      <c r="H99" s="2948"/>
      <c r="I99" s="2948"/>
      <c r="J99" s="2948"/>
      <c r="K99" s="2948"/>
      <c r="L99" s="2948"/>
      <c r="M99" s="2949"/>
      <c r="N99" s="643"/>
    </row>
    <row r="100" spans="1:14" ht="17.5">
      <c r="A100" s="3086"/>
      <c r="B100" s="2950" t="s">
        <v>13</v>
      </c>
      <c r="C100" s="2951"/>
      <c r="D100" s="2950" t="s">
        <v>77</v>
      </c>
      <c r="E100" s="2951"/>
      <c r="F100" s="2950" t="s">
        <v>78</v>
      </c>
      <c r="G100" s="2951"/>
      <c r="H100" s="2950" t="s">
        <v>79</v>
      </c>
      <c r="I100" s="2951"/>
      <c r="J100" s="2950" t="s">
        <v>80</v>
      </c>
      <c r="K100" s="2951"/>
      <c r="L100" s="2950" t="s">
        <v>63</v>
      </c>
      <c r="M100" s="2952"/>
      <c r="N100" s="643"/>
    </row>
    <row r="101" spans="1:14" ht="30">
      <c r="A101" s="3087"/>
      <c r="B101" s="661" t="s">
        <v>16</v>
      </c>
      <c r="C101" s="662" t="s">
        <v>17</v>
      </c>
      <c r="D101" s="662" t="s">
        <v>16</v>
      </c>
      <c r="E101" s="662" t="s">
        <v>17</v>
      </c>
      <c r="F101" s="663" t="s">
        <v>16</v>
      </c>
      <c r="G101" s="661" t="s">
        <v>17</v>
      </c>
      <c r="H101" s="663" t="s">
        <v>16</v>
      </c>
      <c r="I101" s="661" t="s">
        <v>17</v>
      </c>
      <c r="J101" s="662" t="s">
        <v>16</v>
      </c>
      <c r="K101" s="661" t="s">
        <v>17</v>
      </c>
      <c r="L101" s="662" t="s">
        <v>16</v>
      </c>
      <c r="M101" s="385" t="s">
        <v>17</v>
      </c>
      <c r="N101" s="1384"/>
    </row>
    <row r="102" spans="1:14">
      <c r="A102" s="2465" t="s">
        <v>58</v>
      </c>
      <c r="B102" s="2466">
        <v>133864</v>
      </c>
      <c r="C102" s="2467" t="s">
        <v>3172</v>
      </c>
      <c r="D102" s="2466">
        <v>276515</v>
      </c>
      <c r="E102" s="2467" t="s">
        <v>3173</v>
      </c>
      <c r="F102" s="2466">
        <v>93784</v>
      </c>
      <c r="G102" s="2467" t="s">
        <v>3174</v>
      </c>
      <c r="H102" s="2466">
        <v>193075</v>
      </c>
      <c r="I102" s="2467" t="s">
        <v>2405</v>
      </c>
      <c r="J102" s="2466">
        <v>147422</v>
      </c>
      <c r="K102" s="2467" t="s">
        <v>3175</v>
      </c>
      <c r="L102" s="2466">
        <v>686487</v>
      </c>
      <c r="M102" s="2467" t="s">
        <v>1716</v>
      </c>
    </row>
    <row r="103" spans="1:14">
      <c r="A103" s="2468" t="s">
        <v>193</v>
      </c>
      <c r="B103" s="2469">
        <v>1.2E-2</v>
      </c>
      <c r="C103" s="2470" t="s">
        <v>1699</v>
      </c>
      <c r="D103" s="2469">
        <v>8.0000000000000002E-3</v>
      </c>
      <c r="E103" s="2470" t="s">
        <v>1725</v>
      </c>
      <c r="F103" s="2469">
        <v>7.0000000000000001E-3</v>
      </c>
      <c r="G103" s="2470" t="s">
        <v>1704</v>
      </c>
      <c r="H103" s="2469">
        <v>1.4999999999999999E-2</v>
      </c>
      <c r="I103" s="2470" t="s">
        <v>1708</v>
      </c>
      <c r="J103" s="2469">
        <v>6.0000000000000001E-3</v>
      </c>
      <c r="K103" s="2470" t="s">
        <v>1725</v>
      </c>
      <c r="L103" s="2469">
        <v>0.01</v>
      </c>
      <c r="M103" s="2470" t="s">
        <v>1725</v>
      </c>
    </row>
    <row r="104" spans="1:14">
      <c r="A104" s="2468" t="s">
        <v>194</v>
      </c>
      <c r="B104" s="2469">
        <v>0.11</v>
      </c>
      <c r="C104" s="2470" t="s">
        <v>2241</v>
      </c>
      <c r="D104" s="2469">
        <v>0.09</v>
      </c>
      <c r="E104" s="2470" t="s">
        <v>1842</v>
      </c>
      <c r="F104" s="2469">
        <v>7.6999999999999999E-2</v>
      </c>
      <c r="G104" s="2470" t="s">
        <v>1859</v>
      </c>
      <c r="H104" s="2469">
        <v>7.2999999999999995E-2</v>
      </c>
      <c r="I104" s="2470" t="s">
        <v>1752</v>
      </c>
      <c r="J104" s="2469">
        <v>6.3E-2</v>
      </c>
      <c r="K104" s="2470" t="s">
        <v>1842</v>
      </c>
      <c r="L104" s="2469">
        <v>7.8E-2</v>
      </c>
      <c r="M104" s="2470" t="s">
        <v>1708</v>
      </c>
    </row>
    <row r="105" spans="1:14">
      <c r="A105" s="2468" t="s">
        <v>195</v>
      </c>
      <c r="B105" s="2469">
        <v>2.5999999999999999E-2</v>
      </c>
      <c r="C105" s="2470" t="s">
        <v>1699</v>
      </c>
      <c r="D105" s="2469">
        <v>3.1E-2</v>
      </c>
      <c r="E105" s="2470" t="s">
        <v>1699</v>
      </c>
      <c r="F105" s="2469">
        <v>2.5000000000000001E-2</v>
      </c>
      <c r="G105" s="2470" t="s">
        <v>1708</v>
      </c>
      <c r="H105" s="2469">
        <v>2.8000000000000001E-2</v>
      </c>
      <c r="I105" s="2470" t="s">
        <v>1708</v>
      </c>
      <c r="J105" s="2469">
        <v>3.2000000000000001E-2</v>
      </c>
      <c r="K105" s="2470" t="s">
        <v>1715</v>
      </c>
      <c r="L105" s="2469">
        <v>2.8000000000000001E-2</v>
      </c>
      <c r="M105" s="2470" t="s">
        <v>1725</v>
      </c>
    </row>
    <row r="106" spans="1:14">
      <c r="A106" s="2468" t="s">
        <v>196</v>
      </c>
      <c r="B106" s="2469">
        <v>2.5000000000000001E-2</v>
      </c>
      <c r="C106" s="2470" t="s">
        <v>1715</v>
      </c>
      <c r="D106" s="2469">
        <v>1.7999999999999999E-2</v>
      </c>
      <c r="E106" s="2470" t="s">
        <v>1741</v>
      </c>
      <c r="F106" s="2469">
        <v>3.1E-2</v>
      </c>
      <c r="G106" s="2470" t="s">
        <v>1752</v>
      </c>
      <c r="H106" s="2469">
        <v>2.4E-2</v>
      </c>
      <c r="I106" s="2470" t="s">
        <v>1704</v>
      </c>
      <c r="J106" s="2469">
        <v>2.7E-2</v>
      </c>
      <c r="K106" s="2470" t="s">
        <v>1715</v>
      </c>
      <c r="L106" s="2469">
        <v>2.1999999999999999E-2</v>
      </c>
      <c r="M106" s="2470" t="s">
        <v>1725</v>
      </c>
    </row>
    <row r="107" spans="1:14">
      <c r="A107" s="2468" t="s">
        <v>197</v>
      </c>
      <c r="B107" s="2469">
        <v>0.11799999999999999</v>
      </c>
      <c r="C107" s="2470" t="s">
        <v>2241</v>
      </c>
      <c r="D107" s="2469">
        <v>0.104</v>
      </c>
      <c r="E107" s="2470" t="s">
        <v>1754</v>
      </c>
      <c r="F107" s="2469">
        <v>0.112</v>
      </c>
      <c r="G107" s="2470" t="s">
        <v>2047</v>
      </c>
      <c r="H107" s="2469">
        <v>0.123</v>
      </c>
      <c r="I107" s="2470" t="s">
        <v>1861</v>
      </c>
      <c r="J107" s="2469">
        <v>0.11700000000000001</v>
      </c>
      <c r="K107" s="2470" t="s">
        <v>2147</v>
      </c>
      <c r="L107" s="2469">
        <v>0.115</v>
      </c>
      <c r="M107" s="2470" t="s">
        <v>1708</v>
      </c>
    </row>
    <row r="108" spans="1:14">
      <c r="A108" s="2468" t="s">
        <v>198</v>
      </c>
      <c r="B108" s="2469">
        <v>8.2000000000000003E-2</v>
      </c>
      <c r="C108" s="2470" t="s">
        <v>1842</v>
      </c>
      <c r="D108" s="2469">
        <v>0.05</v>
      </c>
      <c r="E108" s="2470" t="s">
        <v>1699</v>
      </c>
      <c r="F108" s="2469">
        <v>6.4000000000000001E-2</v>
      </c>
      <c r="G108" s="2470" t="s">
        <v>1858</v>
      </c>
      <c r="H108" s="2469">
        <v>5.7000000000000002E-2</v>
      </c>
      <c r="I108" s="2470" t="s">
        <v>1752</v>
      </c>
      <c r="J108" s="2469">
        <v>6.3E-2</v>
      </c>
      <c r="K108" s="2470" t="s">
        <v>1842</v>
      </c>
      <c r="L108" s="2469">
        <v>5.8000000000000003E-2</v>
      </c>
      <c r="M108" s="2470" t="s">
        <v>1741</v>
      </c>
    </row>
    <row r="109" spans="1:14">
      <c r="A109" s="2468" t="s">
        <v>199</v>
      </c>
      <c r="B109" s="2469">
        <v>1.7999999999999999E-2</v>
      </c>
      <c r="C109" s="2470" t="s">
        <v>1699</v>
      </c>
      <c r="D109" s="2469">
        <v>1.6E-2</v>
      </c>
      <c r="E109" s="2470" t="s">
        <v>1741</v>
      </c>
      <c r="F109" s="2469">
        <v>0.02</v>
      </c>
      <c r="G109" s="2470" t="s">
        <v>1708</v>
      </c>
      <c r="H109" s="2469">
        <v>1.0999999999999999E-2</v>
      </c>
      <c r="I109" s="2470" t="s">
        <v>1741</v>
      </c>
      <c r="J109" s="2469">
        <v>2.1999999999999999E-2</v>
      </c>
      <c r="K109" s="2470" t="s">
        <v>1699</v>
      </c>
      <c r="L109" s="2469">
        <v>1.4E-2</v>
      </c>
      <c r="M109" s="2470" t="s">
        <v>1723</v>
      </c>
    </row>
    <row r="110" spans="1:14">
      <c r="A110" s="2468" t="s">
        <v>200</v>
      </c>
      <c r="B110" s="2469">
        <v>5.3999999999999999E-2</v>
      </c>
      <c r="C110" s="2470" t="s">
        <v>1752</v>
      </c>
      <c r="D110" s="2469">
        <v>7.0999999999999994E-2</v>
      </c>
      <c r="E110" s="2470" t="s">
        <v>1715</v>
      </c>
      <c r="F110" s="2469">
        <v>6.8000000000000005E-2</v>
      </c>
      <c r="G110" s="2470" t="s">
        <v>1754</v>
      </c>
      <c r="H110" s="2469">
        <v>6.3E-2</v>
      </c>
      <c r="I110" s="2470" t="s">
        <v>1752</v>
      </c>
      <c r="J110" s="2469">
        <v>8.7999999999999995E-2</v>
      </c>
      <c r="K110" s="2470" t="s">
        <v>2147</v>
      </c>
      <c r="L110" s="2469">
        <v>7.0999999999999994E-2</v>
      </c>
      <c r="M110" s="2470" t="s">
        <v>1704</v>
      </c>
    </row>
    <row r="111" spans="1:14" ht="28">
      <c r="A111" s="2468" t="s">
        <v>201</v>
      </c>
      <c r="B111" s="2469">
        <v>0.10100000000000001</v>
      </c>
      <c r="C111" s="2470" t="s">
        <v>1859</v>
      </c>
      <c r="D111" s="2469">
        <v>0.125</v>
      </c>
      <c r="E111" s="2470" t="s">
        <v>1842</v>
      </c>
      <c r="F111" s="2469">
        <v>9.7000000000000003E-2</v>
      </c>
      <c r="G111" s="2470" t="s">
        <v>1858</v>
      </c>
      <c r="H111" s="2469">
        <v>7.2999999999999995E-2</v>
      </c>
      <c r="I111" s="2470" t="s">
        <v>1842</v>
      </c>
      <c r="J111" s="2469">
        <v>0.1</v>
      </c>
      <c r="K111" s="2470" t="s">
        <v>1842</v>
      </c>
      <c r="L111" s="2469">
        <v>0.104</v>
      </c>
      <c r="M111" s="2470" t="s">
        <v>1699</v>
      </c>
    </row>
    <row r="112" spans="1:14">
      <c r="A112" s="2468" t="s">
        <v>202</v>
      </c>
      <c r="B112" s="2469">
        <v>0.183</v>
      </c>
      <c r="C112" s="2470" t="s">
        <v>2047</v>
      </c>
      <c r="D112" s="2469">
        <v>0.20499999999999999</v>
      </c>
      <c r="E112" s="2470" t="s">
        <v>1858</v>
      </c>
      <c r="F112" s="2469">
        <v>0.22</v>
      </c>
      <c r="G112" s="2470" t="s">
        <v>1819</v>
      </c>
      <c r="H112" s="2469">
        <v>0.19600000000000001</v>
      </c>
      <c r="I112" s="2470" t="s">
        <v>1860</v>
      </c>
      <c r="J112" s="2469">
        <v>0.216</v>
      </c>
      <c r="K112" s="2470" t="s">
        <v>1860</v>
      </c>
      <c r="L112" s="2469">
        <v>0.20100000000000001</v>
      </c>
      <c r="M112" s="2470" t="s">
        <v>1752</v>
      </c>
    </row>
    <row r="113" spans="1:14" ht="28">
      <c r="A113" s="2468" t="s">
        <v>203</v>
      </c>
      <c r="B113" s="2469">
        <v>0.14099999999999999</v>
      </c>
      <c r="C113" s="2470" t="s">
        <v>1860</v>
      </c>
      <c r="D113" s="2469">
        <v>0.15</v>
      </c>
      <c r="E113" s="2470" t="s">
        <v>1858</v>
      </c>
      <c r="F113" s="2469">
        <v>0.14499999999999999</v>
      </c>
      <c r="G113" s="2470" t="s">
        <v>1804</v>
      </c>
      <c r="H113" s="2469">
        <v>0.23300000000000001</v>
      </c>
      <c r="I113" s="2470" t="s">
        <v>1861</v>
      </c>
      <c r="J113" s="2469">
        <v>0.115</v>
      </c>
      <c r="K113" s="2470" t="s">
        <v>2147</v>
      </c>
      <c r="L113" s="2469">
        <v>0.16600000000000001</v>
      </c>
      <c r="M113" s="2470" t="s">
        <v>1754</v>
      </c>
    </row>
    <row r="114" spans="1:14">
      <c r="A114" s="2468" t="s">
        <v>204</v>
      </c>
      <c r="B114" s="2469">
        <v>4.3999999999999997E-2</v>
      </c>
      <c r="C114" s="2470" t="s">
        <v>1754</v>
      </c>
      <c r="D114" s="2469">
        <v>3.9E-2</v>
      </c>
      <c r="E114" s="2470" t="s">
        <v>1699</v>
      </c>
      <c r="F114" s="2469">
        <v>0.04</v>
      </c>
      <c r="G114" s="2470" t="s">
        <v>1754</v>
      </c>
      <c r="H114" s="2469">
        <v>4.2000000000000003E-2</v>
      </c>
      <c r="I114" s="2470" t="s">
        <v>1715</v>
      </c>
      <c r="J114" s="2469">
        <v>4.9000000000000002E-2</v>
      </c>
      <c r="K114" s="2470" t="s">
        <v>2147</v>
      </c>
      <c r="L114" s="2469">
        <v>4.2999999999999997E-2</v>
      </c>
      <c r="M114" s="2470" t="s">
        <v>1704</v>
      </c>
    </row>
    <row r="115" spans="1:14">
      <c r="A115" s="2468" t="s">
        <v>205</v>
      </c>
      <c r="B115" s="2469">
        <v>8.5999999999999993E-2</v>
      </c>
      <c r="C115" s="2470" t="s">
        <v>1858</v>
      </c>
      <c r="D115" s="2469">
        <v>9.0999999999999998E-2</v>
      </c>
      <c r="E115" s="2470" t="s">
        <v>1752</v>
      </c>
      <c r="F115" s="2469">
        <v>9.4E-2</v>
      </c>
      <c r="G115" s="2470" t="s">
        <v>1860</v>
      </c>
      <c r="H115" s="2469">
        <v>6.2E-2</v>
      </c>
      <c r="I115" s="2470" t="s">
        <v>1752</v>
      </c>
      <c r="J115" s="2469">
        <v>0.10299999999999999</v>
      </c>
      <c r="K115" s="2470" t="s">
        <v>1858</v>
      </c>
      <c r="L115" s="2469">
        <v>8.8999999999999996E-2</v>
      </c>
      <c r="M115" s="2470" t="s">
        <v>1699</v>
      </c>
    </row>
    <row r="116" spans="1:14" ht="28.5" customHeight="1">
      <c r="A116" s="2953" t="s">
        <v>1422</v>
      </c>
      <c r="B116" s="2953"/>
      <c r="C116" s="2953"/>
      <c r="D116" s="2953"/>
      <c r="E116" s="2953"/>
      <c r="F116" s="2953"/>
      <c r="G116" s="2953"/>
      <c r="H116" s="2953"/>
      <c r="I116" s="2953"/>
      <c r="J116" s="2953"/>
      <c r="K116" s="2953"/>
      <c r="L116" s="2953"/>
      <c r="M116" s="2953"/>
    </row>
    <row r="117" spans="1:14">
      <c r="A117" s="2188"/>
      <c r="B117" s="793"/>
      <c r="C117" s="793"/>
      <c r="D117" s="793"/>
      <c r="E117" s="793"/>
      <c r="F117" s="793"/>
      <c r="G117" s="793"/>
      <c r="H117" s="793"/>
      <c r="I117" s="793"/>
      <c r="J117" s="793"/>
      <c r="K117" s="793"/>
      <c r="L117" s="793"/>
      <c r="M117" s="793"/>
    </row>
    <row r="118" spans="1:14">
      <c r="A118" s="3083" t="s">
        <v>1393</v>
      </c>
      <c r="B118" s="3083"/>
      <c r="C118" s="3083"/>
      <c r="D118" s="3083"/>
      <c r="E118" s="3083"/>
      <c r="F118" s="3083"/>
      <c r="G118" s="3083"/>
      <c r="H118" s="3083"/>
      <c r="I118" s="3083"/>
      <c r="J118" s="3083"/>
      <c r="K118" s="3083"/>
      <c r="L118" s="3083"/>
      <c r="M118" s="3083"/>
    </row>
    <row r="119" spans="1:14">
      <c r="A119" s="2188"/>
      <c r="B119" s="793"/>
      <c r="C119" s="793"/>
      <c r="D119" s="793"/>
      <c r="E119" s="793"/>
      <c r="F119" s="793"/>
      <c r="G119" s="793"/>
      <c r="H119" s="793"/>
      <c r="I119" s="793"/>
      <c r="J119" s="793"/>
      <c r="K119" s="793"/>
      <c r="L119" s="793"/>
      <c r="M119" s="793"/>
    </row>
    <row r="120" spans="1:14">
      <c r="A120" s="2188"/>
      <c r="B120" s="793"/>
      <c r="C120" s="793"/>
      <c r="D120" s="793"/>
      <c r="E120" s="793"/>
      <c r="F120" s="793"/>
      <c r="G120" s="793"/>
      <c r="H120" s="793"/>
      <c r="I120" s="793"/>
      <c r="J120" s="793"/>
      <c r="K120" s="793"/>
      <c r="L120" s="793"/>
      <c r="M120" s="793"/>
    </row>
    <row r="121" spans="1:14">
      <c r="A121" s="3084" t="s">
        <v>1394</v>
      </c>
      <c r="B121" s="3084"/>
      <c r="C121" s="3084"/>
      <c r="D121" s="3084"/>
      <c r="E121" s="3084"/>
      <c r="F121" s="3084"/>
      <c r="G121" s="3084"/>
      <c r="H121" s="3084"/>
      <c r="I121" s="3084"/>
      <c r="J121" s="3084"/>
      <c r="K121" s="3084"/>
      <c r="L121" s="3084"/>
      <c r="M121" s="3084"/>
    </row>
    <row r="122" spans="1:14">
      <c r="A122" s="2188"/>
      <c r="B122" s="793"/>
      <c r="C122" s="793"/>
      <c r="D122" s="793"/>
      <c r="E122" s="793"/>
      <c r="F122" s="793"/>
      <c r="G122" s="793"/>
      <c r="H122" s="793"/>
      <c r="I122" s="793"/>
      <c r="J122" s="793"/>
      <c r="K122" s="793"/>
      <c r="L122" s="793"/>
      <c r="M122" s="793"/>
    </row>
    <row r="123" spans="1:14" ht="17.5">
      <c r="A123" s="3085" t="s">
        <v>164</v>
      </c>
      <c r="B123" s="2947" t="s">
        <v>14</v>
      </c>
      <c r="C123" s="2948"/>
      <c r="D123" s="2948"/>
      <c r="E123" s="2948"/>
      <c r="F123" s="2948"/>
      <c r="G123" s="2948"/>
      <c r="H123" s="2948"/>
      <c r="I123" s="2948"/>
      <c r="J123" s="2948"/>
      <c r="K123" s="2948"/>
      <c r="L123" s="2948"/>
      <c r="M123" s="2949"/>
      <c r="N123" s="643"/>
    </row>
    <row r="124" spans="1:14" ht="17.5">
      <c r="A124" s="3086"/>
      <c r="B124" s="2950" t="s">
        <v>13</v>
      </c>
      <c r="C124" s="2951"/>
      <c r="D124" s="2950" t="s">
        <v>77</v>
      </c>
      <c r="E124" s="2951"/>
      <c r="F124" s="2950" t="s">
        <v>78</v>
      </c>
      <c r="G124" s="2951"/>
      <c r="H124" s="2950" t="s">
        <v>79</v>
      </c>
      <c r="I124" s="2951"/>
      <c r="J124" s="2950" t="s">
        <v>80</v>
      </c>
      <c r="K124" s="2951"/>
      <c r="L124" s="2950" t="s">
        <v>63</v>
      </c>
      <c r="M124" s="2952"/>
      <c r="N124" s="643"/>
    </row>
    <row r="125" spans="1:14" ht="30">
      <c r="A125" s="3087"/>
      <c r="B125" s="661" t="s">
        <v>16</v>
      </c>
      <c r="C125" s="662" t="s">
        <v>17</v>
      </c>
      <c r="D125" s="662" t="s">
        <v>16</v>
      </c>
      <c r="E125" s="662" t="s">
        <v>17</v>
      </c>
      <c r="F125" s="663" t="s">
        <v>16</v>
      </c>
      <c r="G125" s="661" t="s">
        <v>17</v>
      </c>
      <c r="H125" s="663" t="s">
        <v>16</v>
      </c>
      <c r="I125" s="661" t="s">
        <v>17</v>
      </c>
      <c r="J125" s="662" t="s">
        <v>16</v>
      </c>
      <c r="K125" s="661" t="s">
        <v>17</v>
      </c>
      <c r="L125" s="662" t="s">
        <v>16</v>
      </c>
      <c r="M125" s="385" t="s">
        <v>17</v>
      </c>
      <c r="N125" s="1384"/>
    </row>
    <row r="126" spans="1:14">
      <c r="A126" s="2465" t="s">
        <v>58</v>
      </c>
      <c r="B126" s="2466">
        <v>133686</v>
      </c>
      <c r="C126" s="2467" t="s">
        <v>3186</v>
      </c>
      <c r="D126" s="2466">
        <v>278138</v>
      </c>
      <c r="E126" s="2467" t="s">
        <v>3187</v>
      </c>
      <c r="F126" s="2466">
        <v>93599</v>
      </c>
      <c r="G126" s="2467" t="s">
        <v>3188</v>
      </c>
      <c r="H126" s="2466">
        <v>188488</v>
      </c>
      <c r="I126" s="2467" t="s">
        <v>3189</v>
      </c>
      <c r="J126" s="2466">
        <v>138869</v>
      </c>
      <c r="K126" s="2467" t="s">
        <v>3190</v>
      </c>
      <c r="L126" s="2466">
        <v>675214</v>
      </c>
      <c r="M126" s="2467" t="s">
        <v>1717</v>
      </c>
    </row>
    <row r="127" spans="1:14">
      <c r="A127" s="2468" t="s">
        <v>193</v>
      </c>
      <c r="B127" s="2469">
        <v>1.2E-2</v>
      </c>
      <c r="C127" s="2470" t="s">
        <v>1741</v>
      </c>
      <c r="D127" s="2469">
        <v>1.2999999999999999E-2</v>
      </c>
      <c r="E127" s="2470" t="s">
        <v>1741</v>
      </c>
      <c r="F127" s="2469">
        <v>1.2999999999999999E-2</v>
      </c>
      <c r="G127" s="2470" t="s">
        <v>1752</v>
      </c>
      <c r="H127" s="2469">
        <v>1.7000000000000001E-2</v>
      </c>
      <c r="I127" s="2470" t="s">
        <v>1704</v>
      </c>
      <c r="J127" s="2469">
        <v>0.01</v>
      </c>
      <c r="K127" s="2470" t="s">
        <v>1704</v>
      </c>
      <c r="L127" s="2469">
        <v>1.4E-2</v>
      </c>
      <c r="M127" s="2470" t="s">
        <v>1723</v>
      </c>
    </row>
    <row r="128" spans="1:14">
      <c r="A128" s="2468" t="s">
        <v>194</v>
      </c>
      <c r="B128" s="2469">
        <v>0.105</v>
      </c>
      <c r="C128" s="2470" t="s">
        <v>1859</v>
      </c>
      <c r="D128" s="2469">
        <v>9.0999999999999998E-2</v>
      </c>
      <c r="E128" s="2470" t="s">
        <v>1842</v>
      </c>
      <c r="F128" s="2469">
        <v>7.4999999999999997E-2</v>
      </c>
      <c r="G128" s="2470" t="s">
        <v>1861</v>
      </c>
      <c r="H128" s="2469">
        <v>7.4999999999999997E-2</v>
      </c>
      <c r="I128" s="2470" t="s">
        <v>1754</v>
      </c>
      <c r="J128" s="2469">
        <v>7.0000000000000007E-2</v>
      </c>
      <c r="K128" s="2470" t="s">
        <v>2147</v>
      </c>
      <c r="L128" s="2469">
        <v>7.9000000000000001E-2</v>
      </c>
      <c r="M128" s="2470" t="s">
        <v>1699</v>
      </c>
    </row>
    <row r="129" spans="1:13">
      <c r="A129" s="2468" t="s">
        <v>195</v>
      </c>
      <c r="B129" s="2469">
        <v>2.8000000000000001E-2</v>
      </c>
      <c r="C129" s="2470" t="s">
        <v>1708</v>
      </c>
      <c r="D129" s="2469">
        <v>2.5999999999999999E-2</v>
      </c>
      <c r="E129" s="2470" t="s">
        <v>1741</v>
      </c>
      <c r="F129" s="2469">
        <v>3.5000000000000003E-2</v>
      </c>
      <c r="G129" s="2470" t="s">
        <v>1715</v>
      </c>
      <c r="H129" s="2469">
        <v>3.3000000000000002E-2</v>
      </c>
      <c r="I129" s="2470" t="s">
        <v>1708</v>
      </c>
      <c r="J129" s="2469">
        <v>3.3000000000000002E-2</v>
      </c>
      <c r="K129" s="2470" t="s">
        <v>1699</v>
      </c>
      <c r="L129" s="2469">
        <v>0.03</v>
      </c>
      <c r="M129" s="2470" t="s">
        <v>1725</v>
      </c>
    </row>
    <row r="130" spans="1:13">
      <c r="A130" s="2468" t="s">
        <v>196</v>
      </c>
      <c r="B130" s="2469">
        <v>2.4E-2</v>
      </c>
      <c r="C130" s="2470" t="s">
        <v>1708</v>
      </c>
      <c r="D130" s="2469">
        <v>1.7999999999999999E-2</v>
      </c>
      <c r="E130" s="2470" t="s">
        <v>1741</v>
      </c>
      <c r="F130" s="2469">
        <v>3.1E-2</v>
      </c>
      <c r="G130" s="2470" t="s">
        <v>1752</v>
      </c>
      <c r="H130" s="2469">
        <v>3.3000000000000002E-2</v>
      </c>
      <c r="I130" s="2470" t="s">
        <v>1715</v>
      </c>
      <c r="J130" s="2469">
        <v>2.7E-2</v>
      </c>
      <c r="K130" s="2470" t="s">
        <v>1699</v>
      </c>
      <c r="L130" s="2469">
        <v>2.5999999999999999E-2</v>
      </c>
      <c r="M130" s="2470" t="s">
        <v>1725</v>
      </c>
    </row>
    <row r="131" spans="1:13">
      <c r="A131" s="2468" t="s">
        <v>197</v>
      </c>
      <c r="B131" s="2469">
        <v>0.13</v>
      </c>
      <c r="C131" s="2470" t="s">
        <v>2047</v>
      </c>
      <c r="D131" s="2469">
        <v>9.8000000000000004E-2</v>
      </c>
      <c r="E131" s="2470" t="s">
        <v>1842</v>
      </c>
      <c r="F131" s="2469">
        <v>0.11799999999999999</v>
      </c>
      <c r="G131" s="2470" t="s">
        <v>2047</v>
      </c>
      <c r="H131" s="2469">
        <v>0.13700000000000001</v>
      </c>
      <c r="I131" s="2470" t="s">
        <v>1859</v>
      </c>
      <c r="J131" s="2469">
        <v>0.108</v>
      </c>
      <c r="K131" s="2470" t="s">
        <v>2147</v>
      </c>
      <c r="L131" s="2469">
        <v>0.115</v>
      </c>
      <c r="M131" s="2470" t="s">
        <v>1708</v>
      </c>
    </row>
    <row r="132" spans="1:13">
      <c r="A132" s="2468" t="s">
        <v>198</v>
      </c>
      <c r="B132" s="2469">
        <v>8.6999999999999994E-2</v>
      </c>
      <c r="C132" s="2470" t="s">
        <v>1860</v>
      </c>
      <c r="D132" s="2469">
        <v>5.5E-2</v>
      </c>
      <c r="E132" s="2470" t="s">
        <v>1699</v>
      </c>
      <c r="F132" s="2469">
        <v>6.3E-2</v>
      </c>
      <c r="G132" s="2470" t="s">
        <v>1842</v>
      </c>
      <c r="H132" s="2469">
        <v>4.5999999999999999E-2</v>
      </c>
      <c r="I132" s="2470" t="s">
        <v>1752</v>
      </c>
      <c r="J132" s="2469">
        <v>6.0999999999999999E-2</v>
      </c>
      <c r="K132" s="2470" t="s">
        <v>1715</v>
      </c>
      <c r="L132" s="2469">
        <v>5.7000000000000002E-2</v>
      </c>
      <c r="M132" s="2470" t="s">
        <v>1704</v>
      </c>
    </row>
    <row r="133" spans="1:13">
      <c r="A133" s="2468" t="s">
        <v>199</v>
      </c>
      <c r="B133" s="2469">
        <v>1.9E-2</v>
      </c>
      <c r="C133" s="2470" t="s">
        <v>1708</v>
      </c>
      <c r="D133" s="2469">
        <v>2.1000000000000001E-2</v>
      </c>
      <c r="E133" s="2470" t="s">
        <v>1704</v>
      </c>
      <c r="F133" s="2469">
        <v>0.02</v>
      </c>
      <c r="G133" s="2470" t="s">
        <v>1699</v>
      </c>
      <c r="H133" s="2469">
        <v>1.2E-2</v>
      </c>
      <c r="I133" s="2470" t="s">
        <v>1741</v>
      </c>
      <c r="J133" s="2469">
        <v>1.4E-2</v>
      </c>
      <c r="K133" s="2470" t="s">
        <v>1741</v>
      </c>
      <c r="L133" s="2469">
        <v>1.7000000000000001E-2</v>
      </c>
      <c r="M133" s="2470" t="s">
        <v>1725</v>
      </c>
    </row>
    <row r="134" spans="1:13">
      <c r="A134" s="2468" t="s">
        <v>200</v>
      </c>
      <c r="B134" s="2469">
        <v>0.06</v>
      </c>
      <c r="C134" s="2470" t="s">
        <v>1752</v>
      </c>
      <c r="D134" s="2469">
        <v>7.0000000000000007E-2</v>
      </c>
      <c r="E134" s="2470" t="s">
        <v>1715</v>
      </c>
      <c r="F134" s="2469">
        <v>6.9000000000000006E-2</v>
      </c>
      <c r="G134" s="2470" t="s">
        <v>1754</v>
      </c>
      <c r="H134" s="2469">
        <v>6.2E-2</v>
      </c>
      <c r="I134" s="2470" t="s">
        <v>1754</v>
      </c>
      <c r="J134" s="2469">
        <v>7.9000000000000001E-2</v>
      </c>
      <c r="K134" s="2470" t="s">
        <v>1754</v>
      </c>
      <c r="L134" s="2469">
        <v>6.8000000000000005E-2</v>
      </c>
      <c r="M134" s="2470" t="s">
        <v>1704</v>
      </c>
    </row>
    <row r="135" spans="1:13" ht="28">
      <c r="A135" s="2468" t="s">
        <v>201</v>
      </c>
      <c r="B135" s="2469">
        <v>7.6999999999999999E-2</v>
      </c>
      <c r="C135" s="2470" t="s">
        <v>1754</v>
      </c>
      <c r="D135" s="2469">
        <v>0.113</v>
      </c>
      <c r="E135" s="2470" t="s">
        <v>1754</v>
      </c>
      <c r="F135" s="2469">
        <v>8.3000000000000004E-2</v>
      </c>
      <c r="G135" s="2470" t="s">
        <v>2147</v>
      </c>
      <c r="H135" s="2469">
        <v>8.3000000000000004E-2</v>
      </c>
      <c r="I135" s="2470" t="s">
        <v>1842</v>
      </c>
      <c r="J135" s="2469">
        <v>0.105</v>
      </c>
      <c r="K135" s="2470" t="s">
        <v>1842</v>
      </c>
      <c r="L135" s="2469">
        <v>9.9000000000000005E-2</v>
      </c>
      <c r="M135" s="2470" t="s">
        <v>1699</v>
      </c>
    </row>
    <row r="136" spans="1:13">
      <c r="A136" s="2468" t="s">
        <v>202</v>
      </c>
      <c r="B136" s="2469">
        <v>0.189</v>
      </c>
      <c r="C136" s="2470" t="s">
        <v>2241</v>
      </c>
      <c r="D136" s="2469">
        <v>0.20499999999999999</v>
      </c>
      <c r="E136" s="2470" t="s">
        <v>2147</v>
      </c>
      <c r="F136" s="2469">
        <v>0.224</v>
      </c>
      <c r="G136" s="2470" t="s">
        <v>1798</v>
      </c>
      <c r="H136" s="2469">
        <v>0.191</v>
      </c>
      <c r="I136" s="2470" t="s">
        <v>1858</v>
      </c>
      <c r="J136" s="2469">
        <v>0.20599999999999999</v>
      </c>
      <c r="K136" s="2470" t="s">
        <v>2047</v>
      </c>
      <c r="L136" s="2469">
        <v>0.19600000000000001</v>
      </c>
      <c r="M136" s="2470" t="s">
        <v>1715</v>
      </c>
    </row>
    <row r="137" spans="1:13" ht="28">
      <c r="A137" s="2468" t="s">
        <v>203</v>
      </c>
      <c r="B137" s="2469">
        <v>0.13800000000000001</v>
      </c>
      <c r="C137" s="2470" t="s">
        <v>1860</v>
      </c>
      <c r="D137" s="2469">
        <v>0.13900000000000001</v>
      </c>
      <c r="E137" s="2470" t="s">
        <v>1754</v>
      </c>
      <c r="F137" s="2469">
        <v>0.157</v>
      </c>
      <c r="G137" s="2470" t="s">
        <v>1819</v>
      </c>
      <c r="H137" s="2469">
        <v>0.217</v>
      </c>
      <c r="I137" s="2470" t="s">
        <v>2047</v>
      </c>
      <c r="J137" s="2469">
        <v>0.124</v>
      </c>
      <c r="K137" s="2470" t="s">
        <v>1860</v>
      </c>
      <c r="L137" s="2469">
        <v>0.159</v>
      </c>
      <c r="M137" s="2470" t="s">
        <v>1715</v>
      </c>
    </row>
    <row r="138" spans="1:13">
      <c r="A138" s="2468" t="s">
        <v>204</v>
      </c>
      <c r="B138" s="2469">
        <v>4.2999999999999997E-2</v>
      </c>
      <c r="C138" s="2470" t="s">
        <v>1752</v>
      </c>
      <c r="D138" s="2469">
        <v>5.1999999999999998E-2</v>
      </c>
      <c r="E138" s="2470" t="s">
        <v>1715</v>
      </c>
      <c r="F138" s="2469">
        <v>4.1000000000000002E-2</v>
      </c>
      <c r="G138" s="2470" t="s">
        <v>1752</v>
      </c>
      <c r="H138" s="2469">
        <v>3.9E-2</v>
      </c>
      <c r="I138" s="2470" t="s">
        <v>1715</v>
      </c>
      <c r="J138" s="2469">
        <v>4.3999999999999997E-2</v>
      </c>
      <c r="K138" s="2470" t="s">
        <v>1752</v>
      </c>
      <c r="L138" s="2469">
        <v>4.8000000000000001E-2</v>
      </c>
      <c r="M138" s="2470" t="s">
        <v>1741</v>
      </c>
    </row>
    <row r="139" spans="1:13">
      <c r="A139" s="2468" t="s">
        <v>205</v>
      </c>
      <c r="B139" s="2469">
        <v>8.7999999999999995E-2</v>
      </c>
      <c r="C139" s="2470" t="s">
        <v>1858</v>
      </c>
      <c r="D139" s="2469">
        <v>0.1</v>
      </c>
      <c r="E139" s="2470" t="s">
        <v>1754</v>
      </c>
      <c r="F139" s="2469">
        <v>7.2999999999999995E-2</v>
      </c>
      <c r="G139" s="2470" t="s">
        <v>1842</v>
      </c>
      <c r="H139" s="2469">
        <v>5.5E-2</v>
      </c>
      <c r="I139" s="2470" t="s">
        <v>1754</v>
      </c>
      <c r="J139" s="2469">
        <v>0.11799999999999999</v>
      </c>
      <c r="K139" s="2470" t="s">
        <v>1754</v>
      </c>
      <c r="L139" s="2469">
        <v>0.09</v>
      </c>
      <c r="M139" s="2470" t="s">
        <v>1699</v>
      </c>
    </row>
    <row r="140" spans="1:13">
      <c r="A140" s="2188"/>
      <c r="B140" s="793"/>
      <c r="C140" s="793"/>
      <c r="D140" s="793"/>
      <c r="E140" s="793"/>
      <c r="F140" s="793"/>
      <c r="G140" s="793"/>
      <c r="H140" s="793"/>
      <c r="I140" s="793"/>
      <c r="J140" s="793"/>
      <c r="K140" s="793"/>
      <c r="L140" s="793"/>
      <c r="M140" s="793"/>
    </row>
    <row r="141" spans="1:13">
      <c r="A141" s="3083" t="s">
        <v>1395</v>
      </c>
      <c r="B141" s="3083"/>
      <c r="C141" s="3083"/>
      <c r="D141" s="3083"/>
      <c r="E141" s="3083"/>
      <c r="F141" s="3083"/>
      <c r="G141" s="3083"/>
      <c r="H141" s="3083"/>
      <c r="I141" s="3083"/>
      <c r="J141" s="3083"/>
      <c r="K141" s="3083"/>
      <c r="L141" s="3083"/>
      <c r="M141" s="3083"/>
    </row>
    <row r="142" spans="1:13">
      <c r="A142" s="2188"/>
      <c r="B142" s="793"/>
      <c r="C142" s="793"/>
      <c r="D142" s="793"/>
      <c r="E142" s="793"/>
      <c r="F142" s="793"/>
      <c r="G142" s="793"/>
      <c r="H142" s="793"/>
      <c r="I142" s="793"/>
      <c r="J142" s="793"/>
      <c r="K142" s="793"/>
      <c r="L142" s="793"/>
      <c r="M142" s="793"/>
    </row>
    <row r="143" spans="1:13">
      <c r="A143" s="2188"/>
      <c r="B143" s="793"/>
      <c r="C143" s="793"/>
      <c r="D143" s="793"/>
      <c r="E143" s="793"/>
      <c r="F143" s="793"/>
      <c r="G143" s="793"/>
      <c r="H143" s="793"/>
      <c r="I143" s="793"/>
      <c r="J143" s="793"/>
      <c r="K143" s="793"/>
      <c r="L143" s="793"/>
      <c r="M143" s="793"/>
    </row>
    <row r="144" spans="1:13">
      <c r="A144" s="3084" t="s">
        <v>1396</v>
      </c>
      <c r="B144" s="3084"/>
      <c r="C144" s="3084"/>
      <c r="D144" s="3084"/>
      <c r="E144" s="3084"/>
      <c r="F144" s="3084"/>
      <c r="G144" s="3084"/>
      <c r="H144" s="3084"/>
      <c r="I144" s="3084"/>
      <c r="J144" s="3084"/>
      <c r="K144" s="3084"/>
      <c r="L144" s="3084"/>
      <c r="M144" s="3084"/>
    </row>
    <row r="145" spans="1:14">
      <c r="A145" s="2188"/>
      <c r="B145" s="793"/>
      <c r="C145" s="793"/>
      <c r="D145" s="793"/>
      <c r="E145" s="793"/>
      <c r="F145" s="793"/>
      <c r="G145" s="793"/>
      <c r="H145" s="793"/>
      <c r="I145" s="793"/>
      <c r="J145" s="793"/>
      <c r="K145" s="793"/>
      <c r="L145" s="793"/>
      <c r="M145" s="793"/>
    </row>
    <row r="146" spans="1:14" ht="17.5">
      <c r="A146" s="3085" t="s">
        <v>164</v>
      </c>
      <c r="B146" s="2947" t="s">
        <v>14</v>
      </c>
      <c r="C146" s="2948"/>
      <c r="D146" s="2948"/>
      <c r="E146" s="2948"/>
      <c r="F146" s="2948"/>
      <c r="G146" s="2948"/>
      <c r="H146" s="2948"/>
      <c r="I146" s="2948"/>
      <c r="J146" s="2948"/>
      <c r="K146" s="2948"/>
      <c r="L146" s="2948"/>
      <c r="M146" s="2949"/>
      <c r="N146" s="643"/>
    </row>
    <row r="147" spans="1:14" ht="17.5">
      <c r="A147" s="3086"/>
      <c r="B147" s="2950" t="s">
        <v>13</v>
      </c>
      <c r="C147" s="2951"/>
      <c r="D147" s="2950" t="s">
        <v>77</v>
      </c>
      <c r="E147" s="2951"/>
      <c r="F147" s="2950" t="s">
        <v>78</v>
      </c>
      <c r="G147" s="2951"/>
      <c r="H147" s="2950" t="s">
        <v>79</v>
      </c>
      <c r="I147" s="2951"/>
      <c r="J147" s="2950" t="s">
        <v>80</v>
      </c>
      <c r="K147" s="2951"/>
      <c r="L147" s="2950" t="s">
        <v>63</v>
      </c>
      <c r="M147" s="2952"/>
      <c r="N147" s="643"/>
    </row>
    <row r="148" spans="1:14" ht="30">
      <c r="A148" s="3087"/>
      <c r="B148" s="661" t="s">
        <v>16</v>
      </c>
      <c r="C148" s="662" t="s">
        <v>17</v>
      </c>
      <c r="D148" s="662" t="s">
        <v>16</v>
      </c>
      <c r="E148" s="662" t="s">
        <v>17</v>
      </c>
      <c r="F148" s="663" t="s">
        <v>16</v>
      </c>
      <c r="G148" s="661" t="s">
        <v>17</v>
      </c>
      <c r="H148" s="663" t="s">
        <v>16</v>
      </c>
      <c r="I148" s="661" t="s">
        <v>17</v>
      </c>
      <c r="J148" s="662" t="s">
        <v>16</v>
      </c>
      <c r="K148" s="661" t="s">
        <v>17</v>
      </c>
      <c r="L148" s="662" t="s">
        <v>16</v>
      </c>
      <c r="M148" s="385" t="s">
        <v>17</v>
      </c>
      <c r="N148" s="1384"/>
    </row>
    <row r="149" spans="1:14">
      <c r="A149" s="2465" t="s">
        <v>58</v>
      </c>
      <c r="B149" s="2471">
        <v>127963</v>
      </c>
      <c r="C149" s="2472" t="s">
        <v>3201</v>
      </c>
      <c r="D149" s="2471">
        <v>267137</v>
      </c>
      <c r="E149" s="2472" t="s">
        <v>3202</v>
      </c>
      <c r="F149" s="2471">
        <v>95049</v>
      </c>
      <c r="G149" s="2472" t="s">
        <v>3203</v>
      </c>
      <c r="H149" s="2471">
        <v>172982</v>
      </c>
      <c r="I149" s="2472" t="s">
        <v>3204</v>
      </c>
      <c r="J149" s="2471">
        <v>141201</v>
      </c>
      <c r="K149" s="2472" t="s">
        <v>3205</v>
      </c>
      <c r="L149" s="2471">
        <v>664180</v>
      </c>
      <c r="M149" s="2472" t="s">
        <v>1718</v>
      </c>
    </row>
    <row r="150" spans="1:14">
      <c r="A150" s="2468" t="s">
        <v>193</v>
      </c>
      <c r="B150" s="2473">
        <v>1.6E-2</v>
      </c>
      <c r="C150" s="2474" t="s">
        <v>1699</v>
      </c>
      <c r="D150" s="2473">
        <v>2.1000000000000001E-2</v>
      </c>
      <c r="E150" s="2474" t="s">
        <v>1699</v>
      </c>
      <c r="F150" s="2473">
        <v>6.0000000000000001E-3</v>
      </c>
      <c r="G150" s="2474" t="s">
        <v>1741</v>
      </c>
      <c r="H150" s="2473">
        <v>1.7999999999999999E-2</v>
      </c>
      <c r="I150" s="2474" t="s">
        <v>1699</v>
      </c>
      <c r="J150" s="2473">
        <v>6.0000000000000001E-3</v>
      </c>
      <c r="K150" s="2474" t="s">
        <v>1725</v>
      </c>
      <c r="L150" s="2473">
        <v>1.7999999999999999E-2</v>
      </c>
      <c r="M150" s="2474" t="s">
        <v>1725</v>
      </c>
    </row>
    <row r="151" spans="1:14">
      <c r="A151" s="2468" t="s">
        <v>194</v>
      </c>
      <c r="B151" s="2473">
        <v>9.6000000000000002E-2</v>
      </c>
      <c r="C151" s="2474" t="s">
        <v>1858</v>
      </c>
      <c r="D151" s="2473">
        <v>7.4999999999999997E-2</v>
      </c>
      <c r="E151" s="2474" t="s">
        <v>1752</v>
      </c>
      <c r="F151" s="2473">
        <v>6.8000000000000005E-2</v>
      </c>
      <c r="G151" s="2474" t="s">
        <v>2147</v>
      </c>
      <c r="H151" s="2473">
        <v>5.2999999999999999E-2</v>
      </c>
      <c r="I151" s="2474" t="s">
        <v>1715</v>
      </c>
      <c r="J151" s="2473">
        <v>7.0000000000000007E-2</v>
      </c>
      <c r="K151" s="2474" t="s">
        <v>1754</v>
      </c>
      <c r="L151" s="2473">
        <v>6.7000000000000004E-2</v>
      </c>
      <c r="M151" s="2474" t="s">
        <v>1704</v>
      </c>
    </row>
    <row r="152" spans="1:14">
      <c r="A152" s="2468" t="s">
        <v>195</v>
      </c>
      <c r="B152" s="2473">
        <v>3.1E-2</v>
      </c>
      <c r="C152" s="2474" t="s">
        <v>1715</v>
      </c>
      <c r="D152" s="2473">
        <v>2.7E-2</v>
      </c>
      <c r="E152" s="2474" t="s">
        <v>1741</v>
      </c>
      <c r="F152" s="2473">
        <v>3.9E-2</v>
      </c>
      <c r="G152" s="2474" t="s">
        <v>1752</v>
      </c>
      <c r="H152" s="2473">
        <v>3.5999999999999997E-2</v>
      </c>
      <c r="I152" s="2474" t="s">
        <v>1715</v>
      </c>
      <c r="J152" s="2473">
        <v>0.03</v>
      </c>
      <c r="K152" s="2474" t="s">
        <v>1699</v>
      </c>
      <c r="L152" s="2473">
        <v>3.1E-2</v>
      </c>
      <c r="M152" s="2474" t="s">
        <v>1725</v>
      </c>
    </row>
    <row r="153" spans="1:14">
      <c r="A153" s="2468" t="s">
        <v>196</v>
      </c>
      <c r="B153" s="2473">
        <v>2.4E-2</v>
      </c>
      <c r="C153" s="2474" t="s">
        <v>1708</v>
      </c>
      <c r="D153" s="2473">
        <v>1.9E-2</v>
      </c>
      <c r="E153" s="2474" t="s">
        <v>1741</v>
      </c>
      <c r="F153" s="2473">
        <v>2.5999999999999999E-2</v>
      </c>
      <c r="G153" s="2474" t="s">
        <v>1842</v>
      </c>
      <c r="H153" s="2473">
        <v>2.3E-2</v>
      </c>
      <c r="I153" s="2474" t="s">
        <v>1708</v>
      </c>
      <c r="J153" s="2473">
        <v>2.5999999999999999E-2</v>
      </c>
      <c r="K153" s="2474" t="s">
        <v>1708</v>
      </c>
      <c r="L153" s="2473">
        <v>2.3E-2</v>
      </c>
      <c r="M153" s="2474" t="s">
        <v>1725</v>
      </c>
    </row>
    <row r="154" spans="1:14">
      <c r="A154" s="2468" t="s">
        <v>197</v>
      </c>
      <c r="B154" s="2473">
        <v>0.13300000000000001</v>
      </c>
      <c r="C154" s="2474" t="s">
        <v>2241</v>
      </c>
      <c r="D154" s="2473">
        <v>0.106</v>
      </c>
      <c r="E154" s="2474" t="s">
        <v>1752</v>
      </c>
      <c r="F154" s="2473">
        <v>0.11899999999999999</v>
      </c>
      <c r="G154" s="2474" t="s">
        <v>2241</v>
      </c>
      <c r="H154" s="2473">
        <v>0.15</v>
      </c>
      <c r="I154" s="2474" t="s">
        <v>2147</v>
      </c>
      <c r="J154" s="2473">
        <v>0.113</v>
      </c>
      <c r="K154" s="2474" t="s">
        <v>2147</v>
      </c>
      <c r="L154" s="2473">
        <v>0.11799999999999999</v>
      </c>
      <c r="M154" s="2474" t="s">
        <v>1699</v>
      </c>
    </row>
    <row r="155" spans="1:14">
      <c r="A155" s="2468" t="s">
        <v>198</v>
      </c>
      <c r="B155" s="2473">
        <v>8.1000000000000003E-2</v>
      </c>
      <c r="C155" s="2474" t="s">
        <v>1754</v>
      </c>
      <c r="D155" s="2473">
        <v>5.7000000000000002E-2</v>
      </c>
      <c r="E155" s="2474" t="s">
        <v>1708</v>
      </c>
      <c r="F155" s="2473">
        <v>6.5000000000000002E-2</v>
      </c>
      <c r="G155" s="2474" t="s">
        <v>1858</v>
      </c>
      <c r="H155" s="2473">
        <v>4.9000000000000002E-2</v>
      </c>
      <c r="I155" s="2474" t="s">
        <v>1715</v>
      </c>
      <c r="J155" s="2473">
        <v>6.8000000000000005E-2</v>
      </c>
      <c r="K155" s="2474" t="s">
        <v>1754</v>
      </c>
      <c r="L155" s="2473">
        <v>5.8999999999999997E-2</v>
      </c>
      <c r="M155" s="2474" t="s">
        <v>1741</v>
      </c>
    </row>
    <row r="156" spans="1:14">
      <c r="A156" s="2468" t="s">
        <v>199</v>
      </c>
      <c r="B156" s="2473">
        <v>1.4999999999999999E-2</v>
      </c>
      <c r="C156" s="2474" t="s">
        <v>1741</v>
      </c>
      <c r="D156" s="2473">
        <v>1.7999999999999999E-2</v>
      </c>
      <c r="E156" s="2474" t="s">
        <v>1741</v>
      </c>
      <c r="F156" s="2473">
        <v>1.7000000000000001E-2</v>
      </c>
      <c r="G156" s="2474" t="s">
        <v>1704</v>
      </c>
      <c r="H156" s="2473">
        <v>1.0999999999999999E-2</v>
      </c>
      <c r="I156" s="2474" t="s">
        <v>1725</v>
      </c>
      <c r="J156" s="2473">
        <v>1.9E-2</v>
      </c>
      <c r="K156" s="2474" t="s">
        <v>1699</v>
      </c>
      <c r="L156" s="2473">
        <v>1.4999999999999999E-2</v>
      </c>
      <c r="M156" s="2474" t="s">
        <v>1723</v>
      </c>
    </row>
    <row r="157" spans="1:14">
      <c r="A157" s="2468" t="s">
        <v>200</v>
      </c>
      <c r="B157" s="2473">
        <v>5.8000000000000003E-2</v>
      </c>
      <c r="C157" s="2474" t="s">
        <v>1754</v>
      </c>
      <c r="D157" s="2473">
        <v>5.5E-2</v>
      </c>
      <c r="E157" s="2474" t="s">
        <v>1708</v>
      </c>
      <c r="F157" s="2473">
        <v>7.0000000000000007E-2</v>
      </c>
      <c r="G157" s="2474" t="s">
        <v>1859</v>
      </c>
      <c r="H157" s="2473">
        <v>6.0999999999999999E-2</v>
      </c>
      <c r="I157" s="2474" t="s">
        <v>1754</v>
      </c>
      <c r="J157" s="2473">
        <v>8.5000000000000006E-2</v>
      </c>
      <c r="K157" s="2474" t="s">
        <v>1842</v>
      </c>
      <c r="L157" s="2473">
        <v>6.4000000000000001E-2</v>
      </c>
      <c r="M157" s="2474" t="s">
        <v>1699</v>
      </c>
    </row>
    <row r="158" spans="1:14" ht="28">
      <c r="A158" s="2468" t="s">
        <v>201</v>
      </c>
      <c r="B158" s="2473">
        <v>8.2000000000000003E-2</v>
      </c>
      <c r="C158" s="2474" t="s">
        <v>2147</v>
      </c>
      <c r="D158" s="2473">
        <v>0.115</v>
      </c>
      <c r="E158" s="2474" t="s">
        <v>1842</v>
      </c>
      <c r="F158" s="2473">
        <v>9.9000000000000005E-2</v>
      </c>
      <c r="G158" s="2474" t="s">
        <v>1859</v>
      </c>
      <c r="H158" s="2473">
        <v>7.6999999999999999E-2</v>
      </c>
      <c r="I158" s="2474" t="s">
        <v>1754</v>
      </c>
      <c r="J158" s="2473">
        <v>0.1</v>
      </c>
      <c r="K158" s="2474" t="s">
        <v>1859</v>
      </c>
      <c r="L158" s="2473">
        <v>0.104</v>
      </c>
      <c r="M158" s="2474" t="s">
        <v>1699</v>
      </c>
    </row>
    <row r="159" spans="1:14">
      <c r="A159" s="2468" t="s">
        <v>202</v>
      </c>
      <c r="B159" s="2473">
        <v>0.19700000000000001</v>
      </c>
      <c r="C159" s="2474" t="s">
        <v>2047</v>
      </c>
      <c r="D159" s="2473">
        <v>0.20699999999999999</v>
      </c>
      <c r="E159" s="2474" t="s">
        <v>1859</v>
      </c>
      <c r="F159" s="2473">
        <v>0.21199999999999999</v>
      </c>
      <c r="G159" s="2474" t="s">
        <v>2047</v>
      </c>
      <c r="H159" s="2473">
        <v>0.20200000000000001</v>
      </c>
      <c r="I159" s="2474" t="s">
        <v>1860</v>
      </c>
      <c r="J159" s="2473">
        <v>0.22600000000000001</v>
      </c>
      <c r="K159" s="2474" t="s">
        <v>2241</v>
      </c>
      <c r="L159" s="2473">
        <v>0.20399999999999999</v>
      </c>
      <c r="M159" s="2474" t="s">
        <v>1708</v>
      </c>
    </row>
    <row r="160" spans="1:14" ht="28">
      <c r="A160" s="2468" t="s">
        <v>203</v>
      </c>
      <c r="B160" s="2473">
        <v>0.153</v>
      </c>
      <c r="C160" s="2474" t="s">
        <v>2047</v>
      </c>
      <c r="D160" s="2473">
        <v>0.14000000000000001</v>
      </c>
      <c r="E160" s="2474" t="s">
        <v>2147</v>
      </c>
      <c r="F160" s="2473">
        <v>0.16900000000000001</v>
      </c>
      <c r="G160" s="2474" t="s">
        <v>2047</v>
      </c>
      <c r="H160" s="2473">
        <v>0.22500000000000001</v>
      </c>
      <c r="I160" s="2474" t="s">
        <v>2241</v>
      </c>
      <c r="J160" s="2473">
        <v>0.126</v>
      </c>
      <c r="K160" s="2474" t="s">
        <v>2147</v>
      </c>
      <c r="L160" s="2473">
        <v>0.16600000000000001</v>
      </c>
      <c r="M160" s="2474" t="s">
        <v>1708</v>
      </c>
    </row>
    <row r="161" spans="1:13">
      <c r="A161" s="2468" t="s">
        <v>204</v>
      </c>
      <c r="B161" s="2473">
        <v>3.9E-2</v>
      </c>
      <c r="C161" s="2474" t="s">
        <v>1708</v>
      </c>
      <c r="D161" s="2473">
        <v>4.3999999999999997E-2</v>
      </c>
      <c r="E161" s="2474" t="s">
        <v>1699</v>
      </c>
      <c r="F161" s="2473">
        <v>4.2999999999999997E-2</v>
      </c>
      <c r="G161" s="2474" t="s">
        <v>1754</v>
      </c>
      <c r="H161" s="2473">
        <v>3.7999999999999999E-2</v>
      </c>
      <c r="I161" s="2474" t="s">
        <v>1752</v>
      </c>
      <c r="J161" s="2473">
        <v>4.1000000000000002E-2</v>
      </c>
      <c r="K161" s="2474" t="s">
        <v>1715</v>
      </c>
      <c r="L161" s="2473">
        <v>4.1000000000000002E-2</v>
      </c>
      <c r="M161" s="2474" t="s">
        <v>1741</v>
      </c>
    </row>
    <row r="162" spans="1:13">
      <c r="A162" s="2468" t="s">
        <v>205</v>
      </c>
      <c r="B162" s="2473">
        <v>7.4999999999999997E-2</v>
      </c>
      <c r="C162" s="2474" t="s">
        <v>2147</v>
      </c>
      <c r="D162" s="2473">
        <v>0.11600000000000001</v>
      </c>
      <c r="E162" s="2474" t="s">
        <v>1754</v>
      </c>
      <c r="F162" s="2473">
        <v>6.8000000000000005E-2</v>
      </c>
      <c r="G162" s="2474" t="s">
        <v>1754</v>
      </c>
      <c r="H162" s="2473">
        <v>5.5E-2</v>
      </c>
      <c r="I162" s="2474" t="s">
        <v>1715</v>
      </c>
      <c r="J162" s="2473">
        <v>8.8999999999999996E-2</v>
      </c>
      <c r="K162" s="2474" t="s">
        <v>1842</v>
      </c>
      <c r="L162" s="2473">
        <v>0.09</v>
      </c>
      <c r="M162" s="2474" t="s">
        <v>1704</v>
      </c>
    </row>
    <row r="163" spans="1:13">
      <c r="A163" s="2188"/>
      <c r="B163" s="793"/>
      <c r="C163" s="793"/>
      <c r="D163" s="793"/>
      <c r="E163" s="793"/>
      <c r="F163" s="793"/>
      <c r="G163" s="793"/>
      <c r="H163" s="793"/>
      <c r="I163" s="793"/>
      <c r="J163" s="793"/>
      <c r="K163" s="793"/>
      <c r="L163" s="793"/>
      <c r="M163" s="793"/>
    </row>
    <row r="164" spans="1:13">
      <c r="A164" s="3083" t="s">
        <v>1397</v>
      </c>
      <c r="B164" s="3083"/>
      <c r="C164" s="3083"/>
      <c r="D164" s="3083"/>
      <c r="E164" s="3083"/>
      <c r="F164" s="3083"/>
      <c r="G164" s="3083"/>
      <c r="H164" s="3083"/>
      <c r="I164" s="3083"/>
      <c r="J164" s="3083"/>
      <c r="K164" s="3083"/>
      <c r="L164" s="3083"/>
      <c r="M164" s="3083"/>
    </row>
  </sheetData>
  <mergeCells count="75">
    <mergeCell ref="A68:M68"/>
    <mergeCell ref="A73:M73"/>
    <mergeCell ref="A75:A77"/>
    <mergeCell ref="B75:M75"/>
    <mergeCell ref="B76:C76"/>
    <mergeCell ref="D76:E76"/>
    <mergeCell ref="F76:G76"/>
    <mergeCell ref="H76:I76"/>
    <mergeCell ref="J76:K76"/>
    <mergeCell ref="L76:M76"/>
    <mergeCell ref="A70:M70"/>
    <mergeCell ref="A46:M46"/>
    <mergeCell ref="A49:M49"/>
    <mergeCell ref="A51:A53"/>
    <mergeCell ref="B51:M51"/>
    <mergeCell ref="B52:C52"/>
    <mergeCell ref="D52:E52"/>
    <mergeCell ref="F52:G52"/>
    <mergeCell ref="H52:I52"/>
    <mergeCell ref="J52:K52"/>
    <mergeCell ref="L52:M52"/>
    <mergeCell ref="D28:E28"/>
    <mergeCell ref="F28:G28"/>
    <mergeCell ref="H28:I28"/>
    <mergeCell ref="J28:K28"/>
    <mergeCell ref="L28:M28"/>
    <mergeCell ref="A44:M44"/>
    <mergeCell ref="A1:M1"/>
    <mergeCell ref="A3:A5"/>
    <mergeCell ref="B3:M3"/>
    <mergeCell ref="B4:C4"/>
    <mergeCell ref="D4:E4"/>
    <mergeCell ref="F4:G4"/>
    <mergeCell ref="H4:I4"/>
    <mergeCell ref="J4:K4"/>
    <mergeCell ref="L4:M4"/>
    <mergeCell ref="A20:M20"/>
    <mergeCell ref="A22:M22"/>
    <mergeCell ref="A25:M25"/>
    <mergeCell ref="A27:A29"/>
    <mergeCell ref="B27:M27"/>
    <mergeCell ref="B28:C28"/>
    <mergeCell ref="A92:M92"/>
    <mergeCell ref="A94:M94"/>
    <mergeCell ref="A97:M97"/>
    <mergeCell ref="A99:A101"/>
    <mergeCell ref="B99:M99"/>
    <mergeCell ref="B100:C100"/>
    <mergeCell ref="D100:E100"/>
    <mergeCell ref="F100:G100"/>
    <mergeCell ref="H100:I100"/>
    <mergeCell ref="J100:K100"/>
    <mergeCell ref="L100:M100"/>
    <mergeCell ref="A116:M116"/>
    <mergeCell ref="A118:M118"/>
    <mergeCell ref="A121:M121"/>
    <mergeCell ref="A123:A125"/>
    <mergeCell ref="B123:M123"/>
    <mergeCell ref="B124:C124"/>
    <mergeCell ref="D124:E124"/>
    <mergeCell ref="F124:G124"/>
    <mergeCell ref="H124:I124"/>
    <mergeCell ref="J124:K124"/>
    <mergeCell ref="L124:M124"/>
    <mergeCell ref="A164:M164"/>
    <mergeCell ref="A141:M141"/>
    <mergeCell ref="A144:M144"/>
    <mergeCell ref="A146:A148"/>
    <mergeCell ref="B146:M146"/>
    <mergeCell ref="B147:C147"/>
    <mergeCell ref="D147:E147"/>
    <mergeCell ref="F147:G147"/>
    <mergeCell ref="H147:I147"/>
    <mergeCell ref="J147:K147"/>
    <mergeCell ref="L147:M147"/>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8"/>
  <sheetViews>
    <sheetView workbookViewId="0">
      <selection sqref="A1:XFD1048576"/>
    </sheetView>
  </sheetViews>
  <sheetFormatPr defaultRowHeight="14.25" customHeight="1"/>
  <cols>
    <col min="1" max="1" width="71.5" style="121" customWidth="1"/>
    <col min="2" max="5" width="10" style="121" customWidth="1"/>
    <col min="6" max="6" width="8.58203125" style="8"/>
    <col min="7" max="7" width="71.5" style="121" customWidth="1"/>
    <col min="8" max="11" width="10.58203125" style="121" customWidth="1"/>
    <col min="12" max="256" width="8.58203125" style="121"/>
    <col min="257" max="261" width="9" style="121" customWidth="1"/>
    <col min="262" max="262" width="8.58203125" style="121"/>
    <col min="263" max="267" width="9" style="121" customWidth="1"/>
    <col min="268" max="512" width="8.58203125" style="121"/>
    <col min="513" max="517" width="9" style="121" customWidth="1"/>
    <col min="518" max="518" width="8.58203125" style="121"/>
    <col min="519" max="523" width="9" style="121" customWidth="1"/>
    <col min="524" max="768" width="8.58203125" style="121"/>
    <col min="769" max="773" width="9" style="121" customWidth="1"/>
    <col min="774" max="774" width="8.58203125" style="121"/>
    <col min="775" max="779" width="9" style="121" customWidth="1"/>
    <col min="780" max="1024" width="8.58203125" style="121"/>
    <col min="1025" max="1029" width="9" style="121" customWidth="1"/>
    <col min="1030" max="1030" width="8.58203125" style="121"/>
    <col min="1031" max="1035" width="9" style="121" customWidth="1"/>
    <col min="1036" max="1280" width="8.58203125" style="121"/>
    <col min="1281" max="1285" width="9" style="121" customWidth="1"/>
    <col min="1286" max="1286" width="8.58203125" style="121"/>
    <col min="1287" max="1291" width="9" style="121" customWidth="1"/>
    <col min="1292" max="1536" width="8.58203125" style="121"/>
    <col min="1537" max="1541" width="9" style="121" customWidth="1"/>
    <col min="1542" max="1542" width="8.58203125" style="121"/>
    <col min="1543" max="1547" width="9" style="121" customWidth="1"/>
    <col min="1548" max="1792" width="8.58203125" style="121"/>
    <col min="1793" max="1797" width="9" style="121" customWidth="1"/>
    <col min="1798" max="1798" width="8.58203125" style="121"/>
    <col min="1799" max="1803" width="9" style="121" customWidth="1"/>
    <col min="1804" max="2048" width="8.58203125" style="121"/>
    <col min="2049" max="2053" width="9" style="121" customWidth="1"/>
    <col min="2054" max="2054" width="8.58203125" style="121"/>
    <col min="2055" max="2059" width="9" style="121" customWidth="1"/>
    <col min="2060" max="2304" width="8.58203125" style="121"/>
    <col min="2305" max="2309" width="9" style="121" customWidth="1"/>
    <col min="2310" max="2310" width="8.58203125" style="121"/>
    <col min="2311" max="2315" width="9" style="121" customWidth="1"/>
    <col min="2316" max="2560" width="8.58203125" style="121"/>
    <col min="2561" max="2565" width="9" style="121" customWidth="1"/>
    <col min="2566" max="2566" width="8.58203125" style="121"/>
    <col min="2567" max="2571" width="9" style="121" customWidth="1"/>
    <col min="2572" max="2816" width="8.58203125" style="121"/>
    <col min="2817" max="2821" width="9" style="121" customWidth="1"/>
    <col min="2822" max="2822" width="8.58203125" style="121"/>
    <col min="2823" max="2827" width="9" style="121" customWidth="1"/>
    <col min="2828" max="3072" width="8.58203125" style="121"/>
    <col min="3073" max="3077" width="9" style="121" customWidth="1"/>
    <col min="3078" max="3078" width="8.58203125" style="121"/>
    <col min="3079" max="3083" width="9" style="121" customWidth="1"/>
    <col min="3084" max="3328" width="8.58203125" style="121"/>
    <col min="3329" max="3333" width="9" style="121" customWidth="1"/>
    <col min="3334" max="3334" width="8.58203125" style="121"/>
    <col min="3335" max="3339" width="9" style="121" customWidth="1"/>
    <col min="3340" max="3584" width="8.58203125" style="121"/>
    <col min="3585" max="3589" width="9" style="121" customWidth="1"/>
    <col min="3590" max="3590" width="8.58203125" style="121"/>
    <col min="3591" max="3595" width="9" style="121" customWidth="1"/>
    <col min="3596" max="3840" width="8.58203125" style="121"/>
    <col min="3841" max="3845" width="9" style="121" customWidth="1"/>
    <col min="3846" max="3846" width="8.58203125" style="121"/>
    <col min="3847" max="3851" width="9" style="121" customWidth="1"/>
    <col min="3852" max="4096" width="8.58203125" style="121"/>
    <col min="4097" max="4101" width="9" style="121" customWidth="1"/>
    <col min="4102" max="4102" width="8.58203125" style="121"/>
    <col min="4103" max="4107" width="9" style="121" customWidth="1"/>
    <col min="4108" max="4352" width="8.58203125" style="121"/>
    <col min="4353" max="4357" width="9" style="121" customWidth="1"/>
    <col min="4358" max="4358" width="8.58203125" style="121"/>
    <col min="4359" max="4363" width="9" style="121" customWidth="1"/>
    <col min="4364" max="4608" width="8.58203125" style="121"/>
    <col min="4609" max="4613" width="9" style="121" customWidth="1"/>
    <col min="4614" max="4614" width="8.58203125" style="121"/>
    <col min="4615" max="4619" width="9" style="121" customWidth="1"/>
    <col min="4620" max="4864" width="8.58203125" style="121"/>
    <col min="4865" max="4869" width="9" style="121" customWidth="1"/>
    <col min="4870" max="4870" width="8.58203125" style="121"/>
    <col min="4871" max="4875" width="9" style="121" customWidth="1"/>
    <col min="4876" max="5120" width="8.58203125" style="121"/>
    <col min="5121" max="5125" width="9" style="121" customWidth="1"/>
    <col min="5126" max="5126" width="8.58203125" style="121"/>
    <col min="5127" max="5131" width="9" style="121" customWidth="1"/>
    <col min="5132" max="5376" width="8.58203125" style="121"/>
    <col min="5377" max="5381" width="9" style="121" customWidth="1"/>
    <col min="5382" max="5382" width="8.58203125" style="121"/>
    <col min="5383" max="5387" width="9" style="121" customWidth="1"/>
    <col min="5388" max="5632" width="8.58203125" style="121"/>
    <col min="5633" max="5637" width="9" style="121" customWidth="1"/>
    <col min="5638" max="5638" width="8.58203125" style="121"/>
    <col min="5639" max="5643" width="9" style="121" customWidth="1"/>
    <col min="5644" max="5888" width="8.58203125" style="121"/>
    <col min="5889" max="5893" width="9" style="121" customWidth="1"/>
    <col min="5894" max="5894" width="8.58203125" style="121"/>
    <col min="5895" max="5899" width="9" style="121" customWidth="1"/>
    <col min="5900" max="6144" width="8.58203125" style="121"/>
    <col min="6145" max="6149" width="9" style="121" customWidth="1"/>
    <col min="6150" max="6150" width="8.58203125" style="121"/>
    <col min="6151" max="6155" width="9" style="121" customWidth="1"/>
    <col min="6156" max="6400" width="8.58203125" style="121"/>
    <col min="6401" max="6405" width="9" style="121" customWidth="1"/>
    <col min="6406" max="6406" width="8.58203125" style="121"/>
    <col min="6407" max="6411" width="9" style="121" customWidth="1"/>
    <col min="6412" max="6656" width="8.58203125" style="121"/>
    <col min="6657" max="6661" width="9" style="121" customWidth="1"/>
    <col min="6662" max="6662" width="8.58203125" style="121"/>
    <col min="6663" max="6667" width="9" style="121" customWidth="1"/>
    <col min="6668" max="6912" width="8.58203125" style="121"/>
    <col min="6913" max="6917" width="9" style="121" customWidth="1"/>
    <col min="6918" max="6918" width="8.58203125" style="121"/>
    <col min="6919" max="6923" width="9" style="121" customWidth="1"/>
    <col min="6924" max="7168" width="8.58203125" style="121"/>
    <col min="7169" max="7173" width="9" style="121" customWidth="1"/>
    <col min="7174" max="7174" width="8.58203125" style="121"/>
    <col min="7175" max="7179" width="9" style="121" customWidth="1"/>
    <col min="7180" max="7424" width="8.58203125" style="121"/>
    <col min="7425" max="7429" width="9" style="121" customWidth="1"/>
    <col min="7430" max="7430" width="8.58203125" style="121"/>
    <col min="7431" max="7435" width="9" style="121" customWidth="1"/>
    <col min="7436" max="7680" width="8.58203125" style="121"/>
    <col min="7681" max="7685" width="9" style="121" customWidth="1"/>
    <col min="7686" max="7686" width="8.58203125" style="121"/>
    <col min="7687" max="7691" width="9" style="121" customWidth="1"/>
    <col min="7692" max="7936" width="8.58203125" style="121"/>
    <col min="7937" max="7941" width="9" style="121" customWidth="1"/>
    <col min="7942" max="7942" width="8.58203125" style="121"/>
    <col min="7943" max="7947" width="9" style="121" customWidth="1"/>
    <col min="7948" max="8192" width="8.58203125" style="121"/>
    <col min="8193" max="8197" width="9" style="121" customWidth="1"/>
    <col min="8198" max="8198" width="8.58203125" style="121"/>
    <col min="8199" max="8203" width="9" style="121" customWidth="1"/>
    <col min="8204" max="8448" width="8.58203125" style="121"/>
    <col min="8449" max="8453" width="9" style="121" customWidth="1"/>
    <col min="8454" max="8454" width="8.58203125" style="121"/>
    <col min="8455" max="8459" width="9" style="121" customWidth="1"/>
    <col min="8460" max="8704" width="8.58203125" style="121"/>
    <col min="8705" max="8709" width="9" style="121" customWidth="1"/>
    <col min="8710" max="8710" width="8.58203125" style="121"/>
    <col min="8711" max="8715" width="9" style="121" customWidth="1"/>
    <col min="8716" max="8960" width="8.58203125" style="121"/>
    <col min="8961" max="8965" width="9" style="121" customWidth="1"/>
    <col min="8966" max="8966" width="8.58203125" style="121"/>
    <col min="8967" max="8971" width="9" style="121" customWidth="1"/>
    <col min="8972" max="9216" width="8.58203125" style="121"/>
    <col min="9217" max="9221" width="9" style="121" customWidth="1"/>
    <col min="9222" max="9222" width="8.58203125" style="121"/>
    <col min="9223" max="9227" width="9" style="121" customWidth="1"/>
    <col min="9228" max="9472" width="8.58203125" style="121"/>
    <col min="9473" max="9477" width="9" style="121" customWidth="1"/>
    <col min="9478" max="9478" width="8.58203125" style="121"/>
    <col min="9479" max="9483" width="9" style="121" customWidth="1"/>
    <col min="9484" max="9728" width="8.58203125" style="121"/>
    <col min="9729" max="9733" width="9" style="121" customWidth="1"/>
    <col min="9734" max="9734" width="8.58203125" style="121"/>
    <col min="9735" max="9739" width="9" style="121" customWidth="1"/>
    <col min="9740" max="9984" width="8.58203125" style="121"/>
    <col min="9985" max="9989" width="9" style="121" customWidth="1"/>
    <col min="9990" max="9990" width="8.58203125" style="121"/>
    <col min="9991" max="9995" width="9" style="121" customWidth="1"/>
    <col min="9996" max="10240" width="8.58203125" style="121"/>
    <col min="10241" max="10245" width="9" style="121" customWidth="1"/>
    <col min="10246" max="10246" width="8.58203125" style="121"/>
    <col min="10247" max="10251" width="9" style="121" customWidth="1"/>
    <col min="10252" max="10496" width="8.58203125" style="121"/>
    <col min="10497" max="10501" width="9" style="121" customWidth="1"/>
    <col min="10502" max="10502" width="8.58203125" style="121"/>
    <col min="10503" max="10507" width="9" style="121" customWidth="1"/>
    <col min="10508" max="10752" width="8.58203125" style="121"/>
    <col min="10753" max="10757" width="9" style="121" customWidth="1"/>
    <col min="10758" max="10758" width="8.58203125" style="121"/>
    <col min="10759" max="10763" width="9" style="121" customWidth="1"/>
    <col min="10764" max="11008" width="8.58203125" style="121"/>
    <col min="11009" max="11013" width="9" style="121" customWidth="1"/>
    <col min="11014" max="11014" width="8.58203125" style="121"/>
    <col min="11015" max="11019" width="9" style="121" customWidth="1"/>
    <col min="11020" max="11264" width="8.58203125" style="121"/>
    <col min="11265" max="11269" width="9" style="121" customWidth="1"/>
    <col min="11270" max="11270" width="8.58203125" style="121"/>
    <col min="11271" max="11275" width="9" style="121" customWidth="1"/>
    <col min="11276" max="11520" width="8.58203125" style="121"/>
    <col min="11521" max="11525" width="9" style="121" customWidth="1"/>
    <col min="11526" max="11526" width="8.58203125" style="121"/>
    <col min="11527" max="11531" width="9" style="121" customWidth="1"/>
    <col min="11532" max="11776" width="8.58203125" style="121"/>
    <col min="11777" max="11781" width="9" style="121" customWidth="1"/>
    <col min="11782" max="11782" width="8.58203125" style="121"/>
    <col min="11783" max="11787" width="9" style="121" customWidth="1"/>
    <col min="11788" max="12032" width="8.58203125" style="121"/>
    <col min="12033" max="12037" width="9" style="121" customWidth="1"/>
    <col min="12038" max="12038" width="8.58203125" style="121"/>
    <col min="12039" max="12043" width="9" style="121" customWidth="1"/>
    <col min="12044" max="12288" width="8.58203125" style="121"/>
    <col min="12289" max="12293" width="9" style="121" customWidth="1"/>
    <col min="12294" max="12294" width="8.58203125" style="121"/>
    <col min="12295" max="12299" width="9" style="121" customWidth="1"/>
    <col min="12300" max="12544" width="8.58203125" style="121"/>
    <col min="12545" max="12549" width="9" style="121" customWidth="1"/>
    <col min="12550" max="12550" width="8.58203125" style="121"/>
    <col min="12551" max="12555" width="9" style="121" customWidth="1"/>
    <col min="12556" max="12800" width="8.58203125" style="121"/>
    <col min="12801" max="12805" width="9" style="121" customWidth="1"/>
    <col min="12806" max="12806" width="8.58203125" style="121"/>
    <col min="12807" max="12811" width="9" style="121" customWidth="1"/>
    <col min="12812" max="13056" width="8.58203125" style="121"/>
    <col min="13057" max="13061" width="9" style="121" customWidth="1"/>
    <col min="13062" max="13062" width="8.58203125" style="121"/>
    <col min="13063" max="13067" width="9" style="121" customWidth="1"/>
    <col min="13068" max="13312" width="8.58203125" style="121"/>
    <col min="13313" max="13317" width="9" style="121" customWidth="1"/>
    <col min="13318" max="13318" width="8.58203125" style="121"/>
    <col min="13319" max="13323" width="9" style="121" customWidth="1"/>
    <col min="13324" max="13568" width="8.58203125" style="121"/>
    <col min="13569" max="13573" width="9" style="121" customWidth="1"/>
    <col min="13574" max="13574" width="8.58203125" style="121"/>
    <col min="13575" max="13579" width="9" style="121" customWidth="1"/>
    <col min="13580" max="13824" width="8.58203125" style="121"/>
    <col min="13825" max="13829" width="9" style="121" customWidth="1"/>
    <col min="13830" max="13830" width="8.58203125" style="121"/>
    <col min="13831" max="13835" width="9" style="121" customWidth="1"/>
    <col min="13836" max="14080" width="8.58203125" style="121"/>
    <col min="14081" max="14085" width="9" style="121" customWidth="1"/>
    <col min="14086" max="14086" width="8.58203125" style="121"/>
    <col min="14087" max="14091" width="9" style="121" customWidth="1"/>
    <col min="14092" max="14336" width="8.58203125" style="121"/>
    <col min="14337" max="14341" width="9" style="121" customWidth="1"/>
    <col min="14342" max="14342" width="8.58203125" style="121"/>
    <col min="14343" max="14347" width="9" style="121" customWidth="1"/>
    <col min="14348" max="14592" width="8.58203125" style="121"/>
    <col min="14593" max="14597" width="9" style="121" customWidth="1"/>
    <col min="14598" max="14598" width="8.58203125" style="121"/>
    <col min="14599" max="14603" width="9" style="121" customWidth="1"/>
    <col min="14604" max="14848" width="8.58203125" style="121"/>
    <col min="14849" max="14853" width="9" style="121" customWidth="1"/>
    <col min="14854" max="14854" width="8.58203125" style="121"/>
    <col min="14855" max="14859" width="9" style="121" customWidth="1"/>
    <col min="14860" max="15104" width="8.58203125" style="121"/>
    <col min="15105" max="15109" width="9" style="121" customWidth="1"/>
    <col min="15110" max="15110" width="8.58203125" style="121"/>
    <col min="15111" max="15115" width="9" style="121" customWidth="1"/>
    <col min="15116" max="15360" width="8.58203125" style="121"/>
    <col min="15361" max="15365" width="9" style="121" customWidth="1"/>
    <col min="15366" max="15366" width="8.58203125" style="121"/>
    <col min="15367" max="15371" width="9" style="121" customWidth="1"/>
    <col min="15372" max="15616" width="8.58203125" style="121"/>
    <col min="15617" max="15621" width="9" style="121" customWidth="1"/>
    <col min="15622" max="15622" width="8.58203125" style="121"/>
    <col min="15623" max="15627" width="9" style="121" customWidth="1"/>
    <col min="15628" max="15872" width="8.58203125" style="121"/>
    <col min="15873" max="15877" width="9" style="121" customWidth="1"/>
    <col min="15878" max="15878" width="8.58203125" style="121"/>
    <col min="15879" max="15883" width="9" style="121" customWidth="1"/>
    <col min="15884" max="16128" width="8.58203125" style="121"/>
    <col min="16129" max="16133" width="9" style="121" customWidth="1"/>
    <col min="16134" max="16134" width="8.58203125" style="121"/>
    <col min="16135" max="16139" width="9" style="121" customWidth="1"/>
    <col min="16140" max="16384" width="8.58203125" style="121"/>
  </cols>
  <sheetData>
    <row r="1" spans="1:11" s="8" customFormat="1" ht="25">
      <c r="A1" s="3011" t="s">
        <v>1639</v>
      </c>
      <c r="B1" s="3011"/>
      <c r="C1" s="3011"/>
      <c r="D1" s="3011"/>
      <c r="E1" s="3011"/>
      <c r="F1" s="1026"/>
      <c r="G1" s="3095" t="s">
        <v>1299</v>
      </c>
      <c r="H1" s="3096"/>
      <c r="I1" s="3096"/>
      <c r="J1" s="3096"/>
      <c r="K1" s="3096"/>
    </row>
    <row r="2" spans="1:11" ht="14">
      <c r="A2" s="15"/>
      <c r="B2" s="15"/>
      <c r="C2" s="15"/>
      <c r="D2" s="15"/>
      <c r="E2" s="15"/>
      <c r="F2" s="14"/>
      <c r="G2" s="15"/>
      <c r="H2" s="15"/>
      <c r="I2" s="15"/>
      <c r="J2" s="15"/>
      <c r="K2" s="15"/>
    </row>
    <row r="3" spans="1:11" ht="17.5">
      <c r="A3" s="3012" t="s">
        <v>164</v>
      </c>
      <c r="B3" s="2908" t="s">
        <v>1142</v>
      </c>
      <c r="C3" s="2909"/>
      <c r="D3" s="2909"/>
      <c r="E3" s="2910"/>
      <c r="F3" s="643"/>
      <c r="G3" s="2977" t="s">
        <v>164</v>
      </c>
      <c r="H3" s="2894" t="s">
        <v>13</v>
      </c>
      <c r="I3" s="2894"/>
      <c r="J3" s="2894"/>
      <c r="K3" s="2895"/>
    </row>
    <row r="4" spans="1:11" ht="17.5">
      <c r="A4" s="3013"/>
      <c r="B4" s="2905" t="s">
        <v>30</v>
      </c>
      <c r="C4" s="2911"/>
      <c r="D4" s="2905" t="s">
        <v>14</v>
      </c>
      <c r="E4" s="2907"/>
      <c r="F4" s="643"/>
      <c r="G4" s="2978"/>
      <c r="H4" s="2896" t="s">
        <v>30</v>
      </c>
      <c r="I4" s="2896"/>
      <c r="J4" s="2896" t="s">
        <v>14</v>
      </c>
      <c r="K4" s="2897"/>
    </row>
    <row r="5" spans="1:11" s="348" customFormat="1" ht="30">
      <c r="A5" s="3013"/>
      <c r="B5" s="344" t="s">
        <v>16</v>
      </c>
      <c r="C5" s="345" t="s">
        <v>17</v>
      </c>
      <c r="D5" s="344" t="s">
        <v>16</v>
      </c>
      <c r="E5" s="350" t="s">
        <v>17</v>
      </c>
      <c r="F5" s="1384"/>
      <c r="G5" s="2978"/>
      <c r="H5" s="690" t="s">
        <v>16</v>
      </c>
      <c r="I5" s="690" t="s">
        <v>17</v>
      </c>
      <c r="J5" s="690" t="s">
        <v>16</v>
      </c>
      <c r="K5" s="698" t="s">
        <v>17</v>
      </c>
    </row>
    <row r="6" spans="1:11" ht="14.5" thickBot="1">
      <c r="A6" s="676" t="s">
        <v>45</v>
      </c>
      <c r="B6" s="1795">
        <v>230263</v>
      </c>
      <c r="C6" s="1887">
        <v>4459</v>
      </c>
      <c r="D6" s="1796">
        <v>124904</v>
      </c>
      <c r="E6" s="1900">
        <v>2800</v>
      </c>
      <c r="F6" s="14"/>
      <c r="G6" s="677" t="s">
        <v>45</v>
      </c>
      <c r="H6" s="678">
        <v>208900</v>
      </c>
      <c r="I6" s="11">
        <v>3744</v>
      </c>
      <c r="J6" s="11">
        <v>115405</v>
      </c>
      <c r="K6" s="11">
        <v>2544</v>
      </c>
    </row>
    <row r="7" spans="1:11" ht="14">
      <c r="A7" s="695" t="s">
        <v>46</v>
      </c>
      <c r="B7" s="1430">
        <v>115679</v>
      </c>
      <c r="C7" s="1888">
        <v>2703</v>
      </c>
      <c r="D7" s="1412">
        <v>64225</v>
      </c>
      <c r="E7" s="1901">
        <v>1635</v>
      </c>
      <c r="F7" s="14"/>
      <c r="G7" s="19" t="s">
        <v>46</v>
      </c>
      <c r="H7" s="11">
        <v>104473</v>
      </c>
      <c r="I7" s="11">
        <v>2505</v>
      </c>
      <c r="J7" s="11">
        <v>57843</v>
      </c>
      <c r="K7" s="11">
        <v>1606</v>
      </c>
    </row>
    <row r="8" spans="1:11" ht="14">
      <c r="A8" s="130" t="s">
        <v>166</v>
      </c>
      <c r="B8" s="1413">
        <v>1928</v>
      </c>
      <c r="C8" s="1889">
        <v>286</v>
      </c>
      <c r="D8" s="1413">
        <v>1294</v>
      </c>
      <c r="E8" s="1902">
        <v>208</v>
      </c>
      <c r="F8" s="14"/>
      <c r="G8" s="19" t="s">
        <v>166</v>
      </c>
      <c r="H8" s="11">
        <v>1831</v>
      </c>
      <c r="I8" s="12">
        <v>308</v>
      </c>
      <c r="J8" s="11">
        <v>1468</v>
      </c>
      <c r="K8" s="12">
        <v>322</v>
      </c>
    </row>
    <row r="9" spans="1:11" ht="14">
      <c r="A9" s="696" t="s">
        <v>167</v>
      </c>
      <c r="B9" s="1413">
        <v>1556</v>
      </c>
      <c r="C9" s="1889">
        <v>230</v>
      </c>
      <c r="D9" s="1413">
        <v>1265</v>
      </c>
      <c r="E9" s="1902">
        <v>206</v>
      </c>
      <c r="F9" s="14"/>
      <c r="G9" s="697" t="s">
        <v>167</v>
      </c>
      <c r="H9" s="11">
        <v>1613</v>
      </c>
      <c r="I9" s="12">
        <v>306</v>
      </c>
      <c r="J9" s="11">
        <v>1388</v>
      </c>
      <c r="K9" s="12">
        <v>306</v>
      </c>
    </row>
    <row r="10" spans="1:11" ht="14">
      <c r="A10" s="696" t="s">
        <v>168</v>
      </c>
      <c r="B10" s="1413">
        <v>372</v>
      </c>
      <c r="C10" s="1889">
        <v>134</v>
      </c>
      <c r="D10" s="1413">
        <v>29</v>
      </c>
      <c r="E10" s="1902">
        <v>28</v>
      </c>
      <c r="F10" s="14"/>
      <c r="G10" s="697" t="s">
        <v>168</v>
      </c>
      <c r="H10" s="12">
        <v>218</v>
      </c>
      <c r="I10" s="12">
        <v>77</v>
      </c>
      <c r="J10" s="12">
        <v>80</v>
      </c>
      <c r="K10" s="12">
        <v>60</v>
      </c>
    </row>
    <row r="11" spans="1:11" ht="14">
      <c r="A11" s="130" t="s">
        <v>169</v>
      </c>
      <c r="B11" s="1413">
        <v>15030</v>
      </c>
      <c r="C11" s="1889">
        <v>827</v>
      </c>
      <c r="D11" s="1413">
        <v>10634</v>
      </c>
      <c r="E11" s="1902">
        <v>755</v>
      </c>
      <c r="F11" s="14"/>
      <c r="G11" s="19" t="s">
        <v>169</v>
      </c>
      <c r="H11" s="11">
        <v>16601</v>
      </c>
      <c r="I11" s="11">
        <v>1160</v>
      </c>
      <c r="J11" s="11">
        <v>11614</v>
      </c>
      <c r="K11" s="12">
        <v>902</v>
      </c>
    </row>
    <row r="12" spans="1:11" ht="14">
      <c r="A12" s="130" t="s">
        <v>170</v>
      </c>
      <c r="B12" s="1413">
        <v>8237</v>
      </c>
      <c r="C12" s="1889">
        <v>615</v>
      </c>
      <c r="D12" s="1413">
        <v>2571</v>
      </c>
      <c r="E12" s="1902">
        <v>349</v>
      </c>
      <c r="F12" s="14"/>
      <c r="G12" s="19" t="s">
        <v>170</v>
      </c>
      <c r="H12" s="11">
        <v>7783</v>
      </c>
      <c r="I12" s="12">
        <v>672</v>
      </c>
      <c r="J12" s="11">
        <v>2101</v>
      </c>
      <c r="K12" s="12">
        <v>306</v>
      </c>
    </row>
    <row r="13" spans="1:11" ht="14">
      <c r="A13" s="130" t="s">
        <v>171</v>
      </c>
      <c r="B13" s="1413">
        <v>3369</v>
      </c>
      <c r="C13" s="1889">
        <v>404</v>
      </c>
      <c r="D13" s="1413">
        <v>1858</v>
      </c>
      <c r="E13" s="1902">
        <v>337</v>
      </c>
      <c r="F13" s="14"/>
      <c r="G13" s="19" t="s">
        <v>171</v>
      </c>
      <c r="H13" s="11">
        <v>3610</v>
      </c>
      <c r="I13" s="12">
        <v>425</v>
      </c>
      <c r="J13" s="11">
        <v>2039</v>
      </c>
      <c r="K13" s="12">
        <v>336</v>
      </c>
    </row>
    <row r="14" spans="1:11" ht="14">
      <c r="A14" s="130" t="s">
        <v>172</v>
      </c>
      <c r="B14" s="1413">
        <v>13255</v>
      </c>
      <c r="C14" s="1889">
        <v>887</v>
      </c>
      <c r="D14" s="1413">
        <v>6232</v>
      </c>
      <c r="E14" s="1902">
        <v>523</v>
      </c>
      <c r="F14" s="14"/>
      <c r="G14" s="19" t="s">
        <v>172</v>
      </c>
      <c r="H14" s="11">
        <v>10601</v>
      </c>
      <c r="I14" s="12">
        <v>623</v>
      </c>
      <c r="J14" s="11">
        <v>4870</v>
      </c>
      <c r="K14" s="12">
        <v>455</v>
      </c>
    </row>
    <row r="15" spans="1:11" ht="14">
      <c r="A15" s="130" t="s">
        <v>173</v>
      </c>
      <c r="B15" s="1413">
        <v>10777</v>
      </c>
      <c r="C15" s="1889">
        <v>807</v>
      </c>
      <c r="D15" s="1413">
        <v>6540</v>
      </c>
      <c r="E15" s="1902">
        <v>538</v>
      </c>
      <c r="F15" s="14"/>
      <c r="G15" s="19" t="s">
        <v>173</v>
      </c>
      <c r="H15" s="11">
        <v>10459</v>
      </c>
      <c r="I15" s="12">
        <v>701</v>
      </c>
      <c r="J15" s="11">
        <v>6390</v>
      </c>
      <c r="K15" s="12">
        <v>438</v>
      </c>
    </row>
    <row r="16" spans="1:11" ht="14">
      <c r="A16" s="696" t="s">
        <v>174</v>
      </c>
      <c r="B16" s="1413">
        <v>9341</v>
      </c>
      <c r="C16" s="1889">
        <v>728</v>
      </c>
      <c r="D16" s="1413">
        <v>5655</v>
      </c>
      <c r="E16" s="1902">
        <v>487</v>
      </c>
      <c r="F16" s="14"/>
      <c r="G16" s="697" t="s">
        <v>174</v>
      </c>
      <c r="H16" s="11">
        <v>9094</v>
      </c>
      <c r="I16" s="12">
        <v>682</v>
      </c>
      <c r="J16" s="11">
        <v>5525</v>
      </c>
      <c r="K16" s="12">
        <v>458</v>
      </c>
    </row>
    <row r="17" spans="1:11" ht="14">
      <c r="A17" s="696" t="s">
        <v>175</v>
      </c>
      <c r="B17" s="1413">
        <v>1436</v>
      </c>
      <c r="C17" s="1889">
        <v>285</v>
      </c>
      <c r="D17" s="1413">
        <v>885</v>
      </c>
      <c r="E17" s="1902">
        <v>210</v>
      </c>
      <c r="F17" s="14"/>
      <c r="G17" s="697" t="s">
        <v>175</v>
      </c>
      <c r="H17" s="11">
        <v>1365</v>
      </c>
      <c r="I17" s="12">
        <v>260</v>
      </c>
      <c r="J17" s="12">
        <v>865</v>
      </c>
      <c r="K17" s="12">
        <v>176</v>
      </c>
    </row>
    <row r="18" spans="1:11" ht="14">
      <c r="A18" s="130" t="s">
        <v>176</v>
      </c>
      <c r="B18" s="1413">
        <v>2691</v>
      </c>
      <c r="C18" s="1889">
        <v>340</v>
      </c>
      <c r="D18" s="1413">
        <v>1392</v>
      </c>
      <c r="E18" s="1902">
        <v>285</v>
      </c>
      <c r="F18" s="14"/>
      <c r="G18" s="19" t="s">
        <v>176</v>
      </c>
      <c r="H18" s="11">
        <v>2538</v>
      </c>
      <c r="I18" s="12">
        <v>365</v>
      </c>
      <c r="J18" s="11">
        <v>1314</v>
      </c>
      <c r="K18" s="12">
        <v>274</v>
      </c>
    </row>
    <row r="19" spans="1:11" ht="14">
      <c r="A19" s="130" t="s">
        <v>177</v>
      </c>
      <c r="B19" s="1413">
        <v>4806</v>
      </c>
      <c r="C19" s="1889">
        <v>553</v>
      </c>
      <c r="D19" s="1413">
        <v>2366</v>
      </c>
      <c r="E19" s="1902">
        <v>368</v>
      </c>
      <c r="F19" s="14"/>
      <c r="G19" s="19" t="s">
        <v>177</v>
      </c>
      <c r="H19" s="11">
        <v>4748</v>
      </c>
      <c r="I19" s="12">
        <v>431</v>
      </c>
      <c r="J19" s="11">
        <v>1975</v>
      </c>
      <c r="K19" s="12">
        <v>305</v>
      </c>
    </row>
    <row r="20" spans="1:11" ht="14">
      <c r="A20" s="696" t="s">
        <v>178</v>
      </c>
      <c r="B20" s="1413">
        <v>2414</v>
      </c>
      <c r="C20" s="1889">
        <v>428</v>
      </c>
      <c r="D20" s="1413">
        <v>922</v>
      </c>
      <c r="E20" s="1902">
        <v>234</v>
      </c>
      <c r="F20" s="14"/>
      <c r="G20" s="697" t="s">
        <v>178</v>
      </c>
      <c r="H20" s="11">
        <v>2421</v>
      </c>
      <c r="I20" s="12">
        <v>302</v>
      </c>
      <c r="J20" s="12">
        <v>811</v>
      </c>
      <c r="K20" s="12">
        <v>203</v>
      </c>
    </row>
    <row r="21" spans="1:11" ht="14">
      <c r="A21" s="696" t="s">
        <v>179</v>
      </c>
      <c r="B21" s="1413">
        <v>2392</v>
      </c>
      <c r="C21" s="1889">
        <v>361</v>
      </c>
      <c r="D21" s="1413">
        <v>1444</v>
      </c>
      <c r="E21" s="1902">
        <v>265</v>
      </c>
      <c r="F21" s="14"/>
      <c r="G21" s="697" t="s">
        <v>179</v>
      </c>
      <c r="H21" s="11">
        <v>2327</v>
      </c>
      <c r="I21" s="12">
        <v>331</v>
      </c>
      <c r="J21" s="11">
        <v>1164</v>
      </c>
      <c r="K21" s="12">
        <v>232</v>
      </c>
    </row>
    <row r="22" spans="1:11" ht="14">
      <c r="A22" s="130" t="s">
        <v>206</v>
      </c>
      <c r="B22" s="1413">
        <v>12797</v>
      </c>
      <c r="C22" s="1889">
        <v>852</v>
      </c>
      <c r="D22" s="1413">
        <v>6515</v>
      </c>
      <c r="E22" s="1902">
        <v>538</v>
      </c>
      <c r="F22" s="14"/>
      <c r="G22" s="19" t="s">
        <v>206</v>
      </c>
      <c r="H22" s="11">
        <v>10256</v>
      </c>
      <c r="I22" s="12">
        <v>955</v>
      </c>
      <c r="J22" s="11">
        <v>5216</v>
      </c>
      <c r="K22" s="12">
        <v>566</v>
      </c>
    </row>
    <row r="23" spans="1:11" ht="14">
      <c r="A23" s="696" t="s">
        <v>181</v>
      </c>
      <c r="B23" s="1413">
        <v>5530</v>
      </c>
      <c r="C23" s="1889">
        <v>549</v>
      </c>
      <c r="D23" s="1413">
        <v>1627</v>
      </c>
      <c r="E23" s="1902">
        <v>231</v>
      </c>
      <c r="F23" s="14"/>
      <c r="G23" s="697" t="s">
        <v>181</v>
      </c>
      <c r="H23" s="11">
        <v>4392</v>
      </c>
      <c r="I23" s="12">
        <v>612</v>
      </c>
      <c r="J23" s="11">
        <v>1487</v>
      </c>
      <c r="K23" s="12">
        <v>324</v>
      </c>
    </row>
    <row r="24" spans="1:11" ht="14">
      <c r="A24" s="696" t="s">
        <v>182</v>
      </c>
      <c r="B24" s="1413">
        <v>46</v>
      </c>
      <c r="C24" s="1889">
        <v>39</v>
      </c>
      <c r="D24" s="1413">
        <v>23</v>
      </c>
      <c r="E24" s="1902">
        <v>27</v>
      </c>
      <c r="F24" s="14"/>
      <c r="G24" s="697" t="s">
        <v>182</v>
      </c>
      <c r="H24" s="12">
        <v>43</v>
      </c>
      <c r="I24" s="12">
        <v>33</v>
      </c>
      <c r="J24" s="12">
        <v>12</v>
      </c>
      <c r="K24" s="12">
        <v>19</v>
      </c>
    </row>
    <row r="25" spans="1:11" ht="14">
      <c r="A25" s="696" t="s">
        <v>183</v>
      </c>
      <c r="B25" s="1413">
        <v>7221</v>
      </c>
      <c r="C25" s="1889">
        <v>630</v>
      </c>
      <c r="D25" s="1413">
        <v>4865</v>
      </c>
      <c r="E25" s="1902">
        <v>491</v>
      </c>
      <c r="F25" s="14"/>
      <c r="G25" s="697" t="s">
        <v>183</v>
      </c>
      <c r="H25" s="11">
        <v>5821</v>
      </c>
      <c r="I25" s="12">
        <v>606</v>
      </c>
      <c r="J25" s="11">
        <v>3717</v>
      </c>
      <c r="K25" s="12">
        <v>448</v>
      </c>
    </row>
    <row r="26" spans="1:11" ht="14">
      <c r="A26" s="130" t="s">
        <v>184</v>
      </c>
      <c r="B26" s="1413">
        <v>11409</v>
      </c>
      <c r="C26" s="1889">
        <v>754</v>
      </c>
      <c r="D26" s="1413">
        <v>5767</v>
      </c>
      <c r="E26" s="1902">
        <v>471</v>
      </c>
      <c r="F26" s="14"/>
      <c r="G26" s="19" t="s">
        <v>184</v>
      </c>
      <c r="H26" s="11">
        <v>10147</v>
      </c>
      <c r="I26" s="12">
        <v>730</v>
      </c>
      <c r="J26" s="11">
        <v>5471</v>
      </c>
      <c r="K26" s="12">
        <v>524</v>
      </c>
    </row>
    <row r="27" spans="1:11" ht="14">
      <c r="A27" s="696" t="s">
        <v>185</v>
      </c>
      <c r="B27" s="1413">
        <v>5928</v>
      </c>
      <c r="C27" s="1889">
        <v>473</v>
      </c>
      <c r="D27" s="1413">
        <v>3212</v>
      </c>
      <c r="E27" s="1902">
        <v>348</v>
      </c>
      <c r="F27" s="14"/>
      <c r="G27" s="697" t="s">
        <v>185</v>
      </c>
      <c r="H27" s="11">
        <v>5938</v>
      </c>
      <c r="I27" s="12">
        <v>603</v>
      </c>
      <c r="J27" s="11">
        <v>3335</v>
      </c>
      <c r="K27" s="12">
        <v>424</v>
      </c>
    </row>
    <row r="28" spans="1:11" ht="14">
      <c r="A28" s="696" t="s">
        <v>186</v>
      </c>
      <c r="B28" s="1413">
        <v>5481</v>
      </c>
      <c r="C28" s="1889">
        <v>538</v>
      </c>
      <c r="D28" s="1413">
        <v>2555</v>
      </c>
      <c r="E28" s="1902">
        <v>333</v>
      </c>
      <c r="F28" s="14"/>
      <c r="G28" s="697" t="s">
        <v>186</v>
      </c>
      <c r="H28" s="11">
        <v>4209</v>
      </c>
      <c r="I28" s="12">
        <v>450</v>
      </c>
      <c r="J28" s="11">
        <v>2136</v>
      </c>
      <c r="K28" s="12">
        <v>314</v>
      </c>
    </row>
    <row r="29" spans="1:11" ht="14">
      <c r="A29" s="130" t="s">
        <v>187</v>
      </c>
      <c r="B29" s="1413">
        <v>16328</v>
      </c>
      <c r="C29" s="1889">
        <v>1060</v>
      </c>
      <c r="D29" s="1413">
        <v>9765</v>
      </c>
      <c r="E29" s="1902">
        <v>712</v>
      </c>
      <c r="F29" s="14"/>
      <c r="G29" s="19" t="s">
        <v>187</v>
      </c>
      <c r="H29" s="11">
        <v>13721</v>
      </c>
      <c r="I29" s="12">
        <v>958</v>
      </c>
      <c r="J29" s="11">
        <v>8118</v>
      </c>
      <c r="K29" s="12">
        <v>691</v>
      </c>
    </row>
    <row r="30" spans="1:11" ht="14">
      <c r="A30" s="696" t="s">
        <v>188</v>
      </c>
      <c r="B30" s="1413">
        <v>4415</v>
      </c>
      <c r="C30" s="1889">
        <v>466</v>
      </c>
      <c r="D30" s="1413">
        <v>2481</v>
      </c>
      <c r="E30" s="1902">
        <v>354</v>
      </c>
      <c r="F30" s="14"/>
      <c r="G30" s="697" t="s">
        <v>188</v>
      </c>
      <c r="H30" s="11">
        <v>4283</v>
      </c>
      <c r="I30" s="12">
        <v>503</v>
      </c>
      <c r="J30" s="11">
        <v>2330</v>
      </c>
      <c r="K30" s="12">
        <v>329</v>
      </c>
    </row>
    <row r="31" spans="1:11" ht="14">
      <c r="A31" s="696" t="s">
        <v>189</v>
      </c>
      <c r="B31" s="1413">
        <v>11913</v>
      </c>
      <c r="C31" s="1889">
        <v>955</v>
      </c>
      <c r="D31" s="1413">
        <v>7284</v>
      </c>
      <c r="E31" s="1902">
        <v>633</v>
      </c>
      <c r="F31" s="14"/>
      <c r="G31" s="697" t="s">
        <v>189</v>
      </c>
      <c r="H31" s="11">
        <v>9438</v>
      </c>
      <c r="I31" s="12">
        <v>809</v>
      </c>
      <c r="J31" s="11">
        <v>5788</v>
      </c>
      <c r="K31" s="12">
        <v>587</v>
      </c>
    </row>
    <row r="32" spans="1:11" ht="14">
      <c r="A32" s="130" t="s">
        <v>190</v>
      </c>
      <c r="B32" s="1413">
        <v>4392</v>
      </c>
      <c r="C32" s="1889">
        <v>498</v>
      </c>
      <c r="D32" s="1413">
        <v>2300</v>
      </c>
      <c r="E32" s="1902">
        <v>332</v>
      </c>
      <c r="F32" s="14"/>
      <c r="G32" s="19" t="s">
        <v>190</v>
      </c>
      <c r="H32" s="11">
        <v>3894</v>
      </c>
      <c r="I32" s="12">
        <v>468</v>
      </c>
      <c r="J32" s="11">
        <v>2034</v>
      </c>
      <c r="K32" s="12">
        <v>354</v>
      </c>
    </row>
    <row r="33" spans="1:11" ht="14">
      <c r="A33" s="130" t="s">
        <v>191</v>
      </c>
      <c r="B33" s="1413">
        <v>10660</v>
      </c>
      <c r="C33" s="1889">
        <v>614</v>
      </c>
      <c r="D33" s="1413">
        <v>6991</v>
      </c>
      <c r="E33" s="1902">
        <v>510</v>
      </c>
      <c r="F33" s="14"/>
      <c r="G33" s="19" t="s">
        <v>191</v>
      </c>
      <c r="H33" s="11">
        <v>8284</v>
      </c>
      <c r="I33" s="12">
        <v>650</v>
      </c>
      <c r="J33" s="11">
        <v>5233</v>
      </c>
      <c r="K33" s="12">
        <v>540</v>
      </c>
    </row>
    <row r="34" spans="1:11" ht="14">
      <c r="A34" s="15"/>
      <c r="B34" s="15"/>
      <c r="C34" s="15"/>
      <c r="D34" s="15"/>
      <c r="E34" s="15"/>
      <c r="F34" s="14"/>
      <c r="G34" s="15"/>
      <c r="H34" s="15"/>
      <c r="I34" s="15"/>
      <c r="J34" s="15"/>
      <c r="K34" s="15"/>
    </row>
    <row r="35" spans="1:11" ht="14">
      <c r="A35" s="15"/>
      <c r="B35" s="15"/>
      <c r="C35" s="15"/>
      <c r="D35" s="15"/>
      <c r="E35" s="15"/>
      <c r="F35" s="14"/>
      <c r="G35" s="15"/>
      <c r="H35" s="15"/>
      <c r="I35" s="15"/>
      <c r="J35" s="15"/>
      <c r="K35" s="15"/>
    </row>
    <row r="36" spans="1:11" ht="17.5">
      <c r="A36" s="3012" t="s">
        <v>164</v>
      </c>
      <c r="B36" s="2908" t="s">
        <v>1143</v>
      </c>
      <c r="C36" s="2909"/>
      <c r="D36" s="2909"/>
      <c r="E36" s="2910"/>
      <c r="F36" s="643"/>
      <c r="G36" s="2977" t="s">
        <v>164</v>
      </c>
      <c r="H36" s="2894" t="s">
        <v>13</v>
      </c>
      <c r="I36" s="2894"/>
      <c r="J36" s="2894"/>
      <c r="K36" s="2895"/>
    </row>
    <row r="37" spans="1:11" ht="17.5">
      <c r="A37" s="3013"/>
      <c r="B37" s="2905" t="s">
        <v>30</v>
      </c>
      <c r="C37" s="2911"/>
      <c r="D37" s="2905" t="s">
        <v>14</v>
      </c>
      <c r="E37" s="2907"/>
      <c r="F37" s="643"/>
      <c r="G37" s="2978"/>
      <c r="H37" s="2896" t="s">
        <v>30</v>
      </c>
      <c r="I37" s="2896"/>
      <c r="J37" s="2896" t="s">
        <v>14</v>
      </c>
      <c r="K37" s="2897"/>
    </row>
    <row r="38" spans="1:11" s="348" customFormat="1" ht="30">
      <c r="A38" s="3013"/>
      <c r="B38" s="344" t="s">
        <v>16</v>
      </c>
      <c r="C38" s="345" t="s">
        <v>17</v>
      </c>
      <c r="D38" s="344" t="s">
        <v>16</v>
      </c>
      <c r="E38" s="350" t="s">
        <v>17</v>
      </c>
      <c r="F38" s="1384"/>
      <c r="G38" s="2978"/>
      <c r="H38" s="690" t="s">
        <v>16</v>
      </c>
      <c r="I38" s="690" t="s">
        <v>17</v>
      </c>
      <c r="J38" s="690" t="s">
        <v>16</v>
      </c>
      <c r="K38" s="698" t="s">
        <v>17</v>
      </c>
    </row>
    <row r="39" spans="1:11" ht="14.5" thickBot="1">
      <c r="A39" s="676" t="s">
        <v>45</v>
      </c>
      <c r="B39" s="1795">
        <v>230263</v>
      </c>
      <c r="C39" s="1887">
        <v>4459</v>
      </c>
      <c r="D39" s="1796">
        <v>124904</v>
      </c>
      <c r="E39" s="1900">
        <v>2800</v>
      </c>
      <c r="F39" s="14"/>
      <c r="G39" s="677" t="s">
        <v>45</v>
      </c>
      <c r="H39" s="11">
        <v>208900</v>
      </c>
      <c r="I39" s="11">
        <v>3744</v>
      </c>
      <c r="J39" s="11">
        <v>115405</v>
      </c>
      <c r="K39" s="11">
        <v>2544</v>
      </c>
    </row>
    <row r="40" spans="1:11" ht="14">
      <c r="A40" s="695" t="s">
        <v>207</v>
      </c>
      <c r="B40" s="1412">
        <v>114584</v>
      </c>
      <c r="C40" s="1888">
        <v>2603</v>
      </c>
      <c r="D40" s="1412">
        <v>60679</v>
      </c>
      <c r="E40" s="1901">
        <v>1590</v>
      </c>
      <c r="F40" s="14"/>
      <c r="G40" s="19" t="s">
        <v>207</v>
      </c>
      <c r="H40" s="11">
        <v>104427</v>
      </c>
      <c r="I40" s="11">
        <v>2232</v>
      </c>
      <c r="J40" s="11">
        <v>57562</v>
      </c>
      <c r="K40" s="11">
        <v>1615</v>
      </c>
    </row>
    <row r="41" spans="1:11" ht="14">
      <c r="A41" s="130" t="s">
        <v>166</v>
      </c>
      <c r="B41" s="1413">
        <v>677</v>
      </c>
      <c r="C41" s="1889">
        <v>167</v>
      </c>
      <c r="D41" s="1413">
        <v>463</v>
      </c>
      <c r="E41" s="1902">
        <v>136</v>
      </c>
      <c r="F41" s="14"/>
      <c r="G41" s="19" t="s">
        <v>166</v>
      </c>
      <c r="H41" s="12">
        <v>741</v>
      </c>
      <c r="I41" s="12">
        <v>192</v>
      </c>
      <c r="J41" s="12">
        <v>524</v>
      </c>
      <c r="K41" s="12">
        <v>128</v>
      </c>
    </row>
    <row r="42" spans="1:11" ht="14">
      <c r="A42" s="696" t="s">
        <v>167</v>
      </c>
      <c r="B42" s="1413">
        <v>593</v>
      </c>
      <c r="C42" s="1889">
        <v>168</v>
      </c>
      <c r="D42" s="1413">
        <v>463</v>
      </c>
      <c r="E42" s="1902">
        <v>136</v>
      </c>
      <c r="F42" s="14"/>
      <c r="G42" s="697" t="s">
        <v>167</v>
      </c>
      <c r="H42" s="12">
        <v>702</v>
      </c>
      <c r="I42" s="12">
        <v>187</v>
      </c>
      <c r="J42" s="12">
        <v>524</v>
      </c>
      <c r="K42" s="12">
        <v>128</v>
      </c>
    </row>
    <row r="43" spans="1:11" ht="14">
      <c r="A43" s="696" t="s">
        <v>168</v>
      </c>
      <c r="B43" s="1413">
        <v>84</v>
      </c>
      <c r="C43" s="1889">
        <v>58</v>
      </c>
      <c r="D43" s="1413">
        <v>0</v>
      </c>
      <c r="E43" s="1902">
        <v>26</v>
      </c>
      <c r="F43" s="14"/>
      <c r="G43" s="697" t="s">
        <v>168</v>
      </c>
      <c r="H43" s="12">
        <v>39</v>
      </c>
      <c r="I43" s="12">
        <v>41</v>
      </c>
      <c r="J43" s="12">
        <v>0</v>
      </c>
      <c r="K43" s="12">
        <v>123</v>
      </c>
    </row>
    <row r="44" spans="1:11" ht="14">
      <c r="A44" s="130" t="s">
        <v>169</v>
      </c>
      <c r="B44" s="1413">
        <v>1634</v>
      </c>
      <c r="C44" s="1889">
        <v>267</v>
      </c>
      <c r="D44" s="1413">
        <v>908</v>
      </c>
      <c r="E44" s="1902">
        <v>175</v>
      </c>
      <c r="F44" s="14"/>
      <c r="G44" s="19" t="s">
        <v>169</v>
      </c>
      <c r="H44" s="11">
        <v>2092</v>
      </c>
      <c r="I44" s="12">
        <v>350</v>
      </c>
      <c r="J44" s="11">
        <v>1353</v>
      </c>
      <c r="K44" s="12">
        <v>276</v>
      </c>
    </row>
    <row r="45" spans="1:11" ht="14">
      <c r="A45" s="130" t="s">
        <v>170</v>
      </c>
      <c r="B45" s="1413">
        <v>4081</v>
      </c>
      <c r="C45" s="1889">
        <v>491</v>
      </c>
      <c r="D45" s="1413">
        <v>1111</v>
      </c>
      <c r="E45" s="1902">
        <v>232</v>
      </c>
      <c r="F45" s="14"/>
      <c r="G45" s="19" t="s">
        <v>170</v>
      </c>
      <c r="H45" s="11">
        <v>2929</v>
      </c>
      <c r="I45" s="12">
        <v>417</v>
      </c>
      <c r="J45" s="12">
        <v>703</v>
      </c>
      <c r="K45" s="12">
        <v>198</v>
      </c>
    </row>
    <row r="46" spans="1:11" ht="14">
      <c r="A46" s="130" t="s">
        <v>171</v>
      </c>
      <c r="B46" s="1413">
        <v>1800</v>
      </c>
      <c r="C46" s="1889">
        <v>272</v>
      </c>
      <c r="D46" s="1413">
        <v>944</v>
      </c>
      <c r="E46" s="1902">
        <v>187</v>
      </c>
      <c r="F46" s="14"/>
      <c r="G46" s="19" t="s">
        <v>171</v>
      </c>
      <c r="H46" s="11">
        <v>1860</v>
      </c>
      <c r="I46" s="12">
        <v>316</v>
      </c>
      <c r="J46" s="12">
        <v>819</v>
      </c>
      <c r="K46" s="12">
        <v>193</v>
      </c>
    </row>
    <row r="47" spans="1:11" ht="14">
      <c r="A47" s="130" t="s">
        <v>172</v>
      </c>
      <c r="B47" s="1413">
        <v>16361</v>
      </c>
      <c r="C47" s="1889">
        <v>861</v>
      </c>
      <c r="D47" s="1413">
        <v>8930</v>
      </c>
      <c r="E47" s="1902">
        <v>636</v>
      </c>
      <c r="F47" s="14"/>
      <c r="G47" s="19" t="s">
        <v>172</v>
      </c>
      <c r="H47" s="11">
        <v>15163</v>
      </c>
      <c r="I47" s="12">
        <v>916</v>
      </c>
      <c r="J47" s="11">
        <v>8344</v>
      </c>
      <c r="K47" s="12">
        <v>622</v>
      </c>
    </row>
    <row r="48" spans="1:11" ht="14">
      <c r="A48" s="130" t="s">
        <v>173</v>
      </c>
      <c r="B48" s="1413">
        <v>5504</v>
      </c>
      <c r="C48" s="1889">
        <v>614</v>
      </c>
      <c r="D48" s="1413">
        <v>3947</v>
      </c>
      <c r="E48" s="1902">
        <v>456</v>
      </c>
      <c r="F48" s="14"/>
      <c r="G48" s="19" t="s">
        <v>173</v>
      </c>
      <c r="H48" s="11">
        <v>4896</v>
      </c>
      <c r="I48" s="12">
        <v>506</v>
      </c>
      <c r="J48" s="11">
        <v>2978</v>
      </c>
      <c r="K48" s="12">
        <v>390</v>
      </c>
    </row>
    <row r="49" spans="1:11" ht="14">
      <c r="A49" s="696" t="s">
        <v>174</v>
      </c>
      <c r="B49" s="1413">
        <v>4821</v>
      </c>
      <c r="C49" s="1889">
        <v>567</v>
      </c>
      <c r="D49" s="1413">
        <v>3493</v>
      </c>
      <c r="E49" s="1902">
        <v>446</v>
      </c>
      <c r="F49" s="14"/>
      <c r="G49" s="697" t="s">
        <v>174</v>
      </c>
      <c r="H49" s="11">
        <v>4573</v>
      </c>
      <c r="I49" s="12">
        <v>505</v>
      </c>
      <c r="J49" s="11">
        <v>2764</v>
      </c>
      <c r="K49" s="12">
        <v>397</v>
      </c>
    </row>
    <row r="50" spans="1:11" ht="14">
      <c r="A50" s="696" t="s">
        <v>175</v>
      </c>
      <c r="B50" s="1413">
        <v>683</v>
      </c>
      <c r="C50" s="1889">
        <v>201</v>
      </c>
      <c r="D50" s="1413">
        <v>454</v>
      </c>
      <c r="E50" s="1902">
        <v>174</v>
      </c>
      <c r="F50" s="14"/>
      <c r="G50" s="697" t="s">
        <v>175</v>
      </c>
      <c r="H50" s="12">
        <v>323</v>
      </c>
      <c r="I50" s="12">
        <v>114</v>
      </c>
      <c r="J50" s="12">
        <v>214</v>
      </c>
      <c r="K50" s="12">
        <v>93</v>
      </c>
    </row>
    <row r="51" spans="1:11" ht="14">
      <c r="A51" s="130" t="s">
        <v>176</v>
      </c>
      <c r="B51" s="1413">
        <v>1943</v>
      </c>
      <c r="C51" s="1889">
        <v>344</v>
      </c>
      <c r="D51" s="1413">
        <v>936</v>
      </c>
      <c r="E51" s="1902">
        <v>245</v>
      </c>
      <c r="F51" s="14"/>
      <c r="G51" s="19" t="s">
        <v>176</v>
      </c>
      <c r="H51" s="11">
        <v>2210</v>
      </c>
      <c r="I51" s="12">
        <v>294</v>
      </c>
      <c r="J51" s="11">
        <v>1110</v>
      </c>
      <c r="K51" s="12">
        <v>254</v>
      </c>
    </row>
    <row r="52" spans="1:11" ht="14">
      <c r="A52" s="130" t="s">
        <v>177</v>
      </c>
      <c r="B52" s="1413">
        <v>8262</v>
      </c>
      <c r="C52" s="1889">
        <v>650</v>
      </c>
      <c r="D52" s="1413">
        <v>4334</v>
      </c>
      <c r="E52" s="1902">
        <v>378</v>
      </c>
      <c r="F52" s="14"/>
      <c r="G52" s="19" t="s">
        <v>177</v>
      </c>
      <c r="H52" s="11">
        <v>8486</v>
      </c>
      <c r="I52" s="12">
        <v>626</v>
      </c>
      <c r="J52" s="11">
        <v>4605</v>
      </c>
      <c r="K52" s="12">
        <v>428</v>
      </c>
    </row>
    <row r="53" spans="1:11" ht="14">
      <c r="A53" s="696" t="s">
        <v>178</v>
      </c>
      <c r="B53" s="1413">
        <v>5879</v>
      </c>
      <c r="C53" s="1889">
        <v>565</v>
      </c>
      <c r="D53" s="1413">
        <v>2836</v>
      </c>
      <c r="E53" s="1902">
        <v>306</v>
      </c>
      <c r="F53" s="14"/>
      <c r="G53" s="697" t="s">
        <v>178</v>
      </c>
      <c r="H53" s="11">
        <v>5705</v>
      </c>
      <c r="I53" s="12">
        <v>492</v>
      </c>
      <c r="J53" s="11">
        <v>2695</v>
      </c>
      <c r="K53" s="12">
        <v>333</v>
      </c>
    </row>
    <row r="54" spans="1:11" ht="14">
      <c r="A54" s="696" t="s">
        <v>179</v>
      </c>
      <c r="B54" s="1413">
        <v>2383</v>
      </c>
      <c r="C54" s="1889">
        <v>277</v>
      </c>
      <c r="D54" s="1413">
        <v>1498</v>
      </c>
      <c r="E54" s="1902">
        <v>203</v>
      </c>
      <c r="F54" s="14"/>
      <c r="G54" s="697" t="s">
        <v>179</v>
      </c>
      <c r="H54" s="11">
        <v>2781</v>
      </c>
      <c r="I54" s="12">
        <v>341</v>
      </c>
      <c r="J54" s="11">
        <v>1910</v>
      </c>
      <c r="K54" s="12">
        <v>253</v>
      </c>
    </row>
    <row r="55" spans="1:11" ht="14">
      <c r="A55" s="130" t="s">
        <v>206</v>
      </c>
      <c r="B55" s="1413">
        <v>9126</v>
      </c>
      <c r="C55" s="1889">
        <v>618</v>
      </c>
      <c r="D55" s="1413">
        <v>4279</v>
      </c>
      <c r="E55" s="1902">
        <v>417</v>
      </c>
      <c r="F55" s="14"/>
      <c r="G55" s="19" t="s">
        <v>206</v>
      </c>
      <c r="H55" s="11">
        <v>8872</v>
      </c>
      <c r="I55" s="12">
        <v>755</v>
      </c>
      <c r="J55" s="11">
        <v>4364</v>
      </c>
      <c r="K55" s="12">
        <v>505</v>
      </c>
    </row>
    <row r="56" spans="1:11" ht="14">
      <c r="A56" s="696" t="s">
        <v>181</v>
      </c>
      <c r="B56" s="1413">
        <v>4871</v>
      </c>
      <c r="C56" s="1889">
        <v>471</v>
      </c>
      <c r="D56" s="1413">
        <v>1708</v>
      </c>
      <c r="E56" s="1902">
        <v>258</v>
      </c>
      <c r="F56" s="14"/>
      <c r="G56" s="697" t="s">
        <v>181</v>
      </c>
      <c r="H56" s="11">
        <v>4459</v>
      </c>
      <c r="I56" s="12">
        <v>511</v>
      </c>
      <c r="J56" s="11">
        <v>1991</v>
      </c>
      <c r="K56" s="12">
        <v>318</v>
      </c>
    </row>
    <row r="57" spans="1:11" ht="14">
      <c r="A57" s="696" t="s">
        <v>182</v>
      </c>
      <c r="B57" s="1413">
        <v>16</v>
      </c>
      <c r="C57" s="1889">
        <v>19</v>
      </c>
      <c r="D57" s="1413">
        <v>5</v>
      </c>
      <c r="E57" s="1902">
        <v>8</v>
      </c>
      <c r="F57" s="14"/>
      <c r="G57" s="697" t="s">
        <v>182</v>
      </c>
      <c r="H57" s="12">
        <v>96</v>
      </c>
      <c r="I57" s="12">
        <v>64</v>
      </c>
      <c r="J57" s="12">
        <v>8</v>
      </c>
      <c r="K57" s="12">
        <v>12</v>
      </c>
    </row>
    <row r="58" spans="1:11" ht="14">
      <c r="A58" s="696" t="s">
        <v>183</v>
      </c>
      <c r="B58" s="1413">
        <v>4239</v>
      </c>
      <c r="C58" s="1889">
        <v>390</v>
      </c>
      <c r="D58" s="1413">
        <v>2566</v>
      </c>
      <c r="E58" s="1902">
        <v>324</v>
      </c>
      <c r="F58" s="14"/>
      <c r="G58" s="697" t="s">
        <v>183</v>
      </c>
      <c r="H58" s="11">
        <v>4317</v>
      </c>
      <c r="I58" s="12">
        <v>502</v>
      </c>
      <c r="J58" s="11">
        <v>2365</v>
      </c>
      <c r="K58" s="12">
        <v>352</v>
      </c>
    </row>
    <row r="59" spans="1:11" ht="14">
      <c r="A59" s="130" t="s">
        <v>184</v>
      </c>
      <c r="B59" s="1413">
        <v>34819</v>
      </c>
      <c r="C59" s="1889">
        <v>1277</v>
      </c>
      <c r="D59" s="1413">
        <v>18873</v>
      </c>
      <c r="E59" s="1902">
        <v>931</v>
      </c>
      <c r="F59" s="14"/>
      <c r="G59" s="19" t="s">
        <v>184</v>
      </c>
      <c r="H59" s="11">
        <v>30346</v>
      </c>
      <c r="I59" s="11">
        <v>1436</v>
      </c>
      <c r="J59" s="11">
        <v>17106</v>
      </c>
      <c r="K59" s="12">
        <v>986</v>
      </c>
    </row>
    <row r="60" spans="1:11" ht="14">
      <c r="A60" s="696" t="s">
        <v>185</v>
      </c>
      <c r="B60" s="1413">
        <v>14647</v>
      </c>
      <c r="C60" s="1889">
        <v>825</v>
      </c>
      <c r="D60" s="1413">
        <v>8635</v>
      </c>
      <c r="E60" s="1902">
        <v>644</v>
      </c>
      <c r="F60" s="14"/>
      <c r="G60" s="697" t="s">
        <v>185</v>
      </c>
      <c r="H60" s="11">
        <v>12780</v>
      </c>
      <c r="I60" s="12">
        <v>861</v>
      </c>
      <c r="J60" s="11">
        <v>7894</v>
      </c>
      <c r="K60" s="12">
        <v>673</v>
      </c>
    </row>
    <row r="61" spans="1:11" ht="14">
      <c r="A61" s="696" t="s">
        <v>186</v>
      </c>
      <c r="B61" s="1413">
        <v>20172</v>
      </c>
      <c r="C61" s="1889">
        <v>946</v>
      </c>
      <c r="D61" s="1413">
        <v>10238</v>
      </c>
      <c r="E61" s="1902">
        <v>644</v>
      </c>
      <c r="F61" s="14"/>
      <c r="G61" s="697" t="s">
        <v>186</v>
      </c>
      <c r="H61" s="11">
        <v>17566</v>
      </c>
      <c r="I61" s="11">
        <v>1027</v>
      </c>
      <c r="J61" s="11">
        <v>9212</v>
      </c>
      <c r="K61" s="12">
        <v>684</v>
      </c>
    </row>
    <row r="62" spans="1:11" ht="14">
      <c r="A62" s="130" t="s">
        <v>187</v>
      </c>
      <c r="B62" s="1413">
        <v>18060</v>
      </c>
      <c r="C62" s="1889">
        <v>939</v>
      </c>
      <c r="D62" s="1413">
        <v>9047</v>
      </c>
      <c r="E62" s="1902">
        <v>655</v>
      </c>
      <c r="F62" s="14"/>
      <c r="G62" s="19" t="s">
        <v>187</v>
      </c>
      <c r="H62" s="11">
        <v>15824</v>
      </c>
      <c r="I62" s="12">
        <v>854</v>
      </c>
      <c r="J62" s="11">
        <v>9774</v>
      </c>
      <c r="K62" s="12">
        <v>738</v>
      </c>
    </row>
    <row r="63" spans="1:11" ht="14">
      <c r="A63" s="696" t="s">
        <v>188</v>
      </c>
      <c r="B63" s="1413">
        <v>3232</v>
      </c>
      <c r="C63" s="1889">
        <v>476</v>
      </c>
      <c r="D63" s="1413">
        <v>1174</v>
      </c>
      <c r="E63" s="1902">
        <v>201</v>
      </c>
      <c r="F63" s="14"/>
      <c r="G63" s="697" t="s">
        <v>188</v>
      </c>
      <c r="H63" s="11">
        <v>3533</v>
      </c>
      <c r="I63" s="12">
        <v>436</v>
      </c>
      <c r="J63" s="11">
        <v>1937</v>
      </c>
      <c r="K63" s="12">
        <v>314</v>
      </c>
    </row>
    <row r="64" spans="1:11" ht="14">
      <c r="A64" s="696" t="s">
        <v>189</v>
      </c>
      <c r="B64" s="1413">
        <v>14828</v>
      </c>
      <c r="C64" s="1889">
        <v>768</v>
      </c>
      <c r="D64" s="1413">
        <v>7873</v>
      </c>
      <c r="E64" s="1902">
        <v>598</v>
      </c>
      <c r="F64" s="14"/>
      <c r="G64" s="697" t="s">
        <v>189</v>
      </c>
      <c r="H64" s="11">
        <v>12291</v>
      </c>
      <c r="I64" s="12">
        <v>718</v>
      </c>
      <c r="J64" s="11">
        <v>7837</v>
      </c>
      <c r="K64" s="12">
        <v>613</v>
      </c>
    </row>
    <row r="65" spans="1:11" ht="14">
      <c r="A65" s="130" t="s">
        <v>190</v>
      </c>
      <c r="B65" s="1413">
        <v>5490</v>
      </c>
      <c r="C65" s="1889">
        <v>552</v>
      </c>
      <c r="D65" s="1413">
        <v>2863</v>
      </c>
      <c r="E65" s="1902">
        <v>381</v>
      </c>
      <c r="F65" s="14"/>
      <c r="G65" s="19" t="s">
        <v>190</v>
      </c>
      <c r="H65" s="11">
        <v>4751</v>
      </c>
      <c r="I65" s="12">
        <v>581</v>
      </c>
      <c r="J65" s="11">
        <v>2142</v>
      </c>
      <c r="K65" s="12">
        <v>307</v>
      </c>
    </row>
    <row r="66" spans="1:11" ht="14">
      <c r="A66" s="130" t="s">
        <v>191</v>
      </c>
      <c r="B66" s="1413">
        <v>6827</v>
      </c>
      <c r="C66" s="1889">
        <v>606</v>
      </c>
      <c r="D66" s="1413">
        <v>4044</v>
      </c>
      <c r="E66" s="1902">
        <v>448</v>
      </c>
      <c r="F66" s="14"/>
      <c r="G66" s="19" t="s">
        <v>191</v>
      </c>
      <c r="H66" s="11">
        <v>6257</v>
      </c>
      <c r="I66" s="12">
        <v>517</v>
      </c>
      <c r="J66" s="11">
        <v>3740</v>
      </c>
      <c r="K66" s="12">
        <v>372</v>
      </c>
    </row>
    <row r="67" spans="1:11" ht="14">
      <c r="A67" s="15"/>
      <c r="B67" s="15"/>
      <c r="C67" s="15"/>
      <c r="D67" s="15"/>
      <c r="E67" s="15"/>
      <c r="F67" s="14"/>
      <c r="G67" s="15"/>
      <c r="H67" s="15"/>
      <c r="I67" s="15"/>
      <c r="J67" s="15"/>
      <c r="K67" s="15"/>
    </row>
    <row r="68" spans="1:11" ht="29.25" customHeight="1">
      <c r="A68" s="3082" t="s">
        <v>873</v>
      </c>
      <c r="B68" s="3082"/>
      <c r="C68" s="3082"/>
      <c r="D68" s="3082"/>
      <c r="E68" s="3082"/>
      <c r="F68" s="14"/>
      <c r="G68" s="3082" t="s">
        <v>977</v>
      </c>
      <c r="H68" s="3082"/>
      <c r="I68" s="3082"/>
      <c r="J68" s="3082"/>
      <c r="K68" s="3082"/>
    </row>
  </sheetData>
  <mergeCells count="20">
    <mergeCell ref="A1:E1"/>
    <mergeCell ref="A68:E68"/>
    <mergeCell ref="A3:A5"/>
    <mergeCell ref="B3:E3"/>
    <mergeCell ref="B4:C4"/>
    <mergeCell ref="D4:E4"/>
    <mergeCell ref="A36:A38"/>
    <mergeCell ref="B36:E36"/>
    <mergeCell ref="B37:C37"/>
    <mergeCell ref="D37:E37"/>
    <mergeCell ref="G1:K1"/>
    <mergeCell ref="G3:G5"/>
    <mergeCell ref="H3:K3"/>
    <mergeCell ref="H4:I4"/>
    <mergeCell ref="J4:K4"/>
    <mergeCell ref="G36:G38"/>
    <mergeCell ref="H36:K36"/>
    <mergeCell ref="H37:I37"/>
    <mergeCell ref="J37:K37"/>
    <mergeCell ref="G68:K6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70"/>
  <sheetViews>
    <sheetView topLeftCell="K39" workbookViewId="0">
      <selection activeCell="S47" sqref="S47"/>
    </sheetView>
  </sheetViews>
  <sheetFormatPr defaultColWidth="8.58203125" defaultRowHeight="14.25" customHeight="1"/>
  <cols>
    <col min="1" max="1" width="50.4140625" style="8" customWidth="1"/>
    <col min="2" max="25" width="9.58203125" style="8" customWidth="1"/>
    <col min="26" max="16384" width="8.58203125" style="8"/>
  </cols>
  <sheetData>
    <row r="1" spans="1:26" ht="25" customHeight="1">
      <c r="A1" s="2936" t="s">
        <v>3333</v>
      </c>
      <c r="B1" s="2936"/>
      <c r="C1" s="2936"/>
      <c r="D1" s="2936"/>
      <c r="E1" s="2936"/>
      <c r="F1" s="2936"/>
      <c r="G1" s="2936"/>
      <c r="H1" s="2936"/>
      <c r="I1" s="2936"/>
      <c r="J1" s="2936"/>
      <c r="K1" s="2936"/>
      <c r="L1" s="2936"/>
      <c r="M1" s="2936"/>
      <c r="N1" s="2936"/>
      <c r="O1" s="2936"/>
      <c r="P1" s="2936"/>
      <c r="Q1" s="2936"/>
      <c r="R1" s="2936"/>
      <c r="S1" s="2936"/>
      <c r="T1" s="2936"/>
      <c r="U1" s="2936"/>
      <c r="V1" s="2936"/>
      <c r="W1" s="2936"/>
      <c r="X1" s="2936"/>
      <c r="Y1" s="2936"/>
    </row>
    <row r="2" spans="1:26" ht="14">
      <c r="A2" s="1848"/>
    </row>
    <row r="3" spans="1:26" ht="18" customHeight="1">
      <c r="A3" s="2934" t="s">
        <v>164</v>
      </c>
      <c r="B3" s="2971" t="s">
        <v>13</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row>
    <row r="4" spans="1:26" ht="18" customHeight="1">
      <c r="A4" s="3099"/>
      <c r="B4" s="2905" t="s">
        <v>14</v>
      </c>
      <c r="C4" s="2911"/>
      <c r="D4" s="2905" t="s">
        <v>14</v>
      </c>
      <c r="E4" s="2911"/>
      <c r="F4" s="2905" t="s">
        <v>14</v>
      </c>
      <c r="G4" s="2911"/>
      <c r="H4" s="2905" t="s">
        <v>14</v>
      </c>
      <c r="I4" s="2911"/>
      <c r="J4" s="2905" t="s">
        <v>14</v>
      </c>
      <c r="K4" s="2911"/>
      <c r="L4" s="2905" t="s">
        <v>14</v>
      </c>
      <c r="M4" s="2911"/>
      <c r="N4" s="2905" t="s">
        <v>14</v>
      </c>
      <c r="O4" s="2911"/>
      <c r="P4" s="2905" t="s">
        <v>14</v>
      </c>
      <c r="Q4" s="2907"/>
      <c r="R4" s="2905" t="s">
        <v>14</v>
      </c>
      <c r="S4" s="2907"/>
      <c r="T4" s="3097" t="s">
        <v>14</v>
      </c>
      <c r="U4" s="3098"/>
      <c r="V4" s="2905" t="s">
        <v>14</v>
      </c>
      <c r="W4" s="2907"/>
      <c r="X4" s="2905" t="s">
        <v>14</v>
      </c>
      <c r="Y4" s="2907"/>
      <c r="Z4" s="643"/>
    </row>
    <row r="5" spans="1:26" ht="18" customHeight="1">
      <c r="A5" s="3099"/>
      <c r="B5" s="2905">
        <v>2010</v>
      </c>
      <c r="C5" s="2911"/>
      <c r="D5" s="2905">
        <v>2011</v>
      </c>
      <c r="E5" s="2911"/>
      <c r="F5" s="2905">
        <v>2012</v>
      </c>
      <c r="G5" s="2911"/>
      <c r="H5" s="2905">
        <v>2013</v>
      </c>
      <c r="I5" s="2911"/>
      <c r="J5" s="2905">
        <v>2014</v>
      </c>
      <c r="K5" s="2911"/>
      <c r="L5" s="2905">
        <v>2015</v>
      </c>
      <c r="M5" s="2911"/>
      <c r="N5" s="2905">
        <v>2016</v>
      </c>
      <c r="O5" s="2911"/>
      <c r="P5" s="2905">
        <v>2017</v>
      </c>
      <c r="Q5" s="2907"/>
      <c r="R5" s="2905">
        <v>2018</v>
      </c>
      <c r="S5" s="2907"/>
      <c r="T5" s="3097">
        <v>2019</v>
      </c>
      <c r="U5" s="3098"/>
      <c r="V5" s="2905" t="s">
        <v>2279</v>
      </c>
      <c r="W5" s="2907"/>
      <c r="X5" s="2905">
        <v>2021</v>
      </c>
      <c r="Y5" s="2907"/>
      <c r="Z5" s="643"/>
    </row>
    <row r="6" spans="1:26" s="348" customFormat="1" ht="30">
      <c r="A6" s="2935"/>
      <c r="B6" s="346" t="s">
        <v>16</v>
      </c>
      <c r="C6" s="447" t="s">
        <v>17</v>
      </c>
      <c r="D6" s="344" t="s">
        <v>16</v>
      </c>
      <c r="E6" s="345" t="s">
        <v>17</v>
      </c>
      <c r="F6" s="344" t="s">
        <v>16</v>
      </c>
      <c r="G6" s="345" t="s">
        <v>17</v>
      </c>
      <c r="H6" s="344" t="s">
        <v>16</v>
      </c>
      <c r="I6" s="345" t="s">
        <v>17</v>
      </c>
      <c r="J6" s="344" t="s">
        <v>16</v>
      </c>
      <c r="K6" s="345" t="s">
        <v>17</v>
      </c>
      <c r="L6" s="344" t="s">
        <v>16</v>
      </c>
      <c r="M6" s="345" t="s">
        <v>17</v>
      </c>
      <c r="N6" s="344" t="s">
        <v>16</v>
      </c>
      <c r="O6" s="345" t="s">
        <v>17</v>
      </c>
      <c r="P6" s="344" t="s">
        <v>16</v>
      </c>
      <c r="Q6" s="350" t="s">
        <v>17</v>
      </c>
      <c r="R6" s="344" t="s">
        <v>16</v>
      </c>
      <c r="S6" s="350" t="s">
        <v>17</v>
      </c>
      <c r="T6" s="346" t="s">
        <v>16</v>
      </c>
      <c r="U6" s="353" t="s">
        <v>17</v>
      </c>
      <c r="V6" s="346" t="s">
        <v>16</v>
      </c>
      <c r="W6" s="353" t="s">
        <v>17</v>
      </c>
      <c r="X6" s="346" t="s">
        <v>16</v>
      </c>
      <c r="Y6" s="353" t="s">
        <v>17</v>
      </c>
      <c r="Z6" s="1384"/>
    </row>
    <row r="7" spans="1:26" s="121" customFormat="1" ht="15.5" thickBot="1">
      <c r="A7" s="2339" t="s">
        <v>58</v>
      </c>
      <c r="B7" s="2201">
        <v>108093</v>
      </c>
      <c r="C7" s="2202" t="s">
        <v>3051</v>
      </c>
      <c r="D7" s="2203">
        <v>118089</v>
      </c>
      <c r="E7" s="2204" t="s">
        <v>3052</v>
      </c>
      <c r="F7" s="2205">
        <v>121944</v>
      </c>
      <c r="G7" s="2202" t="s">
        <v>3053</v>
      </c>
      <c r="H7" s="2203">
        <v>120285</v>
      </c>
      <c r="I7" s="2204" t="s">
        <v>3054</v>
      </c>
      <c r="J7" s="2205">
        <v>127963</v>
      </c>
      <c r="K7" s="2202" t="s">
        <v>3055</v>
      </c>
      <c r="L7" s="2206">
        <v>133686</v>
      </c>
      <c r="M7" s="2204" t="s">
        <v>3056</v>
      </c>
      <c r="N7" s="2207">
        <v>133864</v>
      </c>
      <c r="O7" s="2202" t="s">
        <v>3057</v>
      </c>
      <c r="P7" s="2208">
        <v>133671</v>
      </c>
      <c r="Q7" s="2204" t="s">
        <v>3058</v>
      </c>
      <c r="R7" s="2209">
        <v>141012</v>
      </c>
      <c r="S7" s="2202" t="s">
        <v>3059</v>
      </c>
      <c r="T7" s="2210">
        <v>120215</v>
      </c>
      <c r="U7" s="2204" t="s">
        <v>2444</v>
      </c>
      <c r="V7" s="2266"/>
      <c r="W7" s="2212"/>
      <c r="X7" s="2213">
        <v>122259</v>
      </c>
      <c r="Y7" s="2214" t="s">
        <v>3060</v>
      </c>
      <c r="Z7" s="2215"/>
    </row>
    <row r="8" spans="1:26" s="121" customFormat="1" ht="14">
      <c r="A8" s="2340" t="s">
        <v>193</v>
      </c>
      <c r="B8" s="1815">
        <v>1.7999999999999999E-2</v>
      </c>
      <c r="C8" s="2217" t="s">
        <v>1706</v>
      </c>
      <c r="D8" s="2218">
        <v>1.4999999999999999E-2</v>
      </c>
      <c r="E8" s="2219" t="s">
        <v>1697</v>
      </c>
      <c r="F8" s="2220">
        <v>1.6E-2</v>
      </c>
      <c r="G8" s="2217" t="s">
        <v>1697</v>
      </c>
      <c r="H8" s="2218">
        <v>1.0999999999999999E-2</v>
      </c>
      <c r="I8" s="2219" t="s">
        <v>1946</v>
      </c>
      <c r="J8" s="2220">
        <v>1.6E-2</v>
      </c>
      <c r="K8" s="2217" t="s">
        <v>1697</v>
      </c>
      <c r="L8" s="2221">
        <v>1.2E-2</v>
      </c>
      <c r="M8" s="2219" t="s">
        <v>1946</v>
      </c>
      <c r="N8" s="2222">
        <v>1.2E-2</v>
      </c>
      <c r="O8" s="2217" t="s">
        <v>1697</v>
      </c>
      <c r="P8" s="2223">
        <v>1.4E-2</v>
      </c>
      <c r="Q8" s="2219" t="s">
        <v>1697</v>
      </c>
      <c r="R8" s="2224">
        <v>1.4999999999999999E-2</v>
      </c>
      <c r="S8" s="2217" t="s">
        <v>1697</v>
      </c>
      <c r="T8" s="2225">
        <v>1.3999999999999999E-2</v>
      </c>
      <c r="U8" s="2219" t="s">
        <v>1706</v>
      </c>
      <c r="V8" s="2226"/>
      <c r="W8" s="2227"/>
      <c r="X8" s="1987">
        <v>1.2E-2</v>
      </c>
      <c r="Y8" s="2123" t="s">
        <v>1933</v>
      </c>
      <c r="Z8" s="1127"/>
    </row>
    <row r="9" spans="1:26" s="121" customFormat="1" ht="14">
      <c r="A9" s="2341" t="s">
        <v>194</v>
      </c>
      <c r="B9" s="1821">
        <v>0.11</v>
      </c>
      <c r="C9" s="2229" t="s">
        <v>2044</v>
      </c>
      <c r="D9" s="2230">
        <v>8.1000000000000003E-2</v>
      </c>
      <c r="E9" s="2231" t="s">
        <v>1977</v>
      </c>
      <c r="F9" s="2232">
        <v>8.3000000000000004E-2</v>
      </c>
      <c r="G9" s="2229" t="s">
        <v>1977</v>
      </c>
      <c r="H9" s="2230">
        <v>9.6000000000000002E-2</v>
      </c>
      <c r="I9" s="2231" t="s">
        <v>2223</v>
      </c>
      <c r="J9" s="2232">
        <v>9.6000000000000002E-2</v>
      </c>
      <c r="K9" s="2229" t="s">
        <v>2290</v>
      </c>
      <c r="L9" s="2233">
        <v>0.105</v>
      </c>
      <c r="M9" s="2231" t="s">
        <v>2223</v>
      </c>
      <c r="N9" s="2234">
        <v>0.11</v>
      </c>
      <c r="O9" s="2229" t="s">
        <v>2222</v>
      </c>
      <c r="P9" s="2235">
        <v>9.8000000000000004E-2</v>
      </c>
      <c r="Q9" s="2231" t="s">
        <v>2161</v>
      </c>
      <c r="R9" s="2236">
        <v>9.6000000000000002E-2</v>
      </c>
      <c r="S9" s="2229" t="s">
        <v>2161</v>
      </c>
      <c r="T9" s="2237">
        <v>0.10099999999999999</v>
      </c>
      <c r="U9" s="2231" t="s">
        <v>2290</v>
      </c>
      <c r="V9" s="2238"/>
      <c r="W9" s="2239"/>
      <c r="X9" s="1998">
        <v>0.11700000000000001</v>
      </c>
      <c r="Y9" s="2127" t="s">
        <v>1857</v>
      </c>
      <c r="Z9" s="1127"/>
    </row>
    <row r="10" spans="1:26" s="121" customFormat="1" ht="14">
      <c r="A10" s="2341" t="s">
        <v>195</v>
      </c>
      <c r="B10" s="1821">
        <v>1.4E-2</v>
      </c>
      <c r="C10" s="2229" t="s">
        <v>2224</v>
      </c>
      <c r="D10" s="2230">
        <v>2.8000000000000001E-2</v>
      </c>
      <c r="E10" s="2231" t="s">
        <v>1933</v>
      </c>
      <c r="F10" s="2232">
        <v>3.9E-2</v>
      </c>
      <c r="G10" s="2229" t="s">
        <v>1749</v>
      </c>
      <c r="H10" s="2230">
        <v>2.4E-2</v>
      </c>
      <c r="I10" s="2231" t="s">
        <v>1706</v>
      </c>
      <c r="J10" s="2232">
        <v>3.1E-2</v>
      </c>
      <c r="K10" s="2229" t="s">
        <v>1933</v>
      </c>
      <c r="L10" s="2233">
        <v>2.8000000000000001E-2</v>
      </c>
      <c r="M10" s="2231" t="s">
        <v>1706</v>
      </c>
      <c r="N10" s="2234">
        <v>2.5999999999999999E-2</v>
      </c>
      <c r="O10" s="2229" t="s">
        <v>1697</v>
      </c>
      <c r="P10" s="2235">
        <v>3.3000000000000002E-2</v>
      </c>
      <c r="Q10" s="2231" t="s">
        <v>1933</v>
      </c>
      <c r="R10" s="2236">
        <v>2.8999999999999998E-2</v>
      </c>
      <c r="S10" s="2229" t="s">
        <v>1706</v>
      </c>
      <c r="T10" s="2237">
        <v>2.6000000000000002E-2</v>
      </c>
      <c r="U10" s="2231" t="s">
        <v>1933</v>
      </c>
      <c r="V10" s="1847"/>
      <c r="W10" s="2239"/>
      <c r="X10" s="1998">
        <v>2.1999999999999999E-2</v>
      </c>
      <c r="Y10" s="2127" t="s">
        <v>1697</v>
      </c>
    </row>
    <row r="11" spans="1:26" s="121" customFormat="1" ht="14">
      <c r="A11" s="2341" t="s">
        <v>196</v>
      </c>
      <c r="B11" s="1821">
        <v>2.3E-2</v>
      </c>
      <c r="C11" s="2229" t="s">
        <v>1933</v>
      </c>
      <c r="D11" s="2230">
        <v>0.02</v>
      </c>
      <c r="E11" s="2231" t="s">
        <v>1706</v>
      </c>
      <c r="F11" s="2232">
        <v>2.3E-2</v>
      </c>
      <c r="G11" s="2229" t="s">
        <v>1706</v>
      </c>
      <c r="H11" s="2230">
        <v>0.02</v>
      </c>
      <c r="I11" s="2231" t="s">
        <v>1697</v>
      </c>
      <c r="J11" s="2232">
        <v>2.4E-2</v>
      </c>
      <c r="K11" s="2229" t="s">
        <v>1706</v>
      </c>
      <c r="L11" s="2233">
        <v>2.4E-2</v>
      </c>
      <c r="M11" s="2231" t="s">
        <v>1706</v>
      </c>
      <c r="N11" s="2234">
        <v>2.5000000000000001E-2</v>
      </c>
      <c r="O11" s="2229" t="s">
        <v>1933</v>
      </c>
      <c r="P11" s="2235">
        <v>2.1000000000000001E-2</v>
      </c>
      <c r="Q11" s="2231" t="s">
        <v>1697</v>
      </c>
      <c r="R11" s="2236">
        <v>2.2000000000000002E-2</v>
      </c>
      <c r="S11" s="2229" t="s">
        <v>1706</v>
      </c>
      <c r="T11" s="2237">
        <v>3.2000000000000001E-2</v>
      </c>
      <c r="U11" s="2231" t="s">
        <v>1749</v>
      </c>
      <c r="V11" s="1847"/>
      <c r="W11" s="2239"/>
      <c r="X11" s="1998">
        <v>2.4E-2</v>
      </c>
      <c r="Y11" s="2127" t="s">
        <v>1758</v>
      </c>
    </row>
    <row r="12" spans="1:26" s="121" customFormat="1" ht="14">
      <c r="A12" s="2341" t="s">
        <v>197</v>
      </c>
      <c r="B12" s="1821">
        <v>0.11700000000000001</v>
      </c>
      <c r="C12" s="2229" t="s">
        <v>2044</v>
      </c>
      <c r="D12" s="2230">
        <v>0.11</v>
      </c>
      <c r="E12" s="2231" t="s">
        <v>2222</v>
      </c>
      <c r="F12" s="2232">
        <v>0.11899999999999999</v>
      </c>
      <c r="G12" s="2229" t="s">
        <v>2223</v>
      </c>
      <c r="H12" s="2230">
        <v>0.12</v>
      </c>
      <c r="I12" s="2231" t="s">
        <v>1857</v>
      </c>
      <c r="J12" s="2232">
        <v>0.13300000000000001</v>
      </c>
      <c r="K12" s="2229" t="s">
        <v>2222</v>
      </c>
      <c r="L12" s="2233">
        <v>0.13</v>
      </c>
      <c r="M12" s="2231" t="s">
        <v>2044</v>
      </c>
      <c r="N12" s="2234">
        <v>0.11799999999999999</v>
      </c>
      <c r="O12" s="2229" t="s">
        <v>2222</v>
      </c>
      <c r="P12" s="2235">
        <v>0.129</v>
      </c>
      <c r="Q12" s="2231" t="s">
        <v>2290</v>
      </c>
      <c r="R12" s="2236">
        <v>0.109</v>
      </c>
      <c r="S12" s="2229" t="s">
        <v>2223</v>
      </c>
      <c r="T12" s="2237">
        <v>0.11599999999999999</v>
      </c>
      <c r="U12" s="2231" t="s">
        <v>2222</v>
      </c>
      <c r="V12" s="1847"/>
      <c r="W12" s="2239"/>
      <c r="X12" s="1998">
        <v>0.123</v>
      </c>
      <c r="Y12" s="2127" t="s">
        <v>1857</v>
      </c>
    </row>
    <row r="13" spans="1:26" s="121" customFormat="1" ht="14">
      <c r="A13" s="2341" t="s">
        <v>198</v>
      </c>
      <c r="B13" s="1821">
        <v>7.6999999999999999E-2</v>
      </c>
      <c r="C13" s="2229" t="s">
        <v>2290</v>
      </c>
      <c r="D13" s="2230">
        <v>7.3999999999999996E-2</v>
      </c>
      <c r="E13" s="2231" t="s">
        <v>1977</v>
      </c>
      <c r="F13" s="2232">
        <v>8.1000000000000003E-2</v>
      </c>
      <c r="G13" s="2229" t="s">
        <v>1836</v>
      </c>
      <c r="H13" s="2230">
        <v>9.4E-2</v>
      </c>
      <c r="I13" s="2231" t="s">
        <v>2290</v>
      </c>
      <c r="J13" s="2232">
        <v>8.1000000000000003E-2</v>
      </c>
      <c r="K13" s="2229" t="s">
        <v>1758</v>
      </c>
      <c r="L13" s="2233">
        <v>8.6999999999999994E-2</v>
      </c>
      <c r="M13" s="2231" t="s">
        <v>2161</v>
      </c>
      <c r="N13" s="2234">
        <v>8.2000000000000003E-2</v>
      </c>
      <c r="O13" s="2229" t="s">
        <v>1836</v>
      </c>
      <c r="P13" s="2235">
        <v>6.7000000000000004E-2</v>
      </c>
      <c r="Q13" s="2231" t="s">
        <v>1977</v>
      </c>
      <c r="R13" s="2236">
        <v>9.6000000000000002E-2</v>
      </c>
      <c r="S13" s="2229" t="s">
        <v>1977</v>
      </c>
      <c r="T13" s="2237">
        <v>9.4E-2</v>
      </c>
      <c r="U13" s="2231" t="s">
        <v>2044</v>
      </c>
      <c r="V13" s="1847"/>
      <c r="W13" s="2239"/>
      <c r="X13" s="1998">
        <v>8.1000000000000003E-2</v>
      </c>
      <c r="Y13" s="2127" t="s">
        <v>2290</v>
      </c>
    </row>
    <row r="14" spans="1:26" s="121" customFormat="1" ht="14">
      <c r="A14" s="2341" t="s">
        <v>199</v>
      </c>
      <c r="B14" s="1821">
        <v>1.0999999999999999E-2</v>
      </c>
      <c r="C14" s="2229" t="s">
        <v>1946</v>
      </c>
      <c r="D14" s="2230">
        <v>1.6E-2</v>
      </c>
      <c r="E14" s="2231" t="s">
        <v>1946</v>
      </c>
      <c r="F14" s="2232">
        <v>1.6E-2</v>
      </c>
      <c r="G14" s="2229" t="s">
        <v>2224</v>
      </c>
      <c r="H14" s="2230">
        <v>2.3E-2</v>
      </c>
      <c r="I14" s="2231" t="s">
        <v>1933</v>
      </c>
      <c r="J14" s="2232">
        <v>1.4999999999999999E-2</v>
      </c>
      <c r="K14" s="2229" t="s">
        <v>1946</v>
      </c>
      <c r="L14" s="2233">
        <v>1.9E-2</v>
      </c>
      <c r="M14" s="2231" t="s">
        <v>1706</v>
      </c>
      <c r="N14" s="2234">
        <v>1.7999999999999999E-2</v>
      </c>
      <c r="O14" s="2229" t="s">
        <v>1697</v>
      </c>
      <c r="P14" s="2235">
        <v>1.4999999999999999E-2</v>
      </c>
      <c r="Q14" s="2231" t="s">
        <v>2224</v>
      </c>
      <c r="R14" s="2236">
        <v>1.4999999999999999E-2</v>
      </c>
      <c r="S14" s="2229" t="s">
        <v>1697</v>
      </c>
      <c r="T14" s="2237">
        <v>1.3999999999999999E-2</v>
      </c>
      <c r="U14" s="2231" t="s">
        <v>2224</v>
      </c>
      <c r="V14" s="1847"/>
      <c r="W14" s="2239"/>
      <c r="X14" s="1998">
        <v>1.6E-2</v>
      </c>
      <c r="Y14" s="2127" t="s">
        <v>1706</v>
      </c>
    </row>
    <row r="15" spans="1:26" s="121" customFormat="1" ht="14">
      <c r="A15" s="2341" t="s">
        <v>200</v>
      </c>
      <c r="B15" s="1821">
        <v>4.8000000000000001E-2</v>
      </c>
      <c r="C15" s="2229" t="s">
        <v>1758</v>
      </c>
      <c r="D15" s="2230">
        <v>4.5999999999999999E-2</v>
      </c>
      <c r="E15" s="2231" t="s">
        <v>1836</v>
      </c>
      <c r="F15" s="2232">
        <v>0.05</v>
      </c>
      <c r="G15" s="2229" t="s">
        <v>1933</v>
      </c>
      <c r="H15" s="2230">
        <v>5.5E-2</v>
      </c>
      <c r="I15" s="2231" t="s">
        <v>1749</v>
      </c>
      <c r="J15" s="2232">
        <v>5.8000000000000003E-2</v>
      </c>
      <c r="K15" s="2229" t="s">
        <v>1758</v>
      </c>
      <c r="L15" s="2233">
        <v>0.06</v>
      </c>
      <c r="M15" s="2231" t="s">
        <v>1749</v>
      </c>
      <c r="N15" s="2234">
        <v>5.3999999999999999E-2</v>
      </c>
      <c r="O15" s="2229" t="s">
        <v>1749</v>
      </c>
      <c r="P15" s="2235">
        <v>0.06</v>
      </c>
      <c r="Q15" s="2231" t="s">
        <v>1758</v>
      </c>
      <c r="R15" s="2236">
        <v>5.2999999999999999E-2</v>
      </c>
      <c r="S15" s="2229" t="s">
        <v>1933</v>
      </c>
      <c r="T15" s="2237">
        <v>4.8000000000000001E-2</v>
      </c>
      <c r="U15" s="2231" t="s">
        <v>1749</v>
      </c>
      <c r="V15" s="1847"/>
      <c r="W15" s="2239"/>
      <c r="X15" s="1998">
        <v>5.1999999999999998E-2</v>
      </c>
      <c r="Y15" s="2127" t="s">
        <v>1933</v>
      </c>
    </row>
    <row r="16" spans="1:26" s="121" customFormat="1" ht="26">
      <c r="A16" s="2341" t="s">
        <v>201</v>
      </c>
      <c r="B16" s="1821">
        <v>8.8999999999999996E-2</v>
      </c>
      <c r="C16" s="2229" t="s">
        <v>2223</v>
      </c>
      <c r="D16" s="2230">
        <v>8.6999999999999994E-2</v>
      </c>
      <c r="E16" s="2231" t="s">
        <v>2290</v>
      </c>
      <c r="F16" s="2232">
        <v>0.10299999999999999</v>
      </c>
      <c r="G16" s="2229" t="s">
        <v>2223</v>
      </c>
      <c r="H16" s="2230">
        <v>0.09</v>
      </c>
      <c r="I16" s="2231" t="s">
        <v>2161</v>
      </c>
      <c r="J16" s="2232">
        <v>8.2000000000000003E-2</v>
      </c>
      <c r="K16" s="2229" t="s">
        <v>1977</v>
      </c>
      <c r="L16" s="2233">
        <v>7.6999999999999999E-2</v>
      </c>
      <c r="M16" s="2231" t="s">
        <v>1758</v>
      </c>
      <c r="N16" s="2234">
        <v>0.10100000000000001</v>
      </c>
      <c r="O16" s="2229" t="s">
        <v>2223</v>
      </c>
      <c r="P16" s="2235">
        <v>0.09</v>
      </c>
      <c r="Q16" s="2231" t="s">
        <v>2223</v>
      </c>
      <c r="R16" s="2236">
        <v>9.8000000000000004E-2</v>
      </c>
      <c r="S16" s="2229" t="s">
        <v>2161</v>
      </c>
      <c r="T16" s="2237">
        <v>9.4E-2</v>
      </c>
      <c r="U16" s="2231" t="s">
        <v>2223</v>
      </c>
      <c r="V16" s="1847"/>
      <c r="W16" s="2239"/>
      <c r="X16" s="1998">
        <v>7.3999999999999996E-2</v>
      </c>
      <c r="Y16" s="2127" t="s">
        <v>2290</v>
      </c>
    </row>
    <row r="17" spans="1:26" s="121" customFormat="1" ht="14">
      <c r="A17" s="2341" t="s">
        <v>202</v>
      </c>
      <c r="B17" s="1821">
        <v>0.22</v>
      </c>
      <c r="C17" s="2229" t="s">
        <v>2233</v>
      </c>
      <c r="D17" s="2230">
        <v>0.223</v>
      </c>
      <c r="E17" s="2231" t="s">
        <v>2124</v>
      </c>
      <c r="F17" s="2232">
        <v>0.183</v>
      </c>
      <c r="G17" s="2229" t="s">
        <v>2222</v>
      </c>
      <c r="H17" s="2230">
        <v>0.20100000000000001</v>
      </c>
      <c r="I17" s="2231" t="s">
        <v>2124</v>
      </c>
      <c r="J17" s="2232">
        <v>0.19700000000000001</v>
      </c>
      <c r="K17" s="2229" t="s">
        <v>2044</v>
      </c>
      <c r="L17" s="2233">
        <v>0.189</v>
      </c>
      <c r="M17" s="2231" t="s">
        <v>2222</v>
      </c>
      <c r="N17" s="2234">
        <v>0.183</v>
      </c>
      <c r="O17" s="2229" t="s">
        <v>2044</v>
      </c>
      <c r="P17" s="2235">
        <v>0.18</v>
      </c>
      <c r="Q17" s="2231" t="s">
        <v>2222</v>
      </c>
      <c r="R17" s="2236">
        <v>0.2</v>
      </c>
      <c r="S17" s="2229" t="s">
        <v>2044</v>
      </c>
      <c r="T17" s="2237">
        <v>0.183</v>
      </c>
      <c r="U17" s="2231" t="s">
        <v>1857</v>
      </c>
      <c r="V17" s="1847"/>
      <c r="W17" s="2239"/>
      <c r="X17" s="1998">
        <v>0.251</v>
      </c>
      <c r="Y17" s="2127" t="s">
        <v>2231</v>
      </c>
    </row>
    <row r="18" spans="1:26" s="121" customFormat="1" ht="26">
      <c r="A18" s="2341" t="s">
        <v>203</v>
      </c>
      <c r="B18" s="1821">
        <v>0.156</v>
      </c>
      <c r="C18" s="2229" t="s">
        <v>1857</v>
      </c>
      <c r="D18" s="2230">
        <v>0.16</v>
      </c>
      <c r="E18" s="2231" t="s">
        <v>2222</v>
      </c>
      <c r="F18" s="2232">
        <v>0.16200000000000001</v>
      </c>
      <c r="G18" s="2229" t="s">
        <v>2124</v>
      </c>
      <c r="H18" s="2230">
        <v>0.13600000000000001</v>
      </c>
      <c r="I18" s="2231" t="s">
        <v>2222</v>
      </c>
      <c r="J18" s="2232">
        <v>0.153</v>
      </c>
      <c r="K18" s="2229" t="s">
        <v>2044</v>
      </c>
      <c r="L18" s="2233">
        <v>0.13800000000000001</v>
      </c>
      <c r="M18" s="2231" t="s">
        <v>2161</v>
      </c>
      <c r="N18" s="2234">
        <v>0.14099999999999999</v>
      </c>
      <c r="O18" s="2229" t="s">
        <v>2161</v>
      </c>
      <c r="P18" s="2235">
        <v>0.156</v>
      </c>
      <c r="Q18" s="2231" t="s">
        <v>2044</v>
      </c>
      <c r="R18" s="2236">
        <v>0.16200000000000001</v>
      </c>
      <c r="S18" s="2229" t="s">
        <v>2222</v>
      </c>
      <c r="T18" s="2237">
        <v>0.153</v>
      </c>
      <c r="U18" s="2231" t="s">
        <v>1857</v>
      </c>
      <c r="V18" s="1847"/>
      <c r="W18" s="2239"/>
      <c r="X18" s="1998">
        <v>0.11</v>
      </c>
      <c r="Y18" s="2127" t="s">
        <v>2044</v>
      </c>
    </row>
    <row r="19" spans="1:26" s="121" customFormat="1" ht="14">
      <c r="A19" s="2341" t="s">
        <v>204</v>
      </c>
      <c r="B19" s="1821">
        <v>3.3000000000000002E-2</v>
      </c>
      <c r="C19" s="2229" t="s">
        <v>1758</v>
      </c>
      <c r="D19" s="2230">
        <v>3.2000000000000001E-2</v>
      </c>
      <c r="E19" s="2231" t="s">
        <v>1706</v>
      </c>
      <c r="F19" s="2232">
        <v>4.7E-2</v>
      </c>
      <c r="G19" s="2229" t="s">
        <v>1758</v>
      </c>
      <c r="H19" s="2230">
        <v>3.9E-2</v>
      </c>
      <c r="I19" s="2231" t="s">
        <v>1749</v>
      </c>
      <c r="J19" s="2232">
        <v>3.9E-2</v>
      </c>
      <c r="K19" s="2229" t="s">
        <v>1706</v>
      </c>
      <c r="L19" s="2233">
        <v>4.2999999999999997E-2</v>
      </c>
      <c r="M19" s="2231" t="s">
        <v>1749</v>
      </c>
      <c r="N19" s="2234">
        <v>4.3999999999999997E-2</v>
      </c>
      <c r="O19" s="2229" t="s">
        <v>1758</v>
      </c>
      <c r="P19" s="2235">
        <v>3.5999999999999997E-2</v>
      </c>
      <c r="Q19" s="2231" t="s">
        <v>1749</v>
      </c>
      <c r="R19" s="2236">
        <v>3.5000000000000003E-2</v>
      </c>
      <c r="S19" s="2229" t="s">
        <v>1749</v>
      </c>
      <c r="T19" s="2237">
        <v>3.5000000000000003E-2</v>
      </c>
      <c r="U19" s="2231" t="s">
        <v>1933</v>
      </c>
      <c r="V19" s="1847"/>
      <c r="W19" s="2239"/>
      <c r="X19" s="1998">
        <v>3.5999999999999997E-2</v>
      </c>
      <c r="Y19" s="2127" t="s">
        <v>1933</v>
      </c>
    </row>
    <row r="20" spans="1:26" s="121" customFormat="1" ht="14">
      <c r="A20" s="2341" t="s">
        <v>205</v>
      </c>
      <c r="B20" s="1821">
        <v>8.4000000000000005E-2</v>
      </c>
      <c r="C20" s="2229" t="s">
        <v>2161</v>
      </c>
      <c r="D20" s="2230">
        <v>0.108</v>
      </c>
      <c r="E20" s="2231" t="s">
        <v>2044</v>
      </c>
      <c r="F20" s="2232">
        <v>7.9000000000000001E-2</v>
      </c>
      <c r="G20" s="2229" t="s">
        <v>1836</v>
      </c>
      <c r="H20" s="2230">
        <v>9.1999999999999998E-2</v>
      </c>
      <c r="I20" s="2231" t="s">
        <v>2290</v>
      </c>
      <c r="J20" s="2232">
        <v>7.4999999999999997E-2</v>
      </c>
      <c r="K20" s="2229" t="s">
        <v>1977</v>
      </c>
      <c r="L20" s="2233">
        <v>8.7999999999999995E-2</v>
      </c>
      <c r="M20" s="2231" t="s">
        <v>2290</v>
      </c>
      <c r="N20" s="2234">
        <v>8.5999999999999993E-2</v>
      </c>
      <c r="O20" s="2229" t="s">
        <v>2290</v>
      </c>
      <c r="P20" s="2235">
        <v>0.10100000000000001</v>
      </c>
      <c r="Q20" s="2231" t="s">
        <v>2223</v>
      </c>
      <c r="R20" s="2236">
        <v>7.2000000000000008E-2</v>
      </c>
      <c r="S20" s="2229" t="s">
        <v>2291</v>
      </c>
      <c r="T20" s="2237">
        <v>0.09</v>
      </c>
      <c r="U20" s="2231" t="s">
        <v>1977</v>
      </c>
      <c r="V20" s="1847"/>
      <c r="W20" s="2239"/>
      <c r="X20" s="1998">
        <v>8.2000000000000003E-2</v>
      </c>
      <c r="Y20" s="2127" t="s">
        <v>2161</v>
      </c>
    </row>
    <row r="21" spans="1:26" ht="14">
      <c r="A21" s="2964" t="s">
        <v>2303</v>
      </c>
      <c r="B21" s="2965"/>
      <c r="C21" s="2965"/>
      <c r="D21" s="2965"/>
      <c r="E21" s="2965"/>
      <c r="F21" s="2965"/>
      <c r="G21" s="2965"/>
      <c r="H21" s="2965"/>
      <c r="I21" s="2965"/>
      <c r="J21" s="2965"/>
      <c r="K21" s="2965"/>
      <c r="L21" s="2965"/>
      <c r="M21" s="2965"/>
      <c r="N21" s="2965"/>
      <c r="O21" s="2965"/>
      <c r="P21" s="2965"/>
      <c r="Q21" s="2965"/>
      <c r="R21" s="2965"/>
      <c r="S21" s="2965"/>
      <c r="T21" s="2965"/>
      <c r="U21" s="2965"/>
      <c r="V21" s="2965"/>
      <c r="W21" s="2965"/>
      <c r="X21" s="2965"/>
      <c r="Y21" s="2966"/>
    </row>
    <row r="22" spans="1:26" ht="14">
      <c r="A22" s="2102"/>
    </row>
    <row r="23" spans="1:26" ht="14">
      <c r="A23" s="2967" t="s">
        <v>2304</v>
      </c>
      <c r="B23" s="2967"/>
      <c r="C23" s="2967"/>
      <c r="D23" s="2967"/>
      <c r="E23" s="2967"/>
      <c r="F23" s="2967"/>
      <c r="G23" s="2967"/>
      <c r="H23" s="2967"/>
      <c r="I23" s="2967"/>
      <c r="J23" s="2967"/>
      <c r="K23" s="2967"/>
      <c r="L23" s="2967"/>
      <c r="M23" s="2967"/>
      <c r="N23" s="2967"/>
      <c r="O23" s="2967"/>
      <c r="P23" s="2967"/>
      <c r="Q23" s="2967"/>
      <c r="R23" s="2967"/>
      <c r="S23" s="2967"/>
      <c r="T23" s="2967"/>
      <c r="U23" s="2967"/>
      <c r="V23" s="2967"/>
      <c r="W23" s="2967"/>
    </row>
    <row r="24" spans="1:26" ht="14">
      <c r="A24" s="2102"/>
    </row>
    <row r="25" spans="1:26" ht="14">
      <c r="A25" s="1848"/>
    </row>
    <row r="26" spans="1:26" ht="18" customHeight="1">
      <c r="A26" s="2934" t="s">
        <v>164</v>
      </c>
      <c r="B26" s="2971" t="s">
        <v>13</v>
      </c>
      <c r="C26" s="2972"/>
      <c r="D26" s="2972"/>
      <c r="E26" s="2972"/>
      <c r="F26" s="2972"/>
      <c r="G26" s="2972"/>
      <c r="H26" s="2972"/>
      <c r="I26" s="2972"/>
      <c r="J26" s="2972"/>
      <c r="K26" s="2972"/>
      <c r="L26" s="2972"/>
      <c r="M26" s="2972"/>
      <c r="N26" s="2972"/>
      <c r="O26" s="2972"/>
      <c r="P26" s="2972"/>
      <c r="Q26" s="2972"/>
      <c r="R26" s="2972"/>
      <c r="S26" s="2972"/>
      <c r="T26" s="2972"/>
      <c r="U26" s="2972"/>
      <c r="V26" s="2972"/>
      <c r="W26" s="2972"/>
      <c r="X26" s="2972"/>
      <c r="Y26" s="2972"/>
    </row>
    <row r="27" spans="1:26" ht="18" customHeight="1">
      <c r="A27" s="3099"/>
      <c r="B27" s="2905" t="s">
        <v>30</v>
      </c>
      <c r="C27" s="2911"/>
      <c r="D27" s="2905" t="s">
        <v>30</v>
      </c>
      <c r="E27" s="2911"/>
      <c r="F27" s="2905" t="s">
        <v>30</v>
      </c>
      <c r="G27" s="2911"/>
      <c r="H27" s="2905" t="s">
        <v>30</v>
      </c>
      <c r="I27" s="2911"/>
      <c r="J27" s="2905" t="s">
        <v>30</v>
      </c>
      <c r="K27" s="2911"/>
      <c r="L27" s="2905" t="s">
        <v>30</v>
      </c>
      <c r="M27" s="2911"/>
      <c r="N27" s="2905" t="s">
        <v>30</v>
      </c>
      <c r="O27" s="2911"/>
      <c r="P27" s="2905" t="s">
        <v>30</v>
      </c>
      <c r="Q27" s="2907"/>
      <c r="R27" s="2905" t="s">
        <v>30</v>
      </c>
      <c r="S27" s="2907"/>
      <c r="T27" s="3097" t="s">
        <v>30</v>
      </c>
      <c r="U27" s="3098"/>
      <c r="V27" s="2905" t="s">
        <v>30</v>
      </c>
      <c r="W27" s="2907"/>
      <c r="X27" s="2905" t="s">
        <v>30</v>
      </c>
      <c r="Y27" s="2907"/>
      <c r="Z27" s="643"/>
    </row>
    <row r="28" spans="1:26" ht="18" customHeight="1">
      <c r="A28" s="3099"/>
      <c r="B28" s="2905">
        <v>2010</v>
      </c>
      <c r="C28" s="2911"/>
      <c r="D28" s="2905">
        <v>2011</v>
      </c>
      <c r="E28" s="2911"/>
      <c r="F28" s="2905">
        <v>2012</v>
      </c>
      <c r="G28" s="2911"/>
      <c r="H28" s="2905">
        <v>2013</v>
      </c>
      <c r="I28" s="2911"/>
      <c r="J28" s="2905">
        <v>2014</v>
      </c>
      <c r="K28" s="2911"/>
      <c r="L28" s="2905">
        <v>2015</v>
      </c>
      <c r="M28" s="2911"/>
      <c r="N28" s="2905">
        <v>2016</v>
      </c>
      <c r="O28" s="2911"/>
      <c r="P28" s="2905">
        <v>2017</v>
      </c>
      <c r="Q28" s="2907"/>
      <c r="R28" s="2905">
        <v>2018</v>
      </c>
      <c r="S28" s="2907"/>
      <c r="T28" s="3097">
        <v>2019</v>
      </c>
      <c r="U28" s="3098"/>
      <c r="V28" s="2905" t="s">
        <v>2279</v>
      </c>
      <c r="W28" s="2907"/>
      <c r="X28" s="2905">
        <v>2021</v>
      </c>
      <c r="Y28" s="2907"/>
      <c r="Z28" s="643"/>
    </row>
    <row r="29" spans="1:26" s="348" customFormat="1" ht="30">
      <c r="A29" s="2935"/>
      <c r="B29" s="346" t="s">
        <v>16</v>
      </c>
      <c r="C29" s="447" t="s">
        <v>17</v>
      </c>
      <c r="D29" s="346" t="s">
        <v>16</v>
      </c>
      <c r="E29" s="447" t="s">
        <v>17</v>
      </c>
      <c r="F29" s="346" t="s">
        <v>16</v>
      </c>
      <c r="G29" s="447" t="s">
        <v>17</v>
      </c>
      <c r="H29" s="346" t="s">
        <v>16</v>
      </c>
      <c r="I29" s="447" t="s">
        <v>17</v>
      </c>
      <c r="J29" s="346" t="s">
        <v>16</v>
      </c>
      <c r="K29" s="447" t="s">
        <v>17</v>
      </c>
      <c r="L29" s="346" t="s">
        <v>16</v>
      </c>
      <c r="M29" s="447" t="s">
        <v>17</v>
      </c>
      <c r="N29" s="346" t="s">
        <v>16</v>
      </c>
      <c r="O29" s="447" t="s">
        <v>17</v>
      </c>
      <c r="P29" s="346" t="s">
        <v>16</v>
      </c>
      <c r="Q29" s="353" t="s">
        <v>17</v>
      </c>
      <c r="R29" s="346" t="s">
        <v>16</v>
      </c>
      <c r="S29" s="353" t="s">
        <v>17</v>
      </c>
      <c r="T29" s="346" t="s">
        <v>16</v>
      </c>
      <c r="U29" s="353" t="s">
        <v>17</v>
      </c>
      <c r="V29" s="346" t="s">
        <v>16</v>
      </c>
      <c r="W29" s="353" t="s">
        <v>17</v>
      </c>
      <c r="X29" s="346" t="s">
        <v>16</v>
      </c>
      <c r="Y29" s="353" t="s">
        <v>17</v>
      </c>
      <c r="Z29" s="1384"/>
    </row>
    <row r="30" spans="1:26" s="121" customFormat="1" ht="15.5" thickBot="1">
      <c r="A30" s="2339" t="s">
        <v>58</v>
      </c>
      <c r="B30" s="2256">
        <v>198732</v>
      </c>
      <c r="C30" s="2202" t="s">
        <v>3081</v>
      </c>
      <c r="D30" s="2257">
        <v>211727</v>
      </c>
      <c r="E30" s="2204" t="s">
        <v>3082</v>
      </c>
      <c r="F30" s="2256">
        <v>217294</v>
      </c>
      <c r="G30" s="2202" t="s">
        <v>3083</v>
      </c>
      <c r="H30" s="2257">
        <v>226905</v>
      </c>
      <c r="I30" s="2204" t="s">
        <v>3084</v>
      </c>
      <c r="J30" s="2258">
        <v>239405</v>
      </c>
      <c r="K30" s="2202" t="s">
        <v>3085</v>
      </c>
      <c r="L30" s="2342">
        <v>246605</v>
      </c>
      <c r="M30" s="2204" t="s">
        <v>3086</v>
      </c>
      <c r="N30" s="2256">
        <v>259885</v>
      </c>
      <c r="O30" s="2202" t="s">
        <v>3087</v>
      </c>
      <c r="P30" s="2257">
        <v>272991</v>
      </c>
      <c r="Q30" s="2204" t="s">
        <v>3088</v>
      </c>
      <c r="R30" s="2260">
        <v>284349</v>
      </c>
      <c r="S30" s="2202" t="s">
        <v>3089</v>
      </c>
      <c r="T30" s="2261">
        <v>261555</v>
      </c>
      <c r="U30" s="2204" t="s">
        <v>3090</v>
      </c>
      <c r="V30" s="2266"/>
      <c r="W30" s="2212"/>
      <c r="X30" s="2213">
        <v>285103</v>
      </c>
      <c r="Y30" s="2214" t="s">
        <v>3091</v>
      </c>
      <c r="Z30" s="2215"/>
    </row>
    <row r="31" spans="1:26" s="121" customFormat="1" ht="14">
      <c r="A31" s="2340" t="s">
        <v>193</v>
      </c>
      <c r="B31" s="1817">
        <v>1.2E-2</v>
      </c>
      <c r="C31" s="2217" t="s">
        <v>1946</v>
      </c>
      <c r="D31" s="1818">
        <v>1.0999999999999999E-2</v>
      </c>
      <c r="E31" s="2219" t="s">
        <v>1946</v>
      </c>
      <c r="F31" s="1817">
        <v>1.4E-2</v>
      </c>
      <c r="G31" s="2217" t="s">
        <v>1946</v>
      </c>
      <c r="H31" s="1818">
        <v>1.0999999999999999E-2</v>
      </c>
      <c r="I31" s="2219" t="s">
        <v>1721</v>
      </c>
      <c r="J31" s="1835">
        <v>1.2999999999999999E-2</v>
      </c>
      <c r="K31" s="2217" t="s">
        <v>1946</v>
      </c>
      <c r="L31" s="1836">
        <v>8.9999999999999993E-3</v>
      </c>
      <c r="M31" s="2219" t="s">
        <v>1721</v>
      </c>
      <c r="N31" s="1817">
        <v>8.9999999999999993E-3</v>
      </c>
      <c r="O31" s="2217" t="s">
        <v>1721</v>
      </c>
      <c r="P31" s="1818">
        <v>8.9999999999999993E-3</v>
      </c>
      <c r="Q31" s="2219" t="s">
        <v>1721</v>
      </c>
      <c r="R31" s="1819">
        <v>1.3999999999999999E-2</v>
      </c>
      <c r="S31" s="2217" t="s">
        <v>1946</v>
      </c>
      <c r="T31" s="1820">
        <v>1.1000000000000001E-2</v>
      </c>
      <c r="U31" s="2219" t="s">
        <v>2224</v>
      </c>
      <c r="V31" s="2226"/>
      <c r="W31" s="2227"/>
      <c r="X31" s="1987">
        <v>0.01</v>
      </c>
      <c r="Y31" s="2123" t="s">
        <v>1946</v>
      </c>
      <c r="Z31" s="1127"/>
    </row>
    <row r="32" spans="1:26" s="121" customFormat="1" ht="14">
      <c r="A32" s="2341" t="s">
        <v>194</v>
      </c>
      <c r="B32" s="1823">
        <v>7.8E-2</v>
      </c>
      <c r="C32" s="2229" t="s">
        <v>1758</v>
      </c>
      <c r="D32" s="1824">
        <v>6.9000000000000006E-2</v>
      </c>
      <c r="E32" s="2231" t="s">
        <v>1749</v>
      </c>
      <c r="F32" s="1823">
        <v>6.7000000000000004E-2</v>
      </c>
      <c r="G32" s="2229" t="s">
        <v>1758</v>
      </c>
      <c r="H32" s="1824">
        <v>7.0999999999999994E-2</v>
      </c>
      <c r="I32" s="2231" t="s">
        <v>1933</v>
      </c>
      <c r="J32" s="1837">
        <v>7.2999999999999995E-2</v>
      </c>
      <c r="K32" s="2229" t="s">
        <v>1749</v>
      </c>
      <c r="L32" s="1838">
        <v>8.2000000000000003E-2</v>
      </c>
      <c r="M32" s="2231" t="s">
        <v>1758</v>
      </c>
      <c r="N32" s="1823">
        <v>8.2000000000000003E-2</v>
      </c>
      <c r="O32" s="2229" t="s">
        <v>1749</v>
      </c>
      <c r="P32" s="1824">
        <v>7.6999999999999999E-2</v>
      </c>
      <c r="Q32" s="2231" t="s">
        <v>1749</v>
      </c>
      <c r="R32" s="1825">
        <v>7.2000000000000008E-2</v>
      </c>
      <c r="S32" s="2229" t="s">
        <v>1749</v>
      </c>
      <c r="T32" s="1826">
        <v>7.8E-2</v>
      </c>
      <c r="U32" s="2231" t="s">
        <v>1758</v>
      </c>
      <c r="V32" s="2238"/>
      <c r="W32" s="2239"/>
      <c r="X32" s="1998">
        <v>7.9000000000000001E-2</v>
      </c>
      <c r="Y32" s="2127" t="s">
        <v>1758</v>
      </c>
      <c r="Z32" s="1127"/>
    </row>
    <row r="33" spans="1:25" s="121" customFormat="1" ht="14">
      <c r="A33" s="2341" t="s">
        <v>195</v>
      </c>
      <c r="B33" s="1823">
        <v>4.3999999999999997E-2</v>
      </c>
      <c r="C33" s="2229" t="s">
        <v>1933</v>
      </c>
      <c r="D33" s="1824">
        <v>5.3999999999999999E-2</v>
      </c>
      <c r="E33" s="2231" t="s">
        <v>1758</v>
      </c>
      <c r="F33" s="1823">
        <v>5.7000000000000002E-2</v>
      </c>
      <c r="G33" s="2229" t="s">
        <v>1933</v>
      </c>
      <c r="H33" s="1824">
        <v>4.8000000000000001E-2</v>
      </c>
      <c r="I33" s="2231" t="s">
        <v>1933</v>
      </c>
      <c r="J33" s="1837">
        <v>5.0999999999999997E-2</v>
      </c>
      <c r="K33" s="2229" t="s">
        <v>1706</v>
      </c>
      <c r="L33" s="1838">
        <v>5.1999999999999998E-2</v>
      </c>
      <c r="M33" s="2231" t="s">
        <v>1706</v>
      </c>
      <c r="N33" s="1823">
        <v>5.6000000000000001E-2</v>
      </c>
      <c r="O33" s="2229" t="s">
        <v>1933</v>
      </c>
      <c r="P33" s="1824">
        <v>0.06</v>
      </c>
      <c r="Q33" s="2231" t="s">
        <v>1749</v>
      </c>
      <c r="R33" s="1825">
        <v>4.9000000000000002E-2</v>
      </c>
      <c r="S33" s="2229" t="s">
        <v>1697</v>
      </c>
      <c r="T33" s="1826">
        <v>5.0999999999999997E-2</v>
      </c>
      <c r="U33" s="2231" t="s">
        <v>1933</v>
      </c>
      <c r="V33" s="1847"/>
      <c r="W33" s="2239"/>
      <c r="X33" s="1998">
        <v>6.5000000000000002E-2</v>
      </c>
      <c r="Y33" s="2127" t="s">
        <v>1749</v>
      </c>
    </row>
    <row r="34" spans="1:25" s="121" customFormat="1" ht="14">
      <c r="A34" s="2341" t="s">
        <v>196</v>
      </c>
      <c r="B34" s="1823">
        <v>2.9000000000000001E-2</v>
      </c>
      <c r="C34" s="2229" t="s">
        <v>1706</v>
      </c>
      <c r="D34" s="1824">
        <v>1.9E-2</v>
      </c>
      <c r="E34" s="2231" t="s">
        <v>2224</v>
      </c>
      <c r="F34" s="1823">
        <v>2.5000000000000001E-2</v>
      </c>
      <c r="G34" s="2229" t="s">
        <v>2224</v>
      </c>
      <c r="H34" s="1824">
        <v>2.1000000000000001E-2</v>
      </c>
      <c r="I34" s="2231" t="s">
        <v>1946</v>
      </c>
      <c r="J34" s="1837">
        <v>2.1999999999999999E-2</v>
      </c>
      <c r="K34" s="2229" t="s">
        <v>1946</v>
      </c>
      <c r="L34" s="1838">
        <v>2.5000000000000001E-2</v>
      </c>
      <c r="M34" s="2231" t="s">
        <v>1697</v>
      </c>
      <c r="N34" s="1823">
        <v>2.1999999999999999E-2</v>
      </c>
      <c r="O34" s="2229" t="s">
        <v>2224</v>
      </c>
      <c r="P34" s="1824">
        <v>2.5999999999999999E-2</v>
      </c>
      <c r="Q34" s="2231" t="s">
        <v>2224</v>
      </c>
      <c r="R34" s="1825">
        <v>2.4E-2</v>
      </c>
      <c r="S34" s="2229" t="s">
        <v>2224</v>
      </c>
      <c r="T34" s="1826">
        <v>2.7999999999999997E-2</v>
      </c>
      <c r="U34" s="2231" t="s">
        <v>1697</v>
      </c>
      <c r="V34" s="1847"/>
      <c r="W34" s="2239"/>
      <c r="X34" s="1998">
        <v>2.4E-2</v>
      </c>
      <c r="Y34" s="2127" t="s">
        <v>1697</v>
      </c>
    </row>
    <row r="35" spans="1:25" s="121" customFormat="1" ht="14">
      <c r="A35" s="2341" t="s">
        <v>197</v>
      </c>
      <c r="B35" s="1823">
        <v>0.128</v>
      </c>
      <c r="C35" s="2229" t="s">
        <v>2290</v>
      </c>
      <c r="D35" s="1824">
        <v>0.11600000000000001</v>
      </c>
      <c r="E35" s="2231" t="s">
        <v>1977</v>
      </c>
      <c r="F35" s="1823">
        <v>0.127</v>
      </c>
      <c r="G35" s="2229" t="s">
        <v>1977</v>
      </c>
      <c r="H35" s="1824">
        <v>0.12</v>
      </c>
      <c r="I35" s="2231" t="s">
        <v>1977</v>
      </c>
      <c r="J35" s="1837">
        <v>0.14599999999999999</v>
      </c>
      <c r="K35" s="2229" t="s">
        <v>2290</v>
      </c>
      <c r="L35" s="1838">
        <v>0.13500000000000001</v>
      </c>
      <c r="M35" s="2231" t="s">
        <v>1836</v>
      </c>
      <c r="N35" s="1823">
        <v>0.123</v>
      </c>
      <c r="O35" s="2229" t="s">
        <v>2290</v>
      </c>
      <c r="P35" s="1824">
        <v>0.13300000000000001</v>
      </c>
      <c r="Q35" s="2231" t="s">
        <v>1977</v>
      </c>
      <c r="R35" s="1825">
        <v>0.13300000000000001</v>
      </c>
      <c r="S35" s="2229" t="s">
        <v>1836</v>
      </c>
      <c r="T35" s="1826">
        <v>0.126</v>
      </c>
      <c r="U35" s="2231" t="s">
        <v>2290</v>
      </c>
      <c r="V35" s="1847"/>
      <c r="W35" s="2239"/>
      <c r="X35" s="1998">
        <v>0.13500000000000001</v>
      </c>
      <c r="Y35" s="2127" t="s">
        <v>2290</v>
      </c>
    </row>
    <row r="36" spans="1:25" s="121" customFormat="1" ht="14">
      <c r="A36" s="2341" t="s">
        <v>198</v>
      </c>
      <c r="B36" s="1823">
        <v>7.2999999999999995E-2</v>
      </c>
      <c r="C36" s="2229" t="s">
        <v>1758</v>
      </c>
      <c r="D36" s="1824">
        <v>6.5000000000000002E-2</v>
      </c>
      <c r="E36" s="2231" t="s">
        <v>1706</v>
      </c>
      <c r="F36" s="1823">
        <v>7.1999999999999995E-2</v>
      </c>
      <c r="G36" s="2229" t="s">
        <v>1749</v>
      </c>
      <c r="H36" s="1824">
        <v>7.8E-2</v>
      </c>
      <c r="I36" s="2231" t="s">
        <v>1933</v>
      </c>
      <c r="J36" s="1837">
        <v>6.9000000000000006E-2</v>
      </c>
      <c r="K36" s="2229" t="s">
        <v>1706</v>
      </c>
      <c r="L36" s="1838">
        <v>7.5999999999999998E-2</v>
      </c>
      <c r="M36" s="2231" t="s">
        <v>1758</v>
      </c>
      <c r="N36" s="1823">
        <v>7.0000000000000007E-2</v>
      </c>
      <c r="O36" s="2229" t="s">
        <v>1933</v>
      </c>
      <c r="P36" s="1824">
        <v>6.0999999999999999E-2</v>
      </c>
      <c r="Q36" s="2231" t="s">
        <v>1749</v>
      </c>
      <c r="R36" s="1825">
        <v>7.2999999999999995E-2</v>
      </c>
      <c r="S36" s="2229" t="s">
        <v>1706</v>
      </c>
      <c r="T36" s="1826">
        <v>8.1000000000000003E-2</v>
      </c>
      <c r="U36" s="2231" t="s">
        <v>1758</v>
      </c>
      <c r="V36" s="1847"/>
      <c r="W36" s="2239"/>
      <c r="X36" s="1998">
        <v>7.6999999999999999E-2</v>
      </c>
      <c r="Y36" s="2127" t="s">
        <v>1758</v>
      </c>
    </row>
    <row r="37" spans="1:25" s="121" customFormat="1" ht="14">
      <c r="A37" s="2341" t="s">
        <v>199</v>
      </c>
      <c r="B37" s="1823">
        <v>1.7000000000000001E-2</v>
      </c>
      <c r="C37" s="2229" t="s">
        <v>2224</v>
      </c>
      <c r="D37" s="1824">
        <v>0.02</v>
      </c>
      <c r="E37" s="2231" t="s">
        <v>2224</v>
      </c>
      <c r="F37" s="1823">
        <v>0.02</v>
      </c>
      <c r="G37" s="2229" t="s">
        <v>2224</v>
      </c>
      <c r="H37" s="1824">
        <v>0.02</v>
      </c>
      <c r="I37" s="2231" t="s">
        <v>2224</v>
      </c>
      <c r="J37" s="1837">
        <v>1.7000000000000001E-2</v>
      </c>
      <c r="K37" s="2229" t="s">
        <v>1946</v>
      </c>
      <c r="L37" s="1838">
        <v>0.02</v>
      </c>
      <c r="M37" s="2231" t="s">
        <v>2224</v>
      </c>
      <c r="N37" s="1823">
        <v>2.3E-2</v>
      </c>
      <c r="O37" s="2229" t="s">
        <v>2224</v>
      </c>
      <c r="P37" s="1824">
        <v>1.7999999999999999E-2</v>
      </c>
      <c r="Q37" s="2231" t="s">
        <v>1946</v>
      </c>
      <c r="R37" s="1825">
        <v>1.7000000000000001E-2</v>
      </c>
      <c r="S37" s="2229" t="s">
        <v>1946</v>
      </c>
      <c r="T37" s="1826">
        <v>1.7000000000000001E-2</v>
      </c>
      <c r="U37" s="2231" t="s">
        <v>1946</v>
      </c>
      <c r="V37" s="1847"/>
      <c r="W37" s="2239"/>
      <c r="X37" s="1998">
        <v>1.4999999999999999E-2</v>
      </c>
      <c r="Y37" s="2127" t="s">
        <v>1946</v>
      </c>
    </row>
    <row r="38" spans="1:25" s="121" customFormat="1" ht="14">
      <c r="A38" s="2341" t="s">
        <v>200</v>
      </c>
      <c r="B38" s="1823">
        <v>0.05</v>
      </c>
      <c r="C38" s="2229" t="s">
        <v>1749</v>
      </c>
      <c r="D38" s="1824">
        <v>5.8999999999999997E-2</v>
      </c>
      <c r="E38" s="2231" t="s">
        <v>1749</v>
      </c>
      <c r="F38" s="1823">
        <v>5.7000000000000002E-2</v>
      </c>
      <c r="G38" s="2229" t="s">
        <v>1749</v>
      </c>
      <c r="H38" s="1824">
        <v>5.8000000000000003E-2</v>
      </c>
      <c r="I38" s="2231" t="s">
        <v>1933</v>
      </c>
      <c r="J38" s="1837">
        <v>5.6000000000000001E-2</v>
      </c>
      <c r="K38" s="2229" t="s">
        <v>1706</v>
      </c>
      <c r="L38" s="1838">
        <v>5.8999999999999997E-2</v>
      </c>
      <c r="M38" s="2231" t="s">
        <v>1933</v>
      </c>
      <c r="N38" s="1823">
        <v>5.1999999999999998E-2</v>
      </c>
      <c r="O38" s="2229" t="s">
        <v>1706</v>
      </c>
      <c r="P38" s="1824">
        <v>6.5000000000000002E-2</v>
      </c>
      <c r="Q38" s="2231" t="s">
        <v>1933</v>
      </c>
      <c r="R38" s="1825">
        <v>5.5999999999999994E-2</v>
      </c>
      <c r="S38" s="2229" t="s">
        <v>1933</v>
      </c>
      <c r="T38" s="1826">
        <v>5.2999999999999999E-2</v>
      </c>
      <c r="U38" s="2231" t="s">
        <v>1933</v>
      </c>
      <c r="V38" s="1847"/>
      <c r="W38" s="2239"/>
      <c r="X38" s="1998">
        <v>6.3E-2</v>
      </c>
      <c r="Y38" s="2127" t="s">
        <v>1758</v>
      </c>
    </row>
    <row r="39" spans="1:25" s="121" customFormat="1" ht="26">
      <c r="A39" s="2341" t="s">
        <v>201</v>
      </c>
      <c r="B39" s="1823">
        <v>9.6000000000000002E-2</v>
      </c>
      <c r="C39" s="2229" t="s">
        <v>1758</v>
      </c>
      <c r="D39" s="1824">
        <v>8.6999999999999994E-2</v>
      </c>
      <c r="E39" s="2231" t="s">
        <v>1758</v>
      </c>
      <c r="F39" s="1823">
        <v>0.104</v>
      </c>
      <c r="G39" s="2229" t="s">
        <v>1836</v>
      </c>
      <c r="H39" s="1824">
        <v>0.10299999999999999</v>
      </c>
      <c r="I39" s="2231" t="s">
        <v>1977</v>
      </c>
      <c r="J39" s="1837">
        <v>9.6000000000000002E-2</v>
      </c>
      <c r="K39" s="2229" t="s">
        <v>1749</v>
      </c>
      <c r="L39" s="1838">
        <v>9.0999999999999998E-2</v>
      </c>
      <c r="M39" s="2231" t="s">
        <v>1758</v>
      </c>
      <c r="N39" s="1823">
        <v>0.11</v>
      </c>
      <c r="O39" s="2229" t="s">
        <v>1758</v>
      </c>
      <c r="P39" s="1824">
        <v>9.7000000000000003E-2</v>
      </c>
      <c r="Q39" s="2231" t="s">
        <v>1836</v>
      </c>
      <c r="R39" s="1825">
        <v>0.10300000000000001</v>
      </c>
      <c r="S39" s="2229" t="s">
        <v>1749</v>
      </c>
      <c r="T39" s="1826">
        <v>9.5000000000000001E-2</v>
      </c>
      <c r="U39" s="2231" t="s">
        <v>1749</v>
      </c>
      <c r="V39" s="1847"/>
      <c r="W39" s="2239"/>
      <c r="X39" s="1998">
        <v>9.7000000000000003E-2</v>
      </c>
      <c r="Y39" s="2127" t="s">
        <v>1836</v>
      </c>
    </row>
    <row r="40" spans="1:25" s="121" customFormat="1" ht="14">
      <c r="A40" s="2341" t="s">
        <v>202</v>
      </c>
      <c r="B40" s="1823">
        <v>0.219</v>
      </c>
      <c r="C40" s="2229" t="s">
        <v>2124</v>
      </c>
      <c r="D40" s="1824">
        <v>0.216</v>
      </c>
      <c r="E40" s="2231" t="s">
        <v>2222</v>
      </c>
      <c r="F40" s="1823">
        <v>0.191</v>
      </c>
      <c r="G40" s="2229" t="s">
        <v>1977</v>
      </c>
      <c r="H40" s="1824">
        <v>0.20200000000000001</v>
      </c>
      <c r="I40" s="2231" t="s">
        <v>1977</v>
      </c>
      <c r="J40" s="1837">
        <v>0.19700000000000001</v>
      </c>
      <c r="K40" s="2229" t="s">
        <v>1977</v>
      </c>
      <c r="L40" s="1838">
        <v>0.19900000000000001</v>
      </c>
      <c r="M40" s="2231" t="s">
        <v>2290</v>
      </c>
      <c r="N40" s="1823">
        <v>0.2</v>
      </c>
      <c r="O40" s="2229" t="s">
        <v>2161</v>
      </c>
      <c r="P40" s="1824">
        <v>0.184</v>
      </c>
      <c r="Q40" s="2231" t="s">
        <v>1977</v>
      </c>
      <c r="R40" s="1825">
        <v>0.19800000000000001</v>
      </c>
      <c r="S40" s="2229" t="s">
        <v>1977</v>
      </c>
      <c r="T40" s="1826">
        <v>0.192</v>
      </c>
      <c r="U40" s="2231" t="s">
        <v>1836</v>
      </c>
      <c r="V40" s="1847"/>
      <c r="W40" s="2239"/>
      <c r="X40" s="1998">
        <v>0.22700000000000001</v>
      </c>
      <c r="Y40" s="2127" t="s">
        <v>2223</v>
      </c>
    </row>
    <row r="41" spans="1:25" s="121" customFormat="1" ht="26">
      <c r="A41" s="2341" t="s">
        <v>203</v>
      </c>
      <c r="B41" s="1823">
        <v>0.14499999999999999</v>
      </c>
      <c r="C41" s="2229" t="s">
        <v>2161</v>
      </c>
      <c r="D41" s="1824">
        <v>0.16200000000000001</v>
      </c>
      <c r="E41" s="2231" t="s">
        <v>2044</v>
      </c>
      <c r="F41" s="1823">
        <v>0.158</v>
      </c>
      <c r="G41" s="2229" t="s">
        <v>2223</v>
      </c>
      <c r="H41" s="1824">
        <v>0.14399999999999999</v>
      </c>
      <c r="I41" s="2231" t="s">
        <v>1977</v>
      </c>
      <c r="J41" s="1837">
        <v>0.152</v>
      </c>
      <c r="K41" s="2229" t="s">
        <v>2290</v>
      </c>
      <c r="L41" s="1838">
        <v>0.13300000000000001</v>
      </c>
      <c r="M41" s="2231" t="s">
        <v>2290</v>
      </c>
      <c r="N41" s="1823">
        <v>0.14399999999999999</v>
      </c>
      <c r="O41" s="2229" t="s">
        <v>1836</v>
      </c>
      <c r="P41" s="1824">
        <v>0.14699999999999999</v>
      </c>
      <c r="Q41" s="2231" t="s">
        <v>1977</v>
      </c>
      <c r="R41" s="1825">
        <v>0.152</v>
      </c>
      <c r="S41" s="2229" t="s">
        <v>1836</v>
      </c>
      <c r="T41" s="1826">
        <v>0.16</v>
      </c>
      <c r="U41" s="2231" t="s">
        <v>2223</v>
      </c>
      <c r="V41" s="1847"/>
      <c r="W41" s="2239"/>
      <c r="X41" s="1998">
        <v>0.105</v>
      </c>
      <c r="Y41" s="2127" t="s">
        <v>1977</v>
      </c>
    </row>
    <row r="42" spans="1:25" s="121" customFormat="1" ht="14">
      <c r="A42" s="2341" t="s">
        <v>204</v>
      </c>
      <c r="B42" s="1823">
        <v>3.9E-2</v>
      </c>
      <c r="C42" s="2229" t="s">
        <v>1758</v>
      </c>
      <c r="D42" s="1824">
        <v>3.3000000000000002E-2</v>
      </c>
      <c r="E42" s="2231" t="s">
        <v>1697</v>
      </c>
      <c r="F42" s="1823">
        <v>4.2999999999999997E-2</v>
      </c>
      <c r="G42" s="2229" t="s">
        <v>1706</v>
      </c>
      <c r="H42" s="1824">
        <v>4.4999999999999998E-2</v>
      </c>
      <c r="I42" s="2231" t="s">
        <v>1706</v>
      </c>
      <c r="J42" s="1837">
        <v>4.2000000000000003E-2</v>
      </c>
      <c r="K42" s="2229" t="s">
        <v>1697</v>
      </c>
      <c r="L42" s="1838">
        <v>4.2999999999999997E-2</v>
      </c>
      <c r="M42" s="2231" t="s">
        <v>1706</v>
      </c>
      <c r="N42" s="1823">
        <v>4.1000000000000002E-2</v>
      </c>
      <c r="O42" s="2229" t="s">
        <v>1706</v>
      </c>
      <c r="P42" s="1824">
        <v>4.4999999999999998E-2</v>
      </c>
      <c r="Q42" s="2231" t="s">
        <v>1933</v>
      </c>
      <c r="R42" s="1825">
        <v>3.7000000000000005E-2</v>
      </c>
      <c r="S42" s="2229" t="s">
        <v>1697</v>
      </c>
      <c r="T42" s="1826">
        <v>3.9E-2</v>
      </c>
      <c r="U42" s="2231" t="s">
        <v>1697</v>
      </c>
      <c r="V42" s="1847"/>
      <c r="W42" s="2239"/>
      <c r="X42" s="1998">
        <v>3.7999999999999999E-2</v>
      </c>
      <c r="Y42" s="2127" t="s">
        <v>1697</v>
      </c>
    </row>
    <row r="43" spans="1:25" s="121" customFormat="1" ht="14">
      <c r="A43" s="2341" t="s">
        <v>205</v>
      </c>
      <c r="B43" s="1823">
        <v>7.0999999999999994E-2</v>
      </c>
      <c r="C43" s="2229" t="s">
        <v>1836</v>
      </c>
      <c r="D43" s="1824">
        <v>8.7999999999999995E-2</v>
      </c>
      <c r="E43" s="2231" t="s">
        <v>1836</v>
      </c>
      <c r="F43" s="1823">
        <v>6.6000000000000003E-2</v>
      </c>
      <c r="G43" s="2229" t="s">
        <v>1706</v>
      </c>
      <c r="H43" s="1824">
        <v>7.9000000000000001E-2</v>
      </c>
      <c r="I43" s="2231" t="s">
        <v>1749</v>
      </c>
      <c r="J43" s="1837">
        <v>6.6000000000000003E-2</v>
      </c>
      <c r="K43" s="2229" t="s">
        <v>1933</v>
      </c>
      <c r="L43" s="1838">
        <v>7.3999999999999996E-2</v>
      </c>
      <c r="M43" s="2231" t="s">
        <v>1749</v>
      </c>
      <c r="N43" s="1823">
        <v>6.8000000000000005E-2</v>
      </c>
      <c r="O43" s="2229" t="s">
        <v>1933</v>
      </c>
      <c r="P43" s="1824">
        <v>7.5999999999999998E-2</v>
      </c>
      <c r="Q43" s="2231" t="s">
        <v>1749</v>
      </c>
      <c r="R43" s="1825">
        <v>7.2000000000000008E-2</v>
      </c>
      <c r="S43" s="2229" t="s">
        <v>1933</v>
      </c>
      <c r="T43" s="1826">
        <v>6.8000000000000005E-2</v>
      </c>
      <c r="U43" s="2231" t="s">
        <v>1706</v>
      </c>
      <c r="V43" s="1847"/>
      <c r="W43" s="2239"/>
      <c r="X43" s="1998">
        <v>6.5000000000000002E-2</v>
      </c>
      <c r="Y43" s="2127" t="s">
        <v>1749</v>
      </c>
    </row>
    <row r="44" spans="1:25" ht="14">
      <c r="A44" s="2964" t="s">
        <v>2303</v>
      </c>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2965"/>
      <c r="Y44" s="2966"/>
    </row>
    <row r="46" spans="1:25" ht="14" customHeight="1">
      <c r="A46" s="2967" t="s">
        <v>2304</v>
      </c>
      <c r="B46" s="2967"/>
      <c r="C46" s="2967"/>
      <c r="D46" s="2967"/>
      <c r="E46" s="2967"/>
      <c r="F46" s="2967"/>
      <c r="G46" s="2967"/>
      <c r="H46" s="2967"/>
      <c r="I46" s="2967"/>
      <c r="J46" s="2967"/>
      <c r="K46" s="2967"/>
      <c r="L46" s="2967"/>
      <c r="M46" s="2967"/>
      <c r="N46" s="2967"/>
      <c r="O46" s="2967"/>
      <c r="P46" s="2967"/>
      <c r="Q46" s="2967"/>
      <c r="R46" s="2967"/>
      <c r="S46" s="2967"/>
      <c r="T46" s="2967"/>
      <c r="U46" s="2967"/>
      <c r="V46" s="2967"/>
      <c r="W46" s="2967"/>
    </row>
    <row r="47" spans="1:25" ht="14"/>
    <row r="48" spans="1:25" ht="14"/>
    <row r="49" spans="1:26" ht="18" customHeight="1">
      <c r="A49" s="2934" t="s">
        <v>164</v>
      </c>
      <c r="B49" s="2971" t="s">
        <v>63</v>
      </c>
      <c r="C49" s="2972"/>
      <c r="D49" s="2972"/>
      <c r="E49" s="2972"/>
      <c r="F49" s="2972"/>
      <c r="G49" s="2972"/>
      <c r="H49" s="2972"/>
      <c r="I49" s="2972"/>
      <c r="J49" s="2972"/>
      <c r="K49" s="2972"/>
      <c r="L49" s="2972"/>
      <c r="M49" s="2972"/>
      <c r="N49" s="2972"/>
      <c r="O49" s="2972"/>
      <c r="P49" s="2972"/>
      <c r="Q49" s="2972"/>
      <c r="R49" s="2972"/>
      <c r="S49" s="2972"/>
      <c r="T49" s="2972"/>
      <c r="U49" s="2972"/>
      <c r="V49" s="2972"/>
      <c r="W49" s="2972"/>
      <c r="X49" s="2972"/>
      <c r="Y49" s="2972"/>
    </row>
    <row r="50" spans="1:26" ht="18" customHeight="1">
      <c r="A50" s="3099"/>
      <c r="B50" s="2905" t="s">
        <v>14</v>
      </c>
      <c r="C50" s="2911"/>
      <c r="D50" s="2905" t="s">
        <v>14</v>
      </c>
      <c r="E50" s="2911"/>
      <c r="F50" s="2905" t="s">
        <v>14</v>
      </c>
      <c r="G50" s="2911"/>
      <c r="H50" s="2905" t="s">
        <v>14</v>
      </c>
      <c r="I50" s="2911"/>
      <c r="J50" s="2905" t="s">
        <v>14</v>
      </c>
      <c r="K50" s="2911"/>
      <c r="L50" s="2905" t="s">
        <v>14</v>
      </c>
      <c r="M50" s="2911"/>
      <c r="N50" s="2905" t="s">
        <v>14</v>
      </c>
      <c r="O50" s="2911"/>
      <c r="P50" s="2905" t="s">
        <v>14</v>
      </c>
      <c r="Q50" s="2911"/>
      <c r="R50" s="2905" t="s">
        <v>14</v>
      </c>
      <c r="S50" s="2911"/>
      <c r="T50" s="3097" t="s">
        <v>14</v>
      </c>
      <c r="U50" s="3098"/>
      <c r="V50" s="2905" t="s">
        <v>14</v>
      </c>
      <c r="W50" s="2907"/>
      <c r="X50" s="2905" t="s">
        <v>14</v>
      </c>
      <c r="Y50" s="2907"/>
      <c r="Z50" s="643"/>
    </row>
    <row r="51" spans="1:26" ht="18" customHeight="1">
      <c r="A51" s="3099"/>
      <c r="B51" s="2905">
        <v>2010</v>
      </c>
      <c r="C51" s="2911"/>
      <c r="D51" s="2905">
        <v>2011</v>
      </c>
      <c r="E51" s="2911"/>
      <c r="F51" s="2905">
        <v>2012</v>
      </c>
      <c r="G51" s="2911"/>
      <c r="H51" s="2905">
        <v>2013</v>
      </c>
      <c r="I51" s="2911"/>
      <c r="J51" s="2905">
        <v>2014</v>
      </c>
      <c r="K51" s="2911"/>
      <c r="L51" s="2905">
        <v>2015</v>
      </c>
      <c r="M51" s="2911"/>
      <c r="N51" s="2905">
        <v>2016</v>
      </c>
      <c r="O51" s="2911"/>
      <c r="P51" s="2905">
        <v>2017</v>
      </c>
      <c r="Q51" s="2907"/>
      <c r="R51" s="2905">
        <v>2018</v>
      </c>
      <c r="S51" s="2907"/>
      <c r="T51" s="3097">
        <v>2019</v>
      </c>
      <c r="U51" s="3098"/>
      <c r="V51" s="2905" t="s">
        <v>2279</v>
      </c>
      <c r="W51" s="2907"/>
      <c r="X51" s="2905">
        <v>2021</v>
      </c>
      <c r="Y51" s="2907"/>
      <c r="Z51" s="643"/>
    </row>
    <row r="52" spans="1:26" s="348" customFormat="1" ht="30">
      <c r="A52" s="2935"/>
      <c r="B52" s="346" t="s">
        <v>16</v>
      </c>
      <c r="C52" s="447" t="s">
        <v>17</v>
      </c>
      <c r="D52" s="346" t="s">
        <v>16</v>
      </c>
      <c r="E52" s="447" t="s">
        <v>17</v>
      </c>
      <c r="F52" s="346" t="s">
        <v>16</v>
      </c>
      <c r="G52" s="447" t="s">
        <v>17</v>
      </c>
      <c r="H52" s="346" t="s">
        <v>16</v>
      </c>
      <c r="I52" s="447" t="s">
        <v>17</v>
      </c>
      <c r="J52" s="346" t="s">
        <v>16</v>
      </c>
      <c r="K52" s="447" t="s">
        <v>17</v>
      </c>
      <c r="L52" s="346" t="s">
        <v>16</v>
      </c>
      <c r="M52" s="447" t="s">
        <v>17</v>
      </c>
      <c r="N52" s="346" t="s">
        <v>16</v>
      </c>
      <c r="O52" s="447" t="s">
        <v>17</v>
      </c>
      <c r="P52" s="346" t="s">
        <v>16</v>
      </c>
      <c r="Q52" s="353" t="s">
        <v>17</v>
      </c>
      <c r="R52" s="346" t="s">
        <v>16</v>
      </c>
      <c r="S52" s="353" t="s">
        <v>17</v>
      </c>
      <c r="T52" s="346" t="s">
        <v>16</v>
      </c>
      <c r="U52" s="353" t="s">
        <v>17</v>
      </c>
      <c r="V52" s="1843" t="s">
        <v>16</v>
      </c>
      <c r="W52" s="347" t="s">
        <v>17</v>
      </c>
      <c r="X52" s="346" t="s">
        <v>16</v>
      </c>
      <c r="Y52" s="353" t="s">
        <v>17</v>
      </c>
      <c r="Z52" s="1384"/>
    </row>
    <row r="53" spans="1:26" s="121" customFormat="1" ht="15.5" thickBot="1">
      <c r="A53" s="2458" t="s">
        <v>58</v>
      </c>
      <c r="B53" s="2207">
        <v>638191</v>
      </c>
      <c r="C53" s="2202" t="s">
        <v>3114</v>
      </c>
      <c r="D53" s="2208">
        <v>629523</v>
      </c>
      <c r="E53" s="2204" t="s">
        <v>3115</v>
      </c>
      <c r="F53" s="2201">
        <v>648504</v>
      </c>
      <c r="G53" s="2202" t="s">
        <v>3116</v>
      </c>
      <c r="H53" s="2262">
        <v>643571</v>
      </c>
      <c r="I53" s="2204" t="s">
        <v>3117</v>
      </c>
      <c r="J53" s="2205">
        <v>664180</v>
      </c>
      <c r="K53" s="2202" t="s">
        <v>3118</v>
      </c>
      <c r="L53" s="2203">
        <v>675214</v>
      </c>
      <c r="M53" s="2204" t="s">
        <v>3119</v>
      </c>
      <c r="N53" s="2459">
        <v>686487</v>
      </c>
      <c r="O53" s="2202" t="s">
        <v>3120</v>
      </c>
      <c r="P53" s="2263">
        <v>680505</v>
      </c>
      <c r="Q53" s="2204" t="s">
        <v>3121</v>
      </c>
      <c r="R53" s="2264">
        <v>684905</v>
      </c>
      <c r="S53" s="2202" t="s">
        <v>3122</v>
      </c>
      <c r="T53" s="2265">
        <v>671768</v>
      </c>
      <c r="U53" s="2204" t="s">
        <v>3123</v>
      </c>
      <c r="V53" s="2266"/>
      <c r="W53" s="2212"/>
      <c r="X53" s="2267">
        <v>636963</v>
      </c>
      <c r="Y53" s="2275" t="s">
        <v>1713</v>
      </c>
      <c r="Z53" s="2215"/>
    </row>
    <row r="54" spans="1:26" s="121" customFormat="1" ht="14">
      <c r="A54" s="2460" t="s">
        <v>193</v>
      </c>
      <c r="B54" s="2222">
        <v>1.6E-2</v>
      </c>
      <c r="C54" s="2217" t="s">
        <v>1721</v>
      </c>
      <c r="D54" s="2223">
        <v>1.6E-2</v>
      </c>
      <c r="E54" s="2219" t="s">
        <v>1721</v>
      </c>
      <c r="F54" s="1815">
        <v>1.7000000000000001E-2</v>
      </c>
      <c r="G54" s="2217" t="s">
        <v>1721</v>
      </c>
      <c r="H54" s="1816">
        <v>1.4E-2</v>
      </c>
      <c r="I54" s="2219" t="s">
        <v>1721</v>
      </c>
      <c r="J54" s="2220">
        <v>1.7999999999999999E-2</v>
      </c>
      <c r="K54" s="2217" t="s">
        <v>1721</v>
      </c>
      <c r="L54" s="2218">
        <v>1.4E-2</v>
      </c>
      <c r="M54" s="2219" t="s">
        <v>2149</v>
      </c>
      <c r="N54" s="2222">
        <v>0.01</v>
      </c>
      <c r="O54" s="2217" t="s">
        <v>1721</v>
      </c>
      <c r="P54" s="2223">
        <v>1.7999999999999999E-2</v>
      </c>
      <c r="Q54" s="2219" t="s">
        <v>1721</v>
      </c>
      <c r="R54" s="1819">
        <v>1.3000000000000001E-2</v>
      </c>
      <c r="S54" s="2217" t="s">
        <v>2149</v>
      </c>
      <c r="T54" s="2225">
        <v>1.4999999999999999E-2</v>
      </c>
      <c r="U54" s="2219" t="s">
        <v>1946</v>
      </c>
      <c r="V54" s="2226"/>
      <c r="W54" s="2227"/>
      <c r="X54" s="1987">
        <v>1.0999999999999999E-2</v>
      </c>
      <c r="Y54" s="2123" t="s">
        <v>1721</v>
      </c>
      <c r="Z54" s="1127"/>
    </row>
    <row r="55" spans="1:26" s="121" customFormat="1" ht="14">
      <c r="A55" s="2461" t="s">
        <v>194</v>
      </c>
      <c r="B55" s="2234">
        <v>7.6999999999999999E-2</v>
      </c>
      <c r="C55" s="2229" t="s">
        <v>1706</v>
      </c>
      <c r="D55" s="2235">
        <v>6.7000000000000004E-2</v>
      </c>
      <c r="E55" s="2231" t="s">
        <v>1697</v>
      </c>
      <c r="F55" s="1821">
        <v>7.0000000000000007E-2</v>
      </c>
      <c r="G55" s="2229" t="s">
        <v>2224</v>
      </c>
      <c r="H55" s="1822">
        <v>7.0000000000000007E-2</v>
      </c>
      <c r="I55" s="2231" t="s">
        <v>1697</v>
      </c>
      <c r="J55" s="2232">
        <v>6.7000000000000004E-2</v>
      </c>
      <c r="K55" s="2229" t="s">
        <v>2224</v>
      </c>
      <c r="L55" s="2230">
        <v>7.9000000000000001E-2</v>
      </c>
      <c r="M55" s="2231" t="s">
        <v>1697</v>
      </c>
      <c r="N55" s="2234">
        <v>7.8E-2</v>
      </c>
      <c r="O55" s="2229" t="s">
        <v>1706</v>
      </c>
      <c r="P55" s="2235">
        <v>7.1999999999999995E-2</v>
      </c>
      <c r="Q55" s="2231" t="s">
        <v>1697</v>
      </c>
      <c r="R55" s="1825">
        <v>7.2999999999999995E-2</v>
      </c>
      <c r="S55" s="2229" t="s">
        <v>1697</v>
      </c>
      <c r="T55" s="2237">
        <v>7.2000000000000008E-2</v>
      </c>
      <c r="U55" s="2231" t="s">
        <v>2224</v>
      </c>
      <c r="V55" s="2238"/>
      <c r="W55" s="2239"/>
      <c r="X55" s="1998">
        <v>7.6999999999999999E-2</v>
      </c>
      <c r="Y55" s="2127" t="s">
        <v>1697</v>
      </c>
      <c r="Z55" s="1127"/>
    </row>
    <row r="56" spans="1:26" s="121" customFormat="1" ht="14">
      <c r="A56" s="2461" t="s">
        <v>195</v>
      </c>
      <c r="B56" s="2234">
        <v>2.9000000000000001E-2</v>
      </c>
      <c r="C56" s="2229" t="s">
        <v>1946</v>
      </c>
      <c r="D56" s="2235">
        <v>3.1E-2</v>
      </c>
      <c r="E56" s="2231" t="s">
        <v>1946</v>
      </c>
      <c r="F56" s="1821">
        <v>3.1E-2</v>
      </c>
      <c r="G56" s="2229" t="s">
        <v>1721</v>
      </c>
      <c r="H56" s="1822">
        <v>2.9000000000000001E-2</v>
      </c>
      <c r="I56" s="2231" t="s">
        <v>1721</v>
      </c>
      <c r="J56" s="2232">
        <v>3.1E-2</v>
      </c>
      <c r="K56" s="2229" t="s">
        <v>1721</v>
      </c>
      <c r="L56" s="2230">
        <v>0.03</v>
      </c>
      <c r="M56" s="2231" t="s">
        <v>1721</v>
      </c>
      <c r="N56" s="2234">
        <v>2.8000000000000001E-2</v>
      </c>
      <c r="O56" s="2229" t="s">
        <v>1721</v>
      </c>
      <c r="P56" s="2235">
        <v>3.1E-2</v>
      </c>
      <c r="Q56" s="2231" t="s">
        <v>1946</v>
      </c>
      <c r="R56" s="1825">
        <v>0.03</v>
      </c>
      <c r="S56" s="2229" t="s">
        <v>1946</v>
      </c>
      <c r="T56" s="2237">
        <v>2.8999999999999998E-2</v>
      </c>
      <c r="U56" s="2231" t="s">
        <v>1946</v>
      </c>
      <c r="V56" s="1847"/>
      <c r="W56" s="2239"/>
      <c r="X56" s="1998">
        <v>2.7E-2</v>
      </c>
      <c r="Y56" s="2127" t="s">
        <v>1721</v>
      </c>
    </row>
    <row r="57" spans="1:26" s="121" customFormat="1" ht="14">
      <c r="A57" s="2461" t="s">
        <v>196</v>
      </c>
      <c r="B57" s="2234">
        <v>2.5000000000000001E-2</v>
      </c>
      <c r="C57" s="2229" t="s">
        <v>1721</v>
      </c>
      <c r="D57" s="2235">
        <v>2.1000000000000001E-2</v>
      </c>
      <c r="E57" s="2231" t="s">
        <v>2149</v>
      </c>
      <c r="F57" s="1821">
        <v>2.1000000000000001E-2</v>
      </c>
      <c r="G57" s="2229" t="s">
        <v>1721</v>
      </c>
      <c r="H57" s="1822">
        <v>2.3E-2</v>
      </c>
      <c r="I57" s="2231" t="s">
        <v>1721</v>
      </c>
      <c r="J57" s="2232">
        <v>2.3E-2</v>
      </c>
      <c r="K57" s="2229" t="s">
        <v>1721</v>
      </c>
      <c r="L57" s="2230">
        <v>2.5999999999999999E-2</v>
      </c>
      <c r="M57" s="2231" t="s">
        <v>1721</v>
      </c>
      <c r="N57" s="2234">
        <v>2.1999999999999999E-2</v>
      </c>
      <c r="O57" s="2229" t="s">
        <v>1721</v>
      </c>
      <c r="P57" s="2235">
        <v>2.4E-2</v>
      </c>
      <c r="Q57" s="2231" t="s">
        <v>1946</v>
      </c>
      <c r="R57" s="1825">
        <v>1.8000000000000002E-2</v>
      </c>
      <c r="S57" s="2229" t="s">
        <v>1721</v>
      </c>
      <c r="T57" s="2237">
        <v>2.3E-2</v>
      </c>
      <c r="U57" s="2231" t="s">
        <v>1721</v>
      </c>
      <c r="V57" s="1847"/>
      <c r="W57" s="2239"/>
      <c r="X57" s="1998">
        <v>2.3E-2</v>
      </c>
      <c r="Y57" s="2127" t="s">
        <v>1946</v>
      </c>
    </row>
    <row r="58" spans="1:26" s="121" customFormat="1" ht="14">
      <c r="A58" s="2461" t="s">
        <v>197</v>
      </c>
      <c r="B58" s="2234">
        <v>0.114</v>
      </c>
      <c r="C58" s="2229" t="s">
        <v>1706</v>
      </c>
      <c r="D58" s="2235">
        <v>0.12</v>
      </c>
      <c r="E58" s="2231" t="s">
        <v>1933</v>
      </c>
      <c r="F58" s="1821">
        <v>0.124</v>
      </c>
      <c r="G58" s="2229" t="s">
        <v>1933</v>
      </c>
      <c r="H58" s="1822">
        <v>0.11600000000000001</v>
      </c>
      <c r="I58" s="2231" t="s">
        <v>1706</v>
      </c>
      <c r="J58" s="2232">
        <v>0.11799999999999999</v>
      </c>
      <c r="K58" s="2229" t="s">
        <v>1697</v>
      </c>
      <c r="L58" s="2230">
        <v>0.115</v>
      </c>
      <c r="M58" s="2231" t="s">
        <v>1706</v>
      </c>
      <c r="N58" s="2234">
        <v>0.115</v>
      </c>
      <c r="O58" s="2229" t="s">
        <v>1706</v>
      </c>
      <c r="P58" s="2235">
        <v>0.113</v>
      </c>
      <c r="Q58" s="2231" t="s">
        <v>1706</v>
      </c>
      <c r="R58" s="1825">
        <v>0.11199999999999999</v>
      </c>
      <c r="S58" s="2229" t="s">
        <v>1706</v>
      </c>
      <c r="T58" s="2237">
        <v>0.11599999999999999</v>
      </c>
      <c r="U58" s="2231" t="s">
        <v>1933</v>
      </c>
      <c r="V58" s="1847"/>
      <c r="W58" s="2239"/>
      <c r="X58" s="1998">
        <v>0.107</v>
      </c>
      <c r="Y58" s="2127" t="s">
        <v>1706</v>
      </c>
    </row>
    <row r="59" spans="1:26" s="121" customFormat="1" ht="14">
      <c r="A59" s="2461" t="s">
        <v>198</v>
      </c>
      <c r="B59" s="2234">
        <v>5.8999999999999997E-2</v>
      </c>
      <c r="C59" s="2229" t="s">
        <v>2224</v>
      </c>
      <c r="D59" s="2235">
        <v>5.5E-2</v>
      </c>
      <c r="E59" s="2231" t="s">
        <v>2224</v>
      </c>
      <c r="F59" s="1821">
        <v>0.06</v>
      </c>
      <c r="G59" s="2229" t="s">
        <v>1946</v>
      </c>
      <c r="H59" s="1822">
        <v>6.2E-2</v>
      </c>
      <c r="I59" s="2231" t="s">
        <v>2224</v>
      </c>
      <c r="J59" s="2232">
        <v>5.8999999999999997E-2</v>
      </c>
      <c r="K59" s="2229" t="s">
        <v>1946</v>
      </c>
      <c r="L59" s="2230">
        <v>5.7000000000000002E-2</v>
      </c>
      <c r="M59" s="2231" t="s">
        <v>2224</v>
      </c>
      <c r="N59" s="2234">
        <v>5.8000000000000003E-2</v>
      </c>
      <c r="O59" s="2229" t="s">
        <v>1946</v>
      </c>
      <c r="P59" s="2235">
        <v>5.3999999999999999E-2</v>
      </c>
      <c r="Q59" s="2231" t="s">
        <v>2224</v>
      </c>
      <c r="R59" s="1825">
        <v>6.6000000000000003E-2</v>
      </c>
      <c r="S59" s="2229" t="s">
        <v>2224</v>
      </c>
      <c r="T59" s="2237">
        <v>6.2E-2</v>
      </c>
      <c r="U59" s="2231" t="s">
        <v>1697</v>
      </c>
      <c r="V59" s="1847"/>
      <c r="W59" s="2239"/>
      <c r="X59" s="1998">
        <v>6.4000000000000001E-2</v>
      </c>
      <c r="Y59" s="2127" t="s">
        <v>2224</v>
      </c>
    </row>
    <row r="60" spans="1:26" s="121" customFormat="1" ht="14">
      <c r="A60" s="2461" t="s">
        <v>199</v>
      </c>
      <c r="B60" s="2234">
        <v>1.6E-2</v>
      </c>
      <c r="C60" s="2229" t="s">
        <v>1721</v>
      </c>
      <c r="D60" s="2235">
        <v>1.6E-2</v>
      </c>
      <c r="E60" s="2231" t="s">
        <v>2149</v>
      </c>
      <c r="F60" s="1821">
        <v>1.4E-2</v>
      </c>
      <c r="G60" s="2229" t="s">
        <v>2149</v>
      </c>
      <c r="H60" s="1822">
        <v>1.7999999999999999E-2</v>
      </c>
      <c r="I60" s="2231" t="s">
        <v>1721</v>
      </c>
      <c r="J60" s="2232">
        <v>1.4999999999999999E-2</v>
      </c>
      <c r="K60" s="2229" t="s">
        <v>2149</v>
      </c>
      <c r="L60" s="2230">
        <v>1.7000000000000001E-2</v>
      </c>
      <c r="M60" s="2231" t="s">
        <v>1721</v>
      </c>
      <c r="N60" s="2234">
        <v>1.4E-2</v>
      </c>
      <c r="O60" s="2229" t="s">
        <v>2149</v>
      </c>
      <c r="P60" s="2235">
        <v>1.4999999999999999E-2</v>
      </c>
      <c r="Q60" s="2231" t="s">
        <v>1721</v>
      </c>
      <c r="R60" s="1825">
        <v>1.3999999999999999E-2</v>
      </c>
      <c r="S60" s="2229" t="s">
        <v>2149</v>
      </c>
      <c r="T60" s="2237">
        <v>1.3000000000000001E-2</v>
      </c>
      <c r="U60" s="2231" t="s">
        <v>2149</v>
      </c>
      <c r="V60" s="1847"/>
      <c r="W60" s="2239"/>
      <c r="X60" s="1998">
        <v>1.2999999999999999E-2</v>
      </c>
      <c r="Y60" s="2127" t="s">
        <v>2149</v>
      </c>
    </row>
    <row r="61" spans="1:26" s="121" customFormat="1" ht="14">
      <c r="A61" s="2461" t="s">
        <v>200</v>
      </c>
      <c r="B61" s="2234">
        <v>6.9000000000000006E-2</v>
      </c>
      <c r="C61" s="2229" t="s">
        <v>2224</v>
      </c>
      <c r="D61" s="2235">
        <v>5.8000000000000003E-2</v>
      </c>
      <c r="E61" s="2231" t="s">
        <v>2224</v>
      </c>
      <c r="F61" s="1821">
        <v>6.3E-2</v>
      </c>
      <c r="G61" s="2229" t="s">
        <v>2224</v>
      </c>
      <c r="H61" s="1822">
        <v>6.8000000000000005E-2</v>
      </c>
      <c r="I61" s="2231" t="s">
        <v>2224</v>
      </c>
      <c r="J61" s="2232">
        <v>6.4000000000000001E-2</v>
      </c>
      <c r="K61" s="2229" t="s">
        <v>1697</v>
      </c>
      <c r="L61" s="2230">
        <v>6.8000000000000005E-2</v>
      </c>
      <c r="M61" s="2231" t="s">
        <v>2224</v>
      </c>
      <c r="N61" s="2234">
        <v>7.0999999999999994E-2</v>
      </c>
      <c r="O61" s="2229" t="s">
        <v>2224</v>
      </c>
      <c r="P61" s="2235">
        <v>6.5000000000000002E-2</v>
      </c>
      <c r="Q61" s="2231" t="s">
        <v>2224</v>
      </c>
      <c r="R61" s="1825">
        <v>6.4000000000000001E-2</v>
      </c>
      <c r="S61" s="2229" t="s">
        <v>2224</v>
      </c>
      <c r="T61" s="2237">
        <v>6.0999999999999999E-2</v>
      </c>
      <c r="U61" s="2231" t="s">
        <v>2224</v>
      </c>
      <c r="V61" s="1847"/>
      <c r="W61" s="2239"/>
      <c r="X61" s="1998">
        <v>7.0000000000000007E-2</v>
      </c>
      <c r="Y61" s="2127" t="s">
        <v>2224</v>
      </c>
    </row>
    <row r="62" spans="1:26" s="121" customFormat="1" ht="26">
      <c r="A62" s="2461" t="s">
        <v>201</v>
      </c>
      <c r="B62" s="2234">
        <v>9.4E-2</v>
      </c>
      <c r="C62" s="2229" t="s">
        <v>1697</v>
      </c>
      <c r="D62" s="2235">
        <v>0.10199999999999999</v>
      </c>
      <c r="E62" s="2231" t="s">
        <v>1706</v>
      </c>
      <c r="F62" s="1821">
        <v>0.11</v>
      </c>
      <c r="G62" s="2229" t="s">
        <v>1706</v>
      </c>
      <c r="H62" s="1822">
        <v>9.4E-2</v>
      </c>
      <c r="I62" s="2231" t="s">
        <v>2224</v>
      </c>
      <c r="J62" s="2232">
        <v>0.104</v>
      </c>
      <c r="K62" s="2229" t="s">
        <v>1697</v>
      </c>
      <c r="L62" s="2230">
        <v>9.9000000000000005E-2</v>
      </c>
      <c r="M62" s="2231" t="s">
        <v>1697</v>
      </c>
      <c r="N62" s="2234">
        <v>0.104</v>
      </c>
      <c r="O62" s="2229" t="s">
        <v>1697</v>
      </c>
      <c r="P62" s="2235">
        <v>0.10100000000000001</v>
      </c>
      <c r="Q62" s="2231" t="s">
        <v>1697</v>
      </c>
      <c r="R62" s="1825">
        <v>0.10300000000000001</v>
      </c>
      <c r="S62" s="2229" t="s">
        <v>2224</v>
      </c>
      <c r="T62" s="2237">
        <v>0.109</v>
      </c>
      <c r="U62" s="2231" t="s">
        <v>1706</v>
      </c>
      <c r="V62" s="1847"/>
      <c r="W62" s="2239"/>
      <c r="X62" s="1998">
        <v>0.107</v>
      </c>
      <c r="Y62" s="2127" t="s">
        <v>1706</v>
      </c>
    </row>
    <row r="63" spans="1:26" s="121" customFormat="1" ht="14">
      <c r="A63" s="2461" t="s">
        <v>202</v>
      </c>
      <c r="B63" s="2234">
        <v>0.216</v>
      </c>
      <c r="C63" s="2229" t="s">
        <v>1836</v>
      </c>
      <c r="D63" s="2235">
        <v>0.21</v>
      </c>
      <c r="E63" s="2231" t="s">
        <v>1933</v>
      </c>
      <c r="F63" s="1821">
        <v>0.192</v>
      </c>
      <c r="G63" s="2229" t="s">
        <v>1706</v>
      </c>
      <c r="H63" s="1822">
        <v>0.215</v>
      </c>
      <c r="I63" s="2231" t="s">
        <v>1749</v>
      </c>
      <c r="J63" s="2232">
        <v>0.20399999999999999</v>
      </c>
      <c r="K63" s="2229" t="s">
        <v>1706</v>
      </c>
      <c r="L63" s="2230">
        <v>0.19600000000000001</v>
      </c>
      <c r="M63" s="2231" t="s">
        <v>1933</v>
      </c>
      <c r="N63" s="2234">
        <v>0.20100000000000001</v>
      </c>
      <c r="O63" s="2229" t="s">
        <v>1749</v>
      </c>
      <c r="P63" s="2235">
        <v>0.20200000000000001</v>
      </c>
      <c r="Q63" s="2231" t="s">
        <v>1749</v>
      </c>
      <c r="R63" s="1825">
        <v>0.21199999999999999</v>
      </c>
      <c r="S63" s="2229" t="s">
        <v>1749</v>
      </c>
      <c r="T63" s="2237">
        <v>0.21600000000000003</v>
      </c>
      <c r="U63" s="2231" t="s">
        <v>1758</v>
      </c>
      <c r="V63" s="1847"/>
      <c r="W63" s="2239"/>
      <c r="X63" s="1998">
        <v>0.245</v>
      </c>
      <c r="Y63" s="2127" t="s">
        <v>1933</v>
      </c>
    </row>
    <row r="64" spans="1:26" s="121" customFormat="1" ht="26">
      <c r="A64" s="2461" t="s">
        <v>203</v>
      </c>
      <c r="B64" s="2234">
        <v>0.155</v>
      </c>
      <c r="C64" s="2229" t="s">
        <v>1758</v>
      </c>
      <c r="D64" s="2235">
        <v>0.16800000000000001</v>
      </c>
      <c r="E64" s="2231" t="s">
        <v>1933</v>
      </c>
      <c r="F64" s="1821">
        <v>0.16200000000000001</v>
      </c>
      <c r="G64" s="2229" t="s">
        <v>1706</v>
      </c>
      <c r="H64" s="1822">
        <v>0.16</v>
      </c>
      <c r="I64" s="2231" t="s">
        <v>1706</v>
      </c>
      <c r="J64" s="2232">
        <v>0.16600000000000001</v>
      </c>
      <c r="K64" s="2229" t="s">
        <v>1706</v>
      </c>
      <c r="L64" s="2230">
        <v>0.159</v>
      </c>
      <c r="M64" s="2231" t="s">
        <v>1933</v>
      </c>
      <c r="N64" s="2234">
        <v>0.16600000000000001</v>
      </c>
      <c r="O64" s="2229" t="s">
        <v>1758</v>
      </c>
      <c r="P64" s="2235">
        <v>0.17299999999999999</v>
      </c>
      <c r="Q64" s="2231" t="s">
        <v>1749</v>
      </c>
      <c r="R64" s="1825">
        <v>0.16899999999999998</v>
      </c>
      <c r="S64" s="2229" t="s">
        <v>1749</v>
      </c>
      <c r="T64" s="2237">
        <v>0.16200000000000001</v>
      </c>
      <c r="U64" s="2231" t="s">
        <v>1749</v>
      </c>
      <c r="V64" s="1847"/>
      <c r="W64" s="2239"/>
      <c r="X64" s="1998">
        <v>0.13700000000000001</v>
      </c>
      <c r="Y64" s="2127" t="s">
        <v>1749</v>
      </c>
    </row>
    <row r="65" spans="1:25" s="121" customFormat="1" ht="14">
      <c r="A65" s="2461" t="s">
        <v>204</v>
      </c>
      <c r="B65" s="2234">
        <v>4.4999999999999998E-2</v>
      </c>
      <c r="C65" s="2229" t="s">
        <v>1946</v>
      </c>
      <c r="D65" s="2235">
        <v>4.4999999999999998E-2</v>
      </c>
      <c r="E65" s="2231" t="s">
        <v>2224</v>
      </c>
      <c r="F65" s="1821">
        <v>4.7E-2</v>
      </c>
      <c r="G65" s="2229" t="s">
        <v>1946</v>
      </c>
      <c r="H65" s="1822">
        <v>4.1000000000000002E-2</v>
      </c>
      <c r="I65" s="2231" t="s">
        <v>1946</v>
      </c>
      <c r="J65" s="2232">
        <v>4.1000000000000002E-2</v>
      </c>
      <c r="K65" s="2229" t="s">
        <v>1946</v>
      </c>
      <c r="L65" s="2230">
        <v>4.8000000000000001E-2</v>
      </c>
      <c r="M65" s="2231" t="s">
        <v>1946</v>
      </c>
      <c r="N65" s="2234">
        <v>4.2999999999999997E-2</v>
      </c>
      <c r="O65" s="2229" t="s">
        <v>2224</v>
      </c>
      <c r="P65" s="2235">
        <v>4.2999999999999997E-2</v>
      </c>
      <c r="Q65" s="2231" t="s">
        <v>2224</v>
      </c>
      <c r="R65" s="1825">
        <v>4.2999999999999997E-2</v>
      </c>
      <c r="S65" s="2229" t="s">
        <v>1946</v>
      </c>
      <c r="T65" s="2237">
        <v>4.2999999999999997E-2</v>
      </c>
      <c r="U65" s="2231" t="s">
        <v>2224</v>
      </c>
      <c r="V65" s="1847"/>
      <c r="W65" s="2239"/>
      <c r="X65" s="1998">
        <v>3.7999999999999999E-2</v>
      </c>
      <c r="Y65" s="2127" t="s">
        <v>1946</v>
      </c>
    </row>
    <row r="66" spans="1:25" s="121" customFormat="1" ht="14">
      <c r="A66" s="2461" t="s">
        <v>205</v>
      </c>
      <c r="B66" s="2234">
        <v>8.6999999999999994E-2</v>
      </c>
      <c r="C66" s="2229" t="s">
        <v>1697</v>
      </c>
      <c r="D66" s="2235">
        <v>0.09</v>
      </c>
      <c r="E66" s="2231" t="s">
        <v>1706</v>
      </c>
      <c r="F66" s="1821">
        <v>8.7999999999999995E-2</v>
      </c>
      <c r="G66" s="2229" t="s">
        <v>1697</v>
      </c>
      <c r="H66" s="1822">
        <v>8.8999999999999996E-2</v>
      </c>
      <c r="I66" s="2231" t="s">
        <v>1697</v>
      </c>
      <c r="J66" s="2232">
        <v>0.09</v>
      </c>
      <c r="K66" s="2229" t="s">
        <v>2224</v>
      </c>
      <c r="L66" s="2230">
        <v>0.09</v>
      </c>
      <c r="M66" s="2231" t="s">
        <v>1697</v>
      </c>
      <c r="N66" s="2234">
        <v>8.8999999999999996E-2</v>
      </c>
      <c r="O66" s="2229" t="s">
        <v>1697</v>
      </c>
      <c r="P66" s="2235">
        <v>0.09</v>
      </c>
      <c r="Q66" s="2231" t="s">
        <v>1697</v>
      </c>
      <c r="R66" s="1825">
        <v>8.4000000000000005E-2</v>
      </c>
      <c r="S66" s="2229" t="s">
        <v>1697</v>
      </c>
      <c r="T66" s="2237">
        <v>0.08</v>
      </c>
      <c r="U66" s="2231" t="s">
        <v>1697</v>
      </c>
      <c r="V66" s="1847"/>
      <c r="W66" s="2239"/>
      <c r="X66" s="1998">
        <v>8.2000000000000003E-2</v>
      </c>
      <c r="Y66" s="2127" t="s">
        <v>1697</v>
      </c>
    </row>
    <row r="67" spans="1:25" ht="14">
      <c r="A67" s="2964" t="s">
        <v>2303</v>
      </c>
      <c r="B67" s="2965"/>
      <c r="C67" s="2965"/>
      <c r="D67" s="2965"/>
      <c r="E67" s="2965"/>
      <c r="F67" s="2965"/>
      <c r="G67" s="2965"/>
      <c r="H67" s="2965"/>
      <c r="I67" s="2965"/>
      <c r="J67" s="2965"/>
      <c r="K67" s="2965"/>
      <c r="L67" s="2965"/>
      <c r="M67" s="2965"/>
      <c r="N67" s="2965"/>
      <c r="O67" s="2965"/>
      <c r="P67" s="2965"/>
      <c r="Q67" s="2965"/>
      <c r="R67" s="2965"/>
      <c r="S67" s="2965"/>
      <c r="T67" s="2965"/>
      <c r="U67" s="2965"/>
      <c r="V67" s="2965"/>
      <c r="W67" s="2965"/>
      <c r="X67" s="2965"/>
      <c r="Y67" s="2966"/>
    </row>
    <row r="69" spans="1:25" ht="14.25" customHeight="1">
      <c r="A69" s="2967" t="s">
        <v>2304</v>
      </c>
      <c r="B69" s="2967"/>
      <c r="C69" s="2967"/>
      <c r="D69" s="2967"/>
      <c r="E69" s="2967"/>
      <c r="F69" s="2967"/>
      <c r="G69" s="2967"/>
      <c r="H69" s="2967"/>
      <c r="I69" s="2967"/>
      <c r="J69" s="2967"/>
      <c r="K69" s="2967"/>
      <c r="L69" s="2967"/>
      <c r="M69" s="2967"/>
      <c r="N69" s="2967"/>
      <c r="O69" s="2967"/>
      <c r="P69" s="2967"/>
      <c r="Q69" s="2967"/>
      <c r="R69" s="2967"/>
      <c r="S69" s="2967"/>
      <c r="T69" s="2967"/>
      <c r="U69" s="2967"/>
      <c r="V69" s="2967"/>
      <c r="W69" s="2967"/>
    </row>
    <row r="70" spans="1:25" ht="14">
      <c r="A70" s="1848"/>
    </row>
  </sheetData>
  <mergeCells count="85">
    <mergeCell ref="A23:W23"/>
    <mergeCell ref="A21:Y21"/>
    <mergeCell ref="V4:W4"/>
    <mergeCell ref="B4:C4"/>
    <mergeCell ref="R4:S4"/>
    <mergeCell ref="D4:E4"/>
    <mergeCell ref="F4:G4"/>
    <mergeCell ref="H4:I4"/>
    <mergeCell ref="A3:A6"/>
    <mergeCell ref="N4:O4"/>
    <mergeCell ref="T4:U4"/>
    <mergeCell ref="T5:U5"/>
    <mergeCell ref="F5:G5"/>
    <mergeCell ref="P5:Q5"/>
    <mergeCell ref="P4:Q4"/>
    <mergeCell ref="N5:O5"/>
    <mergeCell ref="A26:A29"/>
    <mergeCell ref="B26:Y26"/>
    <mergeCell ref="X27:Y27"/>
    <mergeCell ref="B28:C28"/>
    <mergeCell ref="D28:E28"/>
    <mergeCell ref="F28:G28"/>
    <mergeCell ref="H28:I28"/>
    <mergeCell ref="N28:O28"/>
    <mergeCell ref="P28:Q28"/>
    <mergeCell ref="R28:S28"/>
    <mergeCell ref="T28:U28"/>
    <mergeCell ref="V28:W28"/>
    <mergeCell ref="X28:Y28"/>
    <mergeCell ref="J28:K28"/>
    <mergeCell ref="T27:U27"/>
    <mergeCell ref="B27:C27"/>
    <mergeCell ref="A1:Y1"/>
    <mergeCell ref="B3:Y3"/>
    <mergeCell ref="X4:Y4"/>
    <mergeCell ref="X5:Y5"/>
    <mergeCell ref="L28:M28"/>
    <mergeCell ref="L27:M27"/>
    <mergeCell ref="B5:C5"/>
    <mergeCell ref="V27:W27"/>
    <mergeCell ref="D27:E27"/>
    <mergeCell ref="F27:G27"/>
    <mergeCell ref="H27:I27"/>
    <mergeCell ref="N27:O27"/>
    <mergeCell ref="P27:Q27"/>
    <mergeCell ref="R27:S27"/>
    <mergeCell ref="J27:K27"/>
    <mergeCell ref="V5:W5"/>
    <mergeCell ref="R5:S5"/>
    <mergeCell ref="H5:I5"/>
    <mergeCell ref="D5:E5"/>
    <mergeCell ref="L4:M4"/>
    <mergeCell ref="L5:M5"/>
    <mergeCell ref="J4:K4"/>
    <mergeCell ref="J5:K5"/>
    <mergeCell ref="A44:Y44"/>
    <mergeCell ref="A46:W46"/>
    <mergeCell ref="A49:A52"/>
    <mergeCell ref="B49:Y49"/>
    <mergeCell ref="B50:C50"/>
    <mergeCell ref="D50:E50"/>
    <mergeCell ref="F50:G50"/>
    <mergeCell ref="H50:I50"/>
    <mergeCell ref="J50:K50"/>
    <mergeCell ref="L50:M50"/>
    <mergeCell ref="N50:O50"/>
    <mergeCell ref="P50:Q50"/>
    <mergeCell ref="R50:S50"/>
    <mergeCell ref="T50:U50"/>
    <mergeCell ref="V50:W50"/>
    <mergeCell ref="A67:Y67"/>
    <mergeCell ref="A69:W69"/>
    <mergeCell ref="X50:Y50"/>
    <mergeCell ref="B51:C51"/>
    <mergeCell ref="D51:E51"/>
    <mergeCell ref="F51:G51"/>
    <mergeCell ref="H51:I51"/>
    <mergeCell ref="J51:K51"/>
    <mergeCell ref="L51:M51"/>
    <mergeCell ref="N51:O51"/>
    <mergeCell ref="P51:Q51"/>
    <mergeCell ref="R51:S51"/>
    <mergeCell ref="T51:U51"/>
    <mergeCell ref="V51:W51"/>
    <mergeCell ref="X51:Y5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35"/>
  <sheetViews>
    <sheetView workbookViewId="0">
      <selection activeCell="B28" sqref="B28"/>
    </sheetView>
  </sheetViews>
  <sheetFormatPr defaultRowHeight="14.25" customHeight="1"/>
  <cols>
    <col min="1" max="1" width="59.83203125" style="393" customWidth="1"/>
    <col min="2" max="5" width="11.6640625" style="393" customWidth="1"/>
    <col min="6" max="6" width="8.58203125" style="62"/>
    <col min="7" max="7" width="59.08203125" style="393" customWidth="1"/>
    <col min="8" max="11" width="12.08203125" style="393" customWidth="1"/>
    <col min="12" max="256" width="8.58203125" style="393"/>
    <col min="257" max="261" width="9" style="393" customWidth="1"/>
    <col min="262" max="262" width="8.58203125" style="393"/>
    <col min="263" max="267" width="9" style="393" customWidth="1"/>
    <col min="268" max="512" width="8.58203125" style="393"/>
    <col min="513" max="517" width="9" style="393" customWidth="1"/>
    <col min="518" max="518" width="8.58203125" style="393"/>
    <col min="519" max="523" width="9" style="393" customWidth="1"/>
    <col min="524" max="768" width="8.58203125" style="393"/>
    <col min="769" max="773" width="9" style="393" customWidth="1"/>
    <col min="774" max="774" width="8.58203125" style="393"/>
    <col min="775" max="779" width="9" style="393" customWidth="1"/>
    <col min="780" max="1024" width="8.58203125" style="393"/>
    <col min="1025" max="1029" width="9" style="393" customWidth="1"/>
    <col min="1030" max="1030" width="8.58203125" style="393"/>
    <col min="1031" max="1035" width="9" style="393" customWidth="1"/>
    <col min="1036" max="1280" width="8.58203125" style="393"/>
    <col min="1281" max="1285" width="9" style="393" customWidth="1"/>
    <col min="1286" max="1286" width="8.58203125" style="393"/>
    <col min="1287" max="1291" width="9" style="393" customWidth="1"/>
    <col min="1292" max="1536" width="8.58203125" style="393"/>
    <col min="1537" max="1541" width="9" style="393" customWidth="1"/>
    <col min="1542" max="1542" width="8.58203125" style="393"/>
    <col min="1543" max="1547" width="9" style="393" customWidth="1"/>
    <col min="1548" max="1792" width="8.58203125" style="393"/>
    <col min="1793" max="1797" width="9" style="393" customWidth="1"/>
    <col min="1798" max="1798" width="8.58203125" style="393"/>
    <col min="1799" max="1803" width="9" style="393" customWidth="1"/>
    <col min="1804" max="2048" width="8.58203125" style="393"/>
    <col min="2049" max="2053" width="9" style="393" customWidth="1"/>
    <col min="2054" max="2054" width="8.58203125" style="393"/>
    <col min="2055" max="2059" width="9" style="393" customWidth="1"/>
    <col min="2060" max="2304" width="8.58203125" style="393"/>
    <col min="2305" max="2309" width="9" style="393" customWidth="1"/>
    <col min="2310" max="2310" width="8.58203125" style="393"/>
    <col min="2311" max="2315" width="9" style="393" customWidth="1"/>
    <col min="2316" max="2560" width="8.58203125" style="393"/>
    <col min="2561" max="2565" width="9" style="393" customWidth="1"/>
    <col min="2566" max="2566" width="8.58203125" style="393"/>
    <col min="2567" max="2571" width="9" style="393" customWidth="1"/>
    <col min="2572" max="2816" width="8.58203125" style="393"/>
    <col min="2817" max="2821" width="9" style="393" customWidth="1"/>
    <col min="2822" max="2822" width="8.58203125" style="393"/>
    <col min="2823" max="2827" width="9" style="393" customWidth="1"/>
    <col min="2828" max="3072" width="8.58203125" style="393"/>
    <col min="3073" max="3077" width="9" style="393" customWidth="1"/>
    <col min="3078" max="3078" width="8.58203125" style="393"/>
    <col min="3079" max="3083" width="9" style="393" customWidth="1"/>
    <col min="3084" max="3328" width="8.58203125" style="393"/>
    <col min="3329" max="3333" width="9" style="393" customWidth="1"/>
    <col min="3334" max="3334" width="8.58203125" style="393"/>
    <col min="3335" max="3339" width="9" style="393" customWidth="1"/>
    <col min="3340" max="3584" width="8.58203125" style="393"/>
    <col min="3585" max="3589" width="9" style="393" customWidth="1"/>
    <col min="3590" max="3590" width="8.58203125" style="393"/>
    <col min="3591" max="3595" width="9" style="393" customWidth="1"/>
    <col min="3596" max="3840" width="8.58203125" style="393"/>
    <col min="3841" max="3845" width="9" style="393" customWidth="1"/>
    <col min="3846" max="3846" width="8.58203125" style="393"/>
    <col min="3847" max="3851" width="9" style="393" customWidth="1"/>
    <col min="3852" max="4096" width="8.58203125" style="393"/>
    <col min="4097" max="4101" width="9" style="393" customWidth="1"/>
    <col min="4102" max="4102" width="8.58203125" style="393"/>
    <col min="4103" max="4107" width="9" style="393" customWidth="1"/>
    <col min="4108" max="4352" width="8.58203125" style="393"/>
    <col min="4353" max="4357" width="9" style="393" customWidth="1"/>
    <col min="4358" max="4358" width="8.58203125" style="393"/>
    <col min="4359" max="4363" width="9" style="393" customWidth="1"/>
    <col min="4364" max="4608" width="8.58203125" style="393"/>
    <col min="4609" max="4613" width="9" style="393" customWidth="1"/>
    <col min="4614" max="4614" width="8.58203125" style="393"/>
    <col min="4615" max="4619" width="9" style="393" customWidth="1"/>
    <col min="4620" max="4864" width="8.58203125" style="393"/>
    <col min="4865" max="4869" width="9" style="393" customWidth="1"/>
    <col min="4870" max="4870" width="8.58203125" style="393"/>
    <col min="4871" max="4875" width="9" style="393" customWidth="1"/>
    <col min="4876" max="5120" width="8.58203125" style="393"/>
    <col min="5121" max="5125" width="9" style="393" customWidth="1"/>
    <col min="5126" max="5126" width="8.58203125" style="393"/>
    <col min="5127" max="5131" width="9" style="393" customWidth="1"/>
    <col min="5132" max="5376" width="8.58203125" style="393"/>
    <col min="5377" max="5381" width="9" style="393" customWidth="1"/>
    <col min="5382" max="5382" width="8.58203125" style="393"/>
    <col min="5383" max="5387" width="9" style="393" customWidth="1"/>
    <col min="5388" max="5632" width="8.58203125" style="393"/>
    <col min="5633" max="5637" width="9" style="393" customWidth="1"/>
    <col min="5638" max="5638" width="8.58203125" style="393"/>
    <col min="5639" max="5643" width="9" style="393" customWidth="1"/>
    <col min="5644" max="5888" width="8.58203125" style="393"/>
    <col min="5889" max="5893" width="9" style="393" customWidth="1"/>
    <col min="5894" max="5894" width="8.58203125" style="393"/>
    <col min="5895" max="5899" width="9" style="393" customWidth="1"/>
    <col min="5900" max="6144" width="8.58203125" style="393"/>
    <col min="6145" max="6149" width="9" style="393" customWidth="1"/>
    <col min="6150" max="6150" width="8.58203125" style="393"/>
    <col min="6151" max="6155" width="9" style="393" customWidth="1"/>
    <col min="6156" max="6400" width="8.58203125" style="393"/>
    <col min="6401" max="6405" width="9" style="393" customWidth="1"/>
    <col min="6406" max="6406" width="8.58203125" style="393"/>
    <col min="6407" max="6411" width="9" style="393" customWidth="1"/>
    <col min="6412" max="6656" width="8.58203125" style="393"/>
    <col min="6657" max="6661" width="9" style="393" customWidth="1"/>
    <col min="6662" max="6662" width="8.58203125" style="393"/>
    <col min="6663" max="6667" width="9" style="393" customWidth="1"/>
    <col min="6668" max="6912" width="8.58203125" style="393"/>
    <col min="6913" max="6917" width="9" style="393" customWidth="1"/>
    <col min="6918" max="6918" width="8.58203125" style="393"/>
    <col min="6919" max="6923" width="9" style="393" customWidth="1"/>
    <col min="6924" max="7168" width="8.58203125" style="393"/>
    <col min="7169" max="7173" width="9" style="393" customWidth="1"/>
    <col min="7174" max="7174" width="8.58203125" style="393"/>
    <col min="7175" max="7179" width="9" style="393" customWidth="1"/>
    <col min="7180" max="7424" width="8.58203125" style="393"/>
    <col min="7425" max="7429" width="9" style="393" customWidth="1"/>
    <col min="7430" max="7430" width="8.58203125" style="393"/>
    <col min="7431" max="7435" width="9" style="393" customWidth="1"/>
    <col min="7436" max="7680" width="8.58203125" style="393"/>
    <col min="7681" max="7685" width="9" style="393" customWidth="1"/>
    <col min="7686" max="7686" width="8.58203125" style="393"/>
    <col min="7687" max="7691" width="9" style="393" customWidth="1"/>
    <col min="7692" max="7936" width="8.58203125" style="393"/>
    <col min="7937" max="7941" width="9" style="393" customWidth="1"/>
    <col min="7942" max="7942" width="8.58203125" style="393"/>
    <col min="7943" max="7947" width="9" style="393" customWidth="1"/>
    <col min="7948" max="8192" width="8.58203125" style="393"/>
    <col min="8193" max="8197" width="9" style="393" customWidth="1"/>
    <col min="8198" max="8198" width="8.58203125" style="393"/>
    <col min="8199" max="8203" width="9" style="393" customWidth="1"/>
    <col min="8204" max="8448" width="8.58203125" style="393"/>
    <col min="8449" max="8453" width="9" style="393" customWidth="1"/>
    <col min="8454" max="8454" width="8.58203125" style="393"/>
    <col min="8455" max="8459" width="9" style="393" customWidth="1"/>
    <col min="8460" max="8704" width="8.58203125" style="393"/>
    <col min="8705" max="8709" width="9" style="393" customWidth="1"/>
    <col min="8710" max="8710" width="8.58203125" style="393"/>
    <col min="8711" max="8715" width="9" style="393" customWidth="1"/>
    <col min="8716" max="8960" width="8.58203125" style="393"/>
    <col min="8961" max="8965" width="9" style="393" customWidth="1"/>
    <col min="8966" max="8966" width="8.58203125" style="393"/>
    <col min="8967" max="8971" width="9" style="393" customWidth="1"/>
    <col min="8972" max="9216" width="8.58203125" style="393"/>
    <col min="9217" max="9221" width="9" style="393" customWidth="1"/>
    <col min="9222" max="9222" width="8.58203125" style="393"/>
    <col min="9223" max="9227" width="9" style="393" customWidth="1"/>
    <col min="9228" max="9472" width="8.58203125" style="393"/>
    <col min="9473" max="9477" width="9" style="393" customWidth="1"/>
    <col min="9478" max="9478" width="8.58203125" style="393"/>
    <col min="9479" max="9483" width="9" style="393" customWidth="1"/>
    <col min="9484" max="9728" width="8.58203125" style="393"/>
    <col min="9729" max="9733" width="9" style="393" customWidth="1"/>
    <col min="9734" max="9734" width="8.58203125" style="393"/>
    <col min="9735" max="9739" width="9" style="393" customWidth="1"/>
    <col min="9740" max="9984" width="8.58203125" style="393"/>
    <col min="9985" max="9989" width="9" style="393" customWidth="1"/>
    <col min="9990" max="9990" width="8.58203125" style="393"/>
    <col min="9991" max="9995" width="9" style="393" customWidth="1"/>
    <col min="9996" max="10240" width="8.58203125" style="393"/>
    <col min="10241" max="10245" width="9" style="393" customWidth="1"/>
    <col min="10246" max="10246" width="8.58203125" style="393"/>
    <col min="10247" max="10251" width="9" style="393" customWidth="1"/>
    <col min="10252" max="10496" width="8.58203125" style="393"/>
    <col min="10497" max="10501" width="9" style="393" customWidth="1"/>
    <col min="10502" max="10502" width="8.58203125" style="393"/>
    <col min="10503" max="10507" width="9" style="393" customWidth="1"/>
    <col min="10508" max="10752" width="8.58203125" style="393"/>
    <col min="10753" max="10757" width="9" style="393" customWidth="1"/>
    <col min="10758" max="10758" width="8.58203125" style="393"/>
    <col min="10759" max="10763" width="9" style="393" customWidth="1"/>
    <col min="10764" max="11008" width="8.58203125" style="393"/>
    <col min="11009" max="11013" width="9" style="393" customWidth="1"/>
    <col min="11014" max="11014" width="8.58203125" style="393"/>
    <col min="11015" max="11019" width="9" style="393" customWidth="1"/>
    <col min="11020" max="11264" width="8.58203125" style="393"/>
    <col min="11265" max="11269" width="9" style="393" customWidth="1"/>
    <col min="11270" max="11270" width="8.58203125" style="393"/>
    <col min="11271" max="11275" width="9" style="393" customWidth="1"/>
    <col min="11276" max="11520" width="8.58203125" style="393"/>
    <col min="11521" max="11525" width="9" style="393" customWidth="1"/>
    <col min="11526" max="11526" width="8.58203125" style="393"/>
    <col min="11527" max="11531" width="9" style="393" customWidth="1"/>
    <col min="11532" max="11776" width="8.58203125" style="393"/>
    <col min="11777" max="11781" width="9" style="393" customWidth="1"/>
    <col min="11782" max="11782" width="8.58203125" style="393"/>
    <col min="11783" max="11787" width="9" style="393" customWidth="1"/>
    <col min="11788" max="12032" width="8.58203125" style="393"/>
    <col min="12033" max="12037" width="9" style="393" customWidth="1"/>
    <col min="12038" max="12038" width="8.58203125" style="393"/>
    <col min="12039" max="12043" width="9" style="393" customWidth="1"/>
    <col min="12044" max="12288" width="8.58203125" style="393"/>
    <col min="12289" max="12293" width="9" style="393" customWidth="1"/>
    <col min="12294" max="12294" width="8.58203125" style="393"/>
    <col min="12295" max="12299" width="9" style="393" customWidth="1"/>
    <col min="12300" max="12544" width="8.58203125" style="393"/>
    <col min="12545" max="12549" width="9" style="393" customWidth="1"/>
    <col min="12550" max="12550" width="8.58203125" style="393"/>
    <col min="12551" max="12555" width="9" style="393" customWidth="1"/>
    <col min="12556" max="12800" width="8.58203125" style="393"/>
    <col min="12801" max="12805" width="9" style="393" customWidth="1"/>
    <col min="12806" max="12806" width="8.58203125" style="393"/>
    <col min="12807" max="12811" width="9" style="393" customWidth="1"/>
    <col min="12812" max="13056" width="8.58203125" style="393"/>
    <col min="13057" max="13061" width="9" style="393" customWidth="1"/>
    <col min="13062" max="13062" width="8.58203125" style="393"/>
    <col min="13063" max="13067" width="9" style="393" customWidth="1"/>
    <col min="13068" max="13312" width="8.58203125" style="393"/>
    <col min="13313" max="13317" width="9" style="393" customWidth="1"/>
    <col min="13318" max="13318" width="8.58203125" style="393"/>
    <col min="13319" max="13323" width="9" style="393" customWidth="1"/>
    <col min="13324" max="13568" width="8.58203125" style="393"/>
    <col min="13569" max="13573" width="9" style="393" customWidth="1"/>
    <col min="13574" max="13574" width="8.58203125" style="393"/>
    <col min="13575" max="13579" width="9" style="393" customWidth="1"/>
    <col min="13580" max="13824" width="8.58203125" style="393"/>
    <col min="13825" max="13829" width="9" style="393" customWidth="1"/>
    <col min="13830" max="13830" width="8.58203125" style="393"/>
    <col min="13831" max="13835" width="9" style="393" customWidth="1"/>
    <col min="13836" max="14080" width="8.58203125" style="393"/>
    <col min="14081" max="14085" width="9" style="393" customWidth="1"/>
    <col min="14086" max="14086" width="8.58203125" style="393"/>
    <col min="14087" max="14091" width="9" style="393" customWidth="1"/>
    <col min="14092" max="14336" width="8.58203125" style="393"/>
    <col min="14337" max="14341" width="9" style="393" customWidth="1"/>
    <col min="14342" max="14342" width="8.58203125" style="393"/>
    <col min="14343" max="14347" width="9" style="393" customWidth="1"/>
    <col min="14348" max="14592" width="8.58203125" style="393"/>
    <col min="14593" max="14597" width="9" style="393" customWidth="1"/>
    <col min="14598" max="14598" width="8.58203125" style="393"/>
    <col min="14599" max="14603" width="9" style="393" customWidth="1"/>
    <col min="14604" max="14848" width="8.58203125" style="393"/>
    <col min="14849" max="14853" width="9" style="393" customWidth="1"/>
    <col min="14854" max="14854" width="8.58203125" style="393"/>
    <col min="14855" max="14859" width="9" style="393" customWidth="1"/>
    <col min="14860" max="15104" width="8.58203125" style="393"/>
    <col min="15105" max="15109" width="9" style="393" customWidth="1"/>
    <col min="15110" max="15110" width="8.58203125" style="393"/>
    <col min="15111" max="15115" width="9" style="393" customWidth="1"/>
    <col min="15116" max="15360" width="8.58203125" style="393"/>
    <col min="15361" max="15365" width="9" style="393" customWidth="1"/>
    <col min="15366" max="15366" width="8.58203125" style="393"/>
    <col min="15367" max="15371" width="9" style="393" customWidth="1"/>
    <col min="15372" max="15616" width="8.58203125" style="393"/>
    <col min="15617" max="15621" width="9" style="393" customWidth="1"/>
    <col min="15622" max="15622" width="8.58203125" style="393"/>
    <col min="15623" max="15627" width="9" style="393" customWidth="1"/>
    <col min="15628" max="15872" width="8.58203125" style="393"/>
    <col min="15873" max="15877" width="9" style="393" customWidth="1"/>
    <col min="15878" max="15878" width="8.58203125" style="393"/>
    <col min="15879" max="15883" width="9" style="393" customWidth="1"/>
    <col min="15884" max="16128" width="8.58203125" style="393"/>
    <col min="16129" max="16133" width="9" style="393" customWidth="1"/>
    <col min="16134" max="16134" width="8.58203125" style="393"/>
    <col min="16135" max="16139" width="9" style="393" customWidth="1"/>
    <col min="16140" max="16384" width="8.58203125" style="393"/>
  </cols>
  <sheetData>
    <row r="1" spans="1:11" s="62" customFormat="1" ht="32.5">
      <c r="A1" s="3108" t="s">
        <v>1640</v>
      </c>
      <c r="B1" s="3108"/>
      <c r="C1" s="3108"/>
      <c r="D1" s="3108"/>
      <c r="E1" s="3108"/>
      <c r="F1" s="1378"/>
      <c r="G1" s="3101" t="s">
        <v>1451</v>
      </c>
      <c r="H1" s="3101"/>
      <c r="I1" s="3101"/>
      <c r="J1" s="3101"/>
      <c r="K1" s="3101"/>
    </row>
    <row r="2" spans="1:11" ht="14">
      <c r="A2" s="779"/>
      <c r="B2" s="779"/>
      <c r="C2" s="779"/>
      <c r="D2" s="779"/>
      <c r="E2" s="779"/>
      <c r="F2" s="778"/>
      <c r="G2" s="779"/>
      <c r="H2" s="779"/>
      <c r="I2" s="779"/>
      <c r="J2" s="779"/>
      <c r="K2" s="779"/>
    </row>
    <row r="3" spans="1:11" ht="17.5">
      <c r="A3" s="3109" t="s">
        <v>164</v>
      </c>
      <c r="B3" s="3111" t="s">
        <v>13</v>
      </c>
      <c r="C3" s="3112"/>
      <c r="D3" s="3112"/>
      <c r="E3" s="3113"/>
      <c r="F3" s="643"/>
      <c r="G3" s="3102" t="s">
        <v>164</v>
      </c>
      <c r="H3" s="3104" t="s">
        <v>13</v>
      </c>
      <c r="I3" s="3104"/>
      <c r="J3" s="3104"/>
      <c r="K3" s="3105"/>
    </row>
    <row r="4" spans="1:11" ht="17.5">
      <c r="A4" s="3110"/>
      <c r="B4" s="3114" t="s">
        <v>30</v>
      </c>
      <c r="C4" s="3115"/>
      <c r="D4" s="3115"/>
      <c r="E4" s="3116"/>
      <c r="F4" s="643"/>
      <c r="G4" s="3103"/>
      <c r="H4" s="3106" t="s">
        <v>30</v>
      </c>
      <c r="I4" s="3106"/>
      <c r="J4" s="3106"/>
      <c r="K4" s="3107"/>
    </row>
    <row r="5" spans="1:11" ht="17.5">
      <c r="A5" s="3110"/>
      <c r="B5" s="3114" t="s">
        <v>165</v>
      </c>
      <c r="C5" s="2950"/>
      <c r="D5" s="3114" t="s">
        <v>56</v>
      </c>
      <c r="E5" s="3116"/>
      <c r="F5" s="643"/>
      <c r="G5" s="3103"/>
      <c r="H5" s="3106" t="s">
        <v>165</v>
      </c>
      <c r="I5" s="3106"/>
      <c r="J5" s="3106" t="s">
        <v>56</v>
      </c>
      <c r="K5" s="3107"/>
    </row>
    <row r="6" spans="1:11" s="386" customFormat="1" ht="30">
      <c r="A6" s="3110"/>
      <c r="B6" s="782" t="s">
        <v>16</v>
      </c>
      <c r="C6" s="783" t="s">
        <v>17</v>
      </c>
      <c r="D6" s="782" t="s">
        <v>16</v>
      </c>
      <c r="E6" s="784" t="s">
        <v>17</v>
      </c>
      <c r="F6" s="1384"/>
      <c r="G6" s="3103"/>
      <c r="H6" s="785" t="s">
        <v>16</v>
      </c>
      <c r="I6" s="785" t="s">
        <v>17</v>
      </c>
      <c r="J6" s="785" t="s">
        <v>16</v>
      </c>
      <c r="K6" s="786" t="s">
        <v>17</v>
      </c>
    </row>
    <row r="7" spans="1:11" ht="14.5" thickBot="1">
      <c r="A7" s="137" t="s">
        <v>45</v>
      </c>
      <c r="B7" s="1437">
        <v>115679</v>
      </c>
      <c r="C7" s="1904">
        <v>2703</v>
      </c>
      <c r="D7" s="1438">
        <v>114584</v>
      </c>
      <c r="E7" s="1905">
        <v>2603</v>
      </c>
      <c r="F7" s="778"/>
      <c r="G7" s="57" t="s">
        <v>45</v>
      </c>
      <c r="H7" s="101">
        <v>104473</v>
      </c>
      <c r="I7" s="58">
        <v>2505</v>
      </c>
      <c r="J7" s="58">
        <v>104427</v>
      </c>
      <c r="K7" s="58">
        <v>2232</v>
      </c>
    </row>
    <row r="8" spans="1:11" ht="14">
      <c r="A8" s="131" t="s">
        <v>209</v>
      </c>
      <c r="B8" s="1418">
        <v>1928</v>
      </c>
      <c r="C8" s="1895">
        <v>286</v>
      </c>
      <c r="D8" s="1418">
        <v>677</v>
      </c>
      <c r="E8" s="1420">
        <v>167</v>
      </c>
      <c r="F8" s="778"/>
      <c r="G8" s="59" t="s">
        <v>209</v>
      </c>
      <c r="H8" s="60">
        <v>1831</v>
      </c>
      <c r="I8" s="61">
        <v>308</v>
      </c>
      <c r="J8" s="61">
        <v>741</v>
      </c>
      <c r="K8" s="61">
        <v>192</v>
      </c>
    </row>
    <row r="9" spans="1:11" ht="14">
      <c r="A9" s="131" t="s">
        <v>167</v>
      </c>
      <c r="B9" s="1416">
        <v>1556</v>
      </c>
      <c r="C9" s="1896">
        <v>230</v>
      </c>
      <c r="D9" s="1416">
        <v>593</v>
      </c>
      <c r="E9" s="1421">
        <v>168</v>
      </c>
      <c r="F9" s="778"/>
      <c r="G9" s="59" t="s">
        <v>167</v>
      </c>
      <c r="H9" s="60">
        <v>1613</v>
      </c>
      <c r="I9" s="61">
        <v>306</v>
      </c>
      <c r="J9" s="61">
        <v>702</v>
      </c>
      <c r="K9" s="61">
        <v>187</v>
      </c>
    </row>
    <row r="10" spans="1:11" ht="14">
      <c r="A10" s="131" t="s">
        <v>168</v>
      </c>
      <c r="B10" s="1416">
        <v>372</v>
      </c>
      <c r="C10" s="1896">
        <v>134</v>
      </c>
      <c r="D10" s="1416">
        <v>84</v>
      </c>
      <c r="E10" s="1421">
        <v>58</v>
      </c>
      <c r="F10" s="778"/>
      <c r="G10" s="59" t="s">
        <v>168</v>
      </c>
      <c r="H10" s="61">
        <v>218</v>
      </c>
      <c r="I10" s="61">
        <v>77</v>
      </c>
      <c r="J10" s="61">
        <v>39</v>
      </c>
      <c r="K10" s="61">
        <v>41</v>
      </c>
    </row>
    <row r="11" spans="1:11" ht="14">
      <c r="A11" s="131" t="s">
        <v>194</v>
      </c>
      <c r="B11" s="1416">
        <v>15030</v>
      </c>
      <c r="C11" s="1896">
        <v>827</v>
      </c>
      <c r="D11" s="1416">
        <v>1634</v>
      </c>
      <c r="E11" s="1421">
        <v>267</v>
      </c>
      <c r="F11" s="778"/>
      <c r="G11" s="59" t="s">
        <v>194</v>
      </c>
      <c r="H11" s="60">
        <v>16601</v>
      </c>
      <c r="I11" s="60">
        <v>1160</v>
      </c>
      <c r="J11" s="60">
        <v>2092</v>
      </c>
      <c r="K11" s="61">
        <v>350</v>
      </c>
    </row>
    <row r="12" spans="1:11" ht="14">
      <c r="A12" s="131" t="s">
        <v>170</v>
      </c>
      <c r="B12" s="1416">
        <v>8237</v>
      </c>
      <c r="C12" s="1896">
        <v>615</v>
      </c>
      <c r="D12" s="1416">
        <v>4081</v>
      </c>
      <c r="E12" s="1421">
        <v>491</v>
      </c>
      <c r="F12" s="778"/>
      <c r="G12" s="59" t="s">
        <v>170</v>
      </c>
      <c r="H12" s="60">
        <v>7783</v>
      </c>
      <c r="I12" s="61">
        <v>672</v>
      </c>
      <c r="J12" s="60">
        <v>2929</v>
      </c>
      <c r="K12" s="61">
        <v>417</v>
      </c>
    </row>
    <row r="13" spans="1:11" ht="14">
      <c r="A13" s="131" t="s">
        <v>196</v>
      </c>
      <c r="B13" s="1416">
        <v>3369</v>
      </c>
      <c r="C13" s="1896">
        <v>404</v>
      </c>
      <c r="D13" s="1416">
        <v>1800</v>
      </c>
      <c r="E13" s="1421">
        <v>272</v>
      </c>
      <c r="F13" s="778"/>
      <c r="G13" s="59" t="s">
        <v>196</v>
      </c>
      <c r="H13" s="60">
        <v>3610</v>
      </c>
      <c r="I13" s="61">
        <v>425</v>
      </c>
      <c r="J13" s="60">
        <v>1860</v>
      </c>
      <c r="K13" s="61">
        <v>316</v>
      </c>
    </row>
    <row r="14" spans="1:11" ht="14">
      <c r="A14" s="131" t="s">
        <v>172</v>
      </c>
      <c r="B14" s="1416">
        <v>13255</v>
      </c>
      <c r="C14" s="1896">
        <v>887</v>
      </c>
      <c r="D14" s="1416">
        <v>16361</v>
      </c>
      <c r="E14" s="1421">
        <v>861</v>
      </c>
      <c r="F14" s="778"/>
      <c r="G14" s="59" t="s">
        <v>172</v>
      </c>
      <c r="H14" s="60">
        <v>10601</v>
      </c>
      <c r="I14" s="61">
        <v>623</v>
      </c>
      <c r="J14" s="60">
        <v>15163</v>
      </c>
      <c r="K14" s="61">
        <v>916</v>
      </c>
    </row>
    <row r="15" spans="1:11" ht="14">
      <c r="A15" s="131" t="s">
        <v>210</v>
      </c>
      <c r="B15" s="1416">
        <v>10777</v>
      </c>
      <c r="C15" s="1896">
        <v>807</v>
      </c>
      <c r="D15" s="1416">
        <v>5504</v>
      </c>
      <c r="E15" s="1421">
        <v>614</v>
      </c>
      <c r="F15" s="778"/>
      <c r="G15" s="59" t="s">
        <v>210</v>
      </c>
      <c r="H15" s="60">
        <v>10459</v>
      </c>
      <c r="I15" s="61">
        <v>701</v>
      </c>
      <c r="J15" s="60">
        <v>4896</v>
      </c>
      <c r="K15" s="61">
        <v>506</v>
      </c>
    </row>
    <row r="16" spans="1:11" ht="14">
      <c r="A16" s="131" t="s">
        <v>174</v>
      </c>
      <c r="B16" s="1416">
        <v>9341</v>
      </c>
      <c r="C16" s="1896">
        <v>728</v>
      </c>
      <c r="D16" s="1416">
        <v>4821</v>
      </c>
      <c r="E16" s="1421">
        <v>567</v>
      </c>
      <c r="F16" s="778"/>
      <c r="G16" s="59" t="s">
        <v>174</v>
      </c>
      <c r="H16" s="60">
        <v>9094</v>
      </c>
      <c r="I16" s="61">
        <v>682</v>
      </c>
      <c r="J16" s="60">
        <v>4573</v>
      </c>
      <c r="K16" s="61">
        <v>505</v>
      </c>
    </row>
    <row r="17" spans="1:11" ht="14">
      <c r="A17" s="131" t="s">
        <v>175</v>
      </c>
      <c r="B17" s="1416">
        <v>1436</v>
      </c>
      <c r="C17" s="1896">
        <v>285</v>
      </c>
      <c r="D17" s="1416">
        <v>683</v>
      </c>
      <c r="E17" s="1421">
        <v>201</v>
      </c>
      <c r="F17" s="778"/>
      <c r="G17" s="59" t="s">
        <v>175</v>
      </c>
      <c r="H17" s="60">
        <v>1365</v>
      </c>
      <c r="I17" s="61">
        <v>260</v>
      </c>
      <c r="J17" s="61">
        <v>323</v>
      </c>
      <c r="K17" s="61">
        <v>114</v>
      </c>
    </row>
    <row r="18" spans="1:11" ht="14">
      <c r="A18" s="131" t="s">
        <v>199</v>
      </c>
      <c r="B18" s="1416">
        <v>2691</v>
      </c>
      <c r="C18" s="1896">
        <v>340</v>
      </c>
      <c r="D18" s="1416">
        <v>1943</v>
      </c>
      <c r="E18" s="1421">
        <v>344</v>
      </c>
      <c r="F18" s="778"/>
      <c r="G18" s="59" t="s">
        <v>199</v>
      </c>
      <c r="H18" s="60">
        <v>2538</v>
      </c>
      <c r="I18" s="61">
        <v>365</v>
      </c>
      <c r="J18" s="60">
        <v>2210</v>
      </c>
      <c r="K18" s="61">
        <v>294</v>
      </c>
    </row>
    <row r="19" spans="1:11" ht="14">
      <c r="A19" s="131" t="s">
        <v>211</v>
      </c>
      <c r="B19" s="1416">
        <v>4806</v>
      </c>
      <c r="C19" s="1896">
        <v>553</v>
      </c>
      <c r="D19" s="1416">
        <v>8262</v>
      </c>
      <c r="E19" s="1421">
        <v>650</v>
      </c>
      <c r="F19" s="778"/>
      <c r="G19" s="59" t="s">
        <v>211</v>
      </c>
      <c r="H19" s="60">
        <v>4748</v>
      </c>
      <c r="I19" s="61">
        <v>431</v>
      </c>
      <c r="J19" s="60">
        <v>8486</v>
      </c>
      <c r="K19" s="61">
        <v>626</v>
      </c>
    </row>
    <row r="20" spans="1:11" ht="14">
      <c r="A20" s="131" t="s">
        <v>178</v>
      </c>
      <c r="B20" s="1416">
        <v>2414</v>
      </c>
      <c r="C20" s="1896">
        <v>428</v>
      </c>
      <c r="D20" s="1416">
        <v>5879</v>
      </c>
      <c r="E20" s="1421">
        <v>565</v>
      </c>
      <c r="F20" s="778"/>
      <c r="G20" s="59" t="s">
        <v>178</v>
      </c>
      <c r="H20" s="60">
        <v>2421</v>
      </c>
      <c r="I20" s="61">
        <v>302</v>
      </c>
      <c r="J20" s="60">
        <v>5705</v>
      </c>
      <c r="K20" s="61">
        <v>492</v>
      </c>
    </row>
    <row r="21" spans="1:11" ht="14">
      <c r="A21" s="131" t="s">
        <v>179</v>
      </c>
      <c r="B21" s="1416">
        <v>2392</v>
      </c>
      <c r="C21" s="1896">
        <v>361</v>
      </c>
      <c r="D21" s="1416">
        <v>2383</v>
      </c>
      <c r="E21" s="1421">
        <v>277</v>
      </c>
      <c r="F21" s="778"/>
      <c r="G21" s="59" t="s">
        <v>179</v>
      </c>
      <c r="H21" s="60">
        <v>2327</v>
      </c>
      <c r="I21" s="61">
        <v>331</v>
      </c>
      <c r="J21" s="60">
        <v>2781</v>
      </c>
      <c r="K21" s="61">
        <v>341</v>
      </c>
    </row>
    <row r="22" spans="1:11" ht="27" customHeight="1">
      <c r="A22" s="780" t="s">
        <v>208</v>
      </c>
      <c r="B22" s="1416">
        <v>12797</v>
      </c>
      <c r="C22" s="1896">
        <v>852</v>
      </c>
      <c r="D22" s="1416">
        <v>9126</v>
      </c>
      <c r="E22" s="1421">
        <v>618</v>
      </c>
      <c r="F22" s="778"/>
      <c r="G22" s="64" t="s">
        <v>208</v>
      </c>
      <c r="H22" s="60">
        <v>10256</v>
      </c>
      <c r="I22" s="61">
        <v>955</v>
      </c>
      <c r="J22" s="60">
        <v>8872</v>
      </c>
      <c r="K22" s="61">
        <v>755</v>
      </c>
    </row>
    <row r="23" spans="1:11" ht="14">
      <c r="A23" s="131" t="s">
        <v>181</v>
      </c>
      <c r="B23" s="1416">
        <v>5530</v>
      </c>
      <c r="C23" s="1896">
        <v>549</v>
      </c>
      <c r="D23" s="1416">
        <v>4871</v>
      </c>
      <c r="E23" s="1421">
        <v>471</v>
      </c>
      <c r="F23" s="778"/>
      <c r="G23" s="59" t="s">
        <v>181</v>
      </c>
      <c r="H23" s="60">
        <v>4392</v>
      </c>
      <c r="I23" s="61">
        <v>612</v>
      </c>
      <c r="J23" s="60">
        <v>4459</v>
      </c>
      <c r="K23" s="61">
        <v>511</v>
      </c>
    </row>
    <row r="24" spans="1:11" ht="14">
      <c r="A24" s="131" t="s">
        <v>182</v>
      </c>
      <c r="B24" s="1416">
        <v>46</v>
      </c>
      <c r="C24" s="1896">
        <v>39</v>
      </c>
      <c r="D24" s="1416">
        <v>16</v>
      </c>
      <c r="E24" s="1421">
        <v>19</v>
      </c>
      <c r="F24" s="778"/>
      <c r="G24" s="59" t="s">
        <v>182</v>
      </c>
      <c r="H24" s="61">
        <v>43</v>
      </c>
      <c r="I24" s="61">
        <v>33</v>
      </c>
      <c r="J24" s="61">
        <v>96</v>
      </c>
      <c r="K24" s="61">
        <v>64</v>
      </c>
    </row>
    <row r="25" spans="1:11" ht="14">
      <c r="A25" s="160" t="s">
        <v>183</v>
      </c>
      <c r="B25" s="1416">
        <v>7221</v>
      </c>
      <c r="C25" s="1896">
        <v>630</v>
      </c>
      <c r="D25" s="1416">
        <v>4239</v>
      </c>
      <c r="E25" s="1421">
        <v>390</v>
      </c>
      <c r="F25" s="778"/>
      <c r="G25" s="781" t="s">
        <v>183</v>
      </c>
      <c r="H25" s="60">
        <v>5821</v>
      </c>
      <c r="I25" s="61">
        <v>606</v>
      </c>
      <c r="J25" s="60">
        <v>4317</v>
      </c>
      <c r="K25" s="61">
        <v>502</v>
      </c>
    </row>
    <row r="26" spans="1:11" ht="14">
      <c r="A26" s="131" t="s">
        <v>212</v>
      </c>
      <c r="B26" s="1416">
        <v>11409</v>
      </c>
      <c r="C26" s="1896">
        <v>754</v>
      </c>
      <c r="D26" s="1416">
        <v>34819</v>
      </c>
      <c r="E26" s="1421">
        <v>1277</v>
      </c>
      <c r="F26" s="778"/>
      <c r="G26" s="59" t="s">
        <v>212</v>
      </c>
      <c r="H26" s="60">
        <v>10147</v>
      </c>
      <c r="I26" s="61">
        <v>730</v>
      </c>
      <c r="J26" s="60">
        <v>30346</v>
      </c>
      <c r="K26" s="60">
        <v>1436</v>
      </c>
    </row>
    <row r="27" spans="1:11" ht="14">
      <c r="A27" s="131" t="s">
        <v>185</v>
      </c>
      <c r="B27" s="1416">
        <v>5928</v>
      </c>
      <c r="C27" s="1896">
        <v>473</v>
      </c>
      <c r="D27" s="1416">
        <v>14647</v>
      </c>
      <c r="E27" s="1421">
        <v>825</v>
      </c>
      <c r="F27" s="778"/>
      <c r="G27" s="59" t="s">
        <v>185</v>
      </c>
      <c r="H27" s="60">
        <v>5938</v>
      </c>
      <c r="I27" s="61">
        <v>603</v>
      </c>
      <c r="J27" s="60">
        <v>12780</v>
      </c>
      <c r="K27" s="61">
        <v>861</v>
      </c>
    </row>
    <row r="28" spans="1:11" ht="14">
      <c r="A28" s="131" t="s">
        <v>186</v>
      </c>
      <c r="B28" s="1416">
        <v>5481</v>
      </c>
      <c r="C28" s="1896">
        <v>538</v>
      </c>
      <c r="D28" s="1416">
        <v>20172</v>
      </c>
      <c r="E28" s="1421">
        <v>946</v>
      </c>
      <c r="F28" s="778"/>
      <c r="G28" s="59" t="s">
        <v>186</v>
      </c>
      <c r="H28" s="60">
        <v>4209</v>
      </c>
      <c r="I28" s="61">
        <v>450</v>
      </c>
      <c r="J28" s="60">
        <v>17566</v>
      </c>
      <c r="K28" s="60">
        <v>1027</v>
      </c>
    </row>
    <row r="29" spans="1:11" ht="14">
      <c r="A29" s="780" t="s">
        <v>213</v>
      </c>
      <c r="B29" s="1416">
        <v>16328</v>
      </c>
      <c r="C29" s="1896">
        <v>1060</v>
      </c>
      <c r="D29" s="1416">
        <v>18060</v>
      </c>
      <c r="E29" s="1421">
        <v>939</v>
      </c>
      <c r="F29" s="778"/>
      <c r="G29" s="64" t="s">
        <v>213</v>
      </c>
      <c r="H29" s="60">
        <v>13721</v>
      </c>
      <c r="I29" s="61">
        <v>958</v>
      </c>
      <c r="J29" s="60">
        <v>15824</v>
      </c>
      <c r="K29" s="61">
        <v>854</v>
      </c>
    </row>
    <row r="30" spans="1:11" ht="14">
      <c r="A30" s="131" t="s">
        <v>188</v>
      </c>
      <c r="B30" s="1416">
        <v>4415</v>
      </c>
      <c r="C30" s="1896">
        <v>466</v>
      </c>
      <c r="D30" s="1416">
        <v>3232</v>
      </c>
      <c r="E30" s="1421">
        <v>476</v>
      </c>
      <c r="F30" s="778"/>
      <c r="G30" s="59" t="s">
        <v>188</v>
      </c>
      <c r="H30" s="60">
        <v>4283</v>
      </c>
      <c r="I30" s="61">
        <v>503</v>
      </c>
      <c r="J30" s="60">
        <v>3533</v>
      </c>
      <c r="K30" s="61">
        <v>436</v>
      </c>
    </row>
    <row r="31" spans="1:11" ht="14">
      <c r="A31" s="131" t="s">
        <v>189</v>
      </c>
      <c r="B31" s="1416">
        <v>11913</v>
      </c>
      <c r="C31" s="1896">
        <v>955</v>
      </c>
      <c r="D31" s="1416">
        <v>14828</v>
      </c>
      <c r="E31" s="1421">
        <v>768</v>
      </c>
      <c r="F31" s="778"/>
      <c r="G31" s="59" t="s">
        <v>189</v>
      </c>
      <c r="H31" s="60">
        <v>9438</v>
      </c>
      <c r="I31" s="61">
        <v>809</v>
      </c>
      <c r="J31" s="60">
        <v>12291</v>
      </c>
      <c r="K31" s="61">
        <v>718</v>
      </c>
    </row>
    <row r="32" spans="1:11" ht="14">
      <c r="A32" s="131" t="s">
        <v>214</v>
      </c>
      <c r="B32" s="1416">
        <v>4392</v>
      </c>
      <c r="C32" s="1896">
        <v>498</v>
      </c>
      <c r="D32" s="1416">
        <v>5490</v>
      </c>
      <c r="E32" s="1421">
        <v>552</v>
      </c>
      <c r="F32" s="778"/>
      <c r="G32" s="59" t="s">
        <v>214</v>
      </c>
      <c r="H32" s="60">
        <v>3894</v>
      </c>
      <c r="I32" s="61">
        <v>468</v>
      </c>
      <c r="J32" s="60">
        <v>4751</v>
      </c>
      <c r="K32" s="61">
        <v>581</v>
      </c>
    </row>
    <row r="33" spans="1:11" ht="14">
      <c r="A33" s="131" t="s">
        <v>191</v>
      </c>
      <c r="B33" s="1416">
        <v>10660</v>
      </c>
      <c r="C33" s="1896">
        <v>614</v>
      </c>
      <c r="D33" s="1416">
        <v>6827</v>
      </c>
      <c r="E33" s="1421">
        <v>606</v>
      </c>
      <c r="F33" s="778"/>
      <c r="G33" s="59" t="s">
        <v>191</v>
      </c>
      <c r="H33" s="60">
        <v>8284</v>
      </c>
      <c r="I33" s="61">
        <v>650</v>
      </c>
      <c r="J33" s="60">
        <v>6257</v>
      </c>
      <c r="K33" s="61">
        <v>517</v>
      </c>
    </row>
    <row r="34" spans="1:11" ht="14">
      <c r="A34" s="779"/>
      <c r="B34" s="779"/>
      <c r="C34" s="779"/>
      <c r="D34" s="779"/>
      <c r="E34" s="779"/>
      <c r="F34" s="778"/>
      <c r="G34" s="779"/>
      <c r="H34" s="779"/>
      <c r="I34" s="779"/>
      <c r="J34" s="779"/>
      <c r="K34" s="779"/>
    </row>
    <row r="35" spans="1:11" ht="30" customHeight="1">
      <c r="A35" s="3100" t="s">
        <v>1452</v>
      </c>
      <c r="B35" s="3100"/>
      <c r="C35" s="3100"/>
      <c r="D35" s="3100"/>
      <c r="E35" s="3100"/>
      <c r="F35" s="778"/>
      <c r="G35" s="3100" t="s">
        <v>1453</v>
      </c>
      <c r="H35" s="3100"/>
      <c r="I35" s="3100"/>
      <c r="J35" s="3100"/>
      <c r="K35" s="3100"/>
    </row>
  </sheetData>
  <mergeCells count="14">
    <mergeCell ref="A1:E1"/>
    <mergeCell ref="A35:E35"/>
    <mergeCell ref="A3:A6"/>
    <mergeCell ref="B3:E3"/>
    <mergeCell ref="B4:E4"/>
    <mergeCell ref="B5:C5"/>
    <mergeCell ref="D5:E5"/>
    <mergeCell ref="G35:K35"/>
    <mergeCell ref="G1:K1"/>
    <mergeCell ref="G3:G6"/>
    <mergeCell ref="H3:K3"/>
    <mergeCell ref="H4:K4"/>
    <mergeCell ref="H5:I5"/>
    <mergeCell ref="J5:K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70"/>
  <sheetViews>
    <sheetView workbookViewId="0">
      <selection activeCell="A36" sqref="A1:XFD1048576"/>
    </sheetView>
  </sheetViews>
  <sheetFormatPr defaultRowHeight="14.25" customHeight="1"/>
  <cols>
    <col min="1" max="1" width="58.83203125" style="121" customWidth="1"/>
    <col min="2" max="2" width="11.4140625" style="121" customWidth="1"/>
    <col min="3" max="3" width="10.5" style="121" customWidth="1"/>
    <col min="4" max="4" width="11.4140625" style="121" customWidth="1"/>
    <col min="5" max="5" width="10.58203125" style="121" customWidth="1"/>
    <col min="6" max="6" width="8.58203125" style="8"/>
    <col min="7" max="7" width="58.83203125" style="121" customWidth="1"/>
    <col min="8" max="11" width="11.5" style="121" customWidth="1"/>
    <col min="12" max="256" width="8.58203125" style="121"/>
    <col min="257" max="261" width="9" style="121" customWidth="1"/>
    <col min="262" max="262" width="8.58203125" style="121"/>
    <col min="263" max="267" width="9" style="121" customWidth="1"/>
    <col min="268" max="512" width="8.58203125" style="121"/>
    <col min="513" max="517" width="9" style="121" customWidth="1"/>
    <col min="518" max="518" width="8.58203125" style="121"/>
    <col min="519" max="523" width="9" style="121" customWidth="1"/>
    <col min="524" max="768" width="8.58203125" style="121"/>
    <col min="769" max="773" width="9" style="121" customWidth="1"/>
    <col min="774" max="774" width="8.58203125" style="121"/>
    <col min="775" max="779" width="9" style="121" customWidth="1"/>
    <col min="780" max="1024" width="8.58203125" style="121"/>
    <col min="1025" max="1029" width="9" style="121" customWidth="1"/>
    <col min="1030" max="1030" width="8.58203125" style="121"/>
    <col min="1031" max="1035" width="9" style="121" customWidth="1"/>
    <col min="1036" max="1280" width="8.58203125" style="121"/>
    <col min="1281" max="1285" width="9" style="121" customWidth="1"/>
    <col min="1286" max="1286" width="8.58203125" style="121"/>
    <col min="1287" max="1291" width="9" style="121" customWidth="1"/>
    <col min="1292" max="1536" width="8.58203125" style="121"/>
    <col min="1537" max="1541" width="9" style="121" customWidth="1"/>
    <col min="1542" max="1542" width="8.58203125" style="121"/>
    <col min="1543" max="1547" width="9" style="121" customWidth="1"/>
    <col min="1548" max="1792" width="8.58203125" style="121"/>
    <col min="1793" max="1797" width="9" style="121" customWidth="1"/>
    <col min="1798" max="1798" width="8.58203125" style="121"/>
    <col min="1799" max="1803" width="9" style="121" customWidth="1"/>
    <col min="1804" max="2048" width="8.58203125" style="121"/>
    <col min="2049" max="2053" width="9" style="121" customWidth="1"/>
    <col min="2054" max="2054" width="8.58203125" style="121"/>
    <col min="2055" max="2059" width="9" style="121" customWidth="1"/>
    <col min="2060" max="2304" width="8.58203125" style="121"/>
    <col min="2305" max="2309" width="9" style="121" customWidth="1"/>
    <col min="2310" max="2310" width="8.58203125" style="121"/>
    <col min="2311" max="2315" width="9" style="121" customWidth="1"/>
    <col min="2316" max="2560" width="8.58203125" style="121"/>
    <col min="2561" max="2565" width="9" style="121" customWidth="1"/>
    <col min="2566" max="2566" width="8.58203125" style="121"/>
    <col min="2567" max="2571" width="9" style="121" customWidth="1"/>
    <col min="2572" max="2816" width="8.58203125" style="121"/>
    <col min="2817" max="2821" width="9" style="121" customWidth="1"/>
    <col min="2822" max="2822" width="8.58203125" style="121"/>
    <col min="2823" max="2827" width="9" style="121" customWidth="1"/>
    <col min="2828" max="3072" width="8.58203125" style="121"/>
    <col min="3073" max="3077" width="9" style="121" customWidth="1"/>
    <col min="3078" max="3078" width="8.58203125" style="121"/>
    <col min="3079" max="3083" width="9" style="121" customWidth="1"/>
    <col min="3084" max="3328" width="8.58203125" style="121"/>
    <col min="3329" max="3333" width="9" style="121" customWidth="1"/>
    <col min="3334" max="3334" width="8.58203125" style="121"/>
    <col min="3335" max="3339" width="9" style="121" customWidth="1"/>
    <col min="3340" max="3584" width="8.58203125" style="121"/>
    <col min="3585" max="3589" width="9" style="121" customWidth="1"/>
    <col min="3590" max="3590" width="8.58203125" style="121"/>
    <col min="3591" max="3595" width="9" style="121" customWidth="1"/>
    <col min="3596" max="3840" width="8.58203125" style="121"/>
    <col min="3841" max="3845" width="9" style="121" customWidth="1"/>
    <col min="3846" max="3846" width="8.58203125" style="121"/>
    <col min="3847" max="3851" width="9" style="121" customWidth="1"/>
    <col min="3852" max="4096" width="8.58203125" style="121"/>
    <col min="4097" max="4101" width="9" style="121" customWidth="1"/>
    <col min="4102" max="4102" width="8.58203125" style="121"/>
    <col min="4103" max="4107" width="9" style="121" customWidth="1"/>
    <col min="4108" max="4352" width="8.58203125" style="121"/>
    <col min="4353" max="4357" width="9" style="121" customWidth="1"/>
    <col min="4358" max="4358" width="8.58203125" style="121"/>
    <col min="4359" max="4363" width="9" style="121" customWidth="1"/>
    <col min="4364" max="4608" width="8.58203125" style="121"/>
    <col min="4609" max="4613" width="9" style="121" customWidth="1"/>
    <col min="4614" max="4614" width="8.58203125" style="121"/>
    <col min="4615" max="4619" width="9" style="121" customWidth="1"/>
    <col min="4620" max="4864" width="8.58203125" style="121"/>
    <col min="4865" max="4869" width="9" style="121" customWidth="1"/>
    <col min="4870" max="4870" width="8.58203125" style="121"/>
    <col min="4871" max="4875" width="9" style="121" customWidth="1"/>
    <col min="4876" max="5120" width="8.58203125" style="121"/>
    <col min="5121" max="5125" width="9" style="121" customWidth="1"/>
    <col min="5126" max="5126" width="8.58203125" style="121"/>
    <col min="5127" max="5131" width="9" style="121" customWidth="1"/>
    <col min="5132" max="5376" width="8.58203125" style="121"/>
    <col min="5377" max="5381" width="9" style="121" customWidth="1"/>
    <col min="5382" max="5382" width="8.58203125" style="121"/>
    <col min="5383" max="5387" width="9" style="121" customWidth="1"/>
    <col min="5388" max="5632" width="8.58203125" style="121"/>
    <col min="5633" max="5637" width="9" style="121" customWidth="1"/>
    <col min="5638" max="5638" width="8.58203125" style="121"/>
    <col min="5639" max="5643" width="9" style="121" customWidth="1"/>
    <col min="5644" max="5888" width="8.58203125" style="121"/>
    <col min="5889" max="5893" width="9" style="121" customWidth="1"/>
    <col min="5894" max="5894" width="8.58203125" style="121"/>
    <col min="5895" max="5899" width="9" style="121" customWidth="1"/>
    <col min="5900" max="6144" width="8.58203125" style="121"/>
    <col min="6145" max="6149" width="9" style="121" customWidth="1"/>
    <col min="6150" max="6150" width="8.58203125" style="121"/>
    <col min="6151" max="6155" width="9" style="121" customWidth="1"/>
    <col min="6156" max="6400" width="8.58203125" style="121"/>
    <col min="6401" max="6405" width="9" style="121" customWidth="1"/>
    <col min="6406" max="6406" width="8.58203125" style="121"/>
    <col min="6407" max="6411" width="9" style="121" customWidth="1"/>
    <col min="6412" max="6656" width="8.58203125" style="121"/>
    <col min="6657" max="6661" width="9" style="121" customWidth="1"/>
    <col min="6662" max="6662" width="8.58203125" style="121"/>
    <col min="6663" max="6667" width="9" style="121" customWidth="1"/>
    <col min="6668" max="6912" width="8.58203125" style="121"/>
    <col min="6913" max="6917" width="9" style="121" customWidth="1"/>
    <col min="6918" max="6918" width="8.58203125" style="121"/>
    <col min="6919" max="6923" width="9" style="121" customWidth="1"/>
    <col min="6924" max="7168" width="8.58203125" style="121"/>
    <col min="7169" max="7173" width="9" style="121" customWidth="1"/>
    <col min="7174" max="7174" width="8.58203125" style="121"/>
    <col min="7175" max="7179" width="9" style="121" customWidth="1"/>
    <col min="7180" max="7424" width="8.58203125" style="121"/>
    <col min="7425" max="7429" width="9" style="121" customWidth="1"/>
    <col min="7430" max="7430" width="8.58203125" style="121"/>
    <col min="7431" max="7435" width="9" style="121" customWidth="1"/>
    <col min="7436" max="7680" width="8.58203125" style="121"/>
    <col min="7681" max="7685" width="9" style="121" customWidth="1"/>
    <col min="7686" max="7686" width="8.58203125" style="121"/>
    <col min="7687" max="7691" width="9" style="121" customWidth="1"/>
    <col min="7692" max="7936" width="8.58203125" style="121"/>
    <col min="7937" max="7941" width="9" style="121" customWidth="1"/>
    <col min="7942" max="7942" width="8.58203125" style="121"/>
    <col min="7943" max="7947" width="9" style="121" customWidth="1"/>
    <col min="7948" max="8192" width="8.58203125" style="121"/>
    <col min="8193" max="8197" width="9" style="121" customWidth="1"/>
    <col min="8198" max="8198" width="8.58203125" style="121"/>
    <col min="8199" max="8203" width="9" style="121" customWidth="1"/>
    <col min="8204" max="8448" width="8.58203125" style="121"/>
    <col min="8449" max="8453" width="9" style="121" customWidth="1"/>
    <col min="8454" max="8454" width="8.58203125" style="121"/>
    <col min="8455" max="8459" width="9" style="121" customWidth="1"/>
    <col min="8460" max="8704" width="8.58203125" style="121"/>
    <col min="8705" max="8709" width="9" style="121" customWidth="1"/>
    <col min="8710" max="8710" width="8.58203125" style="121"/>
    <col min="8711" max="8715" width="9" style="121" customWidth="1"/>
    <col min="8716" max="8960" width="8.58203125" style="121"/>
    <col min="8961" max="8965" width="9" style="121" customWidth="1"/>
    <col min="8966" max="8966" width="8.58203125" style="121"/>
    <col min="8967" max="8971" width="9" style="121" customWidth="1"/>
    <col min="8972" max="9216" width="8.58203125" style="121"/>
    <col min="9217" max="9221" width="9" style="121" customWidth="1"/>
    <col min="9222" max="9222" width="8.58203125" style="121"/>
    <col min="9223" max="9227" width="9" style="121" customWidth="1"/>
    <col min="9228" max="9472" width="8.58203125" style="121"/>
    <col min="9473" max="9477" width="9" style="121" customWidth="1"/>
    <col min="9478" max="9478" width="8.58203125" style="121"/>
    <col min="9479" max="9483" width="9" style="121" customWidth="1"/>
    <col min="9484" max="9728" width="8.58203125" style="121"/>
    <col min="9729" max="9733" width="9" style="121" customWidth="1"/>
    <col min="9734" max="9734" width="8.58203125" style="121"/>
    <col min="9735" max="9739" width="9" style="121" customWidth="1"/>
    <col min="9740" max="9984" width="8.58203125" style="121"/>
    <col min="9985" max="9989" width="9" style="121" customWidth="1"/>
    <col min="9990" max="9990" width="8.58203125" style="121"/>
    <col min="9991" max="9995" width="9" style="121" customWidth="1"/>
    <col min="9996" max="10240" width="8.58203125" style="121"/>
    <col min="10241" max="10245" width="9" style="121" customWidth="1"/>
    <col min="10246" max="10246" width="8.58203125" style="121"/>
    <col min="10247" max="10251" width="9" style="121" customWidth="1"/>
    <col min="10252" max="10496" width="8.58203125" style="121"/>
    <col min="10497" max="10501" width="9" style="121" customWidth="1"/>
    <col min="10502" max="10502" width="8.58203125" style="121"/>
    <col min="10503" max="10507" width="9" style="121" customWidth="1"/>
    <col min="10508" max="10752" width="8.58203125" style="121"/>
    <col min="10753" max="10757" width="9" style="121" customWidth="1"/>
    <col min="10758" max="10758" width="8.58203125" style="121"/>
    <col min="10759" max="10763" width="9" style="121" customWidth="1"/>
    <col min="10764" max="11008" width="8.58203125" style="121"/>
    <col min="11009" max="11013" width="9" style="121" customWidth="1"/>
    <col min="11014" max="11014" width="8.58203125" style="121"/>
    <col min="11015" max="11019" width="9" style="121" customWidth="1"/>
    <col min="11020" max="11264" width="8.58203125" style="121"/>
    <col min="11265" max="11269" width="9" style="121" customWidth="1"/>
    <col min="11270" max="11270" width="8.58203125" style="121"/>
    <col min="11271" max="11275" width="9" style="121" customWidth="1"/>
    <col min="11276" max="11520" width="8.58203125" style="121"/>
    <col min="11521" max="11525" width="9" style="121" customWidth="1"/>
    <col min="11526" max="11526" width="8.58203125" style="121"/>
    <col min="11527" max="11531" width="9" style="121" customWidth="1"/>
    <col min="11532" max="11776" width="8.58203125" style="121"/>
    <col min="11777" max="11781" width="9" style="121" customWidth="1"/>
    <col min="11782" max="11782" width="8.58203125" style="121"/>
    <col min="11783" max="11787" width="9" style="121" customWidth="1"/>
    <col min="11788" max="12032" width="8.58203125" style="121"/>
    <col min="12033" max="12037" width="9" style="121" customWidth="1"/>
    <col min="12038" max="12038" width="8.58203125" style="121"/>
    <col min="12039" max="12043" width="9" style="121" customWidth="1"/>
    <col min="12044" max="12288" width="8.58203125" style="121"/>
    <col min="12289" max="12293" width="9" style="121" customWidth="1"/>
    <col min="12294" max="12294" width="8.58203125" style="121"/>
    <col min="12295" max="12299" width="9" style="121" customWidth="1"/>
    <col min="12300" max="12544" width="8.58203125" style="121"/>
    <col min="12545" max="12549" width="9" style="121" customWidth="1"/>
    <col min="12550" max="12550" width="8.58203125" style="121"/>
    <col min="12551" max="12555" width="9" style="121" customWidth="1"/>
    <col min="12556" max="12800" width="8.58203125" style="121"/>
    <col min="12801" max="12805" width="9" style="121" customWidth="1"/>
    <col min="12806" max="12806" width="8.58203125" style="121"/>
    <col min="12807" max="12811" width="9" style="121" customWidth="1"/>
    <col min="12812" max="13056" width="8.58203125" style="121"/>
    <col min="13057" max="13061" width="9" style="121" customWidth="1"/>
    <col min="13062" max="13062" width="8.58203125" style="121"/>
    <col min="13063" max="13067" width="9" style="121" customWidth="1"/>
    <col min="13068" max="13312" width="8.58203125" style="121"/>
    <col min="13313" max="13317" width="9" style="121" customWidth="1"/>
    <col min="13318" max="13318" width="8.58203125" style="121"/>
    <col min="13319" max="13323" width="9" style="121" customWidth="1"/>
    <col min="13324" max="13568" width="8.58203125" style="121"/>
    <col min="13569" max="13573" width="9" style="121" customWidth="1"/>
    <col min="13574" max="13574" width="8.58203125" style="121"/>
    <col min="13575" max="13579" width="9" style="121" customWidth="1"/>
    <col min="13580" max="13824" width="8.58203125" style="121"/>
    <col min="13825" max="13829" width="9" style="121" customWidth="1"/>
    <col min="13830" max="13830" width="8.58203125" style="121"/>
    <col min="13831" max="13835" width="9" style="121" customWidth="1"/>
    <col min="13836" max="14080" width="8.58203125" style="121"/>
    <col min="14081" max="14085" width="9" style="121" customWidth="1"/>
    <col min="14086" max="14086" width="8.58203125" style="121"/>
    <col min="14087" max="14091" width="9" style="121" customWidth="1"/>
    <col min="14092" max="14336" width="8.58203125" style="121"/>
    <col min="14337" max="14341" width="9" style="121" customWidth="1"/>
    <col min="14342" max="14342" width="8.58203125" style="121"/>
    <col min="14343" max="14347" width="9" style="121" customWidth="1"/>
    <col min="14348" max="14592" width="8.58203125" style="121"/>
    <col min="14593" max="14597" width="9" style="121" customWidth="1"/>
    <col min="14598" max="14598" width="8.58203125" style="121"/>
    <col min="14599" max="14603" width="9" style="121" customWidth="1"/>
    <col min="14604" max="14848" width="8.58203125" style="121"/>
    <col min="14849" max="14853" width="9" style="121" customWidth="1"/>
    <col min="14854" max="14854" width="8.58203125" style="121"/>
    <col min="14855" max="14859" width="9" style="121" customWidth="1"/>
    <col min="14860" max="15104" width="8.58203125" style="121"/>
    <col min="15105" max="15109" width="9" style="121" customWidth="1"/>
    <col min="15110" max="15110" width="8.58203125" style="121"/>
    <col min="15111" max="15115" width="9" style="121" customWidth="1"/>
    <col min="15116" max="15360" width="8.58203125" style="121"/>
    <col min="15361" max="15365" width="9" style="121" customWidth="1"/>
    <col min="15366" max="15366" width="8.58203125" style="121"/>
    <col min="15367" max="15371" width="9" style="121" customWidth="1"/>
    <col min="15372" max="15616" width="8.58203125" style="121"/>
    <col min="15617" max="15621" width="9" style="121" customWidth="1"/>
    <col min="15622" max="15622" width="8.58203125" style="121"/>
    <col min="15623" max="15627" width="9" style="121" customWidth="1"/>
    <col min="15628" max="15872" width="8.58203125" style="121"/>
    <col min="15873" max="15877" width="9" style="121" customWidth="1"/>
    <col min="15878" max="15878" width="8.58203125" style="121"/>
    <col min="15879" max="15883" width="9" style="121" customWidth="1"/>
    <col min="15884" max="16128" width="8.58203125" style="121"/>
    <col min="16129" max="16133" width="9" style="121" customWidth="1"/>
    <col min="16134" max="16134" width="8.58203125" style="121"/>
    <col min="16135" max="16139" width="9" style="121" customWidth="1"/>
    <col min="16140" max="16384" width="8.58203125" style="121"/>
  </cols>
  <sheetData>
    <row r="1" spans="1:11" s="8" customFormat="1" ht="35">
      <c r="A1" s="3011" t="s">
        <v>1641</v>
      </c>
      <c r="B1" s="3011"/>
      <c r="C1" s="3011"/>
      <c r="D1" s="3011"/>
      <c r="E1" s="3011"/>
      <c r="F1" s="1391"/>
      <c r="G1" s="3095" t="s">
        <v>1300</v>
      </c>
      <c r="H1" s="3096"/>
      <c r="I1" s="3096"/>
      <c r="J1" s="3096"/>
      <c r="K1" s="3096"/>
    </row>
    <row r="2" spans="1:11" ht="14">
      <c r="A2" s="156"/>
      <c r="B2" s="156"/>
      <c r="C2" s="156"/>
      <c r="D2" s="156"/>
      <c r="E2" s="156"/>
      <c r="F2" s="16"/>
      <c r="G2" s="156"/>
      <c r="H2" s="156"/>
      <c r="I2" s="156"/>
      <c r="J2" s="156"/>
      <c r="K2" s="156"/>
    </row>
    <row r="3" spans="1:11" ht="17.5">
      <c r="A3" s="3012" t="s">
        <v>164</v>
      </c>
      <c r="B3" s="2908" t="s">
        <v>1142</v>
      </c>
      <c r="C3" s="2909"/>
      <c r="D3" s="2909"/>
      <c r="E3" s="2910"/>
      <c r="F3" s="643"/>
      <c r="G3" s="2977" t="s">
        <v>164</v>
      </c>
      <c r="H3" s="2894" t="s">
        <v>13</v>
      </c>
      <c r="I3" s="2894"/>
      <c r="J3" s="2894"/>
      <c r="K3" s="2895"/>
    </row>
    <row r="4" spans="1:11" ht="17.5">
      <c r="A4" s="3013"/>
      <c r="B4" s="2905" t="s">
        <v>30</v>
      </c>
      <c r="C4" s="2911"/>
      <c r="D4" s="2905" t="s">
        <v>14</v>
      </c>
      <c r="E4" s="2907"/>
      <c r="F4" s="643"/>
      <c r="G4" s="2978"/>
      <c r="H4" s="2896" t="s">
        <v>30</v>
      </c>
      <c r="I4" s="2896"/>
      <c r="J4" s="2896" t="s">
        <v>14</v>
      </c>
      <c r="K4" s="2897"/>
    </row>
    <row r="5" spans="1:11" s="348" customFormat="1" ht="30">
      <c r="A5" s="3013"/>
      <c r="B5" s="344" t="s">
        <v>16</v>
      </c>
      <c r="C5" s="345" t="s">
        <v>17</v>
      </c>
      <c r="D5" s="344" t="s">
        <v>16</v>
      </c>
      <c r="E5" s="350" t="s">
        <v>17</v>
      </c>
      <c r="F5" s="1384"/>
      <c r="G5" s="2978"/>
      <c r="H5" s="690" t="s">
        <v>16</v>
      </c>
      <c r="I5" s="690" t="s">
        <v>17</v>
      </c>
      <c r="J5" s="690" t="s">
        <v>16</v>
      </c>
      <c r="K5" s="698" t="s">
        <v>17</v>
      </c>
    </row>
    <row r="6" spans="1:11" ht="14.5" thickBot="1">
      <c r="A6" s="676" t="s">
        <v>45</v>
      </c>
      <c r="B6" s="1795">
        <v>230263</v>
      </c>
      <c r="C6" s="1887">
        <v>4459</v>
      </c>
      <c r="D6" s="1796">
        <v>124904</v>
      </c>
      <c r="E6" s="1900">
        <v>2800</v>
      </c>
      <c r="F6" s="16"/>
      <c r="G6" s="677" t="s">
        <v>45</v>
      </c>
      <c r="H6" s="787">
        <v>208900</v>
      </c>
      <c r="I6" s="688">
        <v>3744</v>
      </c>
      <c r="J6" s="688">
        <v>115405</v>
      </c>
      <c r="K6" s="688">
        <v>2544</v>
      </c>
    </row>
    <row r="7" spans="1:11" ht="14">
      <c r="A7" s="695" t="s">
        <v>165</v>
      </c>
      <c r="B7" s="1430">
        <v>115679</v>
      </c>
      <c r="C7" s="1888">
        <v>2703</v>
      </c>
      <c r="D7" s="1412">
        <v>64225</v>
      </c>
      <c r="E7" s="1901">
        <v>1635</v>
      </c>
      <c r="F7" s="16"/>
      <c r="G7" s="19" t="s">
        <v>165</v>
      </c>
      <c r="H7" s="11">
        <v>104473</v>
      </c>
      <c r="I7" s="11">
        <v>2505</v>
      </c>
      <c r="J7" s="11">
        <v>57843</v>
      </c>
      <c r="K7" s="11">
        <v>1606</v>
      </c>
    </row>
    <row r="8" spans="1:11" ht="14">
      <c r="A8" s="130" t="s">
        <v>209</v>
      </c>
      <c r="B8" s="1439">
        <v>1928</v>
      </c>
      <c r="C8" s="1906">
        <v>286</v>
      </c>
      <c r="D8" s="1439">
        <v>1294</v>
      </c>
      <c r="E8" s="1907">
        <v>208</v>
      </c>
      <c r="F8" s="16"/>
      <c r="G8" s="19" t="s">
        <v>209</v>
      </c>
      <c r="H8" s="11">
        <v>1831</v>
      </c>
      <c r="I8" s="12">
        <v>308</v>
      </c>
      <c r="J8" s="11">
        <v>1468</v>
      </c>
      <c r="K8" s="12">
        <v>322</v>
      </c>
    </row>
    <row r="9" spans="1:11" ht="14">
      <c r="A9" s="130" t="s">
        <v>167</v>
      </c>
      <c r="B9" s="1439">
        <v>1556</v>
      </c>
      <c r="C9" s="1906">
        <v>230</v>
      </c>
      <c r="D9" s="1439">
        <v>1265</v>
      </c>
      <c r="E9" s="1907">
        <v>206</v>
      </c>
      <c r="F9" s="16"/>
      <c r="G9" s="19" t="s">
        <v>167</v>
      </c>
      <c r="H9" s="11">
        <v>1613</v>
      </c>
      <c r="I9" s="12">
        <v>306</v>
      </c>
      <c r="J9" s="11">
        <v>1388</v>
      </c>
      <c r="K9" s="12">
        <v>306</v>
      </c>
    </row>
    <row r="10" spans="1:11" ht="14">
      <c r="A10" s="130" t="s">
        <v>168</v>
      </c>
      <c r="B10" s="1439">
        <v>372</v>
      </c>
      <c r="C10" s="1906">
        <v>134</v>
      </c>
      <c r="D10" s="1439">
        <v>29</v>
      </c>
      <c r="E10" s="1907">
        <v>28</v>
      </c>
      <c r="F10" s="16"/>
      <c r="G10" s="19" t="s">
        <v>168</v>
      </c>
      <c r="H10" s="12">
        <v>218</v>
      </c>
      <c r="I10" s="12">
        <v>77</v>
      </c>
      <c r="J10" s="12">
        <v>80</v>
      </c>
      <c r="K10" s="12">
        <v>60</v>
      </c>
    </row>
    <row r="11" spans="1:11" ht="14">
      <c r="A11" s="130" t="s">
        <v>194</v>
      </c>
      <c r="B11" s="1439">
        <v>15030</v>
      </c>
      <c r="C11" s="1906">
        <v>827</v>
      </c>
      <c r="D11" s="1439">
        <v>10634</v>
      </c>
      <c r="E11" s="1907">
        <v>755</v>
      </c>
      <c r="F11" s="16"/>
      <c r="G11" s="19" t="s">
        <v>194</v>
      </c>
      <c r="H11" s="11">
        <v>16601</v>
      </c>
      <c r="I11" s="11">
        <v>1160</v>
      </c>
      <c r="J11" s="11">
        <v>11614</v>
      </c>
      <c r="K11" s="12">
        <v>902</v>
      </c>
    </row>
    <row r="12" spans="1:11" ht="14">
      <c r="A12" s="130" t="s">
        <v>170</v>
      </c>
      <c r="B12" s="1439">
        <v>8237</v>
      </c>
      <c r="C12" s="1906">
        <v>615</v>
      </c>
      <c r="D12" s="1439">
        <v>2571</v>
      </c>
      <c r="E12" s="1907">
        <v>349</v>
      </c>
      <c r="F12" s="16"/>
      <c r="G12" s="19" t="s">
        <v>170</v>
      </c>
      <c r="H12" s="11">
        <v>7783</v>
      </c>
      <c r="I12" s="12">
        <v>672</v>
      </c>
      <c r="J12" s="11">
        <v>2101</v>
      </c>
      <c r="K12" s="12">
        <v>306</v>
      </c>
    </row>
    <row r="13" spans="1:11" ht="14">
      <c r="A13" s="130" t="s">
        <v>196</v>
      </c>
      <c r="B13" s="1439">
        <v>3369</v>
      </c>
      <c r="C13" s="1906">
        <v>404</v>
      </c>
      <c r="D13" s="1439">
        <v>1858</v>
      </c>
      <c r="E13" s="1907">
        <v>337</v>
      </c>
      <c r="F13" s="16"/>
      <c r="G13" s="19" t="s">
        <v>196</v>
      </c>
      <c r="H13" s="11">
        <v>3610</v>
      </c>
      <c r="I13" s="12">
        <v>425</v>
      </c>
      <c r="J13" s="11">
        <v>2039</v>
      </c>
      <c r="K13" s="12">
        <v>336</v>
      </c>
    </row>
    <row r="14" spans="1:11" ht="14">
      <c r="A14" s="130" t="s">
        <v>172</v>
      </c>
      <c r="B14" s="1439">
        <v>13255</v>
      </c>
      <c r="C14" s="1906">
        <v>887</v>
      </c>
      <c r="D14" s="1439">
        <v>6232</v>
      </c>
      <c r="E14" s="1907">
        <v>523</v>
      </c>
      <c r="F14" s="16"/>
      <c r="G14" s="19" t="s">
        <v>172</v>
      </c>
      <c r="H14" s="11">
        <v>10601</v>
      </c>
      <c r="I14" s="12">
        <v>623</v>
      </c>
      <c r="J14" s="11">
        <v>4870</v>
      </c>
      <c r="K14" s="12">
        <v>455</v>
      </c>
    </row>
    <row r="15" spans="1:11" ht="14">
      <c r="A15" s="130" t="s">
        <v>210</v>
      </c>
      <c r="B15" s="1439">
        <v>10777</v>
      </c>
      <c r="C15" s="1906">
        <v>807</v>
      </c>
      <c r="D15" s="1439">
        <v>6540</v>
      </c>
      <c r="E15" s="1907">
        <v>538</v>
      </c>
      <c r="F15" s="16"/>
      <c r="G15" s="19" t="s">
        <v>210</v>
      </c>
      <c r="H15" s="11">
        <v>10459</v>
      </c>
      <c r="I15" s="12">
        <v>701</v>
      </c>
      <c r="J15" s="11">
        <v>6390</v>
      </c>
      <c r="K15" s="12">
        <v>438</v>
      </c>
    </row>
    <row r="16" spans="1:11" ht="14">
      <c r="A16" s="130" t="s">
        <v>174</v>
      </c>
      <c r="B16" s="1439">
        <v>9341</v>
      </c>
      <c r="C16" s="1906">
        <v>728</v>
      </c>
      <c r="D16" s="1439">
        <v>5655</v>
      </c>
      <c r="E16" s="1907">
        <v>487</v>
      </c>
      <c r="F16" s="16"/>
      <c r="G16" s="19" t="s">
        <v>174</v>
      </c>
      <c r="H16" s="11">
        <v>9094</v>
      </c>
      <c r="I16" s="12">
        <v>682</v>
      </c>
      <c r="J16" s="11">
        <v>5525</v>
      </c>
      <c r="K16" s="12">
        <v>458</v>
      </c>
    </row>
    <row r="17" spans="1:11" ht="14">
      <c r="A17" s="130" t="s">
        <v>175</v>
      </c>
      <c r="B17" s="1439">
        <v>1436</v>
      </c>
      <c r="C17" s="1906">
        <v>285</v>
      </c>
      <c r="D17" s="1439">
        <v>885</v>
      </c>
      <c r="E17" s="1907">
        <v>210</v>
      </c>
      <c r="F17" s="16"/>
      <c r="G17" s="19" t="s">
        <v>175</v>
      </c>
      <c r="H17" s="11">
        <v>1365</v>
      </c>
      <c r="I17" s="12">
        <v>260</v>
      </c>
      <c r="J17" s="12">
        <v>865</v>
      </c>
      <c r="K17" s="12">
        <v>176</v>
      </c>
    </row>
    <row r="18" spans="1:11" ht="14">
      <c r="A18" s="130" t="s">
        <v>199</v>
      </c>
      <c r="B18" s="1439">
        <v>2691</v>
      </c>
      <c r="C18" s="1906">
        <v>340</v>
      </c>
      <c r="D18" s="1439">
        <v>1392</v>
      </c>
      <c r="E18" s="1907">
        <v>285</v>
      </c>
      <c r="F18" s="16"/>
      <c r="G18" s="19" t="s">
        <v>199</v>
      </c>
      <c r="H18" s="11">
        <v>2538</v>
      </c>
      <c r="I18" s="12">
        <v>365</v>
      </c>
      <c r="J18" s="11">
        <v>1314</v>
      </c>
      <c r="K18" s="12">
        <v>274</v>
      </c>
    </row>
    <row r="19" spans="1:11" ht="14">
      <c r="A19" s="130" t="s">
        <v>211</v>
      </c>
      <c r="B19" s="1439">
        <v>4806</v>
      </c>
      <c r="C19" s="1906">
        <v>553</v>
      </c>
      <c r="D19" s="1439">
        <v>2366</v>
      </c>
      <c r="E19" s="1907">
        <v>368</v>
      </c>
      <c r="F19" s="16"/>
      <c r="G19" s="19" t="s">
        <v>211</v>
      </c>
      <c r="H19" s="11">
        <v>4748</v>
      </c>
      <c r="I19" s="12">
        <v>431</v>
      </c>
      <c r="J19" s="11">
        <v>1975</v>
      </c>
      <c r="K19" s="12">
        <v>305</v>
      </c>
    </row>
    <row r="20" spans="1:11" ht="14">
      <c r="A20" s="130" t="s">
        <v>178</v>
      </c>
      <c r="B20" s="1439">
        <v>2414</v>
      </c>
      <c r="C20" s="1906">
        <v>428</v>
      </c>
      <c r="D20" s="1439">
        <v>922</v>
      </c>
      <c r="E20" s="1907">
        <v>234</v>
      </c>
      <c r="F20" s="16"/>
      <c r="G20" s="19" t="s">
        <v>178</v>
      </c>
      <c r="H20" s="11">
        <v>2421</v>
      </c>
      <c r="I20" s="12">
        <v>302</v>
      </c>
      <c r="J20" s="12">
        <v>811</v>
      </c>
      <c r="K20" s="12">
        <v>203</v>
      </c>
    </row>
    <row r="21" spans="1:11" ht="14">
      <c r="A21" s="130" t="s">
        <v>179</v>
      </c>
      <c r="B21" s="1439">
        <v>2392</v>
      </c>
      <c r="C21" s="1906">
        <v>361</v>
      </c>
      <c r="D21" s="1439">
        <v>1444</v>
      </c>
      <c r="E21" s="1907">
        <v>265</v>
      </c>
      <c r="F21" s="16"/>
      <c r="G21" s="19" t="s">
        <v>179</v>
      </c>
      <c r="H21" s="11">
        <v>2327</v>
      </c>
      <c r="I21" s="12">
        <v>331</v>
      </c>
      <c r="J21" s="11">
        <v>1164</v>
      </c>
      <c r="K21" s="12">
        <v>232</v>
      </c>
    </row>
    <row r="22" spans="1:11" ht="26">
      <c r="A22" s="720" t="s">
        <v>244</v>
      </c>
      <c r="B22" s="1439">
        <v>12797</v>
      </c>
      <c r="C22" s="1906">
        <v>852</v>
      </c>
      <c r="D22" s="1439">
        <v>6515</v>
      </c>
      <c r="E22" s="1907">
        <v>538</v>
      </c>
      <c r="F22" s="16"/>
      <c r="G22" s="765" t="s">
        <v>244</v>
      </c>
      <c r="H22" s="11">
        <v>10256</v>
      </c>
      <c r="I22" s="12">
        <v>955</v>
      </c>
      <c r="J22" s="11">
        <v>5216</v>
      </c>
      <c r="K22" s="12">
        <v>566</v>
      </c>
    </row>
    <row r="23" spans="1:11" ht="14">
      <c r="A23" s="130" t="s">
        <v>181</v>
      </c>
      <c r="B23" s="1439">
        <v>5530</v>
      </c>
      <c r="C23" s="1906">
        <v>549</v>
      </c>
      <c r="D23" s="1439">
        <v>1627</v>
      </c>
      <c r="E23" s="1907">
        <v>231</v>
      </c>
      <c r="F23" s="16"/>
      <c r="G23" s="19" t="s">
        <v>181</v>
      </c>
      <c r="H23" s="11">
        <v>4392</v>
      </c>
      <c r="I23" s="12">
        <v>612</v>
      </c>
      <c r="J23" s="11">
        <v>1487</v>
      </c>
      <c r="K23" s="12">
        <v>324</v>
      </c>
    </row>
    <row r="24" spans="1:11" ht="14">
      <c r="A24" s="130" t="s">
        <v>182</v>
      </c>
      <c r="B24" s="1439">
        <v>46</v>
      </c>
      <c r="C24" s="1906">
        <v>39</v>
      </c>
      <c r="D24" s="1439">
        <v>23</v>
      </c>
      <c r="E24" s="1907">
        <v>27</v>
      </c>
      <c r="F24" s="16"/>
      <c r="G24" s="19" t="s">
        <v>182</v>
      </c>
      <c r="H24" s="12">
        <v>43</v>
      </c>
      <c r="I24" s="12">
        <v>33</v>
      </c>
      <c r="J24" s="12">
        <v>12</v>
      </c>
      <c r="K24" s="12">
        <v>19</v>
      </c>
    </row>
    <row r="25" spans="1:11" ht="14">
      <c r="A25" s="696" t="s">
        <v>183</v>
      </c>
      <c r="B25" s="1439">
        <v>7221</v>
      </c>
      <c r="C25" s="1906">
        <v>630</v>
      </c>
      <c r="D25" s="1439">
        <v>4865</v>
      </c>
      <c r="E25" s="1907">
        <v>491</v>
      </c>
      <c r="F25" s="16"/>
      <c r="G25" s="697" t="s">
        <v>183</v>
      </c>
      <c r="H25" s="11">
        <v>5821</v>
      </c>
      <c r="I25" s="12">
        <v>606</v>
      </c>
      <c r="J25" s="11">
        <v>3717</v>
      </c>
      <c r="K25" s="12">
        <v>448</v>
      </c>
    </row>
    <row r="26" spans="1:11" ht="14">
      <c r="A26" s="130" t="s">
        <v>212</v>
      </c>
      <c r="B26" s="1439">
        <v>11409</v>
      </c>
      <c r="C26" s="1906">
        <v>754</v>
      </c>
      <c r="D26" s="1439">
        <v>5767</v>
      </c>
      <c r="E26" s="1907">
        <v>471</v>
      </c>
      <c r="F26" s="16"/>
      <c r="G26" s="19" t="s">
        <v>212</v>
      </c>
      <c r="H26" s="11">
        <v>10147</v>
      </c>
      <c r="I26" s="12">
        <v>730</v>
      </c>
      <c r="J26" s="11">
        <v>5471</v>
      </c>
      <c r="K26" s="12">
        <v>524</v>
      </c>
    </row>
    <row r="27" spans="1:11" ht="14">
      <c r="A27" s="130" t="s">
        <v>185</v>
      </c>
      <c r="B27" s="1439">
        <v>5928</v>
      </c>
      <c r="C27" s="1906">
        <v>473</v>
      </c>
      <c r="D27" s="1439">
        <v>3212</v>
      </c>
      <c r="E27" s="1907">
        <v>348</v>
      </c>
      <c r="F27" s="16"/>
      <c r="G27" s="19" t="s">
        <v>185</v>
      </c>
      <c r="H27" s="11">
        <v>5938</v>
      </c>
      <c r="I27" s="12">
        <v>603</v>
      </c>
      <c r="J27" s="11">
        <v>3335</v>
      </c>
      <c r="K27" s="12">
        <v>424</v>
      </c>
    </row>
    <row r="28" spans="1:11" ht="14">
      <c r="A28" s="130" t="s">
        <v>186</v>
      </c>
      <c r="B28" s="1439">
        <v>5481</v>
      </c>
      <c r="C28" s="1906">
        <v>538</v>
      </c>
      <c r="D28" s="1439">
        <v>2555</v>
      </c>
      <c r="E28" s="1907">
        <v>333</v>
      </c>
      <c r="F28" s="16"/>
      <c r="G28" s="19" t="s">
        <v>186</v>
      </c>
      <c r="H28" s="11">
        <v>4209</v>
      </c>
      <c r="I28" s="12">
        <v>450</v>
      </c>
      <c r="J28" s="11">
        <v>2136</v>
      </c>
      <c r="K28" s="12">
        <v>314</v>
      </c>
    </row>
    <row r="29" spans="1:11" ht="14">
      <c r="A29" s="720" t="s">
        <v>213</v>
      </c>
      <c r="B29" s="1439">
        <v>16328</v>
      </c>
      <c r="C29" s="1906">
        <v>1060</v>
      </c>
      <c r="D29" s="1439">
        <v>9765</v>
      </c>
      <c r="E29" s="1907">
        <v>712</v>
      </c>
      <c r="F29" s="16"/>
      <c r="G29" s="765" t="s">
        <v>213</v>
      </c>
      <c r="H29" s="11">
        <v>13721</v>
      </c>
      <c r="I29" s="12">
        <v>958</v>
      </c>
      <c r="J29" s="11">
        <v>8118</v>
      </c>
      <c r="K29" s="12">
        <v>691</v>
      </c>
    </row>
    <row r="30" spans="1:11" ht="14">
      <c r="A30" s="130" t="s">
        <v>188</v>
      </c>
      <c r="B30" s="1439">
        <v>4415</v>
      </c>
      <c r="C30" s="1906">
        <v>466</v>
      </c>
      <c r="D30" s="1439">
        <v>2481</v>
      </c>
      <c r="E30" s="1907">
        <v>354</v>
      </c>
      <c r="F30" s="16"/>
      <c r="G30" s="19" t="s">
        <v>188</v>
      </c>
      <c r="H30" s="11">
        <v>4283</v>
      </c>
      <c r="I30" s="12">
        <v>503</v>
      </c>
      <c r="J30" s="11">
        <v>2330</v>
      </c>
      <c r="K30" s="12">
        <v>329</v>
      </c>
    </row>
    <row r="31" spans="1:11" ht="14">
      <c r="A31" s="130" t="s">
        <v>189</v>
      </c>
      <c r="B31" s="1439">
        <v>11913</v>
      </c>
      <c r="C31" s="1906">
        <v>955</v>
      </c>
      <c r="D31" s="1439">
        <v>7284</v>
      </c>
      <c r="E31" s="1907">
        <v>633</v>
      </c>
      <c r="F31" s="16"/>
      <c r="G31" s="19" t="s">
        <v>189</v>
      </c>
      <c r="H31" s="11">
        <v>9438</v>
      </c>
      <c r="I31" s="12">
        <v>809</v>
      </c>
      <c r="J31" s="11">
        <v>5788</v>
      </c>
      <c r="K31" s="12">
        <v>587</v>
      </c>
    </row>
    <row r="32" spans="1:11" ht="14">
      <c r="A32" s="130" t="s">
        <v>214</v>
      </c>
      <c r="B32" s="1439">
        <v>4392</v>
      </c>
      <c r="C32" s="1906">
        <v>498</v>
      </c>
      <c r="D32" s="1439">
        <v>2300</v>
      </c>
      <c r="E32" s="1907">
        <v>332</v>
      </c>
      <c r="F32" s="16"/>
      <c r="G32" s="19" t="s">
        <v>214</v>
      </c>
      <c r="H32" s="11">
        <v>3894</v>
      </c>
      <c r="I32" s="12">
        <v>468</v>
      </c>
      <c r="J32" s="11">
        <v>2034</v>
      </c>
      <c r="K32" s="12">
        <v>354</v>
      </c>
    </row>
    <row r="33" spans="1:11" ht="14">
      <c r="A33" s="130" t="s">
        <v>191</v>
      </c>
      <c r="B33" s="1439">
        <v>10660</v>
      </c>
      <c r="C33" s="1906">
        <v>614</v>
      </c>
      <c r="D33" s="1439">
        <v>6991</v>
      </c>
      <c r="E33" s="1907">
        <v>510</v>
      </c>
      <c r="F33" s="16"/>
      <c r="G33" s="19" t="s">
        <v>191</v>
      </c>
      <c r="H33" s="11">
        <v>8284</v>
      </c>
      <c r="I33" s="12">
        <v>650</v>
      </c>
      <c r="J33" s="11">
        <v>5233</v>
      </c>
      <c r="K33" s="12">
        <v>540</v>
      </c>
    </row>
    <row r="34" spans="1:11" ht="14">
      <c r="A34" s="156"/>
      <c r="B34" s="156"/>
      <c r="C34" s="156"/>
      <c r="D34" s="156"/>
      <c r="E34" s="156"/>
      <c r="F34" s="16"/>
      <c r="G34" s="156"/>
      <c r="H34" s="156"/>
      <c r="I34" s="156"/>
      <c r="J34" s="156"/>
      <c r="K34" s="156"/>
    </row>
    <row r="35" spans="1:11" ht="29.25" customHeight="1">
      <c r="A35" s="3082" t="s">
        <v>1139</v>
      </c>
      <c r="B35" s="3082"/>
      <c r="C35" s="3082"/>
      <c r="D35" s="3082"/>
      <c r="E35" s="3082"/>
      <c r="F35" s="16"/>
      <c r="G35" s="3082" t="s">
        <v>1139</v>
      </c>
      <c r="H35" s="3082"/>
      <c r="I35" s="3082"/>
      <c r="J35" s="3082"/>
      <c r="K35" s="3082"/>
    </row>
    <row r="36" spans="1:11" ht="14">
      <c r="A36" s="156"/>
      <c r="B36" s="156"/>
      <c r="C36" s="156"/>
      <c r="D36" s="156"/>
      <c r="E36" s="156"/>
      <c r="F36" s="16"/>
      <c r="G36" s="156"/>
      <c r="H36" s="156"/>
      <c r="I36" s="156"/>
      <c r="J36" s="156"/>
      <c r="K36" s="156"/>
    </row>
    <row r="37" spans="1:11" ht="14">
      <c r="A37" s="156"/>
      <c r="B37" s="156"/>
      <c r="C37" s="156"/>
      <c r="D37" s="156"/>
      <c r="E37" s="156"/>
      <c r="F37" s="16"/>
      <c r="G37" s="156"/>
      <c r="H37" s="156"/>
      <c r="I37" s="156"/>
      <c r="J37" s="156"/>
      <c r="K37" s="156"/>
    </row>
    <row r="38" spans="1:11" ht="17.5">
      <c r="A38" s="3122" t="s">
        <v>164</v>
      </c>
      <c r="B38" s="3123" t="s">
        <v>1143</v>
      </c>
      <c r="C38" s="3124"/>
      <c r="D38" s="3124"/>
      <c r="E38" s="3124"/>
      <c r="F38" s="643"/>
      <c r="G38" s="3117" t="s">
        <v>164</v>
      </c>
      <c r="H38" s="2895" t="s">
        <v>13</v>
      </c>
      <c r="I38" s="3118"/>
      <c r="J38" s="3118"/>
      <c r="K38" s="3118"/>
    </row>
    <row r="39" spans="1:11" ht="17.5">
      <c r="A39" s="3122"/>
      <c r="B39" s="3125" t="s">
        <v>30</v>
      </c>
      <c r="C39" s="3126"/>
      <c r="D39" s="3127" t="s">
        <v>14</v>
      </c>
      <c r="E39" s="3128"/>
      <c r="F39" s="643"/>
      <c r="G39" s="3117"/>
      <c r="H39" s="3119" t="s">
        <v>30</v>
      </c>
      <c r="I39" s="3120"/>
      <c r="J39" s="3119" t="s">
        <v>14</v>
      </c>
      <c r="K39" s="3121"/>
    </row>
    <row r="40" spans="1:11" s="348" customFormat="1" ht="30">
      <c r="A40" s="3012"/>
      <c r="B40" s="788" t="s">
        <v>16</v>
      </c>
      <c r="C40" s="789" t="s">
        <v>17</v>
      </c>
      <c r="D40" s="790" t="s">
        <v>16</v>
      </c>
      <c r="E40" s="353" t="s">
        <v>17</v>
      </c>
      <c r="F40" s="1384"/>
      <c r="G40" s="2977"/>
      <c r="H40" s="791" t="s">
        <v>16</v>
      </c>
      <c r="I40" s="691" t="s">
        <v>17</v>
      </c>
      <c r="J40" s="792" t="s">
        <v>16</v>
      </c>
      <c r="K40" s="464" t="s">
        <v>17</v>
      </c>
    </row>
    <row r="41" spans="1:11" ht="14.5" thickBot="1">
      <c r="A41" s="676" t="s">
        <v>45</v>
      </c>
      <c r="B41" s="1795">
        <v>230263</v>
      </c>
      <c r="C41" s="1887">
        <v>4459</v>
      </c>
      <c r="D41" s="1797">
        <v>124904</v>
      </c>
      <c r="E41" s="1900">
        <v>2800</v>
      </c>
      <c r="F41" s="16"/>
      <c r="G41" s="677" t="s">
        <v>45</v>
      </c>
      <c r="H41" s="678">
        <v>208900</v>
      </c>
      <c r="I41" s="11">
        <v>3744</v>
      </c>
      <c r="J41" s="11">
        <v>115405</v>
      </c>
      <c r="K41" s="11">
        <v>2544</v>
      </c>
    </row>
    <row r="42" spans="1:11" ht="14">
      <c r="A42" s="695" t="s">
        <v>219</v>
      </c>
      <c r="B42" s="1412">
        <v>114584</v>
      </c>
      <c r="C42" s="1888">
        <v>2603</v>
      </c>
      <c r="D42" s="1412">
        <v>60679</v>
      </c>
      <c r="E42" s="1901">
        <v>1590</v>
      </c>
      <c r="F42" s="16"/>
      <c r="G42" s="19" t="s">
        <v>219</v>
      </c>
      <c r="H42" s="11">
        <v>104427</v>
      </c>
      <c r="I42" s="11">
        <v>2232</v>
      </c>
      <c r="J42" s="11">
        <v>57562</v>
      </c>
      <c r="K42" s="11">
        <v>1615</v>
      </c>
    </row>
    <row r="43" spans="1:11" ht="14">
      <c r="A43" s="130" t="s">
        <v>209</v>
      </c>
      <c r="B43" s="1439">
        <v>677</v>
      </c>
      <c r="C43" s="1906">
        <v>167</v>
      </c>
      <c r="D43" s="1439">
        <v>463</v>
      </c>
      <c r="E43" s="1907">
        <v>136</v>
      </c>
      <c r="F43" s="16"/>
      <c r="G43" s="19" t="s">
        <v>209</v>
      </c>
      <c r="H43" s="12">
        <v>741</v>
      </c>
      <c r="I43" s="12">
        <v>192</v>
      </c>
      <c r="J43" s="12">
        <v>524</v>
      </c>
      <c r="K43" s="12">
        <v>128</v>
      </c>
    </row>
    <row r="44" spans="1:11" ht="14">
      <c r="A44" s="130" t="s">
        <v>167</v>
      </c>
      <c r="B44" s="1439">
        <v>593</v>
      </c>
      <c r="C44" s="1906">
        <v>168</v>
      </c>
      <c r="D44" s="1439">
        <v>463</v>
      </c>
      <c r="E44" s="1907">
        <v>136</v>
      </c>
      <c r="F44" s="16"/>
      <c r="G44" s="19" t="s">
        <v>167</v>
      </c>
      <c r="H44" s="12">
        <v>702</v>
      </c>
      <c r="I44" s="12">
        <v>187</v>
      </c>
      <c r="J44" s="12">
        <v>524</v>
      </c>
      <c r="K44" s="12">
        <v>128</v>
      </c>
    </row>
    <row r="45" spans="1:11" ht="14">
      <c r="A45" s="130" t="s">
        <v>168</v>
      </c>
      <c r="B45" s="1439">
        <v>84</v>
      </c>
      <c r="C45" s="1906">
        <v>58</v>
      </c>
      <c r="D45" s="1439">
        <v>0</v>
      </c>
      <c r="E45" s="1907">
        <v>26</v>
      </c>
      <c r="F45" s="16"/>
      <c r="G45" s="19" t="s">
        <v>168</v>
      </c>
      <c r="H45" s="12">
        <v>39</v>
      </c>
      <c r="I45" s="12">
        <v>41</v>
      </c>
      <c r="J45" s="12">
        <v>0</v>
      </c>
      <c r="K45" s="12">
        <v>123</v>
      </c>
    </row>
    <row r="46" spans="1:11" ht="14">
      <c r="A46" s="130" t="s">
        <v>194</v>
      </c>
      <c r="B46" s="1439">
        <v>1634</v>
      </c>
      <c r="C46" s="1906">
        <v>267</v>
      </c>
      <c r="D46" s="1439">
        <v>908</v>
      </c>
      <c r="E46" s="1907">
        <v>175</v>
      </c>
      <c r="F46" s="16"/>
      <c r="G46" s="19" t="s">
        <v>194</v>
      </c>
      <c r="H46" s="11">
        <v>2092</v>
      </c>
      <c r="I46" s="12">
        <v>350</v>
      </c>
      <c r="J46" s="11">
        <v>1353</v>
      </c>
      <c r="K46" s="12">
        <v>276</v>
      </c>
    </row>
    <row r="47" spans="1:11" ht="14">
      <c r="A47" s="130" t="s">
        <v>170</v>
      </c>
      <c r="B47" s="1439">
        <v>4081</v>
      </c>
      <c r="C47" s="1906">
        <v>491</v>
      </c>
      <c r="D47" s="1439">
        <v>1111</v>
      </c>
      <c r="E47" s="1907">
        <v>232</v>
      </c>
      <c r="F47" s="16"/>
      <c r="G47" s="19" t="s">
        <v>170</v>
      </c>
      <c r="H47" s="11">
        <v>2929</v>
      </c>
      <c r="I47" s="12">
        <v>417</v>
      </c>
      <c r="J47" s="12">
        <v>703</v>
      </c>
      <c r="K47" s="12">
        <v>198</v>
      </c>
    </row>
    <row r="48" spans="1:11" ht="14">
      <c r="A48" s="130" t="s">
        <v>196</v>
      </c>
      <c r="B48" s="1439">
        <v>1800</v>
      </c>
      <c r="C48" s="1906">
        <v>272</v>
      </c>
      <c r="D48" s="1439">
        <v>944</v>
      </c>
      <c r="E48" s="1907">
        <v>187</v>
      </c>
      <c r="F48" s="16"/>
      <c r="G48" s="19" t="s">
        <v>196</v>
      </c>
      <c r="H48" s="11">
        <v>1860</v>
      </c>
      <c r="I48" s="12">
        <v>316</v>
      </c>
      <c r="J48" s="12">
        <v>819</v>
      </c>
      <c r="K48" s="12">
        <v>193</v>
      </c>
    </row>
    <row r="49" spans="1:11" ht="14">
      <c r="A49" s="130" t="s">
        <v>172</v>
      </c>
      <c r="B49" s="1439">
        <v>16361</v>
      </c>
      <c r="C49" s="1906">
        <v>861</v>
      </c>
      <c r="D49" s="1439">
        <v>8930</v>
      </c>
      <c r="E49" s="1907">
        <v>636</v>
      </c>
      <c r="F49" s="16"/>
      <c r="G49" s="19" t="s">
        <v>172</v>
      </c>
      <c r="H49" s="11">
        <v>15163</v>
      </c>
      <c r="I49" s="12">
        <v>916</v>
      </c>
      <c r="J49" s="11">
        <v>8344</v>
      </c>
      <c r="K49" s="12">
        <v>622</v>
      </c>
    </row>
    <row r="50" spans="1:11" ht="14">
      <c r="A50" s="130" t="s">
        <v>210</v>
      </c>
      <c r="B50" s="1439">
        <v>5504</v>
      </c>
      <c r="C50" s="1906">
        <v>614</v>
      </c>
      <c r="D50" s="1439">
        <v>3947</v>
      </c>
      <c r="E50" s="1907">
        <v>456</v>
      </c>
      <c r="F50" s="16"/>
      <c r="G50" s="19" t="s">
        <v>210</v>
      </c>
      <c r="H50" s="11">
        <v>4896</v>
      </c>
      <c r="I50" s="12">
        <v>506</v>
      </c>
      <c r="J50" s="11">
        <v>2978</v>
      </c>
      <c r="K50" s="12">
        <v>390</v>
      </c>
    </row>
    <row r="51" spans="1:11" ht="14">
      <c r="A51" s="130" t="s">
        <v>174</v>
      </c>
      <c r="B51" s="1439">
        <v>4821</v>
      </c>
      <c r="C51" s="1906">
        <v>567</v>
      </c>
      <c r="D51" s="1439">
        <v>3493</v>
      </c>
      <c r="E51" s="1907">
        <v>446</v>
      </c>
      <c r="F51" s="16"/>
      <c r="G51" s="19" t="s">
        <v>174</v>
      </c>
      <c r="H51" s="11">
        <v>4573</v>
      </c>
      <c r="I51" s="12">
        <v>505</v>
      </c>
      <c r="J51" s="11">
        <v>2764</v>
      </c>
      <c r="K51" s="12">
        <v>397</v>
      </c>
    </row>
    <row r="52" spans="1:11" ht="14">
      <c r="A52" s="130" t="s">
        <v>175</v>
      </c>
      <c r="B52" s="1439">
        <v>683</v>
      </c>
      <c r="C52" s="1906">
        <v>201</v>
      </c>
      <c r="D52" s="1439">
        <v>454</v>
      </c>
      <c r="E52" s="1907">
        <v>174</v>
      </c>
      <c r="F52" s="16"/>
      <c r="G52" s="19" t="s">
        <v>175</v>
      </c>
      <c r="H52" s="12">
        <v>323</v>
      </c>
      <c r="I52" s="12">
        <v>114</v>
      </c>
      <c r="J52" s="12">
        <v>214</v>
      </c>
      <c r="K52" s="12">
        <v>93</v>
      </c>
    </row>
    <row r="53" spans="1:11" ht="14">
      <c r="A53" s="130" t="s">
        <v>199</v>
      </c>
      <c r="B53" s="1439">
        <v>1943</v>
      </c>
      <c r="C53" s="1906">
        <v>344</v>
      </c>
      <c r="D53" s="1439">
        <v>936</v>
      </c>
      <c r="E53" s="1907">
        <v>245</v>
      </c>
      <c r="F53" s="16"/>
      <c r="G53" s="19" t="s">
        <v>199</v>
      </c>
      <c r="H53" s="11">
        <v>2210</v>
      </c>
      <c r="I53" s="12">
        <v>294</v>
      </c>
      <c r="J53" s="11">
        <v>1110</v>
      </c>
      <c r="K53" s="12">
        <v>254</v>
      </c>
    </row>
    <row r="54" spans="1:11" ht="14">
      <c r="A54" s="130" t="s">
        <v>211</v>
      </c>
      <c r="B54" s="1439">
        <v>8262</v>
      </c>
      <c r="C54" s="1906">
        <v>650</v>
      </c>
      <c r="D54" s="1439">
        <v>4334</v>
      </c>
      <c r="E54" s="1907">
        <v>378</v>
      </c>
      <c r="F54" s="16"/>
      <c r="G54" s="19" t="s">
        <v>211</v>
      </c>
      <c r="H54" s="11">
        <v>8486</v>
      </c>
      <c r="I54" s="12">
        <v>626</v>
      </c>
      <c r="J54" s="11">
        <v>4605</v>
      </c>
      <c r="K54" s="12">
        <v>428</v>
      </c>
    </row>
    <row r="55" spans="1:11" ht="14">
      <c r="A55" s="130" t="s">
        <v>178</v>
      </c>
      <c r="B55" s="1439">
        <v>5879</v>
      </c>
      <c r="C55" s="1906">
        <v>565</v>
      </c>
      <c r="D55" s="1439">
        <v>2836</v>
      </c>
      <c r="E55" s="1907">
        <v>306</v>
      </c>
      <c r="F55" s="16"/>
      <c r="G55" s="19" t="s">
        <v>178</v>
      </c>
      <c r="H55" s="11">
        <v>5705</v>
      </c>
      <c r="I55" s="12">
        <v>492</v>
      </c>
      <c r="J55" s="11">
        <v>2695</v>
      </c>
      <c r="K55" s="12">
        <v>333</v>
      </c>
    </row>
    <row r="56" spans="1:11" ht="14">
      <c r="A56" s="130" t="s">
        <v>179</v>
      </c>
      <c r="B56" s="1439">
        <v>2383</v>
      </c>
      <c r="C56" s="1906">
        <v>277</v>
      </c>
      <c r="D56" s="1439">
        <v>1498</v>
      </c>
      <c r="E56" s="1907">
        <v>203</v>
      </c>
      <c r="F56" s="16"/>
      <c r="G56" s="19" t="s">
        <v>179</v>
      </c>
      <c r="H56" s="11">
        <v>2781</v>
      </c>
      <c r="I56" s="12">
        <v>341</v>
      </c>
      <c r="J56" s="11">
        <v>1910</v>
      </c>
      <c r="K56" s="12">
        <v>253</v>
      </c>
    </row>
    <row r="57" spans="1:11" ht="26">
      <c r="A57" s="720" t="s">
        <v>244</v>
      </c>
      <c r="B57" s="1439">
        <v>9126</v>
      </c>
      <c r="C57" s="1906">
        <v>618</v>
      </c>
      <c r="D57" s="1439">
        <v>4279</v>
      </c>
      <c r="E57" s="1907">
        <v>417</v>
      </c>
      <c r="F57" s="16"/>
      <c r="G57" s="765" t="s">
        <v>244</v>
      </c>
      <c r="H57" s="11">
        <v>8872</v>
      </c>
      <c r="I57" s="12">
        <v>755</v>
      </c>
      <c r="J57" s="11">
        <v>4364</v>
      </c>
      <c r="K57" s="12">
        <v>505</v>
      </c>
    </row>
    <row r="58" spans="1:11" ht="14">
      <c r="A58" s="130" t="s">
        <v>181</v>
      </c>
      <c r="B58" s="1439">
        <v>4871</v>
      </c>
      <c r="C58" s="1906">
        <v>471</v>
      </c>
      <c r="D58" s="1439">
        <v>1708</v>
      </c>
      <c r="E58" s="1907">
        <v>258</v>
      </c>
      <c r="F58" s="16"/>
      <c r="G58" s="19" t="s">
        <v>181</v>
      </c>
      <c r="H58" s="11">
        <v>4459</v>
      </c>
      <c r="I58" s="12">
        <v>511</v>
      </c>
      <c r="J58" s="11">
        <v>1991</v>
      </c>
      <c r="K58" s="12">
        <v>318</v>
      </c>
    </row>
    <row r="59" spans="1:11" ht="14">
      <c r="A59" s="130" t="s">
        <v>182</v>
      </c>
      <c r="B59" s="1439">
        <v>16</v>
      </c>
      <c r="C59" s="1906">
        <v>19</v>
      </c>
      <c r="D59" s="1439">
        <v>5</v>
      </c>
      <c r="E59" s="1907">
        <v>8</v>
      </c>
      <c r="F59" s="16"/>
      <c r="G59" s="19" t="s">
        <v>182</v>
      </c>
      <c r="H59" s="12">
        <v>96</v>
      </c>
      <c r="I59" s="12">
        <v>64</v>
      </c>
      <c r="J59" s="12">
        <v>8</v>
      </c>
      <c r="K59" s="12">
        <v>12</v>
      </c>
    </row>
    <row r="60" spans="1:11" ht="14">
      <c r="A60" s="696" t="s">
        <v>183</v>
      </c>
      <c r="B60" s="1439">
        <v>4239</v>
      </c>
      <c r="C60" s="1906">
        <v>390</v>
      </c>
      <c r="D60" s="1439">
        <v>2566</v>
      </c>
      <c r="E60" s="1907">
        <v>324</v>
      </c>
      <c r="F60" s="16"/>
      <c r="G60" s="697" t="s">
        <v>183</v>
      </c>
      <c r="H60" s="11">
        <v>4317</v>
      </c>
      <c r="I60" s="12">
        <v>502</v>
      </c>
      <c r="J60" s="11">
        <v>2365</v>
      </c>
      <c r="K60" s="12">
        <v>352</v>
      </c>
    </row>
    <row r="61" spans="1:11" ht="14">
      <c r="A61" s="130" t="s">
        <v>212</v>
      </c>
      <c r="B61" s="1439">
        <v>34819</v>
      </c>
      <c r="C61" s="1906">
        <v>1277</v>
      </c>
      <c r="D61" s="1439">
        <v>18873</v>
      </c>
      <c r="E61" s="1907">
        <v>931</v>
      </c>
      <c r="F61" s="16"/>
      <c r="G61" s="19" t="s">
        <v>212</v>
      </c>
      <c r="H61" s="11">
        <v>30346</v>
      </c>
      <c r="I61" s="11">
        <v>1436</v>
      </c>
      <c r="J61" s="11">
        <v>17106</v>
      </c>
      <c r="K61" s="12">
        <v>986</v>
      </c>
    </row>
    <row r="62" spans="1:11" ht="14">
      <c r="A62" s="130" t="s">
        <v>185</v>
      </c>
      <c r="B62" s="1439">
        <v>14647</v>
      </c>
      <c r="C62" s="1906">
        <v>825</v>
      </c>
      <c r="D62" s="1439">
        <v>8635</v>
      </c>
      <c r="E62" s="1907">
        <v>644</v>
      </c>
      <c r="F62" s="16"/>
      <c r="G62" s="19" t="s">
        <v>185</v>
      </c>
      <c r="H62" s="11">
        <v>12780</v>
      </c>
      <c r="I62" s="12">
        <v>861</v>
      </c>
      <c r="J62" s="11">
        <v>7894</v>
      </c>
      <c r="K62" s="12">
        <v>673</v>
      </c>
    </row>
    <row r="63" spans="1:11" ht="14">
      <c r="A63" s="130" t="s">
        <v>186</v>
      </c>
      <c r="B63" s="1439">
        <v>20172</v>
      </c>
      <c r="C63" s="1906">
        <v>946</v>
      </c>
      <c r="D63" s="1439">
        <v>10238</v>
      </c>
      <c r="E63" s="1907">
        <v>644</v>
      </c>
      <c r="F63" s="16"/>
      <c r="G63" s="19" t="s">
        <v>186</v>
      </c>
      <c r="H63" s="11">
        <v>17566</v>
      </c>
      <c r="I63" s="11">
        <v>1027</v>
      </c>
      <c r="J63" s="11">
        <v>9212</v>
      </c>
      <c r="K63" s="12">
        <v>684</v>
      </c>
    </row>
    <row r="64" spans="1:11" ht="14">
      <c r="A64" s="720" t="s">
        <v>213</v>
      </c>
      <c r="B64" s="1439">
        <v>18060</v>
      </c>
      <c r="C64" s="1906">
        <v>939</v>
      </c>
      <c r="D64" s="1439">
        <v>9047</v>
      </c>
      <c r="E64" s="1907">
        <v>655</v>
      </c>
      <c r="F64" s="16"/>
      <c r="G64" s="765" t="s">
        <v>213</v>
      </c>
      <c r="H64" s="11">
        <v>15824</v>
      </c>
      <c r="I64" s="12">
        <v>854</v>
      </c>
      <c r="J64" s="11">
        <v>9774</v>
      </c>
      <c r="K64" s="12">
        <v>738</v>
      </c>
    </row>
    <row r="65" spans="1:11" ht="14">
      <c r="A65" s="130" t="s">
        <v>188</v>
      </c>
      <c r="B65" s="1439">
        <v>3232</v>
      </c>
      <c r="C65" s="1906">
        <v>476</v>
      </c>
      <c r="D65" s="1439">
        <v>1174</v>
      </c>
      <c r="E65" s="1907">
        <v>201</v>
      </c>
      <c r="F65" s="16"/>
      <c r="G65" s="19" t="s">
        <v>188</v>
      </c>
      <c r="H65" s="11">
        <v>3533</v>
      </c>
      <c r="I65" s="12">
        <v>436</v>
      </c>
      <c r="J65" s="11">
        <v>1937</v>
      </c>
      <c r="K65" s="12">
        <v>314</v>
      </c>
    </row>
    <row r="66" spans="1:11" ht="14">
      <c r="A66" s="130" t="s">
        <v>189</v>
      </c>
      <c r="B66" s="1439">
        <v>14828</v>
      </c>
      <c r="C66" s="1906">
        <v>768</v>
      </c>
      <c r="D66" s="1439">
        <v>7873</v>
      </c>
      <c r="E66" s="1907">
        <v>598</v>
      </c>
      <c r="F66" s="16"/>
      <c r="G66" s="19" t="s">
        <v>189</v>
      </c>
      <c r="H66" s="11">
        <v>12291</v>
      </c>
      <c r="I66" s="12">
        <v>718</v>
      </c>
      <c r="J66" s="11">
        <v>7837</v>
      </c>
      <c r="K66" s="12">
        <v>613</v>
      </c>
    </row>
    <row r="67" spans="1:11" ht="14">
      <c r="A67" s="130" t="s">
        <v>214</v>
      </c>
      <c r="B67" s="1439">
        <v>5490</v>
      </c>
      <c r="C67" s="1906">
        <v>552</v>
      </c>
      <c r="D67" s="1439">
        <v>2863</v>
      </c>
      <c r="E67" s="1907">
        <v>381</v>
      </c>
      <c r="F67" s="16"/>
      <c r="G67" s="19" t="s">
        <v>214</v>
      </c>
      <c r="H67" s="11">
        <v>4751</v>
      </c>
      <c r="I67" s="12">
        <v>581</v>
      </c>
      <c r="J67" s="11">
        <v>2142</v>
      </c>
      <c r="K67" s="12">
        <v>307</v>
      </c>
    </row>
    <row r="68" spans="1:11" ht="14">
      <c r="A68" s="130" t="s">
        <v>191</v>
      </c>
      <c r="B68" s="1439">
        <v>6827</v>
      </c>
      <c r="C68" s="1906">
        <v>606</v>
      </c>
      <c r="D68" s="1439">
        <v>4044</v>
      </c>
      <c r="E68" s="1907">
        <v>448</v>
      </c>
      <c r="F68" s="16"/>
      <c r="G68" s="19" t="s">
        <v>191</v>
      </c>
      <c r="H68" s="11">
        <v>6257</v>
      </c>
      <c r="I68" s="12">
        <v>517</v>
      </c>
      <c r="J68" s="11">
        <v>3740</v>
      </c>
      <c r="K68" s="12">
        <v>372</v>
      </c>
    </row>
    <row r="69" spans="1:11" ht="14">
      <c r="A69" s="15"/>
      <c r="B69" s="156"/>
      <c r="C69" s="156"/>
      <c r="D69" s="156"/>
      <c r="E69" s="156"/>
      <c r="F69" s="16"/>
      <c r="G69" s="15"/>
      <c r="H69" s="156"/>
      <c r="I69" s="156"/>
      <c r="J69" s="156"/>
      <c r="K69" s="156"/>
    </row>
    <row r="70" spans="1:11" ht="31.5" customHeight="1">
      <c r="A70" s="3082" t="s">
        <v>1140</v>
      </c>
      <c r="B70" s="3082"/>
      <c r="C70" s="3082"/>
      <c r="D70" s="3082"/>
      <c r="E70" s="3082"/>
      <c r="F70" s="16"/>
      <c r="G70" s="3082" t="s">
        <v>1139</v>
      </c>
      <c r="H70" s="3082"/>
      <c r="I70" s="3082"/>
      <c r="J70" s="3082"/>
      <c r="K70" s="3082"/>
    </row>
  </sheetData>
  <mergeCells count="22">
    <mergeCell ref="A1:E1"/>
    <mergeCell ref="A35:E35"/>
    <mergeCell ref="A70:E70"/>
    <mergeCell ref="A3:A5"/>
    <mergeCell ref="B3:E3"/>
    <mergeCell ref="B4:C4"/>
    <mergeCell ref="D4:E4"/>
    <mergeCell ref="A38:A40"/>
    <mergeCell ref="B38:E38"/>
    <mergeCell ref="B39:C39"/>
    <mergeCell ref="D39:E39"/>
    <mergeCell ref="G1:K1"/>
    <mergeCell ref="G3:G5"/>
    <mergeCell ref="H3:K3"/>
    <mergeCell ref="H4:I4"/>
    <mergeCell ref="J4:K4"/>
    <mergeCell ref="G70:K70"/>
    <mergeCell ref="G35:K35"/>
    <mergeCell ref="G38:G40"/>
    <mergeCell ref="H38:K38"/>
    <mergeCell ref="H39:I39"/>
    <mergeCell ref="J39:K3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42"/>
  <sheetViews>
    <sheetView workbookViewId="0">
      <selection activeCell="A13" sqref="A13:I13"/>
    </sheetView>
  </sheetViews>
  <sheetFormatPr defaultColWidth="8.58203125" defaultRowHeight="14.25" customHeight="1"/>
  <cols>
    <col min="1" max="1" width="22.6640625" style="393" customWidth="1"/>
    <col min="2" max="2" width="11.75" style="393" customWidth="1"/>
    <col min="3" max="3" width="12.25" style="393" customWidth="1"/>
    <col min="4" max="4" width="14.25" style="393" customWidth="1"/>
    <col min="5" max="7" width="12.75" style="393" customWidth="1"/>
    <col min="8" max="9" width="15.25" style="393" customWidth="1"/>
    <col min="10" max="10" width="8.58203125" style="393"/>
    <col min="11" max="11" width="8.58203125" style="62"/>
    <col min="12" max="16384" width="8.58203125" style="393"/>
  </cols>
  <sheetData>
    <row r="1" spans="1:11" s="62" customFormat="1" ht="25">
      <c r="A1" s="3108" t="s">
        <v>1642</v>
      </c>
      <c r="B1" s="3108"/>
      <c r="C1" s="3108"/>
      <c r="D1" s="3108"/>
      <c r="E1" s="3108"/>
      <c r="F1" s="3108"/>
      <c r="G1" s="3108"/>
      <c r="H1" s="3108"/>
      <c r="I1" s="3108"/>
      <c r="J1" s="1026"/>
    </row>
    <row r="3" spans="1:11" ht="14">
      <c r="A3" s="3135" t="s">
        <v>147</v>
      </c>
      <c r="B3" s="3135"/>
      <c r="C3" s="3135"/>
      <c r="D3" s="3135"/>
      <c r="E3" s="3135"/>
      <c r="F3" s="3135"/>
      <c r="G3" s="3135"/>
      <c r="H3" s="3135"/>
      <c r="I3" s="3135"/>
    </row>
    <row r="4" spans="1:11" ht="17.5">
      <c r="A4" s="3109" t="s">
        <v>221</v>
      </c>
      <c r="B4" s="3140" t="s">
        <v>111</v>
      </c>
      <c r="C4" s="3140" t="s">
        <v>1052</v>
      </c>
      <c r="D4" s="3140" t="s">
        <v>224</v>
      </c>
      <c r="E4" s="3111" t="s">
        <v>225</v>
      </c>
      <c r="F4" s="3112"/>
      <c r="G4" s="3144"/>
      <c r="H4" s="3140" t="s">
        <v>1055</v>
      </c>
      <c r="I4" s="3142" t="s">
        <v>1056</v>
      </c>
      <c r="K4" s="643"/>
    </row>
    <row r="5" spans="1:11" ht="27.5">
      <c r="A5" s="3139"/>
      <c r="B5" s="3141"/>
      <c r="C5" s="3141"/>
      <c r="D5" s="3141"/>
      <c r="E5" s="381" t="s">
        <v>111</v>
      </c>
      <c r="F5" s="661" t="s">
        <v>1053</v>
      </c>
      <c r="G5" s="384" t="s">
        <v>1054</v>
      </c>
      <c r="H5" s="3141"/>
      <c r="I5" s="3143"/>
      <c r="K5" s="644"/>
    </row>
    <row r="6" spans="1:11" ht="14">
      <c r="A6" s="1788" t="s">
        <v>23</v>
      </c>
      <c r="B6" s="1789">
        <v>668</v>
      </c>
      <c r="C6" s="1790" t="s">
        <v>267</v>
      </c>
      <c r="D6" s="1352">
        <v>48</v>
      </c>
      <c r="E6" s="1351">
        <v>19</v>
      </c>
      <c r="F6" s="1791" t="s">
        <v>267</v>
      </c>
      <c r="G6" s="1792" t="s">
        <v>267</v>
      </c>
      <c r="H6" s="1789">
        <v>102</v>
      </c>
      <c r="I6" s="1351">
        <v>44</v>
      </c>
    </row>
    <row r="7" spans="1:11" ht="14">
      <c r="A7" s="797" t="s">
        <v>4</v>
      </c>
      <c r="B7" s="1440">
        <v>642</v>
      </c>
      <c r="C7" s="1441" t="s">
        <v>267</v>
      </c>
      <c r="D7" s="1331">
        <v>44</v>
      </c>
      <c r="E7" s="1330">
        <v>18</v>
      </c>
      <c r="F7" s="1332" t="s">
        <v>267</v>
      </c>
      <c r="G7" s="1334" t="s">
        <v>267</v>
      </c>
      <c r="H7" s="1440">
        <v>98</v>
      </c>
      <c r="I7" s="1330">
        <v>42</v>
      </c>
    </row>
    <row r="8" spans="1:11" ht="14">
      <c r="A8" s="797" t="s">
        <v>5</v>
      </c>
      <c r="B8" s="1440">
        <v>26</v>
      </c>
      <c r="C8" s="1441" t="s">
        <v>267</v>
      </c>
      <c r="D8" s="1331">
        <v>4</v>
      </c>
      <c r="E8" s="1330">
        <v>1</v>
      </c>
      <c r="F8" s="1332" t="s">
        <v>267</v>
      </c>
      <c r="G8" s="1334" t="s">
        <v>267</v>
      </c>
      <c r="H8" s="1440">
        <v>4</v>
      </c>
      <c r="I8" s="1330">
        <v>1</v>
      </c>
    </row>
    <row r="9" spans="1:11" ht="14">
      <c r="A9" s="798" t="s">
        <v>241</v>
      </c>
      <c r="B9" s="1440">
        <v>3.9</v>
      </c>
      <c r="C9" s="1441" t="s">
        <v>267</v>
      </c>
      <c r="D9" s="1331">
        <v>8.6999999999999993</v>
      </c>
      <c r="E9" s="1330">
        <v>3</v>
      </c>
      <c r="F9" s="1332" t="s">
        <v>267</v>
      </c>
      <c r="G9" s="1334" t="s">
        <v>267</v>
      </c>
      <c r="H9" s="1440">
        <v>3.6</v>
      </c>
      <c r="I9" s="1330">
        <v>2.7</v>
      </c>
    </row>
    <row r="10" spans="1:11" ht="14">
      <c r="A10" s="49"/>
      <c r="B10" s="49"/>
      <c r="C10" s="49"/>
      <c r="D10" s="49"/>
      <c r="E10" s="49"/>
      <c r="F10" s="49"/>
      <c r="G10" s="49"/>
      <c r="H10" s="49"/>
      <c r="I10" s="49"/>
    </row>
    <row r="11" spans="1:11" ht="14">
      <c r="A11" s="49" t="s">
        <v>106</v>
      </c>
      <c r="B11" s="49"/>
      <c r="C11" s="49"/>
      <c r="D11" s="49"/>
      <c r="E11" s="49"/>
      <c r="F11" s="49"/>
      <c r="G11" s="49"/>
      <c r="H11" s="49"/>
      <c r="I11" s="49"/>
    </row>
    <row r="12" spans="1:11" ht="47">
      <c r="A12" s="799" t="s">
        <v>221</v>
      </c>
      <c r="B12" s="800" t="s">
        <v>231</v>
      </c>
      <c r="C12" s="800" t="s">
        <v>1057</v>
      </c>
      <c r="D12" s="800" t="s">
        <v>1058</v>
      </c>
      <c r="E12" s="801" t="s">
        <v>1059</v>
      </c>
      <c r="F12" s="800" t="s">
        <v>1060</v>
      </c>
      <c r="G12" s="800" t="s">
        <v>1061</v>
      </c>
      <c r="H12" s="800" t="s">
        <v>1062</v>
      </c>
      <c r="I12" s="802" t="s">
        <v>1063</v>
      </c>
      <c r="K12" s="1390"/>
    </row>
    <row r="13" spans="1:11" ht="14">
      <c r="A13" s="1788" t="s">
        <v>23</v>
      </c>
      <c r="B13" s="1793" t="s">
        <v>267</v>
      </c>
      <c r="C13" s="1789">
        <v>43</v>
      </c>
      <c r="D13" s="1350">
        <v>65</v>
      </c>
      <c r="E13" s="1350">
        <v>129</v>
      </c>
      <c r="F13" s="1350">
        <v>108</v>
      </c>
      <c r="G13" s="1350">
        <v>33</v>
      </c>
      <c r="H13" s="1350">
        <v>57</v>
      </c>
      <c r="I13" s="1794" t="s">
        <v>267</v>
      </c>
    </row>
    <row r="14" spans="1:11" ht="14">
      <c r="A14" s="797" t="s">
        <v>4</v>
      </c>
      <c r="B14" s="1442" t="s">
        <v>267</v>
      </c>
      <c r="C14" s="1440">
        <v>41</v>
      </c>
      <c r="D14" s="1333">
        <v>62</v>
      </c>
      <c r="E14" s="1333">
        <v>126</v>
      </c>
      <c r="F14" s="1333">
        <v>103</v>
      </c>
      <c r="G14" s="1333">
        <v>32</v>
      </c>
      <c r="H14" s="1333">
        <v>56</v>
      </c>
      <c r="I14" s="1443" t="s">
        <v>267</v>
      </c>
    </row>
    <row r="15" spans="1:11" ht="14">
      <c r="A15" s="797" t="s">
        <v>5</v>
      </c>
      <c r="B15" s="1442" t="s">
        <v>267</v>
      </c>
      <c r="C15" s="1440">
        <v>2</v>
      </c>
      <c r="D15" s="1333">
        <v>3</v>
      </c>
      <c r="E15" s="1333">
        <v>3</v>
      </c>
      <c r="F15" s="1333">
        <v>5</v>
      </c>
      <c r="G15" s="1333">
        <v>1</v>
      </c>
      <c r="H15" s="1333">
        <v>1</v>
      </c>
      <c r="I15" s="1443" t="s">
        <v>267</v>
      </c>
    </row>
    <row r="16" spans="1:11" ht="14">
      <c r="A16" s="798" t="s">
        <v>241</v>
      </c>
      <c r="B16" s="1442" t="s">
        <v>267</v>
      </c>
      <c r="C16" s="1440">
        <v>3.8</v>
      </c>
      <c r="D16" s="1333">
        <v>4.7</v>
      </c>
      <c r="E16" s="1333">
        <v>2.5</v>
      </c>
      <c r="F16" s="1333">
        <v>4.7</v>
      </c>
      <c r="G16" s="1333">
        <v>3.7</v>
      </c>
      <c r="H16" s="1333">
        <v>1.8</v>
      </c>
      <c r="I16" s="1443" t="s">
        <v>267</v>
      </c>
    </row>
    <row r="17" spans="1:9" ht="14.25" customHeight="1">
      <c r="A17" s="3129" t="s">
        <v>242</v>
      </c>
      <c r="B17" s="3130"/>
      <c r="C17" s="3130"/>
      <c r="D17" s="3130"/>
      <c r="E17" s="3130"/>
      <c r="F17" s="3130"/>
      <c r="G17" s="3130"/>
      <c r="H17" s="3130"/>
      <c r="I17" s="3131"/>
    </row>
    <row r="18" spans="1:9" ht="14">
      <c r="A18" s="3132" t="s">
        <v>243</v>
      </c>
      <c r="B18" s="3133"/>
      <c r="C18" s="3133"/>
      <c r="D18" s="3133"/>
      <c r="E18" s="3133"/>
      <c r="F18" s="3133"/>
      <c r="G18" s="3133"/>
      <c r="H18" s="3133"/>
      <c r="I18" s="3134"/>
    </row>
    <row r="19" spans="1:9" ht="14">
      <c r="A19" s="337"/>
      <c r="B19" s="337"/>
      <c r="C19" s="803"/>
      <c r="D19" s="803"/>
      <c r="E19" s="803"/>
      <c r="F19" s="803"/>
      <c r="G19" s="803"/>
      <c r="H19" s="803"/>
      <c r="I19" s="803"/>
    </row>
    <row r="20" spans="1:9" ht="14">
      <c r="A20" s="3083" t="s">
        <v>1454</v>
      </c>
      <c r="B20" s="3083"/>
      <c r="C20" s="3083"/>
      <c r="D20" s="3083"/>
      <c r="E20" s="3083"/>
      <c r="F20" s="3083"/>
      <c r="G20" s="3083"/>
      <c r="H20" s="3083"/>
      <c r="I20" s="3083"/>
    </row>
    <row r="23" spans="1:9" s="62" customFormat="1" ht="14">
      <c r="A23" s="3084" t="s">
        <v>1455</v>
      </c>
      <c r="B23" s="3084"/>
      <c r="C23" s="3084"/>
      <c r="D23" s="3084"/>
      <c r="E23" s="3084"/>
      <c r="F23" s="3084"/>
      <c r="G23" s="3084"/>
      <c r="H23" s="3084"/>
      <c r="I23" s="3084"/>
    </row>
    <row r="25" spans="1:9" ht="14">
      <c r="A25" s="3135" t="s">
        <v>147</v>
      </c>
      <c r="B25" s="3135"/>
      <c r="C25" s="3135"/>
      <c r="D25" s="3135"/>
      <c r="E25" s="3135"/>
      <c r="F25" s="3135"/>
      <c r="G25" s="3135"/>
      <c r="H25" s="3135"/>
      <c r="I25" s="3135"/>
    </row>
    <row r="26" spans="1:9" ht="14">
      <c r="A26" s="3102" t="s">
        <v>221</v>
      </c>
      <c r="B26" s="3104" t="s">
        <v>111</v>
      </c>
      <c r="C26" s="3104" t="s">
        <v>223</v>
      </c>
      <c r="D26" s="3104" t="s">
        <v>224</v>
      </c>
      <c r="E26" s="3104" t="s">
        <v>225</v>
      </c>
      <c r="F26" s="3104"/>
      <c r="G26" s="3104"/>
      <c r="H26" s="3104" t="s">
        <v>226</v>
      </c>
      <c r="I26" s="3105" t="s">
        <v>227</v>
      </c>
    </row>
    <row r="27" spans="1:9" ht="26">
      <c r="A27" s="3136"/>
      <c r="B27" s="3137"/>
      <c r="C27" s="3137"/>
      <c r="D27" s="3137"/>
      <c r="E27" s="804" t="s">
        <v>111</v>
      </c>
      <c r="F27" s="804" t="s">
        <v>228</v>
      </c>
      <c r="G27" s="804" t="s">
        <v>229</v>
      </c>
      <c r="H27" s="3137"/>
      <c r="I27" s="3138"/>
    </row>
    <row r="28" spans="1:9" ht="14">
      <c r="A28" s="805" t="s">
        <v>121</v>
      </c>
      <c r="B28" s="806">
        <v>642</v>
      </c>
      <c r="C28" s="807" t="s">
        <v>267</v>
      </c>
      <c r="D28" s="806">
        <v>51</v>
      </c>
      <c r="E28" s="806">
        <v>20</v>
      </c>
      <c r="F28" s="806" t="s">
        <v>239</v>
      </c>
      <c r="G28" s="806">
        <v>10</v>
      </c>
      <c r="H28" s="806">
        <v>91</v>
      </c>
      <c r="I28" s="806">
        <v>42</v>
      </c>
    </row>
    <row r="29" spans="1:9" ht="14">
      <c r="A29" s="808" t="s">
        <v>240</v>
      </c>
      <c r="B29" s="90">
        <v>614</v>
      </c>
      <c r="C29" s="90" t="s">
        <v>267</v>
      </c>
      <c r="D29" s="90">
        <v>46</v>
      </c>
      <c r="E29" s="90">
        <v>18</v>
      </c>
      <c r="F29" s="90" t="s">
        <v>267</v>
      </c>
      <c r="G29" s="90">
        <v>9</v>
      </c>
      <c r="H29" s="90">
        <v>86</v>
      </c>
      <c r="I29" s="90">
        <v>41</v>
      </c>
    </row>
    <row r="30" spans="1:9" ht="14">
      <c r="A30" s="808" t="s">
        <v>5</v>
      </c>
      <c r="B30" s="90">
        <v>28</v>
      </c>
      <c r="C30" s="90" t="s">
        <v>267</v>
      </c>
      <c r="D30" s="90">
        <v>5</v>
      </c>
      <c r="E30" s="90">
        <v>2</v>
      </c>
      <c r="F30" s="90" t="s">
        <v>267</v>
      </c>
      <c r="G30" s="90">
        <v>1</v>
      </c>
      <c r="H30" s="90">
        <v>5</v>
      </c>
      <c r="I30" s="90">
        <v>1</v>
      </c>
    </row>
    <row r="31" spans="1:9" ht="14">
      <c r="A31" s="809" t="s">
        <v>241</v>
      </c>
      <c r="B31" s="90">
        <v>4.3</v>
      </c>
      <c r="C31" s="90" t="s">
        <v>267</v>
      </c>
      <c r="D31" s="90">
        <v>9.6999999999999993</v>
      </c>
      <c r="E31" s="90">
        <v>9</v>
      </c>
      <c r="F31" s="90" t="s">
        <v>267</v>
      </c>
      <c r="G31" s="90">
        <v>7.9</v>
      </c>
      <c r="H31" s="90">
        <v>5.3</v>
      </c>
      <c r="I31" s="90">
        <v>2.4</v>
      </c>
    </row>
    <row r="32" spans="1:9" ht="14">
      <c r="A32" s="49"/>
      <c r="B32" s="49"/>
      <c r="C32" s="49"/>
      <c r="D32" s="49"/>
      <c r="E32" s="49"/>
      <c r="F32" s="49"/>
      <c r="G32" s="49"/>
      <c r="H32" s="49"/>
      <c r="I32" s="49"/>
    </row>
    <row r="33" spans="1:9" ht="14">
      <c r="A33" s="49" t="s">
        <v>106</v>
      </c>
      <c r="B33" s="49"/>
      <c r="C33" s="49"/>
      <c r="D33" s="49"/>
      <c r="E33" s="49"/>
      <c r="F33" s="49"/>
      <c r="G33" s="49"/>
      <c r="H33" s="49"/>
      <c r="I33" s="49"/>
    </row>
    <row r="34" spans="1:9" ht="39">
      <c r="A34" s="810" t="s">
        <v>221</v>
      </c>
      <c r="B34" s="811" t="s">
        <v>231</v>
      </c>
      <c r="C34" s="811" t="s">
        <v>232</v>
      </c>
      <c r="D34" s="811" t="s">
        <v>233</v>
      </c>
      <c r="E34" s="811" t="s">
        <v>234</v>
      </c>
      <c r="F34" s="811" t="s">
        <v>235</v>
      </c>
      <c r="G34" s="811" t="s">
        <v>236</v>
      </c>
      <c r="H34" s="811" t="s">
        <v>237</v>
      </c>
      <c r="I34" s="812" t="s">
        <v>238</v>
      </c>
    </row>
    <row r="35" spans="1:9" ht="14">
      <c r="A35" s="813" t="s">
        <v>121</v>
      </c>
      <c r="B35" s="807" t="s">
        <v>267</v>
      </c>
      <c r="C35" s="807">
        <v>37</v>
      </c>
      <c r="D35" s="807">
        <v>67</v>
      </c>
      <c r="E35" s="807">
        <v>130</v>
      </c>
      <c r="F35" s="807">
        <v>108</v>
      </c>
      <c r="G35" s="807">
        <v>28</v>
      </c>
      <c r="H35" s="807">
        <v>51</v>
      </c>
      <c r="I35" s="807">
        <v>10</v>
      </c>
    </row>
    <row r="36" spans="1:9" ht="14">
      <c r="A36" s="808" t="s">
        <v>240</v>
      </c>
      <c r="B36" s="90" t="s">
        <v>267</v>
      </c>
      <c r="C36" s="90">
        <v>36</v>
      </c>
      <c r="D36" s="90">
        <v>63</v>
      </c>
      <c r="E36" s="90">
        <v>126</v>
      </c>
      <c r="F36" s="90">
        <v>104</v>
      </c>
      <c r="G36" s="90">
        <v>27</v>
      </c>
      <c r="H36" s="90">
        <v>50</v>
      </c>
      <c r="I36" s="90">
        <v>9</v>
      </c>
    </row>
    <row r="37" spans="1:9" ht="14">
      <c r="A37" s="808" t="s">
        <v>5</v>
      </c>
      <c r="B37" s="90" t="s">
        <v>267</v>
      </c>
      <c r="C37" s="90">
        <v>1</v>
      </c>
      <c r="D37" s="90">
        <v>4</v>
      </c>
      <c r="E37" s="90">
        <v>4</v>
      </c>
      <c r="F37" s="90">
        <v>4</v>
      </c>
      <c r="G37" s="90">
        <v>1</v>
      </c>
      <c r="H37" s="90">
        <v>1</v>
      </c>
      <c r="I37" s="90">
        <v>1</v>
      </c>
    </row>
    <row r="38" spans="1:9" ht="14">
      <c r="A38" s="809" t="s">
        <v>241</v>
      </c>
      <c r="B38" s="90" t="s">
        <v>267</v>
      </c>
      <c r="C38" s="90">
        <v>2.2000000000000002</v>
      </c>
      <c r="D38" s="90">
        <v>5.4</v>
      </c>
      <c r="E38" s="90">
        <v>3.1</v>
      </c>
      <c r="F38" s="90">
        <v>3.9</v>
      </c>
      <c r="G38" s="90">
        <v>3.1</v>
      </c>
      <c r="H38" s="90">
        <v>1.7</v>
      </c>
      <c r="I38" s="90">
        <v>6.6</v>
      </c>
    </row>
    <row r="39" spans="1:9" ht="14">
      <c r="A39" s="3129" t="s">
        <v>242</v>
      </c>
      <c r="B39" s="3130"/>
      <c r="C39" s="3130"/>
      <c r="D39" s="3130"/>
      <c r="E39" s="3130"/>
      <c r="F39" s="3130"/>
      <c r="G39" s="3130"/>
      <c r="H39" s="3130"/>
      <c r="I39" s="3131"/>
    </row>
    <row r="40" spans="1:9" ht="14">
      <c r="A40" s="3132" t="s">
        <v>243</v>
      </c>
      <c r="B40" s="3133"/>
      <c r="C40" s="3133"/>
      <c r="D40" s="3133"/>
      <c r="E40" s="3133"/>
      <c r="F40" s="3133"/>
      <c r="G40" s="3133"/>
      <c r="H40" s="3133"/>
      <c r="I40" s="3134"/>
    </row>
    <row r="41" spans="1:9" ht="14">
      <c r="A41" s="337"/>
      <c r="B41" s="337"/>
      <c r="C41" s="803"/>
      <c r="D41" s="803"/>
      <c r="E41" s="803"/>
      <c r="F41" s="803"/>
      <c r="G41" s="803"/>
      <c r="H41" s="803"/>
      <c r="I41" s="803"/>
    </row>
    <row r="42" spans="1:9" ht="14">
      <c r="A42" s="3083" t="s">
        <v>1454</v>
      </c>
      <c r="B42" s="3083"/>
      <c r="C42" s="3083"/>
      <c r="D42" s="3083"/>
      <c r="E42" s="3083"/>
      <c r="F42" s="3083"/>
      <c r="G42" s="3083"/>
      <c r="H42" s="3083"/>
      <c r="I42" s="3083"/>
    </row>
  </sheetData>
  <mergeCells count="24">
    <mergeCell ref="A1:I1"/>
    <mergeCell ref="A20:I20"/>
    <mergeCell ref="A17:I17"/>
    <mergeCell ref="A18:I18"/>
    <mergeCell ref="A3:I3"/>
    <mergeCell ref="A4:A5"/>
    <mergeCell ref="B4:B5"/>
    <mergeCell ref="C4:C5"/>
    <mergeCell ref="D4:D5"/>
    <mergeCell ref="H4:H5"/>
    <mergeCell ref="I4:I5"/>
    <mergeCell ref="E4:G4"/>
    <mergeCell ref="A39:I39"/>
    <mergeCell ref="A40:I40"/>
    <mergeCell ref="A42:I42"/>
    <mergeCell ref="A23:I23"/>
    <mergeCell ref="A25:I25"/>
    <mergeCell ref="A26:A27"/>
    <mergeCell ref="B26:B27"/>
    <mergeCell ref="C26:C27"/>
    <mergeCell ref="D26:D27"/>
    <mergeCell ref="E26:G26"/>
    <mergeCell ref="H26:H27"/>
    <mergeCell ref="I26:I2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5"/>
  <sheetViews>
    <sheetView workbookViewId="0">
      <selection activeCell="E14" sqref="E14"/>
    </sheetView>
  </sheetViews>
  <sheetFormatPr defaultColWidth="8.58203125" defaultRowHeight="14"/>
  <cols>
    <col min="1" max="1" width="16.25" style="121" customWidth="1"/>
    <col min="2" max="2" width="13.83203125" style="121" customWidth="1"/>
    <col min="3" max="3" width="10.83203125" style="121" customWidth="1"/>
    <col min="4" max="4" width="13.08203125" style="121" customWidth="1"/>
    <col min="5" max="5" width="11.75" style="121" customWidth="1"/>
    <col min="6" max="6" width="11.83203125" style="121" customWidth="1"/>
    <col min="7" max="7" width="12.08203125" style="121" customWidth="1"/>
    <col min="8" max="8" width="14.33203125" style="121" customWidth="1"/>
    <col min="9" max="9" width="15.5" style="121" customWidth="1"/>
    <col min="10" max="10" width="8.58203125" style="121"/>
    <col min="11" max="11" width="8.58203125" style="8"/>
    <col min="12" max="16384" width="8.58203125" style="121"/>
  </cols>
  <sheetData>
    <row r="1" spans="1:11" ht="25">
      <c r="A1" s="3011" t="s">
        <v>1643</v>
      </c>
      <c r="B1" s="3011"/>
      <c r="C1" s="3011"/>
      <c r="D1" s="3011"/>
      <c r="E1" s="3011"/>
      <c r="F1" s="3011"/>
      <c r="G1" s="3011"/>
      <c r="H1" s="3011"/>
      <c r="I1" s="3011"/>
      <c r="J1" s="1026"/>
    </row>
    <row r="2" spans="1:11">
      <c r="A2" s="15"/>
      <c r="B2" s="15"/>
      <c r="C2" s="15"/>
      <c r="D2" s="15"/>
      <c r="E2" s="15"/>
      <c r="F2" s="15"/>
      <c r="G2" s="15"/>
      <c r="H2" s="15"/>
      <c r="I2" s="15"/>
    </row>
    <row r="3" spans="1:11">
      <c r="A3" s="15" t="s">
        <v>220</v>
      </c>
      <c r="B3" s="15"/>
      <c r="C3" s="15"/>
      <c r="D3" s="15"/>
      <c r="E3" s="15"/>
      <c r="F3" s="15"/>
      <c r="G3" s="15"/>
      <c r="H3" s="15"/>
      <c r="I3" s="15"/>
    </row>
    <row r="4" spans="1:11" ht="17.5">
      <c r="A4" s="3012" t="s">
        <v>221</v>
      </c>
      <c r="B4" s="3029" t="s">
        <v>222</v>
      </c>
      <c r="C4" s="3029" t="s">
        <v>1052</v>
      </c>
      <c r="D4" s="3029" t="s">
        <v>224</v>
      </c>
      <c r="E4" s="2908" t="s">
        <v>225</v>
      </c>
      <c r="F4" s="2909"/>
      <c r="G4" s="3031"/>
      <c r="H4" s="3029" t="s">
        <v>1055</v>
      </c>
      <c r="I4" s="3123" t="s">
        <v>1056</v>
      </c>
      <c r="K4" s="643"/>
    </row>
    <row r="5" spans="1:11" ht="30">
      <c r="A5" s="3150"/>
      <c r="B5" s="3030"/>
      <c r="C5" s="3030"/>
      <c r="D5" s="3030"/>
      <c r="E5" s="346" t="s">
        <v>111</v>
      </c>
      <c r="F5" s="352" t="s">
        <v>1053</v>
      </c>
      <c r="G5" s="447" t="s">
        <v>1054</v>
      </c>
      <c r="H5" s="3030"/>
      <c r="I5" s="3039"/>
      <c r="K5" s="1384"/>
    </row>
    <row r="6" spans="1:11">
      <c r="A6" s="1777" t="s">
        <v>94</v>
      </c>
      <c r="B6" s="1778">
        <v>642</v>
      </c>
      <c r="C6" s="1779" t="s">
        <v>858</v>
      </c>
      <c r="D6" s="1780">
        <v>6.9</v>
      </c>
      <c r="E6" s="1781">
        <v>2.8</v>
      </c>
      <c r="F6" s="1782">
        <v>1.3</v>
      </c>
      <c r="G6" s="1783">
        <v>1.5</v>
      </c>
      <c r="H6" s="1780">
        <v>15.3</v>
      </c>
      <c r="I6" s="1781">
        <v>6.6</v>
      </c>
    </row>
    <row r="7" spans="1:11">
      <c r="A7" s="776" t="s">
        <v>117</v>
      </c>
      <c r="B7" s="1407">
        <v>338</v>
      </c>
      <c r="C7" s="1444" t="s">
        <v>858</v>
      </c>
      <c r="D7" s="1445">
        <v>11.6</v>
      </c>
      <c r="E7" s="1446">
        <v>3.3</v>
      </c>
      <c r="F7" s="1447">
        <v>1.9</v>
      </c>
      <c r="G7" s="1448">
        <v>1.4</v>
      </c>
      <c r="H7" s="1445">
        <v>15.4</v>
      </c>
      <c r="I7" s="1446">
        <v>9.1</v>
      </c>
    </row>
    <row r="8" spans="1:11">
      <c r="A8" s="776" t="s">
        <v>118</v>
      </c>
      <c r="B8" s="1407">
        <v>304</v>
      </c>
      <c r="C8" s="1444" t="s">
        <v>858</v>
      </c>
      <c r="D8" s="1445">
        <v>1.7</v>
      </c>
      <c r="E8" s="1446">
        <v>2.2999999999999998</v>
      </c>
      <c r="F8" s="1447">
        <v>0.6</v>
      </c>
      <c r="G8" s="1448">
        <v>1.7</v>
      </c>
      <c r="H8" s="1445">
        <v>15.2</v>
      </c>
      <c r="I8" s="1446">
        <v>3.9</v>
      </c>
    </row>
    <row r="9" spans="1:11">
      <c r="A9" s="3145"/>
      <c r="B9" s="3145"/>
      <c r="C9" s="3145"/>
      <c r="D9" s="3145"/>
      <c r="E9" s="3145"/>
      <c r="F9" s="3145"/>
      <c r="G9" s="3145"/>
      <c r="H9" s="3145"/>
      <c r="I9" s="3145"/>
    </row>
    <row r="10" spans="1:11">
      <c r="A10" s="3146" t="s">
        <v>220</v>
      </c>
      <c r="B10" s="3146"/>
      <c r="C10" s="3146"/>
      <c r="D10" s="3146"/>
      <c r="E10" s="3146"/>
      <c r="F10" s="3146"/>
      <c r="G10" s="3146"/>
      <c r="H10" s="3146"/>
      <c r="I10" s="3146"/>
    </row>
    <row r="11" spans="1:11" ht="47">
      <c r="A11" s="816" t="s">
        <v>230</v>
      </c>
      <c r="B11" s="817" t="s">
        <v>231</v>
      </c>
      <c r="C11" s="817" t="s">
        <v>1057</v>
      </c>
      <c r="D11" s="817" t="s">
        <v>1058</v>
      </c>
      <c r="E11" s="817" t="s">
        <v>1059</v>
      </c>
      <c r="F11" s="817" t="s">
        <v>1060</v>
      </c>
      <c r="G11" s="817" t="s">
        <v>1061</v>
      </c>
      <c r="H11" s="817" t="s">
        <v>1062</v>
      </c>
      <c r="I11" s="818" t="s">
        <v>1063</v>
      </c>
      <c r="K11" s="1390"/>
    </row>
    <row r="12" spans="1:11">
      <c r="A12" s="1777" t="s">
        <v>94</v>
      </c>
      <c r="B12" s="1780">
        <v>1.5</v>
      </c>
      <c r="C12" s="1784">
        <v>6.4</v>
      </c>
      <c r="D12" s="1780">
        <v>9.6</v>
      </c>
      <c r="E12" s="1780">
        <v>19.7</v>
      </c>
      <c r="F12" s="1780">
        <v>16.100000000000001</v>
      </c>
      <c r="G12" s="1780">
        <v>5</v>
      </c>
      <c r="H12" s="1780">
        <v>8.6999999999999993</v>
      </c>
      <c r="I12" s="1781">
        <v>1.3</v>
      </c>
    </row>
    <row r="13" spans="1:11">
      <c r="A13" s="776" t="s">
        <v>117</v>
      </c>
      <c r="B13" s="1445">
        <v>2</v>
      </c>
      <c r="C13" s="1449">
        <v>5.0999999999999996</v>
      </c>
      <c r="D13" s="1445">
        <v>11.3</v>
      </c>
      <c r="E13" s="1445">
        <v>10.4</v>
      </c>
      <c r="F13" s="1445">
        <v>16</v>
      </c>
      <c r="G13" s="1445">
        <v>4.5</v>
      </c>
      <c r="H13" s="1445">
        <v>9.6999999999999993</v>
      </c>
      <c r="I13" s="1446">
        <v>1.7</v>
      </c>
    </row>
    <row r="14" spans="1:11">
      <c r="A14" s="776" t="s">
        <v>118</v>
      </c>
      <c r="B14" s="1445">
        <v>1</v>
      </c>
      <c r="C14" s="1449">
        <v>7.9</v>
      </c>
      <c r="D14" s="1445">
        <v>7.9</v>
      </c>
      <c r="E14" s="1445">
        <v>29.9</v>
      </c>
      <c r="F14" s="1445">
        <v>16.2</v>
      </c>
      <c r="G14" s="1445">
        <v>5.6</v>
      </c>
      <c r="H14" s="1445">
        <v>7.5</v>
      </c>
      <c r="I14" s="1446">
        <v>0.9</v>
      </c>
    </row>
    <row r="15" spans="1:11">
      <c r="A15" s="3148" t="s">
        <v>861</v>
      </c>
      <c r="B15" s="3148"/>
      <c r="C15" s="3148"/>
      <c r="D15" s="3148"/>
      <c r="E15" s="3148"/>
      <c r="F15" s="3148"/>
      <c r="G15" s="3148"/>
      <c r="H15" s="3148"/>
      <c r="I15" s="3148"/>
    </row>
    <row r="16" spans="1:11">
      <c r="A16" s="15"/>
      <c r="B16" s="15"/>
      <c r="C16" s="15"/>
      <c r="D16" s="15"/>
      <c r="E16" s="15"/>
      <c r="F16" s="15"/>
      <c r="G16" s="15"/>
      <c r="H16" s="15"/>
      <c r="I16" s="15"/>
    </row>
    <row r="17" spans="1:9">
      <c r="A17" s="3147" t="s">
        <v>553</v>
      </c>
      <c r="B17" s="3147"/>
      <c r="C17" s="3147"/>
      <c r="D17" s="3147"/>
      <c r="E17" s="3147"/>
      <c r="F17" s="3147"/>
      <c r="G17" s="3147"/>
      <c r="H17" s="3147"/>
      <c r="I17" s="3147"/>
    </row>
    <row r="18" spans="1:9">
      <c r="A18" s="15"/>
      <c r="B18" s="15"/>
      <c r="C18" s="15"/>
      <c r="D18" s="15"/>
      <c r="E18" s="15"/>
      <c r="F18" s="15"/>
      <c r="G18" s="15"/>
      <c r="H18" s="15"/>
      <c r="I18" s="15"/>
    </row>
    <row r="19" spans="1:9">
      <c r="A19" s="15"/>
      <c r="B19" s="15"/>
      <c r="C19" s="15"/>
      <c r="D19" s="15"/>
      <c r="E19" s="15"/>
      <c r="F19" s="15"/>
      <c r="G19" s="15"/>
      <c r="H19" s="15"/>
      <c r="I19" s="15"/>
    </row>
    <row r="20" spans="1:9" s="8" customFormat="1">
      <c r="A20" s="3096" t="s">
        <v>1301</v>
      </c>
      <c r="B20" s="3096"/>
      <c r="C20" s="3096"/>
      <c r="D20" s="3096"/>
      <c r="E20" s="3096"/>
      <c r="F20" s="3096"/>
      <c r="G20" s="3096"/>
      <c r="H20" s="3096"/>
      <c r="I20" s="3096"/>
    </row>
    <row r="21" spans="1:9">
      <c r="A21" s="15"/>
      <c r="B21" s="15"/>
      <c r="C21" s="15"/>
      <c r="D21" s="15"/>
      <c r="E21" s="15"/>
      <c r="F21" s="15"/>
      <c r="G21" s="15"/>
      <c r="H21" s="15"/>
      <c r="I21" s="15"/>
    </row>
    <row r="22" spans="1:9">
      <c r="A22" s="15" t="s">
        <v>220</v>
      </c>
      <c r="B22" s="15"/>
      <c r="C22" s="15"/>
      <c r="D22" s="15"/>
      <c r="E22" s="15"/>
      <c r="F22" s="15"/>
      <c r="G22" s="15"/>
      <c r="H22" s="15"/>
      <c r="I22" s="15"/>
    </row>
    <row r="23" spans="1:9">
      <c r="A23" s="2977" t="s">
        <v>221</v>
      </c>
      <c r="B23" s="2894" t="s">
        <v>222</v>
      </c>
      <c r="C23" s="2894" t="s">
        <v>223</v>
      </c>
      <c r="D23" s="2894" t="s">
        <v>224</v>
      </c>
      <c r="E23" s="2894" t="s">
        <v>225</v>
      </c>
      <c r="F23" s="2894"/>
      <c r="G23" s="2894"/>
      <c r="H23" s="2894" t="s">
        <v>226</v>
      </c>
      <c r="I23" s="2895" t="s">
        <v>227</v>
      </c>
    </row>
    <row r="24" spans="1:9" ht="26">
      <c r="A24" s="3149"/>
      <c r="B24" s="3024"/>
      <c r="C24" s="3024"/>
      <c r="D24" s="3024"/>
      <c r="E24" s="749" t="s">
        <v>111</v>
      </c>
      <c r="F24" s="749" t="s">
        <v>228</v>
      </c>
      <c r="G24" s="749" t="s">
        <v>229</v>
      </c>
      <c r="H24" s="3024"/>
      <c r="I24" s="3025"/>
    </row>
    <row r="25" spans="1:9">
      <c r="A25" s="29" t="s">
        <v>94</v>
      </c>
      <c r="B25" s="27">
        <v>614</v>
      </c>
      <c r="C25" s="27">
        <v>0.1</v>
      </c>
      <c r="D25" s="27">
        <v>7.6</v>
      </c>
      <c r="E25" s="27">
        <v>2.9</v>
      </c>
      <c r="F25" s="27">
        <v>1.4</v>
      </c>
      <c r="G25" s="27">
        <v>1.5</v>
      </c>
      <c r="H25" s="819">
        <v>14</v>
      </c>
      <c r="I25" s="27">
        <v>6.7</v>
      </c>
    </row>
    <row r="26" spans="1:9">
      <c r="A26" s="820" t="s">
        <v>117</v>
      </c>
      <c r="B26" s="12">
        <v>326</v>
      </c>
      <c r="C26" s="12">
        <v>0.2</v>
      </c>
      <c r="D26" s="12">
        <v>12.7</v>
      </c>
      <c r="E26" s="12">
        <v>3.6</v>
      </c>
      <c r="F26" s="821">
        <v>2</v>
      </c>
      <c r="G26" s="12">
        <v>1.6</v>
      </c>
      <c r="H26" s="12">
        <v>15.2</v>
      </c>
      <c r="I26" s="821">
        <v>9</v>
      </c>
    </row>
    <row r="27" spans="1:9">
      <c r="A27" s="820" t="s">
        <v>118</v>
      </c>
      <c r="B27" s="12">
        <v>288</v>
      </c>
      <c r="C27" s="12">
        <v>0.1</v>
      </c>
      <c r="D27" s="12">
        <v>1.7</v>
      </c>
      <c r="E27" s="12">
        <v>2.1</v>
      </c>
      <c r="F27" s="12">
        <v>0.7</v>
      </c>
      <c r="G27" s="12">
        <v>1.4</v>
      </c>
      <c r="H27" s="12">
        <v>12.6</v>
      </c>
      <c r="I27" s="12">
        <v>4.0999999999999996</v>
      </c>
    </row>
    <row r="28" spans="1:9">
      <c r="A28" s="3145"/>
      <c r="B28" s="3145"/>
      <c r="C28" s="3145"/>
      <c r="D28" s="3145"/>
      <c r="E28" s="3145"/>
      <c r="F28" s="3145"/>
      <c r="G28" s="3145"/>
      <c r="H28" s="3145"/>
      <c r="I28" s="3145"/>
    </row>
    <row r="29" spans="1:9">
      <c r="A29" s="3146" t="s">
        <v>220</v>
      </c>
      <c r="B29" s="3146"/>
      <c r="C29" s="3146"/>
      <c r="D29" s="3146"/>
      <c r="E29" s="3146"/>
      <c r="F29" s="3146"/>
      <c r="G29" s="3146"/>
      <c r="H29" s="3146"/>
      <c r="I29" s="3146"/>
    </row>
    <row r="30" spans="1:9" ht="39">
      <c r="A30" s="822" t="s">
        <v>230</v>
      </c>
      <c r="B30" s="823" t="s">
        <v>231</v>
      </c>
      <c r="C30" s="823" t="s">
        <v>232</v>
      </c>
      <c r="D30" s="823" t="s">
        <v>233</v>
      </c>
      <c r="E30" s="823" t="s">
        <v>234</v>
      </c>
      <c r="F30" s="823" t="s">
        <v>235</v>
      </c>
      <c r="G30" s="823" t="s">
        <v>236</v>
      </c>
      <c r="H30" s="823" t="s">
        <v>237</v>
      </c>
      <c r="I30" s="824" t="s">
        <v>238</v>
      </c>
    </row>
    <row r="31" spans="1:9">
      <c r="A31" s="29" t="s">
        <v>14</v>
      </c>
      <c r="B31" s="27">
        <v>1.1000000000000001</v>
      </c>
      <c r="C31" s="27">
        <v>5.9</v>
      </c>
      <c r="D31" s="27">
        <v>10.3</v>
      </c>
      <c r="E31" s="27">
        <v>20.5</v>
      </c>
      <c r="F31" s="819">
        <v>17</v>
      </c>
      <c r="G31" s="27">
        <v>4.4000000000000004</v>
      </c>
      <c r="H31" s="27">
        <v>8.1</v>
      </c>
      <c r="I31" s="27">
        <v>1.5</v>
      </c>
    </row>
    <row r="32" spans="1:9">
      <c r="A32" s="820" t="s">
        <v>117</v>
      </c>
      <c r="B32" s="12">
        <v>1.5</v>
      </c>
      <c r="C32" s="12">
        <v>4.0999999999999996</v>
      </c>
      <c r="D32" s="12">
        <v>11.3</v>
      </c>
      <c r="E32" s="12">
        <v>10.3</v>
      </c>
      <c r="F32" s="12">
        <v>16.7</v>
      </c>
      <c r="G32" s="12">
        <v>4.5999999999999996</v>
      </c>
      <c r="H32" s="12">
        <v>8.9</v>
      </c>
      <c r="I32" s="12">
        <v>1.8</v>
      </c>
    </row>
    <row r="33" spans="1:9">
      <c r="A33" s="820" t="s">
        <v>118</v>
      </c>
      <c r="B33" s="12">
        <v>0.6</v>
      </c>
      <c r="C33" s="12">
        <v>7.9</v>
      </c>
      <c r="D33" s="821">
        <v>9</v>
      </c>
      <c r="E33" s="821">
        <v>32</v>
      </c>
      <c r="F33" s="12">
        <v>17.2</v>
      </c>
      <c r="G33" s="12">
        <v>4.2</v>
      </c>
      <c r="H33" s="12">
        <v>7.3</v>
      </c>
      <c r="I33" s="12">
        <v>1.2</v>
      </c>
    </row>
    <row r="34" spans="1:9">
      <c r="A34" s="15"/>
      <c r="B34" s="15"/>
      <c r="C34" s="15"/>
      <c r="D34" s="15"/>
      <c r="E34" s="15"/>
      <c r="F34" s="15"/>
      <c r="G34" s="15"/>
      <c r="H34" s="15"/>
      <c r="I34" s="15"/>
    </row>
    <row r="35" spans="1:9">
      <c r="A35" s="3147" t="s">
        <v>553</v>
      </c>
      <c r="B35" s="3147"/>
      <c r="C35" s="3147"/>
      <c r="D35" s="3147"/>
      <c r="E35" s="3147"/>
      <c r="F35" s="3147"/>
      <c r="G35" s="3147"/>
      <c r="H35" s="3147"/>
      <c r="I35" s="3147"/>
    </row>
  </sheetData>
  <mergeCells count="23">
    <mergeCell ref="A1:I1"/>
    <mergeCell ref="I4:I5"/>
    <mergeCell ref="A9:I9"/>
    <mergeCell ref="A10:I10"/>
    <mergeCell ref="A17:I17"/>
    <mergeCell ref="A4:A5"/>
    <mergeCell ref="B4:B5"/>
    <mergeCell ref="C4:C5"/>
    <mergeCell ref="D4:D5"/>
    <mergeCell ref="E4:G4"/>
    <mergeCell ref="H4:H5"/>
    <mergeCell ref="A28:I28"/>
    <mergeCell ref="A29:I29"/>
    <mergeCell ref="A35:I35"/>
    <mergeCell ref="A15:I15"/>
    <mergeCell ref="A20:I20"/>
    <mergeCell ref="A23:A24"/>
    <mergeCell ref="B23:B24"/>
    <mergeCell ref="C23:C24"/>
    <mergeCell ref="D23:D24"/>
    <mergeCell ref="E23:G23"/>
    <mergeCell ref="H23:H24"/>
    <mergeCell ref="I23:I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16"/>
  <sheetViews>
    <sheetView topLeftCell="A100" zoomScaleNormal="100" workbookViewId="0">
      <selection activeCell="A100" sqref="A1:XFD1048576"/>
    </sheetView>
  </sheetViews>
  <sheetFormatPr defaultRowHeight="14"/>
  <cols>
    <col min="1" max="1" width="34.25" style="121" customWidth="1"/>
    <col min="2" max="9" width="10.58203125" style="121" customWidth="1"/>
    <col min="10" max="10" width="8.58203125" style="8"/>
    <col min="11" max="11" width="34.25" style="121" customWidth="1"/>
    <col min="12" max="19" width="11.25" style="121" customWidth="1"/>
    <col min="20" max="256" width="8.58203125" style="121"/>
    <col min="257" max="265" width="9" style="121" customWidth="1"/>
    <col min="266" max="512" width="8.58203125" style="121"/>
    <col min="513" max="521" width="9" style="121" customWidth="1"/>
    <col min="522" max="768" width="8.58203125" style="121"/>
    <col min="769" max="777" width="9" style="121" customWidth="1"/>
    <col min="778" max="1024" width="8.58203125" style="121"/>
    <col min="1025" max="1033" width="9" style="121" customWidth="1"/>
    <col min="1034" max="1280" width="8.58203125" style="121"/>
    <col min="1281" max="1289" width="9" style="121" customWidth="1"/>
    <col min="1290" max="1536" width="8.58203125" style="121"/>
    <col min="1537" max="1545" width="9" style="121" customWidth="1"/>
    <col min="1546" max="1792" width="8.58203125" style="121"/>
    <col min="1793" max="1801" width="9" style="121" customWidth="1"/>
    <col min="1802" max="2048" width="8.58203125" style="121"/>
    <col min="2049" max="2057" width="9" style="121" customWidth="1"/>
    <col min="2058" max="2304" width="8.58203125" style="121"/>
    <col min="2305" max="2313" width="9" style="121" customWidth="1"/>
    <col min="2314" max="2560" width="8.58203125" style="121"/>
    <col min="2561" max="2569" width="9" style="121" customWidth="1"/>
    <col min="2570" max="2816" width="8.58203125" style="121"/>
    <col min="2817" max="2825" width="9" style="121" customWidth="1"/>
    <col min="2826" max="3072" width="8.58203125" style="121"/>
    <col min="3073" max="3081" width="9" style="121" customWidth="1"/>
    <col min="3082" max="3328" width="8.58203125" style="121"/>
    <col min="3329" max="3337" width="9" style="121" customWidth="1"/>
    <col min="3338" max="3584" width="8.58203125" style="121"/>
    <col min="3585" max="3593" width="9" style="121" customWidth="1"/>
    <col min="3594" max="3840" width="8.58203125" style="121"/>
    <col min="3841" max="3849" width="9" style="121" customWidth="1"/>
    <col min="3850" max="4096" width="8.58203125" style="121"/>
    <col min="4097" max="4105" width="9" style="121" customWidth="1"/>
    <col min="4106" max="4352" width="8.58203125" style="121"/>
    <col min="4353" max="4361" width="9" style="121" customWidth="1"/>
    <col min="4362" max="4608" width="8.58203125" style="121"/>
    <col min="4609" max="4617" width="9" style="121" customWidth="1"/>
    <col min="4618" max="4864" width="8.58203125" style="121"/>
    <col min="4865" max="4873" width="9" style="121" customWidth="1"/>
    <col min="4874" max="5120" width="8.58203125" style="121"/>
    <col min="5121" max="5129" width="9" style="121" customWidth="1"/>
    <col min="5130" max="5376" width="8.58203125" style="121"/>
    <col min="5377" max="5385" width="9" style="121" customWidth="1"/>
    <col min="5386" max="5632" width="8.58203125" style="121"/>
    <col min="5633" max="5641" width="9" style="121" customWidth="1"/>
    <col min="5642" max="5888" width="8.58203125" style="121"/>
    <col min="5889" max="5897" width="9" style="121" customWidth="1"/>
    <col min="5898" max="6144" width="8.58203125" style="121"/>
    <col min="6145" max="6153" width="9" style="121" customWidth="1"/>
    <col min="6154" max="6400" width="8.58203125" style="121"/>
    <col min="6401" max="6409" width="9" style="121" customWidth="1"/>
    <col min="6410" max="6656" width="8.58203125" style="121"/>
    <col min="6657" max="6665" width="9" style="121" customWidth="1"/>
    <col min="6666" max="6912" width="8.58203125" style="121"/>
    <col min="6913" max="6921" width="9" style="121" customWidth="1"/>
    <col min="6922" max="7168" width="8.58203125" style="121"/>
    <col min="7169" max="7177" width="9" style="121" customWidth="1"/>
    <col min="7178" max="7424" width="8.58203125" style="121"/>
    <col min="7425" max="7433" width="9" style="121" customWidth="1"/>
    <col min="7434" max="7680" width="8.58203125" style="121"/>
    <col min="7681" max="7689" width="9" style="121" customWidth="1"/>
    <col min="7690" max="7936" width="8.58203125" style="121"/>
    <col min="7937" max="7945" width="9" style="121" customWidth="1"/>
    <col min="7946" max="8192" width="8.58203125" style="121"/>
    <col min="8193" max="8201" width="9" style="121" customWidth="1"/>
    <col min="8202" max="8448" width="8.58203125" style="121"/>
    <col min="8449" max="8457" width="9" style="121" customWidth="1"/>
    <col min="8458" max="8704" width="8.58203125" style="121"/>
    <col min="8705" max="8713" width="9" style="121" customWidth="1"/>
    <col min="8714" max="8960" width="8.58203125" style="121"/>
    <col min="8961" max="8969" width="9" style="121" customWidth="1"/>
    <col min="8970" max="9216" width="8.58203125" style="121"/>
    <col min="9217" max="9225" width="9" style="121" customWidth="1"/>
    <col min="9226" max="9472" width="8.58203125" style="121"/>
    <col min="9473" max="9481" width="9" style="121" customWidth="1"/>
    <col min="9482" max="9728" width="8.58203125" style="121"/>
    <col min="9729" max="9737" width="9" style="121" customWidth="1"/>
    <col min="9738" max="9984" width="8.58203125" style="121"/>
    <col min="9985" max="9993" width="9" style="121" customWidth="1"/>
    <col min="9994" max="10240" width="8.58203125" style="121"/>
    <col min="10241" max="10249" width="9" style="121" customWidth="1"/>
    <col min="10250" max="10496" width="8.58203125" style="121"/>
    <col min="10497" max="10505" width="9" style="121" customWidth="1"/>
    <col min="10506" max="10752" width="8.58203125" style="121"/>
    <col min="10753" max="10761" width="9" style="121" customWidth="1"/>
    <col min="10762" max="11008" width="8.58203125" style="121"/>
    <col min="11009" max="11017" width="9" style="121" customWidth="1"/>
    <col min="11018" max="11264" width="8.58203125" style="121"/>
    <col min="11265" max="11273" width="9" style="121" customWidth="1"/>
    <col min="11274" max="11520" width="8.58203125" style="121"/>
    <col min="11521" max="11529" width="9" style="121" customWidth="1"/>
    <col min="11530" max="11776" width="8.58203125" style="121"/>
    <col min="11777" max="11785" width="9" style="121" customWidth="1"/>
    <col min="11786" max="12032" width="8.58203125" style="121"/>
    <col min="12033" max="12041" width="9" style="121" customWidth="1"/>
    <col min="12042" max="12288" width="8.58203125" style="121"/>
    <col min="12289" max="12297" width="9" style="121" customWidth="1"/>
    <col min="12298" max="12544" width="8.58203125" style="121"/>
    <col min="12545" max="12553" width="9" style="121" customWidth="1"/>
    <col min="12554" max="12800" width="8.58203125" style="121"/>
    <col min="12801" max="12809" width="9" style="121" customWidth="1"/>
    <col min="12810" max="13056" width="8.58203125" style="121"/>
    <col min="13057" max="13065" width="9" style="121" customWidth="1"/>
    <col min="13066" max="13312" width="8.58203125" style="121"/>
    <col min="13313" max="13321" width="9" style="121" customWidth="1"/>
    <col min="13322" max="13568" width="8.58203125" style="121"/>
    <col min="13569" max="13577" width="9" style="121" customWidth="1"/>
    <col min="13578" max="13824" width="8.58203125" style="121"/>
    <col min="13825" max="13833" width="9" style="121" customWidth="1"/>
    <col min="13834" max="14080" width="8.58203125" style="121"/>
    <col min="14081" max="14089" width="9" style="121" customWidth="1"/>
    <col min="14090" max="14336" width="8.58203125" style="121"/>
    <col min="14337" max="14345" width="9" style="121" customWidth="1"/>
    <col min="14346" max="14592" width="8.58203125" style="121"/>
    <col min="14593" max="14601" width="9" style="121" customWidth="1"/>
    <col min="14602" max="14848" width="8.58203125" style="121"/>
    <col min="14849" max="14857" width="9" style="121" customWidth="1"/>
    <col min="14858" max="15104" width="8.58203125" style="121"/>
    <col min="15105" max="15113" width="9" style="121" customWidth="1"/>
    <col min="15114" max="15360" width="8.58203125" style="121"/>
    <col min="15361" max="15369" width="9" style="121" customWidth="1"/>
    <col min="15370" max="15616" width="8.58203125" style="121"/>
    <col min="15617" max="15625" width="9" style="121" customWidth="1"/>
    <col min="15626" max="15872" width="8.58203125" style="121"/>
    <col min="15873" max="15881" width="9" style="121" customWidth="1"/>
    <col min="15882" max="16128" width="8.58203125" style="121"/>
    <col min="16129" max="16137" width="9" style="121" customWidth="1"/>
    <col min="16138" max="16384" width="8.58203125" style="121"/>
  </cols>
  <sheetData>
    <row r="1" spans="1:19" s="8" customFormat="1" ht="25">
      <c r="A1" s="2915" t="s">
        <v>1628</v>
      </c>
      <c r="B1" s="2915"/>
      <c r="C1" s="2915"/>
      <c r="D1" s="2915"/>
      <c r="E1" s="2915"/>
      <c r="F1" s="2915"/>
      <c r="G1" s="2915"/>
      <c r="H1" s="2915"/>
      <c r="I1" s="2915"/>
      <c r="J1" s="1026"/>
      <c r="K1" s="2904" t="s">
        <v>1279</v>
      </c>
      <c r="L1" s="2904"/>
      <c r="M1" s="2904"/>
      <c r="N1" s="2904"/>
      <c r="O1" s="2904"/>
      <c r="P1" s="2904"/>
      <c r="Q1" s="2904"/>
      <c r="R1" s="2904"/>
      <c r="S1" s="2904"/>
    </row>
    <row r="2" spans="1:19">
      <c r="A2" s="156"/>
      <c r="B2" s="156"/>
      <c r="C2" s="156"/>
      <c r="D2" s="156"/>
      <c r="E2" s="156"/>
      <c r="F2" s="156"/>
      <c r="G2" s="156"/>
      <c r="H2" s="156"/>
      <c r="I2" s="156"/>
      <c r="J2" s="642"/>
      <c r="K2" s="156"/>
      <c r="L2" s="156"/>
      <c r="M2" s="156"/>
      <c r="N2" s="156"/>
      <c r="O2" s="156"/>
      <c r="P2" s="156"/>
      <c r="Q2" s="156"/>
      <c r="R2" s="156"/>
      <c r="S2" s="156"/>
    </row>
    <row r="3" spans="1:19" ht="17.5">
      <c r="A3" s="2912" t="s">
        <v>12</v>
      </c>
      <c r="B3" s="2908" t="s">
        <v>13</v>
      </c>
      <c r="C3" s="2909"/>
      <c r="D3" s="2909"/>
      <c r="E3" s="2909"/>
      <c r="F3" s="2909"/>
      <c r="G3" s="2909"/>
      <c r="H3" s="2909"/>
      <c r="I3" s="2910"/>
      <c r="J3" s="643"/>
      <c r="K3" s="2901" t="s">
        <v>12</v>
      </c>
      <c r="L3" s="2894" t="s">
        <v>13</v>
      </c>
      <c r="M3" s="2894"/>
      <c r="N3" s="2894"/>
      <c r="O3" s="2894"/>
      <c r="P3" s="2894"/>
      <c r="Q3" s="2894"/>
      <c r="R3" s="2894"/>
      <c r="S3" s="2895"/>
    </row>
    <row r="4" spans="1:19" ht="17.5">
      <c r="A4" s="2913"/>
      <c r="B4" s="2905" t="s">
        <v>14</v>
      </c>
      <c r="C4" s="2906"/>
      <c r="D4" s="2906"/>
      <c r="E4" s="2911"/>
      <c r="F4" s="2905" t="s">
        <v>15</v>
      </c>
      <c r="G4" s="2906"/>
      <c r="H4" s="2906"/>
      <c r="I4" s="2907"/>
      <c r="J4" s="643"/>
      <c r="K4" s="2902"/>
      <c r="L4" s="2896" t="s">
        <v>14</v>
      </c>
      <c r="M4" s="2896"/>
      <c r="N4" s="2896"/>
      <c r="O4" s="2896"/>
      <c r="P4" s="2896" t="s">
        <v>15</v>
      </c>
      <c r="Q4" s="2896"/>
      <c r="R4" s="2896"/>
      <c r="S4" s="2897"/>
    </row>
    <row r="5" spans="1:19" s="348" customFormat="1" ht="30">
      <c r="A5" s="2914"/>
      <c r="B5" s="346" t="s">
        <v>16</v>
      </c>
      <c r="C5" s="352" t="s">
        <v>17</v>
      </c>
      <c r="D5" s="352" t="s">
        <v>83</v>
      </c>
      <c r="E5" s="447" t="s">
        <v>17</v>
      </c>
      <c r="F5" s="346" t="s">
        <v>16</v>
      </c>
      <c r="G5" s="352" t="s">
        <v>17</v>
      </c>
      <c r="H5" s="352" t="s">
        <v>83</v>
      </c>
      <c r="I5" s="353" t="s">
        <v>17</v>
      </c>
      <c r="J5" s="1384"/>
      <c r="K5" s="2903"/>
      <c r="L5" s="463" t="s">
        <v>16</v>
      </c>
      <c r="M5" s="463" t="s">
        <v>17</v>
      </c>
      <c r="N5" s="463" t="s">
        <v>83</v>
      </c>
      <c r="O5" s="463" t="s">
        <v>17</v>
      </c>
      <c r="P5" s="463" t="s">
        <v>16</v>
      </c>
      <c r="Q5" s="463" t="s">
        <v>17</v>
      </c>
      <c r="R5" s="463" t="s">
        <v>83</v>
      </c>
      <c r="S5" s="464" t="s">
        <v>17</v>
      </c>
    </row>
    <row r="6" spans="1:19">
      <c r="A6" s="144" t="s">
        <v>22</v>
      </c>
      <c r="B6" s="1809">
        <v>207161</v>
      </c>
      <c r="C6" s="1857">
        <v>3661</v>
      </c>
      <c r="D6" s="1810"/>
      <c r="E6" s="686" t="s">
        <v>27</v>
      </c>
      <c r="F6" s="1809">
        <v>40107</v>
      </c>
      <c r="G6" s="1857">
        <v>1389</v>
      </c>
      <c r="H6" s="1810"/>
      <c r="I6" s="687" t="s">
        <v>27</v>
      </c>
      <c r="J6" s="16"/>
      <c r="K6" s="631" t="s">
        <v>22</v>
      </c>
      <c r="L6" s="53">
        <v>186492</v>
      </c>
      <c r="M6" s="53">
        <v>3505</v>
      </c>
      <c r="N6" s="53">
        <v>186492</v>
      </c>
      <c r="O6" s="52" t="s">
        <v>27</v>
      </c>
      <c r="P6" s="38">
        <v>33936</v>
      </c>
      <c r="Q6" s="38">
        <v>1320</v>
      </c>
      <c r="R6" s="38">
        <v>33936</v>
      </c>
      <c r="S6" s="37" t="s">
        <v>27</v>
      </c>
    </row>
    <row r="7" spans="1:19">
      <c r="A7" s="157" t="s">
        <v>25</v>
      </c>
      <c r="B7" s="1322">
        <v>137863</v>
      </c>
      <c r="C7" s="1858">
        <v>2966</v>
      </c>
      <c r="D7" s="1859">
        <v>0.66500000000000004</v>
      </c>
      <c r="E7" s="1863">
        <v>0.8</v>
      </c>
      <c r="F7" s="1322">
        <v>24915</v>
      </c>
      <c r="G7" s="1858">
        <v>1093</v>
      </c>
      <c r="H7" s="1859">
        <v>0.621</v>
      </c>
      <c r="I7" s="1865">
        <v>1.8</v>
      </c>
      <c r="J7" s="16"/>
      <c r="K7" s="632" t="s">
        <v>25</v>
      </c>
      <c r="L7" s="38">
        <v>128086</v>
      </c>
      <c r="M7" s="38">
        <v>2789</v>
      </c>
      <c r="N7" s="55">
        <v>0.68700000000000006</v>
      </c>
      <c r="O7" s="37">
        <v>0.7</v>
      </c>
      <c r="P7" s="38">
        <v>23827</v>
      </c>
      <c r="Q7" s="38">
        <v>1196</v>
      </c>
      <c r="R7" s="55">
        <v>0.70199999999999996</v>
      </c>
      <c r="S7" s="37">
        <v>2</v>
      </c>
    </row>
    <row r="8" spans="1:19">
      <c r="A8" s="633" t="s">
        <v>23</v>
      </c>
      <c r="B8" s="1322">
        <v>137221</v>
      </c>
      <c r="C8" s="1858">
        <v>2972</v>
      </c>
      <c r="D8" s="1859">
        <v>0.66200000000000003</v>
      </c>
      <c r="E8" s="1863">
        <v>0.8</v>
      </c>
      <c r="F8" s="1322">
        <v>24887</v>
      </c>
      <c r="G8" s="1858">
        <v>1091</v>
      </c>
      <c r="H8" s="1859">
        <v>0.621</v>
      </c>
      <c r="I8" s="1865">
        <v>1.8</v>
      </c>
      <c r="J8" s="16"/>
      <c r="K8" s="634" t="s">
        <v>23</v>
      </c>
      <c r="L8" s="38">
        <v>126932</v>
      </c>
      <c r="M8" s="38">
        <v>2801</v>
      </c>
      <c r="N8" s="55">
        <v>0.68100000000000005</v>
      </c>
      <c r="O8" s="37">
        <v>0.7</v>
      </c>
      <c r="P8" s="38">
        <v>23772</v>
      </c>
      <c r="Q8" s="38">
        <v>1201</v>
      </c>
      <c r="R8" s="55">
        <v>0.7</v>
      </c>
      <c r="S8" s="37">
        <v>2</v>
      </c>
    </row>
    <row r="9" spans="1:19">
      <c r="A9" s="635" t="s">
        <v>4</v>
      </c>
      <c r="B9" s="1322">
        <v>124904</v>
      </c>
      <c r="C9" s="1858">
        <v>2800</v>
      </c>
      <c r="D9" s="1859">
        <v>0.60299999999999998</v>
      </c>
      <c r="E9" s="1863">
        <v>0.8</v>
      </c>
      <c r="F9" s="1322">
        <v>22068</v>
      </c>
      <c r="G9" s="1858">
        <v>1048</v>
      </c>
      <c r="H9" s="1859">
        <v>0.55000000000000004</v>
      </c>
      <c r="I9" s="1865">
        <v>2</v>
      </c>
      <c r="J9" s="16"/>
      <c r="K9" s="636" t="s">
        <v>4</v>
      </c>
      <c r="L9" s="38">
        <v>115405</v>
      </c>
      <c r="M9" s="38">
        <v>2544</v>
      </c>
      <c r="N9" s="55">
        <v>0.61899999999999999</v>
      </c>
      <c r="O9" s="37">
        <v>0.7</v>
      </c>
      <c r="P9" s="38">
        <v>21118</v>
      </c>
      <c r="Q9" s="38">
        <v>1134</v>
      </c>
      <c r="R9" s="55">
        <v>0.622</v>
      </c>
      <c r="S9" s="37">
        <v>2</v>
      </c>
    </row>
    <row r="10" spans="1:19">
      <c r="A10" s="635" t="s">
        <v>5</v>
      </c>
      <c r="B10" s="1322">
        <v>12317</v>
      </c>
      <c r="C10" s="1858">
        <v>718</v>
      </c>
      <c r="D10" s="1859">
        <v>5.8999999999999997E-2</v>
      </c>
      <c r="E10" s="1863">
        <v>0.3</v>
      </c>
      <c r="F10" s="1322">
        <v>2819</v>
      </c>
      <c r="G10" s="1858">
        <v>419</v>
      </c>
      <c r="H10" s="1859">
        <v>7.0000000000000007E-2</v>
      </c>
      <c r="I10" s="1865">
        <v>1</v>
      </c>
      <c r="J10" s="16"/>
      <c r="K10" s="636" t="s">
        <v>5</v>
      </c>
      <c r="L10" s="38">
        <v>11527</v>
      </c>
      <c r="M10" s="37">
        <v>871</v>
      </c>
      <c r="N10" s="55">
        <v>6.2E-2</v>
      </c>
      <c r="O10" s="37">
        <v>0.4</v>
      </c>
      <c r="P10" s="38">
        <v>2654</v>
      </c>
      <c r="Q10" s="37">
        <v>413</v>
      </c>
      <c r="R10" s="55">
        <v>7.8E-2</v>
      </c>
      <c r="S10" s="37">
        <v>1.2</v>
      </c>
    </row>
    <row r="11" spans="1:19">
      <c r="A11" s="633" t="s">
        <v>24</v>
      </c>
      <c r="B11" s="1322">
        <v>642</v>
      </c>
      <c r="C11" s="1858">
        <v>186</v>
      </c>
      <c r="D11" s="1859">
        <v>3.0000000000000001E-3</v>
      </c>
      <c r="E11" s="1863">
        <v>0.1</v>
      </c>
      <c r="F11" s="1322">
        <v>28</v>
      </c>
      <c r="G11" s="1858">
        <v>27</v>
      </c>
      <c r="H11" s="1859">
        <v>1E-3</v>
      </c>
      <c r="I11" s="1865">
        <v>0.1</v>
      </c>
      <c r="J11" s="16"/>
      <c r="K11" s="634" t="s">
        <v>24</v>
      </c>
      <c r="L11" s="38">
        <v>1154</v>
      </c>
      <c r="M11" s="37">
        <v>273</v>
      </c>
      <c r="N11" s="55">
        <v>6.0000000000000001E-3</v>
      </c>
      <c r="O11" s="37">
        <v>0.1</v>
      </c>
      <c r="P11" s="54">
        <v>55</v>
      </c>
      <c r="Q11" s="37">
        <v>75</v>
      </c>
      <c r="R11" s="55">
        <v>2E-3</v>
      </c>
      <c r="S11" s="37">
        <v>0.2</v>
      </c>
    </row>
    <row r="12" spans="1:19">
      <c r="A12" s="157" t="s">
        <v>28</v>
      </c>
      <c r="B12" s="1322">
        <v>69298</v>
      </c>
      <c r="C12" s="1858">
        <v>1974</v>
      </c>
      <c r="D12" s="1859">
        <v>0.33500000000000002</v>
      </c>
      <c r="E12" s="1863">
        <v>0.8</v>
      </c>
      <c r="F12" s="1322">
        <v>15192</v>
      </c>
      <c r="G12" s="1858">
        <v>944</v>
      </c>
      <c r="H12" s="1859">
        <v>0.379</v>
      </c>
      <c r="I12" s="1865">
        <v>1.8</v>
      </c>
      <c r="J12" s="16"/>
      <c r="K12" s="632" t="s">
        <v>28</v>
      </c>
      <c r="L12" s="38">
        <v>58406</v>
      </c>
      <c r="M12" s="38">
        <v>1641</v>
      </c>
      <c r="N12" s="55">
        <v>0.313</v>
      </c>
      <c r="O12" s="37">
        <v>0.7</v>
      </c>
      <c r="P12" s="38">
        <v>10109</v>
      </c>
      <c r="Q12" s="37">
        <v>766</v>
      </c>
      <c r="R12" s="55">
        <v>0.29799999999999999</v>
      </c>
      <c r="S12" s="37">
        <v>2</v>
      </c>
    </row>
    <row r="13" spans="1:19">
      <c r="A13" s="637"/>
      <c r="B13" s="1322"/>
      <c r="C13" s="1858" t="s">
        <v>563</v>
      </c>
      <c r="D13" s="1859" t="s">
        <v>563</v>
      </c>
      <c r="E13" s="1863" t="s">
        <v>563</v>
      </c>
      <c r="F13" s="1322" t="s">
        <v>563</v>
      </c>
      <c r="G13" s="1858" t="s">
        <v>563</v>
      </c>
      <c r="H13" s="1859" t="s">
        <v>563</v>
      </c>
      <c r="I13" s="1865" t="s">
        <v>563</v>
      </c>
      <c r="J13" s="16"/>
      <c r="K13" s="638"/>
      <c r="L13" s="37" t="s">
        <v>563</v>
      </c>
      <c r="M13" s="37" t="s">
        <v>563</v>
      </c>
      <c r="N13" s="37" t="s">
        <v>563</v>
      </c>
      <c r="O13" s="37" t="s">
        <v>563</v>
      </c>
      <c r="P13" s="37" t="s">
        <v>563</v>
      </c>
      <c r="Q13" s="37" t="s">
        <v>563</v>
      </c>
      <c r="R13" s="37" t="s">
        <v>563</v>
      </c>
      <c r="S13" s="37" t="s">
        <v>563</v>
      </c>
    </row>
    <row r="14" spans="1:19">
      <c r="A14" s="1814" t="s">
        <v>23</v>
      </c>
      <c r="B14" s="1345">
        <v>137221</v>
      </c>
      <c r="C14" s="1857">
        <v>2972</v>
      </c>
      <c r="D14" s="1860"/>
      <c r="E14" s="1864" t="s">
        <v>27</v>
      </c>
      <c r="F14" s="1345">
        <v>24887</v>
      </c>
      <c r="G14" s="1857">
        <v>1091</v>
      </c>
      <c r="H14" s="1860"/>
      <c r="I14" s="1866" t="s">
        <v>27</v>
      </c>
      <c r="J14" s="16"/>
      <c r="K14" s="634" t="s">
        <v>23</v>
      </c>
      <c r="L14" s="38">
        <v>126932</v>
      </c>
      <c r="M14" s="38">
        <v>2801</v>
      </c>
      <c r="N14" s="38">
        <v>126932</v>
      </c>
      <c r="O14" s="37" t="s">
        <v>27</v>
      </c>
      <c r="P14" s="38">
        <v>23772</v>
      </c>
      <c r="Q14" s="38">
        <v>1201</v>
      </c>
      <c r="R14" s="38">
        <v>23772</v>
      </c>
      <c r="S14" s="37" t="s">
        <v>27</v>
      </c>
    </row>
    <row r="15" spans="1:19">
      <c r="A15" s="157" t="s">
        <v>1042</v>
      </c>
      <c r="B15" s="1322" t="s">
        <v>27</v>
      </c>
      <c r="C15" s="1858" t="s">
        <v>27</v>
      </c>
      <c r="D15" s="1859">
        <v>0.09</v>
      </c>
      <c r="E15" s="1863">
        <v>0.5</v>
      </c>
      <c r="F15" s="1322" t="s">
        <v>27</v>
      </c>
      <c r="G15" s="1858" t="s">
        <v>27</v>
      </c>
      <c r="H15" s="1859">
        <v>0.113</v>
      </c>
      <c r="I15" s="1865">
        <v>1.6</v>
      </c>
      <c r="J15" s="16"/>
      <c r="K15" s="632" t="s">
        <v>1042</v>
      </c>
      <c r="L15" s="37" t="s">
        <v>27</v>
      </c>
      <c r="M15" s="37" t="s">
        <v>27</v>
      </c>
      <c r="N15" s="55">
        <v>9.0999999999999998E-2</v>
      </c>
      <c r="O15" s="37">
        <v>0.6</v>
      </c>
      <c r="P15" s="37" t="s">
        <v>27</v>
      </c>
      <c r="Q15" s="37" t="s">
        <v>27</v>
      </c>
      <c r="R15" s="55">
        <v>0.112</v>
      </c>
      <c r="S15" s="37">
        <v>1.6</v>
      </c>
    </row>
    <row r="16" spans="1:19">
      <c r="A16" s="637"/>
      <c r="B16" s="1322" t="s">
        <v>563</v>
      </c>
      <c r="C16" s="1858" t="s">
        <v>563</v>
      </c>
      <c r="D16" s="1859" t="s">
        <v>563</v>
      </c>
      <c r="E16" s="1863" t="s">
        <v>563</v>
      </c>
      <c r="F16" s="1322" t="s">
        <v>563</v>
      </c>
      <c r="G16" s="1858" t="s">
        <v>563</v>
      </c>
      <c r="H16" s="1859" t="s">
        <v>563</v>
      </c>
      <c r="I16" s="1865" t="s">
        <v>563</v>
      </c>
      <c r="J16" s="16"/>
      <c r="K16" s="638"/>
      <c r="L16" s="37" t="s">
        <v>563</v>
      </c>
      <c r="M16" s="37" t="s">
        <v>563</v>
      </c>
      <c r="N16" s="37" t="s">
        <v>563</v>
      </c>
      <c r="O16" s="37" t="s">
        <v>563</v>
      </c>
      <c r="P16" s="37" t="s">
        <v>563</v>
      </c>
      <c r="Q16" s="37" t="s">
        <v>563</v>
      </c>
      <c r="R16" s="37" t="s">
        <v>563</v>
      </c>
      <c r="S16" s="37" t="s">
        <v>563</v>
      </c>
    </row>
    <row r="17" spans="1:19">
      <c r="A17" s="1813" t="s">
        <v>29</v>
      </c>
      <c r="B17" s="1345">
        <v>103727</v>
      </c>
      <c r="C17" s="1857">
        <v>2064</v>
      </c>
      <c r="D17" s="1860"/>
      <c r="E17" s="1864" t="s">
        <v>27</v>
      </c>
      <c r="F17" s="1345">
        <v>19895</v>
      </c>
      <c r="G17" s="1857">
        <v>834</v>
      </c>
      <c r="H17" s="1860"/>
      <c r="I17" s="1866" t="s">
        <v>27</v>
      </c>
      <c r="J17" s="16"/>
      <c r="K17" s="634" t="s">
        <v>29</v>
      </c>
      <c r="L17" s="38">
        <v>94908</v>
      </c>
      <c r="M17" s="38">
        <v>2070</v>
      </c>
      <c r="N17" s="38">
        <v>94908</v>
      </c>
      <c r="O17" s="37" t="s">
        <v>27</v>
      </c>
      <c r="P17" s="38">
        <v>17551</v>
      </c>
      <c r="Q17" s="37">
        <v>790</v>
      </c>
      <c r="R17" s="38">
        <v>17551</v>
      </c>
      <c r="S17" s="37" t="s">
        <v>27</v>
      </c>
    </row>
    <row r="18" spans="1:19">
      <c r="A18" s="157" t="s">
        <v>25</v>
      </c>
      <c r="B18" s="1322">
        <v>65788</v>
      </c>
      <c r="C18" s="1858">
        <v>1711</v>
      </c>
      <c r="D18" s="1859">
        <v>0.63400000000000001</v>
      </c>
      <c r="E18" s="1863">
        <v>1</v>
      </c>
      <c r="F18" s="1322">
        <v>12016</v>
      </c>
      <c r="G18" s="1858">
        <v>646</v>
      </c>
      <c r="H18" s="1859">
        <v>0.60399999999999998</v>
      </c>
      <c r="I18" s="1865">
        <v>2.2999999999999998</v>
      </c>
      <c r="J18" s="16"/>
      <c r="K18" s="632" t="s">
        <v>25</v>
      </c>
      <c r="L18" s="38">
        <v>62229</v>
      </c>
      <c r="M18" s="38">
        <v>1665</v>
      </c>
      <c r="N18" s="55">
        <v>0.65600000000000003</v>
      </c>
      <c r="O18" s="37">
        <v>1</v>
      </c>
      <c r="P18" s="38">
        <v>12248</v>
      </c>
      <c r="Q18" s="37">
        <v>755</v>
      </c>
      <c r="R18" s="55">
        <v>0.69799999999999995</v>
      </c>
      <c r="S18" s="37">
        <v>2.8</v>
      </c>
    </row>
    <row r="19" spans="1:19">
      <c r="A19" s="633" t="s">
        <v>23</v>
      </c>
      <c r="B19" s="1322">
        <v>65681</v>
      </c>
      <c r="C19" s="1858">
        <v>1712</v>
      </c>
      <c r="D19" s="1859">
        <v>0.63300000000000001</v>
      </c>
      <c r="E19" s="1863">
        <v>1</v>
      </c>
      <c r="F19" s="1322">
        <v>12016</v>
      </c>
      <c r="G19" s="1858">
        <v>646</v>
      </c>
      <c r="H19" s="1859">
        <v>0.60399999999999998</v>
      </c>
      <c r="I19" s="1865">
        <v>2.2999999999999998</v>
      </c>
      <c r="J19" s="16"/>
      <c r="K19" s="634" t="s">
        <v>23</v>
      </c>
      <c r="L19" s="38">
        <v>61951</v>
      </c>
      <c r="M19" s="38">
        <v>1652</v>
      </c>
      <c r="N19" s="55">
        <v>0.65300000000000002</v>
      </c>
      <c r="O19" s="37">
        <v>1</v>
      </c>
      <c r="P19" s="38">
        <v>12248</v>
      </c>
      <c r="Q19" s="37">
        <v>755</v>
      </c>
      <c r="R19" s="55">
        <v>0.69799999999999995</v>
      </c>
      <c r="S19" s="37">
        <v>2.8</v>
      </c>
    </row>
    <row r="20" spans="1:19">
      <c r="A20" s="635" t="s">
        <v>4</v>
      </c>
      <c r="B20" s="1322">
        <v>60679</v>
      </c>
      <c r="C20" s="1858">
        <v>1590</v>
      </c>
      <c r="D20" s="1859">
        <v>0.58499999999999996</v>
      </c>
      <c r="E20" s="1863">
        <v>1</v>
      </c>
      <c r="F20" s="1322">
        <v>10931</v>
      </c>
      <c r="G20" s="1858">
        <v>652</v>
      </c>
      <c r="H20" s="1859">
        <v>0.54900000000000004</v>
      </c>
      <c r="I20" s="1865">
        <v>2.6</v>
      </c>
      <c r="J20" s="16"/>
      <c r="K20" s="636" t="s">
        <v>4</v>
      </c>
      <c r="L20" s="38">
        <v>57562</v>
      </c>
      <c r="M20" s="38">
        <v>1615</v>
      </c>
      <c r="N20" s="55">
        <v>0.60699999999999998</v>
      </c>
      <c r="O20" s="37">
        <v>1</v>
      </c>
      <c r="P20" s="38">
        <v>11174</v>
      </c>
      <c r="Q20" s="37">
        <v>756</v>
      </c>
      <c r="R20" s="55">
        <v>0.63700000000000001</v>
      </c>
      <c r="S20" s="37">
        <v>2.8</v>
      </c>
    </row>
    <row r="21" spans="1:19">
      <c r="A21" s="637"/>
      <c r="B21" s="1322" t="s">
        <v>563</v>
      </c>
      <c r="C21" s="1858" t="s">
        <v>563</v>
      </c>
      <c r="D21" s="1859" t="s">
        <v>563</v>
      </c>
      <c r="E21" s="1863" t="s">
        <v>563</v>
      </c>
      <c r="F21" s="1322" t="s">
        <v>563</v>
      </c>
      <c r="G21" s="1858" t="s">
        <v>563</v>
      </c>
      <c r="H21" s="1859" t="s">
        <v>563</v>
      </c>
      <c r="I21" s="1865" t="s">
        <v>563</v>
      </c>
      <c r="J21" s="16"/>
      <c r="K21" s="638"/>
      <c r="L21" s="37" t="s">
        <v>563</v>
      </c>
      <c r="M21" s="37" t="s">
        <v>563</v>
      </c>
      <c r="N21" s="37" t="s">
        <v>563</v>
      </c>
      <c r="O21" s="37" t="s">
        <v>563</v>
      </c>
      <c r="P21" s="37" t="s">
        <v>563</v>
      </c>
      <c r="Q21" s="37" t="s">
        <v>563</v>
      </c>
      <c r="R21" s="37" t="s">
        <v>563</v>
      </c>
      <c r="S21" s="37" t="s">
        <v>563</v>
      </c>
    </row>
    <row r="22" spans="1:19">
      <c r="A22" s="1813" t="s">
        <v>863</v>
      </c>
      <c r="B22" s="1345">
        <v>34488</v>
      </c>
      <c r="C22" s="1857">
        <v>1448</v>
      </c>
      <c r="D22" s="1860"/>
      <c r="E22" s="1864" t="s">
        <v>27</v>
      </c>
      <c r="F22" s="1345">
        <v>6819</v>
      </c>
      <c r="G22" s="1857">
        <v>724</v>
      </c>
      <c r="H22" s="1860"/>
      <c r="I22" s="1866" t="s">
        <v>27</v>
      </c>
      <c r="J22" s="16"/>
      <c r="K22" s="634" t="s">
        <v>863</v>
      </c>
      <c r="L22" s="38">
        <v>31724</v>
      </c>
      <c r="M22" s="38">
        <v>1138</v>
      </c>
      <c r="N22" s="38">
        <v>31724</v>
      </c>
      <c r="O22" s="37" t="s">
        <v>27</v>
      </c>
      <c r="P22" s="38">
        <v>5704</v>
      </c>
      <c r="Q22" s="37">
        <v>513</v>
      </c>
      <c r="R22" s="38">
        <v>5704</v>
      </c>
      <c r="S22" s="37" t="s">
        <v>27</v>
      </c>
    </row>
    <row r="23" spans="1:19">
      <c r="A23" s="639" t="s">
        <v>1043</v>
      </c>
      <c r="B23" s="1322">
        <v>24277</v>
      </c>
      <c r="C23" s="1858">
        <v>1173</v>
      </c>
      <c r="D23" s="1859">
        <v>0.70399999999999996</v>
      </c>
      <c r="E23" s="1863">
        <v>2.6</v>
      </c>
      <c r="F23" s="1322">
        <v>4722</v>
      </c>
      <c r="G23" s="1858">
        <v>558</v>
      </c>
      <c r="H23" s="1859">
        <v>0.69199999999999995</v>
      </c>
      <c r="I23" s="1865">
        <v>7</v>
      </c>
      <c r="J23" s="16"/>
      <c r="K23" s="640" t="s">
        <v>1043</v>
      </c>
      <c r="L23" s="38">
        <v>22574</v>
      </c>
      <c r="M23" s="38">
        <v>1029</v>
      </c>
      <c r="N23" s="55">
        <v>0.71199999999999997</v>
      </c>
      <c r="O23" s="37">
        <v>2.1</v>
      </c>
      <c r="P23" s="38">
        <v>4206</v>
      </c>
      <c r="Q23" s="37">
        <v>511</v>
      </c>
      <c r="R23" s="55">
        <v>0.73699999999999999</v>
      </c>
      <c r="S23" s="37">
        <v>5.0999999999999996</v>
      </c>
    </row>
    <row r="24" spans="1:19">
      <c r="A24" s="637"/>
      <c r="B24" s="1322" t="s">
        <v>563</v>
      </c>
      <c r="C24" s="1858" t="s">
        <v>563</v>
      </c>
      <c r="D24" s="1859" t="s">
        <v>563</v>
      </c>
      <c r="E24" s="1863" t="s">
        <v>563</v>
      </c>
      <c r="F24" s="1322" t="s">
        <v>563</v>
      </c>
      <c r="G24" s="1858" t="s">
        <v>563</v>
      </c>
      <c r="H24" s="1859" t="s">
        <v>563</v>
      </c>
      <c r="I24" s="1865" t="s">
        <v>563</v>
      </c>
      <c r="J24" s="16"/>
      <c r="K24" s="638"/>
      <c r="L24" s="37" t="s">
        <v>563</v>
      </c>
      <c r="M24" s="37" t="s">
        <v>563</v>
      </c>
      <c r="N24" s="37" t="s">
        <v>563</v>
      </c>
      <c r="O24" s="37" t="s">
        <v>563</v>
      </c>
      <c r="P24" s="37" t="s">
        <v>563</v>
      </c>
      <c r="Q24" s="37" t="s">
        <v>563</v>
      </c>
      <c r="R24" s="37" t="s">
        <v>563</v>
      </c>
      <c r="S24" s="37" t="s">
        <v>563</v>
      </c>
    </row>
    <row r="25" spans="1:19">
      <c r="A25" s="1813" t="s">
        <v>864</v>
      </c>
      <c r="B25" s="1345">
        <v>61116</v>
      </c>
      <c r="C25" s="1857">
        <v>1611</v>
      </c>
      <c r="D25" s="1860"/>
      <c r="E25" s="1864" t="s">
        <v>27</v>
      </c>
      <c r="F25" s="1345">
        <v>12178</v>
      </c>
      <c r="G25" s="1857">
        <v>881</v>
      </c>
      <c r="H25" s="1860"/>
      <c r="I25" s="1866" t="s">
        <v>27</v>
      </c>
      <c r="J25" s="16"/>
      <c r="K25" s="634" t="s">
        <v>864</v>
      </c>
      <c r="L25" s="38">
        <v>57747</v>
      </c>
      <c r="M25" s="38">
        <v>2192</v>
      </c>
      <c r="N25" s="38">
        <v>57747</v>
      </c>
      <c r="O25" s="37" t="s">
        <v>27</v>
      </c>
      <c r="P25" s="38">
        <v>11411</v>
      </c>
      <c r="Q25" s="37">
        <v>806</v>
      </c>
      <c r="R25" s="38">
        <v>11411</v>
      </c>
      <c r="S25" s="37" t="s">
        <v>27</v>
      </c>
    </row>
    <row r="26" spans="1:19">
      <c r="A26" s="639" t="s">
        <v>1043</v>
      </c>
      <c r="B26" s="1393">
        <v>45846</v>
      </c>
      <c r="C26" s="1858">
        <v>1633</v>
      </c>
      <c r="D26" s="1859">
        <v>0.75</v>
      </c>
      <c r="E26" s="1863">
        <v>1.5</v>
      </c>
      <c r="F26" s="1393">
        <v>8994</v>
      </c>
      <c r="G26" s="1858">
        <v>798</v>
      </c>
      <c r="H26" s="1859">
        <v>0.73899999999999999</v>
      </c>
      <c r="I26" s="1865">
        <v>4.5</v>
      </c>
      <c r="J26" s="16"/>
      <c r="K26" s="640" t="s">
        <v>1043</v>
      </c>
      <c r="L26" s="38">
        <v>44818</v>
      </c>
      <c r="M26" s="38">
        <v>1884</v>
      </c>
      <c r="N26" s="55">
        <v>0.77600000000000002</v>
      </c>
      <c r="O26" s="37">
        <v>1.7</v>
      </c>
      <c r="P26" s="38">
        <v>9321</v>
      </c>
      <c r="Q26" s="37">
        <v>799</v>
      </c>
      <c r="R26" s="55">
        <v>0.81699999999999995</v>
      </c>
      <c r="S26" s="37">
        <v>3.8</v>
      </c>
    </row>
    <row r="27" spans="1:19">
      <c r="A27" s="2898" t="s">
        <v>528</v>
      </c>
      <c r="B27" s="2899"/>
      <c r="C27" s="2899"/>
      <c r="D27" s="2899"/>
      <c r="E27" s="2899"/>
      <c r="F27" s="2899"/>
      <c r="G27" s="2899"/>
      <c r="H27" s="2899"/>
      <c r="I27" s="2900"/>
      <c r="J27" s="16"/>
      <c r="K27" s="2898" t="s">
        <v>528</v>
      </c>
      <c r="L27" s="2899"/>
      <c r="M27" s="2899"/>
      <c r="N27" s="2899"/>
      <c r="O27" s="2899"/>
      <c r="P27" s="2899"/>
      <c r="Q27" s="2899"/>
      <c r="R27" s="2899"/>
      <c r="S27" s="2900"/>
    </row>
    <row r="28" spans="1:19">
      <c r="A28" s="641"/>
      <c r="B28" s="641"/>
      <c r="C28" s="641"/>
      <c r="D28" s="641"/>
      <c r="E28" s="641"/>
      <c r="F28" s="641"/>
      <c r="G28" s="641"/>
      <c r="H28" s="641"/>
      <c r="I28" s="641"/>
      <c r="J28" s="16"/>
      <c r="K28" s="641"/>
      <c r="L28" s="641"/>
      <c r="M28" s="641"/>
      <c r="N28" s="641"/>
      <c r="O28" s="641"/>
      <c r="P28" s="641"/>
      <c r="Q28" s="641"/>
      <c r="R28" s="641"/>
      <c r="S28" s="641"/>
    </row>
    <row r="29" spans="1:19">
      <c r="A29" s="2890" t="s">
        <v>1136</v>
      </c>
      <c r="B29" s="2890"/>
      <c r="C29" s="2890"/>
      <c r="D29" s="2890"/>
      <c r="E29" s="2890"/>
      <c r="F29" s="2890"/>
      <c r="G29" s="2890"/>
      <c r="H29" s="2890"/>
      <c r="I29" s="2890"/>
      <c r="J29" s="16"/>
      <c r="K29" s="2890" t="s">
        <v>1137</v>
      </c>
      <c r="L29" s="2890"/>
      <c r="M29" s="2890"/>
      <c r="N29" s="2890"/>
      <c r="O29" s="2890"/>
      <c r="P29" s="2890"/>
      <c r="Q29" s="2890"/>
      <c r="R29" s="2890"/>
      <c r="S29" s="2890"/>
    </row>
    <row r="30" spans="1:19">
      <c r="A30" s="156"/>
      <c r="B30" s="156"/>
      <c r="C30" s="156"/>
      <c r="D30" s="156"/>
      <c r="E30" s="156"/>
      <c r="F30" s="156"/>
      <c r="G30" s="156"/>
      <c r="H30" s="156"/>
      <c r="I30" s="156"/>
      <c r="J30" s="16"/>
      <c r="K30" s="156"/>
      <c r="L30" s="156"/>
      <c r="M30" s="156"/>
      <c r="N30" s="156"/>
      <c r="O30" s="156"/>
      <c r="P30" s="156"/>
      <c r="Q30" s="156"/>
      <c r="R30" s="156"/>
      <c r="S30" s="156"/>
    </row>
    <row r="31" spans="1:19">
      <c r="A31" s="156"/>
      <c r="B31" s="156"/>
      <c r="C31" s="156"/>
      <c r="D31" s="156"/>
      <c r="E31" s="156"/>
      <c r="F31" s="156"/>
      <c r="G31" s="156"/>
      <c r="H31" s="156"/>
      <c r="I31" s="156"/>
      <c r="J31" s="16"/>
      <c r="K31" s="156"/>
      <c r="L31" s="156"/>
      <c r="M31" s="156"/>
      <c r="N31" s="156"/>
      <c r="O31" s="156"/>
      <c r="P31" s="156"/>
      <c r="Q31" s="156"/>
      <c r="R31" s="156"/>
      <c r="S31" s="156"/>
    </row>
    <row r="32" spans="1:19" ht="17.5">
      <c r="A32" s="2912" t="s">
        <v>12</v>
      </c>
      <c r="B32" s="2908" t="s">
        <v>13</v>
      </c>
      <c r="C32" s="2909"/>
      <c r="D32" s="2909"/>
      <c r="E32" s="2909"/>
      <c r="F32" s="2909"/>
      <c r="G32" s="2909"/>
      <c r="H32" s="2909"/>
      <c r="I32" s="2910"/>
      <c r="J32" s="643"/>
      <c r="K32" s="2901" t="s">
        <v>12</v>
      </c>
      <c r="L32" s="2894" t="s">
        <v>13</v>
      </c>
      <c r="M32" s="2894"/>
      <c r="N32" s="2894"/>
      <c r="O32" s="2894"/>
      <c r="P32" s="2894"/>
      <c r="Q32" s="2894"/>
      <c r="R32" s="2894"/>
      <c r="S32" s="2895"/>
    </row>
    <row r="33" spans="1:19" ht="17.5">
      <c r="A33" s="2913"/>
      <c r="B33" s="2905" t="s">
        <v>14</v>
      </c>
      <c r="C33" s="2906"/>
      <c r="D33" s="2906"/>
      <c r="E33" s="2911"/>
      <c r="F33" s="2905" t="s">
        <v>19</v>
      </c>
      <c r="G33" s="2906"/>
      <c r="H33" s="2906"/>
      <c r="I33" s="2907"/>
      <c r="J33" s="643"/>
      <c r="K33" s="2902"/>
      <c r="L33" s="2896" t="s">
        <v>14</v>
      </c>
      <c r="M33" s="2896"/>
      <c r="N33" s="2896"/>
      <c r="O33" s="2896"/>
      <c r="P33" s="2896" t="s">
        <v>19</v>
      </c>
      <c r="Q33" s="2896"/>
      <c r="R33" s="2896"/>
      <c r="S33" s="2897"/>
    </row>
    <row r="34" spans="1:19" s="348" customFormat="1" ht="30">
      <c r="A34" s="2914"/>
      <c r="B34" s="346" t="s">
        <v>16</v>
      </c>
      <c r="C34" s="352" t="s">
        <v>17</v>
      </c>
      <c r="D34" s="352" t="s">
        <v>83</v>
      </c>
      <c r="E34" s="447" t="s">
        <v>17</v>
      </c>
      <c r="F34" s="346" t="s">
        <v>16</v>
      </c>
      <c r="G34" s="352" t="s">
        <v>17</v>
      </c>
      <c r="H34" s="352" t="s">
        <v>83</v>
      </c>
      <c r="I34" s="353" t="s">
        <v>17</v>
      </c>
      <c r="J34" s="1384"/>
      <c r="K34" s="2903"/>
      <c r="L34" s="463" t="s">
        <v>16</v>
      </c>
      <c r="M34" s="463" t="s">
        <v>17</v>
      </c>
      <c r="N34" s="463" t="s">
        <v>83</v>
      </c>
      <c r="O34" s="463" t="s">
        <v>17</v>
      </c>
      <c r="P34" s="463" t="s">
        <v>16</v>
      </c>
      <c r="Q34" s="463" t="s">
        <v>17</v>
      </c>
      <c r="R34" s="463" t="s">
        <v>83</v>
      </c>
      <c r="S34" s="464" t="s">
        <v>17</v>
      </c>
    </row>
    <row r="35" spans="1:19">
      <c r="A35" s="144" t="s">
        <v>22</v>
      </c>
      <c r="B35" s="1809">
        <v>207161</v>
      </c>
      <c r="C35" s="1857">
        <v>3661</v>
      </c>
      <c r="D35" s="1810"/>
      <c r="E35" s="686" t="s">
        <v>27</v>
      </c>
      <c r="F35" s="1809">
        <v>131011</v>
      </c>
      <c r="G35" s="1857">
        <v>2968</v>
      </c>
      <c r="H35" s="1810"/>
      <c r="I35" s="687" t="s">
        <v>27</v>
      </c>
      <c r="J35" s="16"/>
      <c r="K35" s="631" t="s">
        <v>22</v>
      </c>
      <c r="L35" s="53">
        <v>186492</v>
      </c>
      <c r="M35" s="53">
        <v>3505</v>
      </c>
      <c r="N35" s="53">
        <v>186492</v>
      </c>
      <c r="O35" s="52" t="s">
        <v>27</v>
      </c>
      <c r="P35" s="38">
        <v>117124</v>
      </c>
      <c r="Q35" s="38">
        <v>2754</v>
      </c>
      <c r="R35" s="38">
        <v>117124</v>
      </c>
      <c r="S35" s="37" t="s">
        <v>27</v>
      </c>
    </row>
    <row r="36" spans="1:19">
      <c r="A36" s="157" t="s">
        <v>25</v>
      </c>
      <c r="B36" s="1322">
        <v>137863</v>
      </c>
      <c r="C36" s="1858">
        <v>2966</v>
      </c>
      <c r="D36" s="1859">
        <v>0.66500000000000004</v>
      </c>
      <c r="E36" s="1863">
        <v>0.8</v>
      </c>
      <c r="F36" s="1322">
        <v>87989</v>
      </c>
      <c r="G36" s="1858">
        <v>2341</v>
      </c>
      <c r="H36" s="1859">
        <v>0.67200000000000004</v>
      </c>
      <c r="I36" s="1865">
        <v>1</v>
      </c>
      <c r="J36" s="16"/>
      <c r="K36" s="632" t="s">
        <v>25</v>
      </c>
      <c r="L36" s="38">
        <v>128086</v>
      </c>
      <c r="M36" s="38">
        <v>2789</v>
      </c>
      <c r="N36" s="55">
        <v>0.68700000000000006</v>
      </c>
      <c r="O36" s="37">
        <v>0.7</v>
      </c>
      <c r="P36" s="38">
        <v>78954</v>
      </c>
      <c r="Q36" s="38">
        <v>2147</v>
      </c>
      <c r="R36" s="55">
        <v>0.67400000000000004</v>
      </c>
      <c r="S36" s="37">
        <v>0.9</v>
      </c>
    </row>
    <row r="37" spans="1:19">
      <c r="A37" s="633" t="s">
        <v>23</v>
      </c>
      <c r="B37" s="1322">
        <v>137221</v>
      </c>
      <c r="C37" s="1858">
        <v>2972</v>
      </c>
      <c r="D37" s="1859">
        <v>0.66200000000000003</v>
      </c>
      <c r="E37" s="1863">
        <v>0.8</v>
      </c>
      <c r="F37" s="1322">
        <v>87395</v>
      </c>
      <c r="G37" s="1858">
        <v>2354</v>
      </c>
      <c r="H37" s="1859">
        <v>0.66700000000000004</v>
      </c>
      <c r="I37" s="1865">
        <v>1</v>
      </c>
      <c r="J37" s="16"/>
      <c r="K37" s="634" t="s">
        <v>23</v>
      </c>
      <c r="L37" s="38">
        <v>126932</v>
      </c>
      <c r="M37" s="38">
        <v>2801</v>
      </c>
      <c r="N37" s="55">
        <v>0.68100000000000005</v>
      </c>
      <c r="O37" s="37">
        <v>0.7</v>
      </c>
      <c r="P37" s="38">
        <v>77929</v>
      </c>
      <c r="Q37" s="38">
        <v>2128</v>
      </c>
      <c r="R37" s="55">
        <v>0.66500000000000004</v>
      </c>
      <c r="S37" s="37">
        <v>0.9</v>
      </c>
    </row>
    <row r="38" spans="1:19">
      <c r="A38" s="635" t="s">
        <v>4</v>
      </c>
      <c r="B38" s="1322">
        <v>124904</v>
      </c>
      <c r="C38" s="1858">
        <v>2800</v>
      </c>
      <c r="D38" s="1859">
        <v>0.60299999999999998</v>
      </c>
      <c r="E38" s="1863">
        <v>0.8</v>
      </c>
      <c r="F38" s="1322">
        <v>80260</v>
      </c>
      <c r="G38" s="1858">
        <v>2274</v>
      </c>
      <c r="H38" s="1859">
        <v>0.61299999999999999</v>
      </c>
      <c r="I38" s="1865">
        <v>1</v>
      </c>
      <c r="J38" s="16"/>
      <c r="K38" s="636" t="s">
        <v>4</v>
      </c>
      <c r="L38" s="38">
        <v>115405</v>
      </c>
      <c r="M38" s="38">
        <v>2544</v>
      </c>
      <c r="N38" s="55">
        <v>0.61899999999999999</v>
      </c>
      <c r="O38" s="37">
        <v>0.7</v>
      </c>
      <c r="P38" s="38">
        <v>71867</v>
      </c>
      <c r="Q38" s="38">
        <v>1922</v>
      </c>
      <c r="R38" s="55">
        <v>0.61399999999999999</v>
      </c>
      <c r="S38" s="37">
        <v>1</v>
      </c>
    </row>
    <row r="39" spans="1:19">
      <c r="A39" s="635" t="s">
        <v>5</v>
      </c>
      <c r="B39" s="1322">
        <v>12317</v>
      </c>
      <c r="C39" s="1858">
        <v>718</v>
      </c>
      <c r="D39" s="1859">
        <v>5.8999999999999997E-2</v>
      </c>
      <c r="E39" s="1863">
        <v>0.3</v>
      </c>
      <c r="F39" s="1322">
        <v>7135</v>
      </c>
      <c r="G39" s="1858">
        <v>572</v>
      </c>
      <c r="H39" s="1859">
        <v>5.3999999999999999E-2</v>
      </c>
      <c r="I39" s="1865">
        <v>0.4</v>
      </c>
      <c r="J39" s="16"/>
      <c r="K39" s="636" t="s">
        <v>5</v>
      </c>
      <c r="L39" s="38">
        <v>11527</v>
      </c>
      <c r="M39" s="37">
        <v>871</v>
      </c>
      <c r="N39" s="55">
        <v>6.2E-2</v>
      </c>
      <c r="O39" s="37">
        <v>0.4</v>
      </c>
      <c r="P39" s="38">
        <v>6062</v>
      </c>
      <c r="Q39" s="37">
        <v>628</v>
      </c>
      <c r="R39" s="55">
        <v>5.1999999999999998E-2</v>
      </c>
      <c r="S39" s="37">
        <v>0.5</v>
      </c>
    </row>
    <row r="40" spans="1:19">
      <c r="A40" s="633" t="s">
        <v>24</v>
      </c>
      <c r="B40" s="1322">
        <v>642</v>
      </c>
      <c r="C40" s="1858">
        <v>186</v>
      </c>
      <c r="D40" s="1859">
        <v>3.0000000000000001E-3</v>
      </c>
      <c r="E40" s="1863">
        <v>0.1</v>
      </c>
      <c r="F40" s="1322">
        <v>594</v>
      </c>
      <c r="G40" s="1858">
        <v>185</v>
      </c>
      <c r="H40" s="1859">
        <v>5.0000000000000001E-3</v>
      </c>
      <c r="I40" s="1865">
        <v>0.1</v>
      </c>
      <c r="J40" s="16"/>
      <c r="K40" s="634" t="s">
        <v>24</v>
      </c>
      <c r="L40" s="38">
        <v>1154</v>
      </c>
      <c r="M40" s="37">
        <v>273</v>
      </c>
      <c r="N40" s="55">
        <v>6.0000000000000001E-3</v>
      </c>
      <c r="O40" s="37">
        <v>0.1</v>
      </c>
      <c r="P40" s="38">
        <v>1025</v>
      </c>
      <c r="Q40" s="37">
        <v>228</v>
      </c>
      <c r="R40" s="55">
        <v>8.9999999999999993E-3</v>
      </c>
      <c r="S40" s="37">
        <v>0.2</v>
      </c>
    </row>
    <row r="41" spans="1:19">
      <c r="A41" s="157" t="s">
        <v>28</v>
      </c>
      <c r="B41" s="1322">
        <v>69298</v>
      </c>
      <c r="C41" s="1858">
        <v>1974</v>
      </c>
      <c r="D41" s="1859">
        <v>0.33500000000000002</v>
      </c>
      <c r="E41" s="1863">
        <v>0.8</v>
      </c>
      <c r="F41" s="1322">
        <v>43022</v>
      </c>
      <c r="G41" s="1858">
        <v>1590</v>
      </c>
      <c r="H41" s="1859">
        <v>0.32800000000000001</v>
      </c>
      <c r="I41" s="1865">
        <v>1</v>
      </c>
      <c r="J41" s="16"/>
      <c r="K41" s="632" t="s">
        <v>28</v>
      </c>
      <c r="L41" s="38">
        <v>58406</v>
      </c>
      <c r="M41" s="38">
        <v>1641</v>
      </c>
      <c r="N41" s="55">
        <v>0.313</v>
      </c>
      <c r="O41" s="37">
        <v>0.7</v>
      </c>
      <c r="P41" s="38">
        <v>38170</v>
      </c>
      <c r="Q41" s="38">
        <v>1399</v>
      </c>
      <c r="R41" s="55">
        <v>0.32600000000000001</v>
      </c>
      <c r="S41" s="37">
        <v>0.9</v>
      </c>
    </row>
    <row r="42" spans="1:19">
      <c r="A42" s="637"/>
      <c r="B42" s="1322" t="s">
        <v>563</v>
      </c>
      <c r="C42" s="1858" t="s">
        <v>563</v>
      </c>
      <c r="D42" s="1859" t="s">
        <v>563</v>
      </c>
      <c r="E42" s="1863" t="s">
        <v>563</v>
      </c>
      <c r="F42" s="1322" t="s">
        <v>563</v>
      </c>
      <c r="G42" s="1858" t="s">
        <v>563</v>
      </c>
      <c r="H42" s="1859" t="s">
        <v>563</v>
      </c>
      <c r="I42" s="1865" t="s">
        <v>563</v>
      </c>
      <c r="J42" s="16"/>
      <c r="K42" s="638"/>
      <c r="L42" s="37" t="s">
        <v>563</v>
      </c>
      <c r="M42" s="37" t="s">
        <v>563</v>
      </c>
      <c r="N42" s="37" t="s">
        <v>563</v>
      </c>
      <c r="O42" s="37" t="s">
        <v>563</v>
      </c>
      <c r="P42" s="37" t="s">
        <v>563</v>
      </c>
      <c r="Q42" s="37" t="s">
        <v>563</v>
      </c>
      <c r="R42" s="37" t="s">
        <v>563</v>
      </c>
      <c r="S42" s="37" t="s">
        <v>563</v>
      </c>
    </row>
    <row r="43" spans="1:19">
      <c r="A43" s="1813" t="s">
        <v>23</v>
      </c>
      <c r="B43" s="1345">
        <v>137221</v>
      </c>
      <c r="C43" s="1857">
        <v>2972</v>
      </c>
      <c r="D43" s="1860"/>
      <c r="E43" s="1864" t="s">
        <v>27</v>
      </c>
      <c r="F43" s="1345">
        <v>87395</v>
      </c>
      <c r="G43" s="1857">
        <v>2354</v>
      </c>
      <c r="H43" s="1860"/>
      <c r="I43" s="1866" t="s">
        <v>27</v>
      </c>
      <c r="J43" s="16"/>
      <c r="K43" s="634" t="s">
        <v>23</v>
      </c>
      <c r="L43" s="38">
        <v>126932</v>
      </c>
      <c r="M43" s="38">
        <v>2801</v>
      </c>
      <c r="N43" s="38">
        <v>126932</v>
      </c>
      <c r="O43" s="37" t="s">
        <v>27</v>
      </c>
      <c r="P43" s="38">
        <v>77929</v>
      </c>
      <c r="Q43" s="38">
        <v>2128</v>
      </c>
      <c r="R43" s="38">
        <v>77929</v>
      </c>
      <c r="S43" s="37" t="s">
        <v>27</v>
      </c>
    </row>
    <row r="44" spans="1:19">
      <c r="A44" s="157" t="s">
        <v>1042</v>
      </c>
      <c r="B44" s="1322" t="s">
        <v>27</v>
      </c>
      <c r="C44" s="1858" t="s">
        <v>27</v>
      </c>
      <c r="D44" s="1859">
        <v>0.09</v>
      </c>
      <c r="E44" s="1863">
        <v>0.5</v>
      </c>
      <c r="F44" s="1322" t="s">
        <v>27</v>
      </c>
      <c r="G44" s="1858" t="s">
        <v>27</v>
      </c>
      <c r="H44" s="1859">
        <v>8.2000000000000003E-2</v>
      </c>
      <c r="I44" s="1865">
        <v>0.6</v>
      </c>
      <c r="J44" s="16"/>
      <c r="K44" s="632" t="s">
        <v>1042</v>
      </c>
      <c r="L44" s="37" t="s">
        <v>27</v>
      </c>
      <c r="M44" s="37" t="s">
        <v>27</v>
      </c>
      <c r="N44" s="55">
        <v>9.0999999999999998E-2</v>
      </c>
      <c r="O44" s="37">
        <v>0.6</v>
      </c>
      <c r="P44" s="37" t="s">
        <v>27</v>
      </c>
      <c r="Q44" s="37" t="s">
        <v>27</v>
      </c>
      <c r="R44" s="55">
        <v>7.8E-2</v>
      </c>
      <c r="S44" s="37">
        <v>0.7</v>
      </c>
    </row>
    <row r="45" spans="1:19">
      <c r="A45" s="637"/>
      <c r="B45" s="1322" t="s">
        <v>563</v>
      </c>
      <c r="C45" s="1858" t="s">
        <v>563</v>
      </c>
      <c r="D45" s="1859" t="s">
        <v>563</v>
      </c>
      <c r="E45" s="1863" t="s">
        <v>563</v>
      </c>
      <c r="F45" s="1322" t="s">
        <v>563</v>
      </c>
      <c r="G45" s="1858" t="s">
        <v>563</v>
      </c>
      <c r="H45" s="1859" t="s">
        <v>563</v>
      </c>
      <c r="I45" s="1865" t="s">
        <v>563</v>
      </c>
      <c r="J45" s="16"/>
      <c r="K45" s="638"/>
      <c r="L45" s="37" t="s">
        <v>563</v>
      </c>
      <c r="M45" s="37" t="s">
        <v>563</v>
      </c>
      <c r="N45" s="37" t="s">
        <v>563</v>
      </c>
      <c r="O45" s="37" t="s">
        <v>563</v>
      </c>
      <c r="P45" s="37" t="s">
        <v>563</v>
      </c>
      <c r="Q45" s="37" t="s">
        <v>563</v>
      </c>
      <c r="R45" s="37" t="s">
        <v>563</v>
      </c>
      <c r="S45" s="37" t="s">
        <v>563</v>
      </c>
    </row>
    <row r="46" spans="1:19">
      <c r="A46" s="1813" t="s">
        <v>29</v>
      </c>
      <c r="B46" s="1345">
        <v>103727</v>
      </c>
      <c r="C46" s="1857">
        <v>2064</v>
      </c>
      <c r="D46" s="1860"/>
      <c r="E46" s="1864" t="s">
        <v>27</v>
      </c>
      <c r="F46" s="1345">
        <v>65722</v>
      </c>
      <c r="G46" s="1857">
        <v>1702</v>
      </c>
      <c r="H46" s="1860"/>
      <c r="I46" s="1866" t="s">
        <v>27</v>
      </c>
      <c r="J46" s="16"/>
      <c r="K46" s="634" t="s">
        <v>29</v>
      </c>
      <c r="L46" s="38">
        <v>94908</v>
      </c>
      <c r="M46" s="38">
        <v>2070</v>
      </c>
      <c r="N46" s="38">
        <v>94908</v>
      </c>
      <c r="O46" s="37" t="s">
        <v>27</v>
      </c>
      <c r="P46" s="38">
        <v>59278</v>
      </c>
      <c r="Q46" s="38">
        <v>1673</v>
      </c>
      <c r="R46" s="38">
        <v>59278</v>
      </c>
      <c r="S46" s="37" t="s">
        <v>27</v>
      </c>
    </row>
    <row r="47" spans="1:19">
      <c r="A47" s="157" t="s">
        <v>25</v>
      </c>
      <c r="B47" s="1322">
        <v>65788</v>
      </c>
      <c r="C47" s="1858">
        <v>1711</v>
      </c>
      <c r="D47" s="1859">
        <v>0.63400000000000001</v>
      </c>
      <c r="E47" s="1863">
        <v>1</v>
      </c>
      <c r="F47" s="1322">
        <v>41711</v>
      </c>
      <c r="G47" s="1858">
        <v>1335</v>
      </c>
      <c r="H47" s="1859">
        <v>0.63500000000000001</v>
      </c>
      <c r="I47" s="1865">
        <v>1.2</v>
      </c>
      <c r="J47" s="16"/>
      <c r="K47" s="632" t="s">
        <v>25</v>
      </c>
      <c r="L47" s="38">
        <v>62229</v>
      </c>
      <c r="M47" s="38">
        <v>1665</v>
      </c>
      <c r="N47" s="55">
        <v>0.65600000000000003</v>
      </c>
      <c r="O47" s="37">
        <v>1</v>
      </c>
      <c r="P47" s="38">
        <v>37707</v>
      </c>
      <c r="Q47" s="38">
        <v>1266</v>
      </c>
      <c r="R47" s="55">
        <v>0.63600000000000001</v>
      </c>
      <c r="S47" s="37">
        <v>1.2</v>
      </c>
    </row>
    <row r="48" spans="1:19">
      <c r="A48" s="633" t="s">
        <v>23</v>
      </c>
      <c r="B48" s="1322">
        <v>65681</v>
      </c>
      <c r="C48" s="1858">
        <v>1712</v>
      </c>
      <c r="D48" s="1859">
        <v>0.63300000000000001</v>
      </c>
      <c r="E48" s="1863">
        <v>1</v>
      </c>
      <c r="F48" s="1322">
        <v>41604</v>
      </c>
      <c r="G48" s="1858">
        <v>1346</v>
      </c>
      <c r="H48" s="1859">
        <v>0.63300000000000001</v>
      </c>
      <c r="I48" s="1865">
        <v>1.2</v>
      </c>
      <c r="J48" s="16"/>
      <c r="K48" s="634" t="s">
        <v>23</v>
      </c>
      <c r="L48" s="38">
        <v>61951</v>
      </c>
      <c r="M48" s="38">
        <v>1652</v>
      </c>
      <c r="N48" s="55">
        <v>0.65300000000000002</v>
      </c>
      <c r="O48" s="37">
        <v>1</v>
      </c>
      <c r="P48" s="38">
        <v>37429</v>
      </c>
      <c r="Q48" s="38">
        <v>1244</v>
      </c>
      <c r="R48" s="55">
        <v>0.63100000000000001</v>
      </c>
      <c r="S48" s="37">
        <v>1.2</v>
      </c>
    </row>
    <row r="49" spans="1:19">
      <c r="A49" s="635" t="s">
        <v>4</v>
      </c>
      <c r="B49" s="1322">
        <v>60679</v>
      </c>
      <c r="C49" s="1858">
        <v>1590</v>
      </c>
      <c r="D49" s="1859">
        <v>0.58499999999999996</v>
      </c>
      <c r="E49" s="1863">
        <v>1</v>
      </c>
      <c r="F49" s="1322">
        <v>38505</v>
      </c>
      <c r="G49" s="1858">
        <v>1294</v>
      </c>
      <c r="H49" s="1859">
        <v>0.58599999999999997</v>
      </c>
      <c r="I49" s="1865">
        <v>1.2</v>
      </c>
      <c r="J49" s="16"/>
      <c r="K49" s="636" t="s">
        <v>4</v>
      </c>
      <c r="L49" s="38">
        <v>57562</v>
      </c>
      <c r="M49" s="38">
        <v>1615</v>
      </c>
      <c r="N49" s="55">
        <v>0.60699999999999998</v>
      </c>
      <c r="O49" s="37">
        <v>1</v>
      </c>
      <c r="P49" s="38">
        <v>35259</v>
      </c>
      <c r="Q49" s="38">
        <v>1152</v>
      </c>
      <c r="R49" s="55">
        <v>0.59499999999999997</v>
      </c>
      <c r="S49" s="37">
        <v>1.2</v>
      </c>
    </row>
    <row r="50" spans="1:19">
      <c r="A50" s="637"/>
      <c r="B50" s="1322" t="s">
        <v>563</v>
      </c>
      <c r="C50" s="1858" t="s">
        <v>563</v>
      </c>
      <c r="D50" s="1859" t="s">
        <v>563</v>
      </c>
      <c r="E50" s="1863" t="s">
        <v>563</v>
      </c>
      <c r="F50" s="1322" t="s">
        <v>563</v>
      </c>
      <c r="G50" s="1858" t="s">
        <v>563</v>
      </c>
      <c r="H50" s="1859" t="s">
        <v>563</v>
      </c>
      <c r="I50" s="1865" t="s">
        <v>563</v>
      </c>
      <c r="J50" s="16"/>
      <c r="K50" s="638"/>
      <c r="L50" s="37" t="s">
        <v>563</v>
      </c>
      <c r="M50" s="37" t="s">
        <v>563</v>
      </c>
      <c r="N50" s="37" t="s">
        <v>563</v>
      </c>
      <c r="O50" s="37" t="s">
        <v>563</v>
      </c>
      <c r="P50" s="37" t="s">
        <v>563</v>
      </c>
      <c r="Q50" s="37" t="s">
        <v>563</v>
      </c>
      <c r="R50" s="37" t="s">
        <v>563</v>
      </c>
      <c r="S50" s="37" t="s">
        <v>563</v>
      </c>
    </row>
    <row r="51" spans="1:19">
      <c r="A51" s="1814" t="s">
        <v>863</v>
      </c>
      <c r="B51" s="1345">
        <v>34488</v>
      </c>
      <c r="C51" s="1857">
        <v>1448</v>
      </c>
      <c r="D51" s="1860"/>
      <c r="E51" s="1864" t="s">
        <v>27</v>
      </c>
      <c r="F51" s="1345">
        <v>21602</v>
      </c>
      <c r="G51" s="1857">
        <v>1077</v>
      </c>
      <c r="H51" s="1860"/>
      <c r="I51" s="1866" t="s">
        <v>27</v>
      </c>
      <c r="J51" s="16"/>
      <c r="K51" s="634" t="s">
        <v>863</v>
      </c>
      <c r="L51" s="38">
        <v>31724</v>
      </c>
      <c r="M51" s="38">
        <v>1138</v>
      </c>
      <c r="N51" s="38">
        <v>31724</v>
      </c>
      <c r="O51" s="37" t="s">
        <v>27</v>
      </c>
      <c r="P51" s="38">
        <v>20021</v>
      </c>
      <c r="Q51" s="37">
        <v>956</v>
      </c>
      <c r="R51" s="38">
        <v>20021</v>
      </c>
      <c r="S51" s="37" t="s">
        <v>27</v>
      </c>
    </row>
    <row r="52" spans="1:19">
      <c r="A52" s="639" t="s">
        <v>1043</v>
      </c>
      <c r="B52" s="1322">
        <v>24277</v>
      </c>
      <c r="C52" s="1858">
        <v>1173</v>
      </c>
      <c r="D52" s="1859">
        <v>0.70399999999999996</v>
      </c>
      <c r="E52" s="1863">
        <v>2.6</v>
      </c>
      <c r="F52" s="1322">
        <v>14447</v>
      </c>
      <c r="G52" s="1858">
        <v>955</v>
      </c>
      <c r="H52" s="1859">
        <v>0.66900000000000004</v>
      </c>
      <c r="I52" s="1865">
        <v>3.1</v>
      </c>
      <c r="J52" s="16"/>
      <c r="K52" s="640" t="s">
        <v>1043</v>
      </c>
      <c r="L52" s="38">
        <v>22574</v>
      </c>
      <c r="M52" s="38">
        <v>1029</v>
      </c>
      <c r="N52" s="55">
        <v>0.71199999999999997</v>
      </c>
      <c r="O52" s="37">
        <v>2.1</v>
      </c>
      <c r="P52" s="38">
        <v>14130</v>
      </c>
      <c r="Q52" s="37">
        <v>837</v>
      </c>
      <c r="R52" s="55">
        <v>0.70599999999999996</v>
      </c>
      <c r="S52" s="37">
        <v>2.6</v>
      </c>
    </row>
    <row r="53" spans="1:19">
      <c r="A53" s="637"/>
      <c r="B53" s="1322" t="s">
        <v>563</v>
      </c>
      <c r="C53" s="1858" t="s">
        <v>563</v>
      </c>
      <c r="D53" s="1859" t="s">
        <v>563</v>
      </c>
      <c r="E53" s="1863" t="s">
        <v>563</v>
      </c>
      <c r="F53" s="1322" t="s">
        <v>563</v>
      </c>
      <c r="G53" s="1858" t="s">
        <v>563</v>
      </c>
      <c r="H53" s="1859" t="s">
        <v>563</v>
      </c>
      <c r="I53" s="1865" t="s">
        <v>563</v>
      </c>
      <c r="J53" s="16"/>
      <c r="K53" s="638"/>
      <c r="L53" s="37" t="s">
        <v>563</v>
      </c>
      <c r="M53" s="37" t="s">
        <v>563</v>
      </c>
      <c r="N53" s="37" t="s">
        <v>563</v>
      </c>
      <c r="O53" s="37" t="s">
        <v>563</v>
      </c>
      <c r="P53" s="37" t="s">
        <v>563</v>
      </c>
      <c r="Q53" s="37" t="s">
        <v>563</v>
      </c>
      <c r="R53" s="37" t="s">
        <v>563</v>
      </c>
      <c r="S53" s="37" t="s">
        <v>563</v>
      </c>
    </row>
    <row r="54" spans="1:19">
      <c r="A54" s="1814" t="s">
        <v>864</v>
      </c>
      <c r="B54" s="1345">
        <v>61116</v>
      </c>
      <c r="C54" s="1857">
        <v>1611</v>
      </c>
      <c r="D54" s="1860"/>
      <c r="E54" s="1864" t="s">
        <v>27</v>
      </c>
      <c r="F54" s="1345">
        <v>37299</v>
      </c>
      <c r="G54" s="1857">
        <v>1405</v>
      </c>
      <c r="H54" s="1860"/>
      <c r="I54" s="1866" t="s">
        <v>27</v>
      </c>
      <c r="J54" s="16"/>
      <c r="K54" s="634" t="s">
        <v>864</v>
      </c>
      <c r="L54" s="38">
        <v>57747</v>
      </c>
      <c r="M54" s="38">
        <v>2192</v>
      </c>
      <c r="N54" s="38">
        <v>57747</v>
      </c>
      <c r="O54" s="37" t="s">
        <v>27</v>
      </c>
      <c r="P54" s="38">
        <v>34929</v>
      </c>
      <c r="Q54" s="38">
        <v>1658</v>
      </c>
      <c r="R54" s="38">
        <v>34929</v>
      </c>
      <c r="S54" s="37" t="s">
        <v>27</v>
      </c>
    </row>
    <row r="55" spans="1:19">
      <c r="A55" s="639" t="s">
        <v>1043</v>
      </c>
      <c r="B55" s="1393">
        <v>45846</v>
      </c>
      <c r="C55" s="1858">
        <v>1633</v>
      </c>
      <c r="D55" s="1859">
        <v>0.75</v>
      </c>
      <c r="E55" s="1863">
        <v>1.5</v>
      </c>
      <c r="F55" s="1393">
        <v>27001</v>
      </c>
      <c r="G55" s="1858">
        <v>1357</v>
      </c>
      <c r="H55" s="1859">
        <v>0.72399999999999998</v>
      </c>
      <c r="I55" s="1865">
        <v>2.2000000000000002</v>
      </c>
      <c r="J55" s="16"/>
      <c r="K55" s="640" t="s">
        <v>1043</v>
      </c>
      <c r="L55" s="38">
        <v>44818</v>
      </c>
      <c r="M55" s="38">
        <v>1884</v>
      </c>
      <c r="N55" s="55">
        <v>0.77600000000000002</v>
      </c>
      <c r="O55" s="37">
        <v>1.7</v>
      </c>
      <c r="P55" s="38">
        <v>26414</v>
      </c>
      <c r="Q55" s="38">
        <v>1302</v>
      </c>
      <c r="R55" s="55">
        <v>0.75600000000000001</v>
      </c>
      <c r="S55" s="37">
        <v>2.1</v>
      </c>
    </row>
    <row r="56" spans="1:19">
      <c r="A56" s="2898" t="s">
        <v>528</v>
      </c>
      <c r="B56" s="2899"/>
      <c r="C56" s="2899"/>
      <c r="D56" s="2899"/>
      <c r="E56" s="2899"/>
      <c r="F56" s="2899"/>
      <c r="G56" s="2899"/>
      <c r="H56" s="2899"/>
      <c r="I56" s="2900"/>
      <c r="J56" s="16"/>
      <c r="K56" s="2898" t="s">
        <v>528</v>
      </c>
      <c r="L56" s="2899"/>
      <c r="M56" s="2899"/>
      <c r="N56" s="2899"/>
      <c r="O56" s="2899"/>
      <c r="P56" s="2899"/>
      <c r="Q56" s="2899"/>
      <c r="R56" s="2899"/>
      <c r="S56" s="2900"/>
    </row>
    <row r="57" spans="1:19">
      <c r="A57" s="641"/>
      <c r="B57" s="641"/>
      <c r="C57" s="641"/>
      <c r="D57" s="641"/>
      <c r="E57" s="641"/>
      <c r="F57" s="641"/>
      <c r="G57" s="641"/>
      <c r="H57" s="641"/>
      <c r="I57" s="641"/>
      <c r="J57" s="16"/>
      <c r="K57" s="641"/>
      <c r="L57" s="641"/>
      <c r="M57" s="641"/>
      <c r="N57" s="641"/>
      <c r="O57" s="641"/>
      <c r="P57" s="641"/>
      <c r="Q57" s="641"/>
      <c r="R57" s="641"/>
      <c r="S57" s="641"/>
    </row>
    <row r="58" spans="1:19">
      <c r="A58" s="2890" t="s">
        <v>1136</v>
      </c>
      <c r="B58" s="2890"/>
      <c r="C58" s="2890"/>
      <c r="D58" s="2890"/>
      <c r="E58" s="2890"/>
      <c r="F58" s="2890"/>
      <c r="G58" s="2890"/>
      <c r="H58" s="2890"/>
      <c r="I58" s="2890"/>
      <c r="J58" s="16"/>
      <c r="K58" s="2890" t="s">
        <v>1137</v>
      </c>
      <c r="L58" s="2890"/>
      <c r="M58" s="2890"/>
      <c r="N58" s="2890"/>
      <c r="O58" s="2890"/>
      <c r="P58" s="2890"/>
      <c r="Q58" s="2890"/>
      <c r="R58" s="2890"/>
      <c r="S58" s="2890"/>
    </row>
    <row r="59" spans="1:19">
      <c r="A59" s="156"/>
      <c r="B59" s="156"/>
      <c r="C59" s="156"/>
      <c r="D59" s="156"/>
      <c r="E59" s="156"/>
      <c r="F59" s="156"/>
      <c r="G59" s="156"/>
      <c r="H59" s="156"/>
      <c r="I59" s="156"/>
      <c r="J59" s="16"/>
      <c r="K59" s="156"/>
      <c r="L59" s="156"/>
      <c r="M59" s="156"/>
      <c r="N59" s="156"/>
      <c r="O59" s="156"/>
      <c r="P59" s="156"/>
      <c r="Q59" s="156"/>
      <c r="R59" s="156"/>
      <c r="S59" s="156"/>
    </row>
    <row r="60" spans="1:19">
      <c r="A60" s="156"/>
      <c r="B60" s="156"/>
      <c r="C60" s="156"/>
      <c r="D60" s="156"/>
      <c r="E60" s="156"/>
      <c r="F60" s="156"/>
      <c r="G60" s="156"/>
      <c r="H60" s="156"/>
      <c r="I60" s="156"/>
      <c r="J60" s="16"/>
      <c r="K60" s="156"/>
      <c r="L60" s="156"/>
      <c r="M60" s="156"/>
      <c r="N60" s="156"/>
      <c r="O60" s="156"/>
      <c r="P60" s="156"/>
      <c r="Q60" s="156"/>
      <c r="R60" s="156"/>
      <c r="S60" s="156"/>
    </row>
    <row r="61" spans="1:19" ht="17.5">
      <c r="A61" s="2917" t="s">
        <v>12</v>
      </c>
      <c r="B61" s="2908" t="s">
        <v>13</v>
      </c>
      <c r="C61" s="2909"/>
      <c r="D61" s="2909"/>
      <c r="E61" s="2909"/>
      <c r="F61" s="2909"/>
      <c r="G61" s="2909"/>
      <c r="H61" s="2909"/>
      <c r="I61" s="2910"/>
      <c r="J61" s="643"/>
      <c r="K61" s="2891" t="s">
        <v>12</v>
      </c>
      <c r="L61" s="2894" t="s">
        <v>13</v>
      </c>
      <c r="M61" s="2894"/>
      <c r="N61" s="2894"/>
      <c r="O61" s="2894"/>
      <c r="P61" s="2894"/>
      <c r="Q61" s="2894"/>
      <c r="R61" s="2894"/>
      <c r="S61" s="2895"/>
    </row>
    <row r="62" spans="1:19" ht="17.5">
      <c r="A62" s="2918"/>
      <c r="B62" s="2905" t="s">
        <v>14</v>
      </c>
      <c r="C62" s="2906"/>
      <c r="D62" s="2906"/>
      <c r="E62" s="2911"/>
      <c r="F62" s="2905" t="s">
        <v>20</v>
      </c>
      <c r="G62" s="2906"/>
      <c r="H62" s="2906"/>
      <c r="I62" s="2907"/>
      <c r="J62" s="643"/>
      <c r="K62" s="2892"/>
      <c r="L62" s="2896" t="s">
        <v>14</v>
      </c>
      <c r="M62" s="2896"/>
      <c r="N62" s="2896"/>
      <c r="O62" s="2896"/>
      <c r="P62" s="2896" t="s">
        <v>20</v>
      </c>
      <c r="Q62" s="2896"/>
      <c r="R62" s="2896"/>
      <c r="S62" s="2897"/>
    </row>
    <row r="63" spans="1:19" s="348" customFormat="1" ht="30">
      <c r="A63" s="2919"/>
      <c r="B63" s="346" t="s">
        <v>16</v>
      </c>
      <c r="C63" s="352" t="s">
        <v>17</v>
      </c>
      <c r="D63" s="352" t="s">
        <v>83</v>
      </c>
      <c r="E63" s="447" t="s">
        <v>17</v>
      </c>
      <c r="F63" s="346" t="s">
        <v>16</v>
      </c>
      <c r="G63" s="352" t="s">
        <v>17</v>
      </c>
      <c r="H63" s="352" t="s">
        <v>83</v>
      </c>
      <c r="I63" s="353" t="s">
        <v>17</v>
      </c>
      <c r="J63" s="1384"/>
      <c r="K63" s="2893"/>
      <c r="L63" s="463" t="s">
        <v>16</v>
      </c>
      <c r="M63" s="463" t="s">
        <v>17</v>
      </c>
      <c r="N63" s="463" t="s">
        <v>83</v>
      </c>
      <c r="O63" s="463" t="s">
        <v>17</v>
      </c>
      <c r="P63" s="463" t="s">
        <v>16</v>
      </c>
      <c r="Q63" s="463" t="s">
        <v>17</v>
      </c>
      <c r="R63" s="463" t="s">
        <v>83</v>
      </c>
      <c r="S63" s="464" t="s">
        <v>17</v>
      </c>
    </row>
    <row r="64" spans="1:19">
      <c r="A64" s="1811" t="s">
        <v>22</v>
      </c>
      <c r="B64" s="1809">
        <v>207161</v>
      </c>
      <c r="C64" s="1857">
        <v>3661</v>
      </c>
      <c r="D64" s="1856"/>
      <c r="E64" s="1861" t="s">
        <v>27</v>
      </c>
      <c r="F64" s="1809">
        <v>9691</v>
      </c>
      <c r="G64" s="1857">
        <v>582</v>
      </c>
      <c r="H64" s="1856"/>
      <c r="I64" s="1862" t="s">
        <v>27</v>
      </c>
      <c r="J64" s="16"/>
      <c r="K64" s="631" t="s">
        <v>22</v>
      </c>
      <c r="L64" s="53">
        <v>186492</v>
      </c>
      <c r="M64" s="53">
        <v>3505</v>
      </c>
      <c r="N64" s="53">
        <v>186492</v>
      </c>
      <c r="O64" s="52" t="s">
        <v>27</v>
      </c>
      <c r="P64" s="38">
        <v>9314</v>
      </c>
      <c r="Q64" s="37">
        <v>509</v>
      </c>
      <c r="R64" s="38">
        <v>9314</v>
      </c>
      <c r="S64" s="37" t="s">
        <v>27</v>
      </c>
    </row>
    <row r="65" spans="1:19">
      <c r="A65" s="157" t="s">
        <v>25</v>
      </c>
      <c r="B65" s="1394">
        <v>137863</v>
      </c>
      <c r="C65" s="1867">
        <v>2966</v>
      </c>
      <c r="D65" s="1868">
        <v>0.66500000000000004</v>
      </c>
      <c r="E65" s="1869">
        <v>0.8</v>
      </c>
      <c r="F65" s="1394">
        <v>6683</v>
      </c>
      <c r="G65" s="1858">
        <v>492</v>
      </c>
      <c r="H65" s="1859">
        <v>0.69</v>
      </c>
      <c r="I65" s="1865">
        <v>2.9</v>
      </c>
      <c r="J65" s="16"/>
      <c r="K65" s="632" t="s">
        <v>25</v>
      </c>
      <c r="L65" s="38">
        <v>128086</v>
      </c>
      <c r="M65" s="38">
        <v>2789</v>
      </c>
      <c r="N65" s="55">
        <v>0.68700000000000006</v>
      </c>
      <c r="O65" s="37">
        <v>0.7</v>
      </c>
      <c r="P65" s="38">
        <v>6573</v>
      </c>
      <c r="Q65" s="37">
        <v>497</v>
      </c>
      <c r="R65" s="55">
        <v>0.70599999999999996</v>
      </c>
      <c r="S65" s="37">
        <v>3.4</v>
      </c>
    </row>
    <row r="66" spans="1:19">
      <c r="A66" s="633" t="s">
        <v>23</v>
      </c>
      <c r="B66" s="1394">
        <v>137221</v>
      </c>
      <c r="C66" s="1867">
        <v>2972</v>
      </c>
      <c r="D66" s="1868">
        <v>0.66200000000000003</v>
      </c>
      <c r="E66" s="1869">
        <v>0.8</v>
      </c>
      <c r="F66" s="1394">
        <v>6666</v>
      </c>
      <c r="G66" s="1858">
        <v>497</v>
      </c>
      <c r="H66" s="1859">
        <v>0.68799999999999994</v>
      </c>
      <c r="I66" s="1865">
        <v>2.8</v>
      </c>
      <c r="J66" s="16"/>
      <c r="K66" s="634" t="s">
        <v>23</v>
      </c>
      <c r="L66" s="38">
        <v>126932</v>
      </c>
      <c r="M66" s="38">
        <v>2801</v>
      </c>
      <c r="N66" s="55">
        <v>0.68100000000000005</v>
      </c>
      <c r="O66" s="37">
        <v>0.7</v>
      </c>
      <c r="P66" s="38">
        <v>6557</v>
      </c>
      <c r="Q66" s="37">
        <v>492</v>
      </c>
      <c r="R66" s="55">
        <v>0.70399999999999996</v>
      </c>
      <c r="S66" s="37">
        <v>3.3</v>
      </c>
    </row>
    <row r="67" spans="1:19">
      <c r="A67" s="635" t="s">
        <v>4</v>
      </c>
      <c r="B67" s="1394">
        <v>124904</v>
      </c>
      <c r="C67" s="1867">
        <v>2800</v>
      </c>
      <c r="D67" s="1868">
        <v>0.60299999999999998</v>
      </c>
      <c r="E67" s="1869">
        <v>0.8</v>
      </c>
      <c r="F67" s="1394">
        <v>6105</v>
      </c>
      <c r="G67" s="1858">
        <v>437</v>
      </c>
      <c r="H67" s="1859">
        <v>0.63</v>
      </c>
      <c r="I67" s="1865">
        <v>2.6</v>
      </c>
      <c r="J67" s="16"/>
      <c r="K67" s="636" t="s">
        <v>4</v>
      </c>
      <c r="L67" s="38">
        <v>115405</v>
      </c>
      <c r="M67" s="38">
        <v>2544</v>
      </c>
      <c r="N67" s="55">
        <v>0.61899999999999999</v>
      </c>
      <c r="O67" s="37">
        <v>0.7</v>
      </c>
      <c r="P67" s="38">
        <v>5929</v>
      </c>
      <c r="Q67" s="37">
        <v>489</v>
      </c>
      <c r="R67" s="55">
        <v>0.63700000000000001</v>
      </c>
      <c r="S67" s="37">
        <v>3.6</v>
      </c>
    </row>
    <row r="68" spans="1:19">
      <c r="A68" s="635" t="s">
        <v>5</v>
      </c>
      <c r="B68" s="1394">
        <v>12317</v>
      </c>
      <c r="C68" s="1867">
        <v>718</v>
      </c>
      <c r="D68" s="1868">
        <v>5.8999999999999997E-2</v>
      </c>
      <c r="E68" s="1869">
        <v>0.3</v>
      </c>
      <c r="F68" s="1394">
        <v>561</v>
      </c>
      <c r="G68" s="1858">
        <v>169</v>
      </c>
      <c r="H68" s="1859">
        <v>5.8000000000000003E-2</v>
      </c>
      <c r="I68" s="1865">
        <v>1.7</v>
      </c>
      <c r="J68" s="16"/>
      <c r="K68" s="636" t="s">
        <v>5</v>
      </c>
      <c r="L68" s="38">
        <v>11527</v>
      </c>
      <c r="M68" s="37">
        <v>871</v>
      </c>
      <c r="N68" s="55">
        <v>6.2E-2</v>
      </c>
      <c r="O68" s="37">
        <v>0.4</v>
      </c>
      <c r="P68" s="54">
        <v>628</v>
      </c>
      <c r="Q68" s="37">
        <v>164</v>
      </c>
      <c r="R68" s="55">
        <v>6.7000000000000004E-2</v>
      </c>
      <c r="S68" s="37">
        <v>1.8</v>
      </c>
    </row>
    <row r="69" spans="1:19">
      <c r="A69" s="633" t="s">
        <v>24</v>
      </c>
      <c r="B69" s="1394">
        <v>642</v>
      </c>
      <c r="C69" s="1867">
        <v>186</v>
      </c>
      <c r="D69" s="1868">
        <v>3.0000000000000001E-3</v>
      </c>
      <c r="E69" s="1869">
        <v>0.1</v>
      </c>
      <c r="F69" s="1394">
        <v>17</v>
      </c>
      <c r="G69" s="1858">
        <v>27</v>
      </c>
      <c r="H69" s="1859">
        <v>2E-3</v>
      </c>
      <c r="I69" s="1865">
        <v>0.3</v>
      </c>
      <c r="J69" s="16"/>
      <c r="K69" s="634" t="s">
        <v>24</v>
      </c>
      <c r="L69" s="38">
        <v>1154</v>
      </c>
      <c r="M69" s="37">
        <v>273</v>
      </c>
      <c r="N69" s="55">
        <v>6.0000000000000001E-3</v>
      </c>
      <c r="O69" s="37">
        <v>0.1</v>
      </c>
      <c r="P69" s="54">
        <v>16</v>
      </c>
      <c r="Q69" s="37">
        <v>26</v>
      </c>
      <c r="R69" s="55">
        <v>2E-3</v>
      </c>
      <c r="S69" s="37">
        <v>0.3</v>
      </c>
    </row>
    <row r="70" spans="1:19">
      <c r="A70" s="157" t="s">
        <v>28</v>
      </c>
      <c r="B70" s="1394">
        <v>69298</v>
      </c>
      <c r="C70" s="1867">
        <v>1974</v>
      </c>
      <c r="D70" s="1868">
        <v>0.33500000000000002</v>
      </c>
      <c r="E70" s="1869">
        <v>0.8</v>
      </c>
      <c r="F70" s="1394">
        <v>3008</v>
      </c>
      <c r="G70" s="1858">
        <v>330</v>
      </c>
      <c r="H70" s="1859">
        <v>0.31</v>
      </c>
      <c r="I70" s="1865">
        <v>2.9</v>
      </c>
      <c r="J70" s="16"/>
      <c r="K70" s="632" t="s">
        <v>28</v>
      </c>
      <c r="L70" s="38">
        <v>58406</v>
      </c>
      <c r="M70" s="38">
        <v>1641</v>
      </c>
      <c r="N70" s="55">
        <v>0.313</v>
      </c>
      <c r="O70" s="37">
        <v>0.7</v>
      </c>
      <c r="P70" s="38">
        <v>2741</v>
      </c>
      <c r="Q70" s="37">
        <v>334</v>
      </c>
      <c r="R70" s="55">
        <v>0.29399999999999998</v>
      </c>
      <c r="S70" s="37">
        <v>3.4</v>
      </c>
    </row>
    <row r="71" spans="1:19">
      <c r="A71" s="637"/>
      <c r="B71" s="1394" t="s">
        <v>563</v>
      </c>
      <c r="C71" s="1867" t="s">
        <v>563</v>
      </c>
      <c r="D71" s="1868" t="s">
        <v>563</v>
      </c>
      <c r="E71" s="1869" t="s">
        <v>563</v>
      </c>
      <c r="F71" s="1394" t="s">
        <v>563</v>
      </c>
      <c r="G71" s="1858" t="s">
        <v>563</v>
      </c>
      <c r="H71" s="1859" t="s">
        <v>563</v>
      </c>
      <c r="I71" s="1865" t="s">
        <v>563</v>
      </c>
      <c r="J71" s="16"/>
      <c r="K71" s="638"/>
      <c r="L71" s="37" t="s">
        <v>563</v>
      </c>
      <c r="M71" s="37" t="s">
        <v>563</v>
      </c>
      <c r="N71" s="37" t="s">
        <v>563</v>
      </c>
      <c r="O71" s="37" t="s">
        <v>563</v>
      </c>
      <c r="P71" s="37" t="s">
        <v>563</v>
      </c>
      <c r="Q71" s="37" t="s">
        <v>563</v>
      </c>
      <c r="R71" s="37" t="s">
        <v>563</v>
      </c>
      <c r="S71" s="37" t="s">
        <v>563</v>
      </c>
    </row>
    <row r="72" spans="1:19">
      <c r="A72" s="1814" t="s">
        <v>23</v>
      </c>
      <c r="B72" s="1345">
        <v>137221</v>
      </c>
      <c r="C72" s="1857">
        <v>2972</v>
      </c>
      <c r="D72" s="1860"/>
      <c r="E72" s="1864" t="s">
        <v>27</v>
      </c>
      <c r="F72" s="1345">
        <v>6666</v>
      </c>
      <c r="G72" s="1857">
        <v>497</v>
      </c>
      <c r="H72" s="1860"/>
      <c r="I72" s="1866" t="s">
        <v>27</v>
      </c>
      <c r="J72" s="16"/>
      <c r="K72" s="634" t="s">
        <v>23</v>
      </c>
      <c r="L72" s="38">
        <v>126932</v>
      </c>
      <c r="M72" s="38">
        <v>2801</v>
      </c>
      <c r="N72" s="38">
        <v>126932</v>
      </c>
      <c r="O72" s="37" t="s">
        <v>27</v>
      </c>
      <c r="P72" s="38">
        <v>6557</v>
      </c>
      <c r="Q72" s="37">
        <v>492</v>
      </c>
      <c r="R72" s="38">
        <v>6557</v>
      </c>
      <c r="S72" s="37" t="s">
        <v>27</v>
      </c>
    </row>
    <row r="73" spans="1:19">
      <c r="A73" s="157" t="s">
        <v>1042</v>
      </c>
      <c r="B73" s="1394" t="s">
        <v>27</v>
      </c>
      <c r="C73" s="1867" t="s">
        <v>27</v>
      </c>
      <c r="D73" s="1868">
        <v>0.09</v>
      </c>
      <c r="E73" s="1869">
        <v>0.5</v>
      </c>
      <c r="F73" s="1394" t="s">
        <v>27</v>
      </c>
      <c r="G73" s="1858" t="s">
        <v>27</v>
      </c>
      <c r="H73" s="1859">
        <v>8.4000000000000005E-2</v>
      </c>
      <c r="I73" s="1865">
        <v>2.2999999999999998</v>
      </c>
      <c r="J73" s="16"/>
      <c r="K73" s="632" t="s">
        <v>1042</v>
      </c>
      <c r="L73" s="37" t="s">
        <v>27</v>
      </c>
      <c r="M73" s="37" t="s">
        <v>27</v>
      </c>
      <c r="N73" s="55">
        <v>9.0999999999999998E-2</v>
      </c>
      <c r="O73" s="37">
        <v>0.6</v>
      </c>
      <c r="P73" s="37" t="s">
        <v>27</v>
      </c>
      <c r="Q73" s="37" t="s">
        <v>27</v>
      </c>
      <c r="R73" s="55">
        <v>9.6000000000000002E-2</v>
      </c>
      <c r="S73" s="37">
        <v>2.5</v>
      </c>
    </row>
    <row r="74" spans="1:19">
      <c r="A74" s="637"/>
      <c r="B74" s="1394" t="s">
        <v>563</v>
      </c>
      <c r="C74" s="1867" t="s">
        <v>563</v>
      </c>
      <c r="D74" s="1868" t="s">
        <v>563</v>
      </c>
      <c r="E74" s="1869" t="s">
        <v>563</v>
      </c>
      <c r="F74" s="1394" t="s">
        <v>563</v>
      </c>
      <c r="G74" s="1858" t="s">
        <v>563</v>
      </c>
      <c r="H74" s="1859" t="s">
        <v>563</v>
      </c>
      <c r="I74" s="1865" t="s">
        <v>563</v>
      </c>
      <c r="J74" s="16"/>
      <c r="K74" s="638"/>
      <c r="L74" s="37" t="s">
        <v>563</v>
      </c>
      <c r="M74" s="37" t="s">
        <v>563</v>
      </c>
      <c r="N74" s="37" t="s">
        <v>563</v>
      </c>
      <c r="O74" s="37" t="s">
        <v>563</v>
      </c>
      <c r="P74" s="37" t="s">
        <v>563</v>
      </c>
      <c r="Q74" s="37" t="s">
        <v>563</v>
      </c>
      <c r="R74" s="37" t="s">
        <v>563</v>
      </c>
      <c r="S74" s="37" t="s">
        <v>563</v>
      </c>
    </row>
    <row r="75" spans="1:19">
      <c r="A75" s="1814" t="s">
        <v>29</v>
      </c>
      <c r="B75" s="1345">
        <v>103727</v>
      </c>
      <c r="C75" s="1857">
        <v>2064</v>
      </c>
      <c r="D75" s="1860"/>
      <c r="E75" s="1864" t="s">
        <v>27</v>
      </c>
      <c r="F75" s="1345">
        <v>4674</v>
      </c>
      <c r="G75" s="1857">
        <v>371</v>
      </c>
      <c r="H75" s="1860"/>
      <c r="I75" s="1866" t="s">
        <v>27</v>
      </c>
      <c r="J75" s="16"/>
      <c r="K75" s="634" t="s">
        <v>29</v>
      </c>
      <c r="L75" s="38">
        <v>94908</v>
      </c>
      <c r="M75" s="38">
        <v>2070</v>
      </c>
      <c r="N75" s="38">
        <v>94908</v>
      </c>
      <c r="O75" s="37" t="s">
        <v>27</v>
      </c>
      <c r="P75" s="38">
        <v>4865</v>
      </c>
      <c r="Q75" s="37">
        <v>323</v>
      </c>
      <c r="R75" s="38">
        <v>4865</v>
      </c>
      <c r="S75" s="37" t="s">
        <v>27</v>
      </c>
    </row>
    <row r="76" spans="1:19">
      <c r="A76" s="157" t="s">
        <v>25</v>
      </c>
      <c r="B76" s="1394">
        <v>65788</v>
      </c>
      <c r="C76" s="1867">
        <v>1711</v>
      </c>
      <c r="D76" s="1868">
        <v>0.63400000000000001</v>
      </c>
      <c r="E76" s="1869">
        <v>1</v>
      </c>
      <c r="F76" s="1394">
        <v>2996</v>
      </c>
      <c r="G76" s="1858">
        <v>275</v>
      </c>
      <c r="H76" s="1859">
        <v>0.64100000000000001</v>
      </c>
      <c r="I76" s="1865">
        <v>3.8</v>
      </c>
      <c r="J76" s="16"/>
      <c r="K76" s="632" t="s">
        <v>25</v>
      </c>
      <c r="L76" s="38">
        <v>62229</v>
      </c>
      <c r="M76" s="38">
        <v>1665</v>
      </c>
      <c r="N76" s="55">
        <v>0.65600000000000003</v>
      </c>
      <c r="O76" s="37">
        <v>1</v>
      </c>
      <c r="P76" s="38">
        <v>3291</v>
      </c>
      <c r="Q76" s="37">
        <v>318</v>
      </c>
      <c r="R76" s="55">
        <v>0.67600000000000005</v>
      </c>
      <c r="S76" s="37">
        <v>5</v>
      </c>
    </row>
    <row r="77" spans="1:19">
      <c r="A77" s="633" t="s">
        <v>23</v>
      </c>
      <c r="B77" s="1394">
        <v>65681</v>
      </c>
      <c r="C77" s="1867">
        <v>1712</v>
      </c>
      <c r="D77" s="1868">
        <v>0.63300000000000001</v>
      </c>
      <c r="E77" s="1869">
        <v>1</v>
      </c>
      <c r="F77" s="1394">
        <v>2996</v>
      </c>
      <c r="G77" s="1858">
        <v>275</v>
      </c>
      <c r="H77" s="1859">
        <v>0.64100000000000001</v>
      </c>
      <c r="I77" s="1865">
        <v>3.8</v>
      </c>
      <c r="J77" s="16"/>
      <c r="K77" s="634" t="s">
        <v>23</v>
      </c>
      <c r="L77" s="38">
        <v>61951</v>
      </c>
      <c r="M77" s="38">
        <v>1652</v>
      </c>
      <c r="N77" s="55">
        <v>0.65300000000000002</v>
      </c>
      <c r="O77" s="37">
        <v>1</v>
      </c>
      <c r="P77" s="38">
        <v>3291</v>
      </c>
      <c r="Q77" s="37">
        <v>318</v>
      </c>
      <c r="R77" s="55">
        <v>0.67600000000000005</v>
      </c>
      <c r="S77" s="37">
        <v>5</v>
      </c>
    </row>
    <row r="78" spans="1:19">
      <c r="A78" s="635" t="s">
        <v>4</v>
      </c>
      <c r="B78" s="1394">
        <v>60679</v>
      </c>
      <c r="C78" s="1867">
        <v>1590</v>
      </c>
      <c r="D78" s="1868">
        <v>0.58499999999999996</v>
      </c>
      <c r="E78" s="1869">
        <v>1</v>
      </c>
      <c r="F78" s="1394">
        <v>2836</v>
      </c>
      <c r="G78" s="1858">
        <v>279</v>
      </c>
      <c r="H78" s="1859">
        <v>0.60699999999999998</v>
      </c>
      <c r="I78" s="1865">
        <v>3.7</v>
      </c>
      <c r="J78" s="16"/>
      <c r="K78" s="636" t="s">
        <v>4</v>
      </c>
      <c r="L78" s="38">
        <v>57562</v>
      </c>
      <c r="M78" s="38">
        <v>1615</v>
      </c>
      <c r="N78" s="55">
        <v>0.60699999999999998</v>
      </c>
      <c r="O78" s="37">
        <v>1</v>
      </c>
      <c r="P78" s="38">
        <v>2966</v>
      </c>
      <c r="Q78" s="37">
        <v>323</v>
      </c>
      <c r="R78" s="55">
        <v>0.61</v>
      </c>
      <c r="S78" s="37">
        <v>5.2</v>
      </c>
    </row>
    <row r="79" spans="1:19">
      <c r="A79" s="637"/>
      <c r="B79" s="1394" t="s">
        <v>563</v>
      </c>
      <c r="C79" s="1867" t="s">
        <v>563</v>
      </c>
      <c r="D79" s="1868" t="s">
        <v>563</v>
      </c>
      <c r="E79" s="1869" t="s">
        <v>563</v>
      </c>
      <c r="F79" s="1394" t="s">
        <v>563</v>
      </c>
      <c r="G79" s="1858" t="s">
        <v>563</v>
      </c>
      <c r="H79" s="1859" t="s">
        <v>563</v>
      </c>
      <c r="I79" s="1865" t="s">
        <v>563</v>
      </c>
      <c r="J79" s="16"/>
      <c r="K79" s="638"/>
      <c r="L79" s="37" t="s">
        <v>563</v>
      </c>
      <c r="M79" s="37" t="s">
        <v>563</v>
      </c>
      <c r="N79" s="37" t="s">
        <v>563</v>
      </c>
      <c r="O79" s="37" t="s">
        <v>563</v>
      </c>
      <c r="P79" s="37" t="s">
        <v>563</v>
      </c>
      <c r="Q79" s="37" t="s">
        <v>563</v>
      </c>
      <c r="R79" s="37" t="s">
        <v>563</v>
      </c>
      <c r="S79" s="37" t="s">
        <v>563</v>
      </c>
    </row>
    <row r="80" spans="1:19">
      <c r="A80" s="1814" t="s">
        <v>863</v>
      </c>
      <c r="B80" s="1345">
        <v>34488</v>
      </c>
      <c r="C80" s="1857">
        <v>1448</v>
      </c>
      <c r="D80" s="1860"/>
      <c r="E80" s="1864" t="s">
        <v>27</v>
      </c>
      <c r="F80" s="1345">
        <v>1708</v>
      </c>
      <c r="G80" s="1857">
        <v>289</v>
      </c>
      <c r="H80" s="1860"/>
      <c r="I80" s="1866" t="s">
        <v>27</v>
      </c>
      <c r="J80" s="16"/>
      <c r="K80" s="634" t="s">
        <v>863</v>
      </c>
      <c r="L80" s="38">
        <v>31724</v>
      </c>
      <c r="M80" s="38">
        <v>1138</v>
      </c>
      <c r="N80" s="38">
        <v>31724</v>
      </c>
      <c r="O80" s="37" t="s">
        <v>27</v>
      </c>
      <c r="P80" s="38">
        <v>1804</v>
      </c>
      <c r="Q80" s="37">
        <v>288</v>
      </c>
      <c r="R80" s="38">
        <v>1804</v>
      </c>
      <c r="S80" s="37" t="s">
        <v>27</v>
      </c>
    </row>
    <row r="81" spans="1:19">
      <c r="A81" s="639" t="s">
        <v>1043</v>
      </c>
      <c r="B81" s="1394">
        <v>24277</v>
      </c>
      <c r="C81" s="1867">
        <v>1173</v>
      </c>
      <c r="D81" s="1868">
        <v>0.70399999999999996</v>
      </c>
      <c r="E81" s="1869">
        <v>2.6</v>
      </c>
      <c r="F81" s="1394">
        <v>1373</v>
      </c>
      <c r="G81" s="1858">
        <v>278</v>
      </c>
      <c r="H81" s="1859">
        <v>0.80400000000000005</v>
      </c>
      <c r="I81" s="1865">
        <v>7.5</v>
      </c>
      <c r="J81" s="16"/>
      <c r="K81" s="640" t="s">
        <v>1043</v>
      </c>
      <c r="L81" s="38">
        <v>22574</v>
      </c>
      <c r="M81" s="38">
        <v>1029</v>
      </c>
      <c r="N81" s="55">
        <v>0.71199999999999997</v>
      </c>
      <c r="O81" s="37">
        <v>2.1</v>
      </c>
      <c r="P81" s="38">
        <v>1362</v>
      </c>
      <c r="Q81" s="37">
        <v>271</v>
      </c>
      <c r="R81" s="55">
        <v>0.755</v>
      </c>
      <c r="S81" s="37">
        <v>8.1999999999999993</v>
      </c>
    </row>
    <row r="82" spans="1:19">
      <c r="A82" s="637"/>
      <c r="B82" s="1394" t="s">
        <v>563</v>
      </c>
      <c r="C82" s="1867" t="s">
        <v>563</v>
      </c>
      <c r="D82" s="1868" t="s">
        <v>563</v>
      </c>
      <c r="E82" s="1869" t="s">
        <v>563</v>
      </c>
      <c r="F82" s="1394" t="s">
        <v>563</v>
      </c>
      <c r="G82" s="1858" t="s">
        <v>563</v>
      </c>
      <c r="H82" s="1859" t="s">
        <v>563</v>
      </c>
      <c r="I82" s="1865" t="s">
        <v>563</v>
      </c>
      <c r="J82" s="16"/>
      <c r="K82" s="638"/>
      <c r="L82" s="37" t="s">
        <v>563</v>
      </c>
      <c r="M82" s="37" t="s">
        <v>563</v>
      </c>
      <c r="N82" s="37" t="s">
        <v>563</v>
      </c>
      <c r="O82" s="37" t="s">
        <v>563</v>
      </c>
      <c r="P82" s="37" t="s">
        <v>563</v>
      </c>
      <c r="Q82" s="37" t="s">
        <v>563</v>
      </c>
      <c r="R82" s="37" t="s">
        <v>563</v>
      </c>
      <c r="S82" s="37" t="s">
        <v>563</v>
      </c>
    </row>
    <row r="83" spans="1:19">
      <c r="A83" s="1814" t="s">
        <v>864</v>
      </c>
      <c r="B83" s="1345">
        <v>61116</v>
      </c>
      <c r="C83" s="1857">
        <v>1611</v>
      </c>
      <c r="D83" s="1860"/>
      <c r="E83" s="1864" t="s">
        <v>27</v>
      </c>
      <c r="F83" s="1345">
        <v>2950</v>
      </c>
      <c r="G83" s="1857">
        <v>317</v>
      </c>
      <c r="H83" s="1860"/>
      <c r="I83" s="1866" t="s">
        <v>27</v>
      </c>
      <c r="J83" s="16"/>
      <c r="K83" s="634" t="s">
        <v>864</v>
      </c>
      <c r="L83" s="38">
        <v>57747</v>
      </c>
      <c r="M83" s="38">
        <v>2192</v>
      </c>
      <c r="N83" s="38">
        <v>57747</v>
      </c>
      <c r="O83" s="37" t="s">
        <v>27</v>
      </c>
      <c r="P83" s="38">
        <v>3067</v>
      </c>
      <c r="Q83" s="37">
        <v>413</v>
      </c>
      <c r="R83" s="38">
        <v>3067</v>
      </c>
      <c r="S83" s="37" t="s">
        <v>27</v>
      </c>
    </row>
    <row r="84" spans="1:19">
      <c r="A84" s="639" t="s">
        <v>1043</v>
      </c>
      <c r="B84" s="1395">
        <v>45846</v>
      </c>
      <c r="C84" s="1867">
        <v>1633</v>
      </c>
      <c r="D84" s="1868">
        <v>0.75</v>
      </c>
      <c r="E84" s="1869">
        <v>1.5</v>
      </c>
      <c r="F84" s="1395">
        <v>2557</v>
      </c>
      <c r="G84" s="1858">
        <v>328</v>
      </c>
      <c r="H84" s="1859">
        <v>0.86699999999999999</v>
      </c>
      <c r="I84" s="1865">
        <v>4.3</v>
      </c>
      <c r="J84" s="16"/>
      <c r="K84" s="640" t="s">
        <v>1043</v>
      </c>
      <c r="L84" s="38">
        <v>44818</v>
      </c>
      <c r="M84" s="38">
        <v>1884</v>
      </c>
      <c r="N84" s="55">
        <v>0.77600000000000002</v>
      </c>
      <c r="O84" s="37">
        <v>1.7</v>
      </c>
      <c r="P84" s="38">
        <v>2631</v>
      </c>
      <c r="Q84" s="37">
        <v>392</v>
      </c>
      <c r="R84" s="55">
        <v>0.85799999999999998</v>
      </c>
      <c r="S84" s="37">
        <v>5</v>
      </c>
    </row>
    <row r="85" spans="1:19">
      <c r="A85" s="2898" t="s">
        <v>528</v>
      </c>
      <c r="B85" s="2899"/>
      <c r="C85" s="2899"/>
      <c r="D85" s="2899"/>
      <c r="E85" s="2899"/>
      <c r="F85" s="2899"/>
      <c r="G85" s="2899"/>
      <c r="H85" s="2899"/>
      <c r="I85" s="2900"/>
      <c r="J85" s="16"/>
      <c r="K85" s="2887" t="s">
        <v>528</v>
      </c>
      <c r="L85" s="2888"/>
      <c r="M85" s="2888"/>
      <c r="N85" s="2888"/>
      <c r="O85" s="2888"/>
      <c r="P85" s="2888"/>
      <c r="Q85" s="2888"/>
      <c r="R85" s="2888"/>
      <c r="S85" s="2889"/>
    </row>
    <row r="86" spans="1:19">
      <c r="A86" s="641"/>
      <c r="B86" s="641"/>
      <c r="C86" s="641"/>
      <c r="D86" s="641"/>
      <c r="E86" s="641"/>
      <c r="F86" s="641"/>
      <c r="G86" s="641"/>
      <c r="H86" s="641"/>
      <c r="I86" s="641"/>
      <c r="J86" s="16"/>
      <c r="K86" s="641"/>
      <c r="L86" s="641"/>
      <c r="M86" s="641"/>
      <c r="N86" s="641"/>
      <c r="O86" s="641"/>
      <c r="P86" s="641"/>
      <c r="Q86" s="641"/>
      <c r="R86" s="641"/>
      <c r="S86" s="641"/>
    </row>
    <row r="87" spans="1:19">
      <c r="A87" s="2916" t="s">
        <v>870</v>
      </c>
      <c r="B87" s="2890"/>
      <c r="C87" s="2890"/>
      <c r="D87" s="2890"/>
      <c r="E87" s="2890"/>
      <c r="F87" s="2890"/>
      <c r="G87" s="2890"/>
      <c r="H87" s="2890"/>
      <c r="I87" s="2890"/>
      <c r="J87" s="16"/>
      <c r="K87" s="2890" t="s">
        <v>1137</v>
      </c>
      <c r="L87" s="2890"/>
      <c r="M87" s="2890"/>
      <c r="N87" s="2890"/>
      <c r="O87" s="2890"/>
      <c r="P87" s="2890"/>
      <c r="Q87" s="2890"/>
      <c r="R87" s="2890"/>
      <c r="S87" s="2890"/>
    </row>
    <row r="88" spans="1:19">
      <c r="A88" s="156"/>
      <c r="B88" s="156"/>
      <c r="C88" s="156"/>
      <c r="D88" s="156"/>
      <c r="E88" s="156"/>
      <c r="F88" s="156"/>
      <c r="G88" s="156"/>
      <c r="H88" s="156"/>
      <c r="I88" s="156"/>
      <c r="J88" s="16"/>
      <c r="K88" s="156"/>
      <c r="L88" s="156"/>
      <c r="M88" s="156"/>
      <c r="N88" s="156"/>
      <c r="O88" s="156"/>
      <c r="P88" s="156"/>
      <c r="Q88" s="156"/>
      <c r="R88" s="156"/>
      <c r="S88" s="156"/>
    </row>
    <row r="89" spans="1:19">
      <c r="A89" s="156"/>
      <c r="B89" s="156"/>
      <c r="C89" s="156"/>
      <c r="D89" s="156"/>
      <c r="E89" s="156"/>
      <c r="F89" s="156"/>
      <c r="G89" s="156"/>
      <c r="H89" s="156"/>
      <c r="I89" s="156"/>
      <c r="J89" s="16"/>
      <c r="K89" s="156"/>
      <c r="L89" s="156"/>
      <c r="M89" s="156"/>
      <c r="N89" s="156"/>
      <c r="O89" s="156"/>
      <c r="P89" s="156"/>
      <c r="Q89" s="156"/>
      <c r="R89" s="156"/>
      <c r="S89" s="156"/>
    </row>
    <row r="90" spans="1:19" ht="17.5">
      <c r="A90" s="2917" t="s">
        <v>12</v>
      </c>
      <c r="B90" s="2908" t="s">
        <v>13</v>
      </c>
      <c r="C90" s="2909"/>
      <c r="D90" s="2909"/>
      <c r="E90" s="2909"/>
      <c r="F90" s="2909"/>
      <c r="G90" s="2909"/>
      <c r="H90" s="2909"/>
      <c r="I90" s="2910"/>
      <c r="J90" s="643"/>
      <c r="K90" s="2891" t="s">
        <v>12</v>
      </c>
      <c r="L90" s="2894" t="s">
        <v>13</v>
      </c>
      <c r="M90" s="2894"/>
      <c r="N90" s="2894"/>
      <c r="O90" s="2894"/>
      <c r="P90" s="2894"/>
      <c r="Q90" s="2894"/>
      <c r="R90" s="2894"/>
      <c r="S90" s="2895"/>
    </row>
    <row r="91" spans="1:19" ht="17.5">
      <c r="A91" s="2918"/>
      <c r="B91" s="2905" t="s">
        <v>14</v>
      </c>
      <c r="C91" s="2906"/>
      <c r="D91" s="2906"/>
      <c r="E91" s="2911"/>
      <c r="F91" s="2905" t="s">
        <v>21</v>
      </c>
      <c r="G91" s="2906"/>
      <c r="H91" s="2906"/>
      <c r="I91" s="2907"/>
      <c r="J91" s="643"/>
      <c r="K91" s="2892"/>
      <c r="L91" s="2896" t="s">
        <v>14</v>
      </c>
      <c r="M91" s="2896"/>
      <c r="N91" s="2896"/>
      <c r="O91" s="2896"/>
      <c r="P91" s="2896" t="s">
        <v>21</v>
      </c>
      <c r="Q91" s="2896"/>
      <c r="R91" s="2896"/>
      <c r="S91" s="2897"/>
    </row>
    <row r="92" spans="1:19" s="348" customFormat="1" ht="30">
      <c r="A92" s="2919"/>
      <c r="B92" s="346" t="s">
        <v>16</v>
      </c>
      <c r="C92" s="352" t="s">
        <v>17</v>
      </c>
      <c r="D92" s="352" t="s">
        <v>83</v>
      </c>
      <c r="E92" s="447" t="s">
        <v>17</v>
      </c>
      <c r="F92" s="346" t="s">
        <v>16</v>
      </c>
      <c r="G92" s="352" t="s">
        <v>17</v>
      </c>
      <c r="H92" s="352" t="s">
        <v>83</v>
      </c>
      <c r="I92" s="353" t="s">
        <v>17</v>
      </c>
      <c r="J92" s="1384"/>
      <c r="K92" s="2893"/>
      <c r="L92" s="463" t="s">
        <v>16</v>
      </c>
      <c r="M92" s="463" t="s">
        <v>17</v>
      </c>
      <c r="N92" s="463" t="s">
        <v>83</v>
      </c>
      <c r="O92" s="463" t="s">
        <v>17</v>
      </c>
      <c r="P92" s="463" t="s">
        <v>16</v>
      </c>
      <c r="Q92" s="463" t="s">
        <v>17</v>
      </c>
      <c r="R92" s="463" t="s">
        <v>83</v>
      </c>
      <c r="S92" s="464" t="s">
        <v>17</v>
      </c>
    </row>
    <row r="93" spans="1:19">
      <c r="A93" s="1811" t="s">
        <v>22</v>
      </c>
      <c r="B93" s="1809">
        <v>207161</v>
      </c>
      <c r="C93" s="1857">
        <v>3661</v>
      </c>
      <c r="D93" s="1856"/>
      <c r="E93" s="1861" t="s">
        <v>27</v>
      </c>
      <c r="F93" s="1809">
        <v>26329</v>
      </c>
      <c r="G93" s="1857">
        <v>1324</v>
      </c>
      <c r="H93" s="1856"/>
      <c r="I93" s="1862" t="s">
        <v>27</v>
      </c>
      <c r="J93" s="16"/>
      <c r="K93" s="631" t="s">
        <v>22</v>
      </c>
      <c r="L93" s="53">
        <v>186492</v>
      </c>
      <c r="M93" s="53">
        <v>3505</v>
      </c>
      <c r="N93" s="53">
        <v>186492</v>
      </c>
      <c r="O93" s="52" t="s">
        <v>27</v>
      </c>
      <c r="P93" s="38">
        <v>26100</v>
      </c>
      <c r="Q93" s="38">
        <v>1063</v>
      </c>
      <c r="R93" s="38">
        <v>26100</v>
      </c>
      <c r="S93" s="37" t="s">
        <v>27</v>
      </c>
    </row>
    <row r="94" spans="1:19">
      <c r="A94" s="157" t="s">
        <v>25</v>
      </c>
      <c r="B94" s="1322">
        <v>137863</v>
      </c>
      <c r="C94" s="1871">
        <v>2966</v>
      </c>
      <c r="D94" s="1859">
        <v>0.66500000000000004</v>
      </c>
      <c r="E94" s="1863">
        <v>0.8</v>
      </c>
      <c r="F94" s="1322">
        <v>18259</v>
      </c>
      <c r="G94" s="1871">
        <v>1146</v>
      </c>
      <c r="H94" s="1859">
        <v>0.69299999999999995</v>
      </c>
      <c r="I94" s="1865">
        <v>1.9</v>
      </c>
      <c r="J94" s="16"/>
      <c r="K94" s="632" t="s">
        <v>25</v>
      </c>
      <c r="L94" s="38">
        <v>128086</v>
      </c>
      <c r="M94" s="38">
        <v>2789</v>
      </c>
      <c r="N94" s="55">
        <v>0.68700000000000006</v>
      </c>
      <c r="O94" s="37">
        <v>0.7</v>
      </c>
      <c r="P94" s="38">
        <v>18714</v>
      </c>
      <c r="Q94" s="37">
        <v>997</v>
      </c>
      <c r="R94" s="55">
        <v>0.71699999999999997</v>
      </c>
      <c r="S94" s="37">
        <v>2.2000000000000002</v>
      </c>
    </row>
    <row r="95" spans="1:19">
      <c r="A95" s="633" t="s">
        <v>23</v>
      </c>
      <c r="B95" s="1322">
        <v>137221</v>
      </c>
      <c r="C95" s="1871">
        <v>2972</v>
      </c>
      <c r="D95" s="1859">
        <v>0.66200000000000003</v>
      </c>
      <c r="E95" s="1863">
        <v>0.8</v>
      </c>
      <c r="F95" s="1322">
        <v>18256</v>
      </c>
      <c r="G95" s="1871">
        <v>1146</v>
      </c>
      <c r="H95" s="1859">
        <v>0.69299999999999995</v>
      </c>
      <c r="I95" s="1865">
        <v>1.9</v>
      </c>
      <c r="J95" s="16"/>
      <c r="K95" s="634" t="s">
        <v>23</v>
      </c>
      <c r="L95" s="38">
        <v>126932</v>
      </c>
      <c r="M95" s="38">
        <v>2801</v>
      </c>
      <c r="N95" s="55">
        <v>0.68100000000000005</v>
      </c>
      <c r="O95" s="37">
        <v>0.7</v>
      </c>
      <c r="P95" s="38">
        <v>18656</v>
      </c>
      <c r="Q95" s="38">
        <v>1003</v>
      </c>
      <c r="R95" s="55">
        <v>0.71499999999999997</v>
      </c>
      <c r="S95" s="37">
        <v>2.2999999999999998</v>
      </c>
    </row>
    <row r="96" spans="1:19">
      <c r="A96" s="635" t="s">
        <v>4</v>
      </c>
      <c r="B96" s="1322">
        <v>124904</v>
      </c>
      <c r="C96" s="1871">
        <v>2800</v>
      </c>
      <c r="D96" s="1859">
        <v>0.60299999999999998</v>
      </c>
      <c r="E96" s="1863">
        <v>0.8</v>
      </c>
      <c r="F96" s="1322">
        <v>16454</v>
      </c>
      <c r="G96" s="1871">
        <v>1043</v>
      </c>
      <c r="H96" s="1859">
        <v>0.625</v>
      </c>
      <c r="I96" s="1865">
        <v>2.1</v>
      </c>
      <c r="J96" s="16"/>
      <c r="K96" s="636" t="s">
        <v>4</v>
      </c>
      <c r="L96" s="38">
        <v>115405</v>
      </c>
      <c r="M96" s="38">
        <v>2544</v>
      </c>
      <c r="N96" s="55">
        <v>0.61899999999999999</v>
      </c>
      <c r="O96" s="37">
        <v>0.7</v>
      </c>
      <c r="P96" s="38">
        <v>16473</v>
      </c>
      <c r="Q96" s="37">
        <v>908</v>
      </c>
      <c r="R96" s="55">
        <v>0.63100000000000001</v>
      </c>
      <c r="S96" s="37">
        <v>2.1</v>
      </c>
    </row>
    <row r="97" spans="1:19">
      <c r="A97" s="635" t="s">
        <v>5</v>
      </c>
      <c r="B97" s="1322">
        <v>12317</v>
      </c>
      <c r="C97" s="1871">
        <v>718</v>
      </c>
      <c r="D97" s="1859">
        <v>5.8999999999999997E-2</v>
      </c>
      <c r="E97" s="1863">
        <v>0.3</v>
      </c>
      <c r="F97" s="1322">
        <v>1802</v>
      </c>
      <c r="G97" s="1871">
        <v>355</v>
      </c>
      <c r="H97" s="1859">
        <v>6.8000000000000005E-2</v>
      </c>
      <c r="I97" s="1865">
        <v>1.2</v>
      </c>
      <c r="J97" s="16"/>
      <c r="K97" s="636" t="s">
        <v>5</v>
      </c>
      <c r="L97" s="38">
        <v>11527</v>
      </c>
      <c r="M97" s="37">
        <v>871</v>
      </c>
      <c r="N97" s="55">
        <v>6.2E-2</v>
      </c>
      <c r="O97" s="37">
        <v>0.4</v>
      </c>
      <c r="P97" s="38">
        <v>2183</v>
      </c>
      <c r="Q97" s="37">
        <v>407</v>
      </c>
      <c r="R97" s="55">
        <v>8.4000000000000005E-2</v>
      </c>
      <c r="S97" s="37">
        <v>1.5</v>
      </c>
    </row>
    <row r="98" spans="1:19">
      <c r="A98" s="633" t="s">
        <v>24</v>
      </c>
      <c r="B98" s="1322">
        <v>642</v>
      </c>
      <c r="C98" s="1871">
        <v>186</v>
      </c>
      <c r="D98" s="1859">
        <v>3.0000000000000001E-3</v>
      </c>
      <c r="E98" s="1863">
        <v>0.1</v>
      </c>
      <c r="F98" s="1322">
        <v>3</v>
      </c>
      <c r="G98" s="1871">
        <v>4</v>
      </c>
      <c r="H98" s="1859">
        <v>0</v>
      </c>
      <c r="I98" s="1865">
        <v>0.1</v>
      </c>
      <c r="J98" s="16"/>
      <c r="K98" s="634" t="s">
        <v>24</v>
      </c>
      <c r="L98" s="38">
        <v>1154</v>
      </c>
      <c r="M98" s="37">
        <v>273</v>
      </c>
      <c r="N98" s="55">
        <v>6.0000000000000001E-3</v>
      </c>
      <c r="O98" s="37">
        <v>0.1</v>
      </c>
      <c r="P98" s="54">
        <v>58</v>
      </c>
      <c r="Q98" s="37">
        <v>72</v>
      </c>
      <c r="R98" s="55">
        <v>2E-3</v>
      </c>
      <c r="S98" s="37">
        <v>0.3</v>
      </c>
    </row>
    <row r="99" spans="1:19">
      <c r="A99" s="157" t="s">
        <v>28</v>
      </c>
      <c r="B99" s="1322">
        <v>69298</v>
      </c>
      <c r="C99" s="1871">
        <v>1974</v>
      </c>
      <c r="D99" s="1859">
        <v>0.33500000000000002</v>
      </c>
      <c r="E99" s="1863">
        <v>0.8</v>
      </c>
      <c r="F99" s="1322">
        <v>8070</v>
      </c>
      <c r="G99" s="1871">
        <v>551</v>
      </c>
      <c r="H99" s="1859">
        <v>0.307</v>
      </c>
      <c r="I99" s="1865">
        <v>1.9</v>
      </c>
      <c r="J99" s="16"/>
      <c r="K99" s="632" t="s">
        <v>28</v>
      </c>
      <c r="L99" s="38">
        <v>58406</v>
      </c>
      <c r="M99" s="38">
        <v>1641</v>
      </c>
      <c r="N99" s="55">
        <v>0.313</v>
      </c>
      <c r="O99" s="37">
        <v>0.7</v>
      </c>
      <c r="P99" s="38">
        <v>7386</v>
      </c>
      <c r="Q99" s="37">
        <v>635</v>
      </c>
      <c r="R99" s="55">
        <v>0.28299999999999997</v>
      </c>
      <c r="S99" s="37">
        <v>2.2000000000000002</v>
      </c>
    </row>
    <row r="100" spans="1:19">
      <c r="A100" s="637"/>
      <c r="B100" s="1322" t="s">
        <v>563</v>
      </c>
      <c r="C100" s="1871" t="s">
        <v>563</v>
      </c>
      <c r="D100" s="1859" t="s">
        <v>563</v>
      </c>
      <c r="E100" s="1863" t="s">
        <v>563</v>
      </c>
      <c r="F100" s="1322" t="s">
        <v>563</v>
      </c>
      <c r="G100" s="1871" t="s">
        <v>563</v>
      </c>
      <c r="H100" s="1859" t="s">
        <v>563</v>
      </c>
      <c r="I100" s="1865" t="s">
        <v>563</v>
      </c>
      <c r="J100" s="16"/>
      <c r="K100" s="638"/>
      <c r="L100" s="37" t="s">
        <v>563</v>
      </c>
      <c r="M100" s="37" t="s">
        <v>563</v>
      </c>
      <c r="N100" s="37" t="s">
        <v>563</v>
      </c>
      <c r="O100" s="37" t="s">
        <v>563</v>
      </c>
      <c r="P100" s="37" t="s">
        <v>563</v>
      </c>
      <c r="Q100" s="37" t="s">
        <v>563</v>
      </c>
      <c r="R100" s="37" t="s">
        <v>563</v>
      </c>
      <c r="S100" s="37" t="s">
        <v>563</v>
      </c>
    </row>
    <row r="101" spans="1:19">
      <c r="A101" s="1814" t="s">
        <v>23</v>
      </c>
      <c r="B101" s="1345">
        <v>137221</v>
      </c>
      <c r="C101" s="1857">
        <v>2972</v>
      </c>
      <c r="D101" s="1860"/>
      <c r="E101" s="1864" t="s">
        <v>27</v>
      </c>
      <c r="F101" s="1345">
        <v>18256</v>
      </c>
      <c r="G101" s="1857">
        <v>1146</v>
      </c>
      <c r="H101" s="1860"/>
      <c r="I101" s="1866" t="s">
        <v>27</v>
      </c>
      <c r="J101" s="16"/>
      <c r="K101" s="634" t="s">
        <v>23</v>
      </c>
      <c r="L101" s="38">
        <v>126932</v>
      </c>
      <c r="M101" s="38">
        <v>2801</v>
      </c>
      <c r="N101" s="38">
        <v>126932</v>
      </c>
      <c r="O101" s="37" t="s">
        <v>27</v>
      </c>
      <c r="P101" s="38">
        <v>18656</v>
      </c>
      <c r="Q101" s="38">
        <v>1003</v>
      </c>
      <c r="R101" s="38">
        <v>18656</v>
      </c>
      <c r="S101" s="37" t="s">
        <v>27</v>
      </c>
    </row>
    <row r="102" spans="1:19">
      <c r="A102" s="157" t="s">
        <v>1042</v>
      </c>
      <c r="B102" s="1322" t="s">
        <v>27</v>
      </c>
      <c r="C102" s="1871" t="s">
        <v>27</v>
      </c>
      <c r="D102" s="1859">
        <v>0.09</v>
      </c>
      <c r="E102" s="1863">
        <v>0.5</v>
      </c>
      <c r="F102" s="1322" t="s">
        <v>27</v>
      </c>
      <c r="G102" s="1871" t="s">
        <v>27</v>
      </c>
      <c r="H102" s="1859">
        <v>9.9000000000000005E-2</v>
      </c>
      <c r="I102" s="1865">
        <v>1.8</v>
      </c>
      <c r="J102" s="16"/>
      <c r="K102" s="632" t="s">
        <v>1042</v>
      </c>
      <c r="L102" s="37" t="s">
        <v>27</v>
      </c>
      <c r="M102" s="37" t="s">
        <v>27</v>
      </c>
      <c r="N102" s="55">
        <v>9.0999999999999998E-2</v>
      </c>
      <c r="O102" s="37">
        <v>0.6</v>
      </c>
      <c r="P102" s="37" t="s">
        <v>27</v>
      </c>
      <c r="Q102" s="37" t="s">
        <v>27</v>
      </c>
      <c r="R102" s="55">
        <v>0.11700000000000001</v>
      </c>
      <c r="S102" s="37">
        <v>2</v>
      </c>
    </row>
    <row r="103" spans="1:19">
      <c r="A103" s="637"/>
      <c r="B103" s="1322" t="s">
        <v>563</v>
      </c>
      <c r="C103" s="1871" t="s">
        <v>563</v>
      </c>
      <c r="D103" s="1859" t="s">
        <v>563</v>
      </c>
      <c r="E103" s="1863" t="s">
        <v>563</v>
      </c>
      <c r="F103" s="1322" t="s">
        <v>563</v>
      </c>
      <c r="G103" s="1871" t="s">
        <v>563</v>
      </c>
      <c r="H103" s="1859" t="s">
        <v>563</v>
      </c>
      <c r="I103" s="1865" t="s">
        <v>563</v>
      </c>
      <c r="J103" s="16"/>
      <c r="K103" s="638"/>
      <c r="L103" s="37" t="s">
        <v>563</v>
      </c>
      <c r="M103" s="37" t="s">
        <v>563</v>
      </c>
      <c r="N103" s="37" t="s">
        <v>563</v>
      </c>
      <c r="O103" s="37" t="s">
        <v>563</v>
      </c>
      <c r="P103" s="37" t="s">
        <v>563</v>
      </c>
      <c r="Q103" s="37" t="s">
        <v>563</v>
      </c>
      <c r="R103" s="37" t="s">
        <v>563</v>
      </c>
      <c r="S103" s="37" t="s">
        <v>563</v>
      </c>
    </row>
    <row r="104" spans="1:19">
      <c r="A104" s="1814" t="s">
        <v>29</v>
      </c>
      <c r="B104" s="1345">
        <v>103727</v>
      </c>
      <c r="C104" s="1857">
        <v>2064</v>
      </c>
      <c r="D104" s="1860"/>
      <c r="E104" s="1864" t="s">
        <v>27</v>
      </c>
      <c r="F104" s="1345">
        <v>13424</v>
      </c>
      <c r="G104" s="1857">
        <v>728</v>
      </c>
      <c r="H104" s="1860"/>
      <c r="I104" s="1866" t="s">
        <v>27</v>
      </c>
      <c r="J104" s="16"/>
      <c r="K104" s="634" t="s">
        <v>29</v>
      </c>
      <c r="L104" s="38">
        <v>94908</v>
      </c>
      <c r="M104" s="38">
        <v>2070</v>
      </c>
      <c r="N104" s="38">
        <v>94908</v>
      </c>
      <c r="O104" s="37" t="s">
        <v>27</v>
      </c>
      <c r="P104" s="38">
        <v>13201</v>
      </c>
      <c r="Q104" s="37">
        <v>655</v>
      </c>
      <c r="R104" s="38">
        <v>13201</v>
      </c>
      <c r="S104" s="37" t="s">
        <v>27</v>
      </c>
    </row>
    <row r="105" spans="1:19">
      <c r="A105" s="157" t="s">
        <v>25</v>
      </c>
      <c r="B105" s="1322">
        <v>65788</v>
      </c>
      <c r="C105" s="1871">
        <v>1711</v>
      </c>
      <c r="D105" s="1859">
        <v>0.63400000000000001</v>
      </c>
      <c r="E105" s="1863">
        <v>1</v>
      </c>
      <c r="F105" s="1322">
        <v>9059</v>
      </c>
      <c r="G105" s="1871">
        <v>607</v>
      </c>
      <c r="H105" s="1859">
        <v>0.67500000000000004</v>
      </c>
      <c r="I105" s="1865">
        <v>2.4</v>
      </c>
      <c r="J105" s="16"/>
      <c r="K105" s="632" t="s">
        <v>25</v>
      </c>
      <c r="L105" s="38">
        <v>62229</v>
      </c>
      <c r="M105" s="38">
        <v>1665</v>
      </c>
      <c r="N105" s="55">
        <v>0.65600000000000003</v>
      </c>
      <c r="O105" s="37">
        <v>1</v>
      </c>
      <c r="P105" s="38">
        <v>8970</v>
      </c>
      <c r="Q105" s="37">
        <v>623</v>
      </c>
      <c r="R105" s="55">
        <v>0.67900000000000005</v>
      </c>
      <c r="S105" s="37">
        <v>3.2</v>
      </c>
    </row>
    <row r="106" spans="1:19">
      <c r="A106" s="633" t="s">
        <v>23</v>
      </c>
      <c r="B106" s="1322">
        <v>65681</v>
      </c>
      <c r="C106" s="1871">
        <v>1712</v>
      </c>
      <c r="D106" s="1859">
        <v>0.63300000000000001</v>
      </c>
      <c r="E106" s="1863">
        <v>1</v>
      </c>
      <c r="F106" s="1322">
        <v>9059</v>
      </c>
      <c r="G106" s="1871">
        <v>607</v>
      </c>
      <c r="H106" s="1859">
        <v>0.67500000000000004</v>
      </c>
      <c r="I106" s="1865">
        <v>2.4</v>
      </c>
      <c r="J106" s="16"/>
      <c r="K106" s="634" t="s">
        <v>23</v>
      </c>
      <c r="L106" s="38">
        <v>61951</v>
      </c>
      <c r="M106" s="38">
        <v>1652</v>
      </c>
      <c r="N106" s="55">
        <v>0.65300000000000002</v>
      </c>
      <c r="O106" s="37">
        <v>1</v>
      </c>
      <c r="P106" s="38">
        <v>8970</v>
      </c>
      <c r="Q106" s="37">
        <v>623</v>
      </c>
      <c r="R106" s="55">
        <v>0.67900000000000005</v>
      </c>
      <c r="S106" s="37">
        <v>3.2</v>
      </c>
    </row>
    <row r="107" spans="1:19">
      <c r="A107" s="635" t="s">
        <v>4</v>
      </c>
      <c r="B107" s="1322">
        <v>60679</v>
      </c>
      <c r="C107" s="1871">
        <v>1590</v>
      </c>
      <c r="D107" s="1859">
        <v>0.58499999999999996</v>
      </c>
      <c r="E107" s="1863">
        <v>1</v>
      </c>
      <c r="F107" s="1322">
        <v>8401</v>
      </c>
      <c r="G107" s="1871">
        <v>584</v>
      </c>
      <c r="H107" s="1859">
        <v>0.626</v>
      </c>
      <c r="I107" s="1865">
        <v>2.6</v>
      </c>
      <c r="J107" s="16"/>
      <c r="K107" s="636" t="s">
        <v>4</v>
      </c>
      <c r="L107" s="38">
        <v>57562</v>
      </c>
      <c r="M107" s="38">
        <v>1615</v>
      </c>
      <c r="N107" s="55">
        <v>0.60699999999999998</v>
      </c>
      <c r="O107" s="37">
        <v>1</v>
      </c>
      <c r="P107" s="38">
        <v>8150</v>
      </c>
      <c r="Q107" s="37">
        <v>621</v>
      </c>
      <c r="R107" s="55">
        <v>0.61699999999999999</v>
      </c>
      <c r="S107" s="37">
        <v>3.2</v>
      </c>
    </row>
    <row r="108" spans="1:19">
      <c r="A108" s="637"/>
      <c r="B108" s="1322" t="s">
        <v>563</v>
      </c>
      <c r="C108" s="1871" t="s">
        <v>563</v>
      </c>
      <c r="D108" s="1859" t="s">
        <v>563</v>
      </c>
      <c r="E108" s="1863" t="s">
        <v>563</v>
      </c>
      <c r="F108" s="1322" t="s">
        <v>563</v>
      </c>
      <c r="G108" s="1871" t="s">
        <v>563</v>
      </c>
      <c r="H108" s="1859" t="s">
        <v>563</v>
      </c>
      <c r="I108" s="1865" t="s">
        <v>563</v>
      </c>
      <c r="J108" s="16"/>
      <c r="K108" s="638"/>
      <c r="L108" s="37" t="s">
        <v>563</v>
      </c>
      <c r="M108" s="37" t="s">
        <v>563</v>
      </c>
      <c r="N108" s="37" t="s">
        <v>563</v>
      </c>
      <c r="O108" s="37" t="s">
        <v>563</v>
      </c>
      <c r="P108" s="37" t="s">
        <v>563</v>
      </c>
      <c r="Q108" s="37" t="s">
        <v>563</v>
      </c>
      <c r="R108" s="37" t="s">
        <v>563</v>
      </c>
      <c r="S108" s="37" t="s">
        <v>563</v>
      </c>
    </row>
    <row r="109" spans="1:19">
      <c r="A109" s="1814" t="s">
        <v>863</v>
      </c>
      <c r="B109" s="1345">
        <v>34488</v>
      </c>
      <c r="C109" s="1857">
        <v>1448</v>
      </c>
      <c r="D109" s="1860"/>
      <c r="E109" s="1864" t="s">
        <v>27</v>
      </c>
      <c r="F109" s="1345">
        <v>4359</v>
      </c>
      <c r="G109" s="1857">
        <v>531</v>
      </c>
      <c r="H109" s="1860"/>
      <c r="I109" s="1866" t="s">
        <v>27</v>
      </c>
      <c r="J109" s="16"/>
      <c r="K109" s="634" t="s">
        <v>863</v>
      </c>
      <c r="L109" s="38">
        <v>31724</v>
      </c>
      <c r="M109" s="38">
        <v>1138</v>
      </c>
      <c r="N109" s="38">
        <v>31724</v>
      </c>
      <c r="O109" s="37" t="s">
        <v>27</v>
      </c>
      <c r="P109" s="38">
        <v>4195</v>
      </c>
      <c r="Q109" s="37">
        <v>476</v>
      </c>
      <c r="R109" s="38">
        <v>4195</v>
      </c>
      <c r="S109" s="37" t="s">
        <v>27</v>
      </c>
    </row>
    <row r="110" spans="1:19">
      <c r="A110" s="639" t="s">
        <v>1043</v>
      </c>
      <c r="B110" s="1322">
        <v>24277</v>
      </c>
      <c r="C110" s="1871">
        <v>1173</v>
      </c>
      <c r="D110" s="1859">
        <v>0.70399999999999996</v>
      </c>
      <c r="E110" s="1863">
        <v>2.6</v>
      </c>
      <c r="F110" s="1322">
        <v>3735</v>
      </c>
      <c r="G110" s="1871">
        <v>542</v>
      </c>
      <c r="H110" s="1859">
        <v>0.85699999999999998</v>
      </c>
      <c r="I110" s="1865">
        <v>4</v>
      </c>
      <c r="J110" s="16"/>
      <c r="K110" s="640" t="s">
        <v>1043</v>
      </c>
      <c r="L110" s="38">
        <v>22574</v>
      </c>
      <c r="M110" s="38">
        <v>1029</v>
      </c>
      <c r="N110" s="55">
        <v>0.71199999999999997</v>
      </c>
      <c r="O110" s="37">
        <v>2.1</v>
      </c>
      <c r="P110" s="38">
        <v>2876</v>
      </c>
      <c r="Q110" s="37">
        <v>437</v>
      </c>
      <c r="R110" s="55">
        <v>0.68600000000000005</v>
      </c>
      <c r="S110" s="37">
        <v>7.6</v>
      </c>
    </row>
    <row r="111" spans="1:19">
      <c r="A111" s="637"/>
      <c r="B111" s="1322" t="s">
        <v>563</v>
      </c>
      <c r="C111" s="1871" t="s">
        <v>563</v>
      </c>
      <c r="D111" s="1859" t="s">
        <v>563</v>
      </c>
      <c r="E111" s="1863" t="s">
        <v>563</v>
      </c>
      <c r="F111" s="1322" t="s">
        <v>563</v>
      </c>
      <c r="G111" s="1871" t="s">
        <v>563</v>
      </c>
      <c r="H111" s="1859" t="s">
        <v>563</v>
      </c>
      <c r="I111" s="1865" t="s">
        <v>563</v>
      </c>
      <c r="J111" s="16"/>
      <c r="K111" s="638"/>
      <c r="L111" s="37" t="s">
        <v>563</v>
      </c>
      <c r="M111" s="37" t="s">
        <v>563</v>
      </c>
      <c r="N111" s="37" t="s">
        <v>563</v>
      </c>
      <c r="O111" s="37" t="s">
        <v>563</v>
      </c>
      <c r="P111" s="37" t="s">
        <v>563</v>
      </c>
      <c r="Q111" s="37" t="s">
        <v>563</v>
      </c>
      <c r="R111" s="37" t="s">
        <v>563</v>
      </c>
      <c r="S111" s="37" t="s">
        <v>563</v>
      </c>
    </row>
    <row r="112" spans="1:19">
      <c r="A112" s="1814" t="s">
        <v>864</v>
      </c>
      <c r="B112" s="1345">
        <v>61116</v>
      </c>
      <c r="C112" s="1857">
        <v>1611</v>
      </c>
      <c r="D112" s="1860"/>
      <c r="E112" s="1864" t="s">
        <v>27</v>
      </c>
      <c r="F112" s="1345">
        <v>8689</v>
      </c>
      <c r="G112" s="1857">
        <v>637</v>
      </c>
      <c r="H112" s="1860"/>
      <c r="I112" s="1866" t="s">
        <v>27</v>
      </c>
      <c r="J112" s="16"/>
      <c r="K112" s="634" t="s">
        <v>864</v>
      </c>
      <c r="L112" s="38">
        <v>57747</v>
      </c>
      <c r="M112" s="38">
        <v>2192</v>
      </c>
      <c r="N112" s="38">
        <v>57747</v>
      </c>
      <c r="O112" s="37" t="s">
        <v>27</v>
      </c>
      <c r="P112" s="38">
        <v>8340</v>
      </c>
      <c r="Q112" s="37">
        <v>809</v>
      </c>
      <c r="R112" s="38">
        <v>8340</v>
      </c>
      <c r="S112" s="37" t="s">
        <v>27</v>
      </c>
    </row>
    <row r="113" spans="1:19">
      <c r="A113" s="639" t="s">
        <v>1043</v>
      </c>
      <c r="B113" s="1393">
        <v>45846</v>
      </c>
      <c r="C113" s="1871">
        <v>1633</v>
      </c>
      <c r="D113" s="1859">
        <v>0.75</v>
      </c>
      <c r="E113" s="1863">
        <v>1.5</v>
      </c>
      <c r="F113" s="1393">
        <v>7294</v>
      </c>
      <c r="G113" s="1871">
        <v>626</v>
      </c>
      <c r="H113" s="1870">
        <v>0.83899999999999997</v>
      </c>
      <c r="I113" s="1865">
        <v>3.4</v>
      </c>
      <c r="J113" s="16"/>
      <c r="K113" s="640" t="s">
        <v>1043</v>
      </c>
      <c r="L113" s="38">
        <v>44818</v>
      </c>
      <c r="M113" s="38">
        <v>1884</v>
      </c>
      <c r="N113" s="55">
        <v>0.77600000000000002</v>
      </c>
      <c r="O113" s="37">
        <v>1.7</v>
      </c>
      <c r="P113" s="38">
        <v>6452</v>
      </c>
      <c r="Q113" s="37">
        <v>632</v>
      </c>
      <c r="R113" s="55">
        <v>0.77400000000000002</v>
      </c>
      <c r="S113" s="37">
        <v>4.7</v>
      </c>
    </row>
    <row r="114" spans="1:19">
      <c r="A114" s="2887" t="s">
        <v>528</v>
      </c>
      <c r="B114" s="2888"/>
      <c r="C114" s="2888"/>
      <c r="D114" s="2888"/>
      <c r="E114" s="2888"/>
      <c r="F114" s="2888"/>
      <c r="G114" s="2888"/>
      <c r="H114" s="2888"/>
      <c r="I114" s="2889"/>
      <c r="J114" s="16"/>
      <c r="K114" s="2887" t="s">
        <v>528</v>
      </c>
      <c r="L114" s="2888"/>
      <c r="M114" s="2888"/>
      <c r="N114" s="2888"/>
      <c r="O114" s="2888"/>
      <c r="P114" s="2888"/>
      <c r="Q114" s="2888"/>
      <c r="R114" s="2888"/>
      <c r="S114" s="2889"/>
    </row>
    <row r="115" spans="1:19">
      <c r="A115" s="641"/>
      <c r="B115" s="641"/>
      <c r="C115" s="641"/>
      <c r="D115" s="641"/>
      <c r="E115" s="641"/>
      <c r="F115" s="641"/>
      <c r="G115" s="641"/>
      <c r="H115" s="641"/>
      <c r="I115" s="641"/>
      <c r="J115" s="16"/>
      <c r="K115" s="641"/>
      <c r="L115" s="641"/>
      <c r="M115" s="641"/>
      <c r="N115" s="641"/>
      <c r="O115" s="641"/>
      <c r="P115" s="641"/>
      <c r="Q115" s="641"/>
      <c r="R115" s="641"/>
      <c r="S115" s="641"/>
    </row>
    <row r="116" spans="1:19">
      <c r="A116" s="2916" t="s">
        <v>870</v>
      </c>
      <c r="B116" s="2890"/>
      <c r="C116" s="2890"/>
      <c r="D116" s="2890"/>
      <c r="E116" s="2890"/>
      <c r="F116" s="2890"/>
      <c r="G116" s="2890"/>
      <c r="H116" s="2890"/>
      <c r="I116" s="2890"/>
      <c r="J116" s="16"/>
      <c r="K116" s="2890" t="s">
        <v>1137</v>
      </c>
      <c r="L116" s="2890"/>
      <c r="M116" s="2890"/>
      <c r="N116" s="2890"/>
      <c r="O116" s="2890"/>
      <c r="P116" s="2890"/>
      <c r="Q116" s="2890"/>
      <c r="R116" s="2890"/>
      <c r="S116" s="2890"/>
    </row>
  </sheetData>
  <mergeCells count="50">
    <mergeCell ref="A1:I1"/>
    <mergeCell ref="A3:A5"/>
    <mergeCell ref="A114:I114"/>
    <mergeCell ref="A116:I116"/>
    <mergeCell ref="A87:I87"/>
    <mergeCell ref="A58:I58"/>
    <mergeCell ref="A29:I29"/>
    <mergeCell ref="A85:I85"/>
    <mergeCell ref="A90:A92"/>
    <mergeCell ref="B90:I90"/>
    <mergeCell ref="B91:E91"/>
    <mergeCell ref="F91:I91"/>
    <mergeCell ref="A56:I56"/>
    <mergeCell ref="A61:A63"/>
    <mergeCell ref="B61:I61"/>
    <mergeCell ref="B62:E62"/>
    <mergeCell ref="F62:I62"/>
    <mergeCell ref="B3:I3"/>
    <mergeCell ref="B4:E4"/>
    <mergeCell ref="F4:I4"/>
    <mergeCell ref="A27:I27"/>
    <mergeCell ref="A32:A34"/>
    <mergeCell ref="B32:I32"/>
    <mergeCell ref="B33:E33"/>
    <mergeCell ref="F33:I33"/>
    <mergeCell ref="K1:S1"/>
    <mergeCell ref="K3:K5"/>
    <mergeCell ref="L3:S3"/>
    <mergeCell ref="L4:O4"/>
    <mergeCell ref="P4:S4"/>
    <mergeCell ref="K27:S27"/>
    <mergeCell ref="K29:S29"/>
    <mergeCell ref="K32:K34"/>
    <mergeCell ref="L32:S32"/>
    <mergeCell ref="L33:O33"/>
    <mergeCell ref="P33:S33"/>
    <mergeCell ref="K56:S56"/>
    <mergeCell ref="K58:S58"/>
    <mergeCell ref="K61:K63"/>
    <mergeCell ref="L61:S61"/>
    <mergeCell ref="L62:O62"/>
    <mergeCell ref="P62:S62"/>
    <mergeCell ref="K114:S114"/>
    <mergeCell ref="K116:S116"/>
    <mergeCell ref="K85:S85"/>
    <mergeCell ref="K87:S87"/>
    <mergeCell ref="K90:K92"/>
    <mergeCell ref="L90:S90"/>
    <mergeCell ref="L91:O91"/>
    <mergeCell ref="P91:S9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36"/>
  <sheetViews>
    <sheetView topLeftCell="E108" workbookViewId="0">
      <selection activeCell="K116" sqref="K116:S116"/>
    </sheetView>
  </sheetViews>
  <sheetFormatPr defaultColWidth="8.58203125" defaultRowHeight="14"/>
  <cols>
    <col min="1" max="1" width="43.75" style="121" customWidth="1"/>
    <col min="2" max="2" width="11.83203125" style="121" customWidth="1"/>
    <col min="3" max="9" width="11" style="121" customWidth="1"/>
    <col min="10" max="10" width="8.58203125" style="8"/>
    <col min="11" max="11" width="42.58203125" style="121" customWidth="1"/>
    <col min="12" max="19" width="11.83203125" style="121" customWidth="1"/>
    <col min="20" max="16384" width="8.58203125" style="121"/>
  </cols>
  <sheetData>
    <row r="1" spans="1:19" s="8" customFormat="1" ht="25">
      <c r="A1" s="2915" t="s">
        <v>3689</v>
      </c>
      <c r="B1" s="2915"/>
      <c r="C1" s="2915"/>
      <c r="D1" s="2915"/>
      <c r="E1" s="2915"/>
      <c r="F1" s="2915"/>
      <c r="G1" s="2915"/>
      <c r="H1" s="2915"/>
      <c r="I1" s="2915"/>
      <c r="J1" s="1026"/>
      <c r="K1" s="2904" t="s">
        <v>3744</v>
      </c>
      <c r="L1" s="2904"/>
      <c r="M1" s="2904"/>
      <c r="N1" s="2904"/>
      <c r="O1" s="2904"/>
      <c r="P1" s="2904"/>
      <c r="Q1" s="2904"/>
      <c r="R1" s="2904"/>
      <c r="S1" s="2904"/>
    </row>
    <row r="2" spans="1:19">
      <c r="A2" s="76"/>
      <c r="B2" s="76"/>
      <c r="C2" s="76"/>
      <c r="D2" s="76"/>
      <c r="E2" s="76"/>
      <c r="F2" s="76"/>
      <c r="G2" s="76"/>
      <c r="H2" s="76"/>
      <c r="I2" s="76"/>
      <c r="J2" s="760"/>
      <c r="K2" s="76"/>
      <c r="L2" s="76"/>
      <c r="M2" s="76"/>
      <c r="N2" s="76"/>
      <c r="O2" s="76"/>
      <c r="P2" s="76"/>
      <c r="Q2" s="76"/>
      <c r="R2" s="76"/>
      <c r="S2" s="76"/>
    </row>
    <row r="3" spans="1:19" ht="17.5">
      <c r="A3" s="2912" t="s">
        <v>909</v>
      </c>
      <c r="B3" s="2908" t="s">
        <v>30</v>
      </c>
      <c r="C3" s="2909"/>
      <c r="D3" s="2909"/>
      <c r="E3" s="2909"/>
      <c r="F3" s="2909"/>
      <c r="G3" s="2909"/>
      <c r="H3" s="2909"/>
      <c r="I3" s="2910"/>
      <c r="J3" s="643"/>
      <c r="K3" s="2901" t="s">
        <v>909</v>
      </c>
      <c r="L3" s="2894" t="s">
        <v>30</v>
      </c>
      <c r="M3" s="2894"/>
      <c r="N3" s="2894"/>
      <c r="O3" s="2894"/>
      <c r="P3" s="2894"/>
      <c r="Q3" s="2894"/>
      <c r="R3" s="2894"/>
      <c r="S3" s="2895"/>
    </row>
    <row r="4" spans="1:19" ht="17.5">
      <c r="A4" s="2913"/>
      <c r="B4" s="2905" t="s">
        <v>899</v>
      </c>
      <c r="C4" s="2906"/>
      <c r="D4" s="2906"/>
      <c r="E4" s="2911"/>
      <c r="F4" s="2905" t="s">
        <v>13</v>
      </c>
      <c r="G4" s="2906"/>
      <c r="H4" s="2906"/>
      <c r="I4" s="2907"/>
      <c r="J4" s="643"/>
      <c r="K4" s="2902"/>
      <c r="L4" s="2896" t="s">
        <v>899</v>
      </c>
      <c r="M4" s="2896"/>
      <c r="N4" s="2896"/>
      <c r="O4" s="2896"/>
      <c r="P4" s="2896" t="s">
        <v>13</v>
      </c>
      <c r="Q4" s="2896"/>
      <c r="R4" s="2896"/>
      <c r="S4" s="2897"/>
    </row>
    <row r="5" spans="1:19" s="348" customFormat="1" ht="30">
      <c r="A5" s="2914"/>
      <c r="B5" s="346" t="s">
        <v>16</v>
      </c>
      <c r="C5" s="352" t="s">
        <v>17</v>
      </c>
      <c r="D5" s="352" t="s">
        <v>83</v>
      </c>
      <c r="E5" s="447" t="s">
        <v>26</v>
      </c>
      <c r="F5" s="346" t="s">
        <v>16</v>
      </c>
      <c r="G5" s="352" t="s">
        <v>17</v>
      </c>
      <c r="H5" s="352" t="s">
        <v>83</v>
      </c>
      <c r="I5" s="353" t="s">
        <v>26</v>
      </c>
      <c r="J5" s="1384"/>
      <c r="K5" s="2903"/>
      <c r="L5" s="463" t="s">
        <v>16</v>
      </c>
      <c r="M5" s="463" t="s">
        <v>17</v>
      </c>
      <c r="N5" s="463" t="s">
        <v>83</v>
      </c>
      <c r="O5" s="463" t="s">
        <v>26</v>
      </c>
      <c r="P5" s="463" t="s">
        <v>16</v>
      </c>
      <c r="Q5" s="463" t="s">
        <v>17</v>
      </c>
      <c r="R5" s="463" t="s">
        <v>83</v>
      </c>
      <c r="S5" s="464" t="s">
        <v>26</v>
      </c>
    </row>
    <row r="6" spans="1:19">
      <c r="A6" s="1785" t="s">
        <v>58</v>
      </c>
      <c r="B6" s="1786">
        <v>145747779</v>
      </c>
      <c r="C6" s="1646">
        <v>131814</v>
      </c>
      <c r="D6" s="1787"/>
      <c r="E6" s="432" t="s">
        <v>27</v>
      </c>
      <c r="F6" s="1786">
        <v>230263</v>
      </c>
      <c r="G6" s="1646">
        <v>4459</v>
      </c>
      <c r="H6" s="777"/>
      <c r="I6" s="434" t="s">
        <v>27</v>
      </c>
      <c r="J6" s="14"/>
      <c r="K6" s="826" t="s">
        <v>58</v>
      </c>
      <c r="L6" s="85">
        <v>141833331</v>
      </c>
      <c r="M6" s="85">
        <v>112056</v>
      </c>
      <c r="N6" s="85">
        <v>141833331</v>
      </c>
      <c r="O6" s="86" t="s">
        <v>27</v>
      </c>
      <c r="P6" s="85">
        <v>208900</v>
      </c>
      <c r="Q6" s="85">
        <v>3744</v>
      </c>
      <c r="R6" s="85">
        <v>208900</v>
      </c>
      <c r="S6" s="86" t="s">
        <v>27</v>
      </c>
    </row>
    <row r="7" spans="1:19">
      <c r="A7" s="724" t="s">
        <v>193</v>
      </c>
      <c r="B7" s="1416">
        <v>2852402</v>
      </c>
      <c r="C7" s="1421">
        <v>14324</v>
      </c>
      <c r="D7" s="1891">
        <v>0.02</v>
      </c>
      <c r="E7" s="1892">
        <v>0.1</v>
      </c>
      <c r="F7" s="1416">
        <v>2605</v>
      </c>
      <c r="G7" s="1421">
        <v>337</v>
      </c>
      <c r="H7" s="1891">
        <v>1.0999999999999999E-2</v>
      </c>
      <c r="I7" s="1893">
        <v>0.1</v>
      </c>
      <c r="J7" s="14"/>
      <c r="K7" s="69" t="s">
        <v>193</v>
      </c>
      <c r="L7" s="85">
        <v>2634188</v>
      </c>
      <c r="M7" s="85">
        <v>12695</v>
      </c>
      <c r="N7" s="725">
        <v>1.9E-2</v>
      </c>
      <c r="O7" s="86">
        <v>0.1</v>
      </c>
      <c r="P7" s="85">
        <v>2572</v>
      </c>
      <c r="Q7" s="86">
        <v>388</v>
      </c>
      <c r="R7" s="725">
        <v>1.2E-2</v>
      </c>
      <c r="S7" s="86">
        <v>0.2</v>
      </c>
    </row>
    <row r="8" spans="1:19">
      <c r="A8" s="724" t="s">
        <v>194</v>
      </c>
      <c r="B8" s="1416">
        <v>9027391</v>
      </c>
      <c r="C8" s="1421">
        <v>38246</v>
      </c>
      <c r="D8" s="1891">
        <v>6.2E-2</v>
      </c>
      <c r="E8" s="1892">
        <v>0.1</v>
      </c>
      <c r="F8" s="1416">
        <v>16664</v>
      </c>
      <c r="G8" s="1421">
        <v>818</v>
      </c>
      <c r="H8" s="1891">
        <v>7.1999999999999995E-2</v>
      </c>
      <c r="I8" s="1893">
        <v>0.3</v>
      </c>
      <c r="J8" s="14"/>
      <c r="K8" s="69" t="s">
        <v>194</v>
      </c>
      <c r="L8" s="85">
        <v>10115885</v>
      </c>
      <c r="M8" s="85">
        <v>38282</v>
      </c>
      <c r="N8" s="725">
        <v>7.0999999999999994E-2</v>
      </c>
      <c r="O8" s="86">
        <v>0.1</v>
      </c>
      <c r="P8" s="85">
        <v>18693</v>
      </c>
      <c r="Q8" s="85">
        <v>1226</v>
      </c>
      <c r="R8" s="725">
        <v>8.8999999999999996E-2</v>
      </c>
      <c r="S8" s="86">
        <v>0.6</v>
      </c>
    </row>
    <row r="9" spans="1:19">
      <c r="A9" s="724" t="s">
        <v>195</v>
      </c>
      <c r="B9" s="1416">
        <v>15171260</v>
      </c>
      <c r="C9" s="1421">
        <v>34609</v>
      </c>
      <c r="D9" s="1891">
        <v>0.104</v>
      </c>
      <c r="E9" s="1892">
        <v>0.1</v>
      </c>
      <c r="F9" s="1416">
        <v>12318</v>
      </c>
      <c r="G9" s="1421">
        <v>869</v>
      </c>
      <c r="H9" s="1891">
        <v>5.2999999999999999E-2</v>
      </c>
      <c r="I9" s="1893">
        <v>0.4</v>
      </c>
      <c r="J9" s="14"/>
      <c r="K9" s="69" t="s">
        <v>195</v>
      </c>
      <c r="L9" s="85">
        <v>15581149</v>
      </c>
      <c r="M9" s="85">
        <v>33524</v>
      </c>
      <c r="N9" s="725">
        <v>0.11</v>
      </c>
      <c r="O9" s="86">
        <v>0.1</v>
      </c>
      <c r="P9" s="85">
        <v>10712</v>
      </c>
      <c r="Q9" s="86">
        <v>802</v>
      </c>
      <c r="R9" s="725">
        <v>5.0999999999999997E-2</v>
      </c>
      <c r="S9" s="86">
        <v>0.4</v>
      </c>
    </row>
    <row r="10" spans="1:19">
      <c r="A10" s="724" t="s">
        <v>196</v>
      </c>
      <c r="B10" s="1416">
        <v>3968627</v>
      </c>
      <c r="C10" s="1421">
        <v>14601</v>
      </c>
      <c r="D10" s="1891">
        <v>2.7E-2</v>
      </c>
      <c r="E10" s="1892">
        <v>0.1</v>
      </c>
      <c r="F10" s="1416">
        <v>5169</v>
      </c>
      <c r="G10" s="1421">
        <v>526</v>
      </c>
      <c r="H10" s="1891">
        <v>2.1999999999999999E-2</v>
      </c>
      <c r="I10" s="1893">
        <v>0.2</v>
      </c>
      <c r="J10" s="14"/>
      <c r="K10" s="69" t="s">
        <v>196</v>
      </c>
      <c r="L10" s="85">
        <v>4344743</v>
      </c>
      <c r="M10" s="85">
        <v>15855</v>
      </c>
      <c r="N10" s="725">
        <v>3.1E-2</v>
      </c>
      <c r="O10" s="86">
        <v>0.1</v>
      </c>
      <c r="P10" s="85">
        <v>5470</v>
      </c>
      <c r="Q10" s="86">
        <v>514</v>
      </c>
      <c r="R10" s="725">
        <v>2.5999999999999999E-2</v>
      </c>
      <c r="S10" s="86">
        <v>0.3</v>
      </c>
    </row>
    <row r="11" spans="1:19">
      <c r="A11" s="724" t="s">
        <v>197</v>
      </c>
      <c r="B11" s="1416">
        <v>16835942</v>
      </c>
      <c r="C11" s="1421">
        <v>34979</v>
      </c>
      <c r="D11" s="1891">
        <v>0.11600000000000001</v>
      </c>
      <c r="E11" s="1892">
        <v>0.1</v>
      </c>
      <c r="F11" s="1416">
        <v>29616</v>
      </c>
      <c r="G11" s="1421">
        <v>1205</v>
      </c>
      <c r="H11" s="1891">
        <v>0.129</v>
      </c>
      <c r="I11" s="1893">
        <v>0.5</v>
      </c>
      <c r="J11" s="14"/>
      <c r="K11" s="69" t="s">
        <v>197</v>
      </c>
      <c r="L11" s="85">
        <v>16293522</v>
      </c>
      <c r="M11" s="85">
        <v>38281</v>
      </c>
      <c r="N11" s="725">
        <v>0.115</v>
      </c>
      <c r="O11" s="86">
        <v>0.1</v>
      </c>
      <c r="P11" s="85">
        <v>25764</v>
      </c>
      <c r="Q11" s="85">
        <v>1077</v>
      </c>
      <c r="R11" s="725">
        <v>0.123</v>
      </c>
      <c r="S11" s="86">
        <v>0.5</v>
      </c>
    </row>
    <row r="12" spans="1:19">
      <c r="A12" s="724" t="s">
        <v>198</v>
      </c>
      <c r="B12" s="1416">
        <v>7226063</v>
      </c>
      <c r="C12" s="1421">
        <v>18748</v>
      </c>
      <c r="D12" s="1891">
        <v>0.05</v>
      </c>
      <c r="E12" s="1892">
        <v>0.1</v>
      </c>
      <c r="F12" s="1416">
        <v>16281</v>
      </c>
      <c r="G12" s="1421">
        <v>1098</v>
      </c>
      <c r="H12" s="1891">
        <v>7.0999999999999994E-2</v>
      </c>
      <c r="I12" s="1893">
        <v>0.4</v>
      </c>
      <c r="J12" s="14"/>
      <c r="K12" s="69" t="s">
        <v>198</v>
      </c>
      <c r="L12" s="85">
        <v>7183907</v>
      </c>
      <c r="M12" s="85">
        <v>18247</v>
      </c>
      <c r="N12" s="725">
        <v>5.0999999999999997E-2</v>
      </c>
      <c r="O12" s="86">
        <v>0.1</v>
      </c>
      <c r="P12" s="85">
        <v>15355</v>
      </c>
      <c r="Q12" s="86">
        <v>876</v>
      </c>
      <c r="R12" s="725">
        <v>7.3999999999999996E-2</v>
      </c>
      <c r="S12" s="86">
        <v>0.4</v>
      </c>
    </row>
    <row r="13" spans="1:19">
      <c r="A13" s="724" t="s">
        <v>199</v>
      </c>
      <c r="B13" s="1416">
        <v>3094143</v>
      </c>
      <c r="C13" s="1421">
        <v>17665</v>
      </c>
      <c r="D13" s="1891">
        <v>2.1000000000000001E-2</v>
      </c>
      <c r="E13" s="1892">
        <v>0.1</v>
      </c>
      <c r="F13" s="1416">
        <v>4634</v>
      </c>
      <c r="G13" s="1421">
        <v>517</v>
      </c>
      <c r="H13" s="1891">
        <v>0.02</v>
      </c>
      <c r="I13" s="1893">
        <v>0.2</v>
      </c>
      <c r="J13" s="14"/>
      <c r="K13" s="69" t="s">
        <v>199</v>
      </c>
      <c r="L13" s="85">
        <v>3368676</v>
      </c>
      <c r="M13" s="85">
        <v>14504</v>
      </c>
      <c r="N13" s="725">
        <v>2.4E-2</v>
      </c>
      <c r="O13" s="86">
        <v>0.1</v>
      </c>
      <c r="P13" s="85">
        <v>4748</v>
      </c>
      <c r="Q13" s="86">
        <v>486</v>
      </c>
      <c r="R13" s="725">
        <v>2.3E-2</v>
      </c>
      <c r="S13" s="86">
        <v>0.2</v>
      </c>
    </row>
    <row r="14" spans="1:19" ht="26">
      <c r="A14" s="724" t="s">
        <v>200</v>
      </c>
      <c r="B14" s="1416">
        <v>9578175</v>
      </c>
      <c r="C14" s="1421">
        <v>31219</v>
      </c>
      <c r="D14" s="1891">
        <v>6.6000000000000003E-2</v>
      </c>
      <c r="E14" s="1892">
        <v>0.1</v>
      </c>
      <c r="F14" s="1416">
        <v>13068</v>
      </c>
      <c r="G14" s="1421">
        <v>884</v>
      </c>
      <c r="H14" s="1891">
        <v>5.7000000000000002E-2</v>
      </c>
      <c r="I14" s="1893">
        <v>0.4</v>
      </c>
      <c r="J14" s="14"/>
      <c r="K14" s="69" t="s">
        <v>200</v>
      </c>
      <c r="L14" s="85">
        <v>9931900</v>
      </c>
      <c r="M14" s="85">
        <v>30674</v>
      </c>
      <c r="N14" s="725">
        <v>7.0000000000000007E-2</v>
      </c>
      <c r="O14" s="86">
        <v>0.1</v>
      </c>
      <c r="P14" s="85">
        <v>13234</v>
      </c>
      <c r="Q14" s="86">
        <v>749</v>
      </c>
      <c r="R14" s="725">
        <v>6.3E-2</v>
      </c>
      <c r="S14" s="86">
        <v>0.3</v>
      </c>
    </row>
    <row r="15" spans="1:19" ht="26">
      <c r="A15" s="724" t="s">
        <v>201</v>
      </c>
      <c r="B15" s="1416">
        <v>16074502</v>
      </c>
      <c r="C15" s="1421">
        <v>39319</v>
      </c>
      <c r="D15" s="1891">
        <v>0.11</v>
      </c>
      <c r="E15" s="1892">
        <v>0.1</v>
      </c>
      <c r="F15" s="1416">
        <v>21923</v>
      </c>
      <c r="G15" s="1421">
        <v>1048</v>
      </c>
      <c r="H15" s="1891">
        <v>9.5000000000000001E-2</v>
      </c>
      <c r="I15" s="1893">
        <v>0.4</v>
      </c>
      <c r="J15" s="14"/>
      <c r="K15" s="69" t="s">
        <v>201</v>
      </c>
      <c r="L15" s="85">
        <v>14772322</v>
      </c>
      <c r="M15" s="85">
        <v>30874</v>
      </c>
      <c r="N15" s="725">
        <v>0.104</v>
      </c>
      <c r="O15" s="86">
        <v>0.1</v>
      </c>
      <c r="P15" s="85">
        <v>19128</v>
      </c>
      <c r="Q15" s="85">
        <v>1184</v>
      </c>
      <c r="R15" s="725">
        <v>9.1999999999999998E-2</v>
      </c>
      <c r="S15" s="86">
        <v>0.5</v>
      </c>
    </row>
    <row r="16" spans="1:19" ht="26">
      <c r="A16" s="724" t="s">
        <v>202</v>
      </c>
      <c r="B16" s="1416">
        <v>33739126</v>
      </c>
      <c r="C16" s="1421">
        <v>119269</v>
      </c>
      <c r="D16" s="1891">
        <v>0.23100000000000001</v>
      </c>
      <c r="E16" s="1892">
        <v>0.1</v>
      </c>
      <c r="F16" s="1416">
        <v>46228</v>
      </c>
      <c r="G16" s="1421">
        <v>1496</v>
      </c>
      <c r="H16" s="1891">
        <v>0.20100000000000001</v>
      </c>
      <c r="I16" s="1893">
        <v>0.5</v>
      </c>
      <c r="J16" s="14"/>
      <c r="K16" s="69" t="s">
        <v>202</v>
      </c>
      <c r="L16" s="85">
        <v>31277542</v>
      </c>
      <c r="M16" s="85">
        <v>116803</v>
      </c>
      <c r="N16" s="725">
        <v>0.221</v>
      </c>
      <c r="O16" s="86">
        <v>0.1</v>
      </c>
      <c r="P16" s="85">
        <v>40493</v>
      </c>
      <c r="Q16" s="85">
        <v>1628</v>
      </c>
      <c r="R16" s="725">
        <v>0.19400000000000001</v>
      </c>
      <c r="S16" s="86">
        <v>0.6</v>
      </c>
    </row>
    <row r="17" spans="1:19" ht="26">
      <c r="A17" s="724" t="s">
        <v>203</v>
      </c>
      <c r="B17" s="1416">
        <v>13984957</v>
      </c>
      <c r="C17" s="1421">
        <v>53888</v>
      </c>
      <c r="D17" s="1891">
        <v>9.6000000000000002E-2</v>
      </c>
      <c r="E17" s="1892">
        <v>0.1</v>
      </c>
      <c r="F17" s="1416">
        <v>34388</v>
      </c>
      <c r="G17" s="1421">
        <v>1360</v>
      </c>
      <c r="H17" s="1891">
        <v>0.14899999999999999</v>
      </c>
      <c r="I17" s="1893">
        <v>0.5</v>
      </c>
      <c r="J17" s="14"/>
      <c r="K17" s="69" t="s">
        <v>203</v>
      </c>
      <c r="L17" s="85">
        <v>12566228</v>
      </c>
      <c r="M17" s="85">
        <v>58770</v>
      </c>
      <c r="N17" s="725">
        <v>8.8999999999999996E-2</v>
      </c>
      <c r="O17" s="86">
        <v>0.1</v>
      </c>
      <c r="P17" s="85">
        <v>29545</v>
      </c>
      <c r="Q17" s="85">
        <v>1241</v>
      </c>
      <c r="R17" s="725">
        <v>0.14099999999999999</v>
      </c>
      <c r="S17" s="86">
        <v>0.5</v>
      </c>
    </row>
    <row r="18" spans="1:19">
      <c r="A18" s="724" t="s">
        <v>214</v>
      </c>
      <c r="B18" s="1416">
        <v>7198201</v>
      </c>
      <c r="C18" s="1421">
        <v>21250</v>
      </c>
      <c r="D18" s="1891">
        <v>4.9000000000000002E-2</v>
      </c>
      <c r="E18" s="1892">
        <v>0.1</v>
      </c>
      <c r="F18" s="1416">
        <v>9882</v>
      </c>
      <c r="G18" s="1421">
        <v>727</v>
      </c>
      <c r="H18" s="1891">
        <v>4.2999999999999997E-2</v>
      </c>
      <c r="I18" s="1893">
        <v>0.3</v>
      </c>
      <c r="J18" s="14"/>
      <c r="K18" s="69" t="s">
        <v>214</v>
      </c>
      <c r="L18" s="85">
        <v>6899223</v>
      </c>
      <c r="M18" s="85">
        <v>20249</v>
      </c>
      <c r="N18" s="725">
        <v>4.9000000000000002E-2</v>
      </c>
      <c r="O18" s="86">
        <v>0.1</v>
      </c>
      <c r="P18" s="85">
        <v>8645</v>
      </c>
      <c r="Q18" s="86">
        <v>760</v>
      </c>
      <c r="R18" s="725">
        <v>4.1000000000000002E-2</v>
      </c>
      <c r="S18" s="86">
        <v>0.4</v>
      </c>
    </row>
    <row r="19" spans="1:19">
      <c r="A19" s="724" t="s">
        <v>205</v>
      </c>
      <c r="B19" s="1416">
        <v>6996990</v>
      </c>
      <c r="C19" s="1421">
        <v>36503</v>
      </c>
      <c r="D19" s="1891">
        <v>4.8000000000000001E-2</v>
      </c>
      <c r="E19" s="1892">
        <v>0.1</v>
      </c>
      <c r="F19" s="1416">
        <v>17487</v>
      </c>
      <c r="G19" s="1421">
        <v>857</v>
      </c>
      <c r="H19" s="1891">
        <v>7.5999999999999998E-2</v>
      </c>
      <c r="I19" s="1893">
        <v>0.3</v>
      </c>
      <c r="J19" s="14"/>
      <c r="K19" s="69" t="s">
        <v>205</v>
      </c>
      <c r="L19" s="85">
        <v>6864046</v>
      </c>
      <c r="M19" s="85">
        <v>30993</v>
      </c>
      <c r="N19" s="725">
        <v>4.8000000000000001E-2</v>
      </c>
      <c r="O19" s="86">
        <v>0.1</v>
      </c>
      <c r="P19" s="85">
        <v>14541</v>
      </c>
      <c r="Q19" s="86">
        <v>805</v>
      </c>
      <c r="R19" s="725">
        <v>7.0000000000000007E-2</v>
      </c>
      <c r="S19" s="86">
        <v>0.4</v>
      </c>
    </row>
    <row r="20" spans="1:19">
      <c r="A20" s="76"/>
      <c r="B20" s="76"/>
      <c r="C20" s="76"/>
      <c r="D20" s="76"/>
      <c r="E20" s="76"/>
      <c r="F20" s="76"/>
      <c r="G20" s="76"/>
      <c r="H20" s="76"/>
      <c r="I20" s="76"/>
      <c r="J20" s="760"/>
      <c r="K20" s="76"/>
      <c r="L20" s="76"/>
      <c r="M20" s="76"/>
      <c r="N20" s="76"/>
      <c r="O20" s="76"/>
      <c r="P20" s="76"/>
      <c r="Q20" s="76"/>
      <c r="R20" s="76"/>
      <c r="S20" s="76"/>
    </row>
    <row r="21" spans="1:19">
      <c r="A21" s="3072" t="s">
        <v>992</v>
      </c>
      <c r="B21" s="3072"/>
      <c r="C21" s="3072"/>
      <c r="D21" s="3072"/>
      <c r="E21" s="3072"/>
      <c r="F21" s="3072"/>
      <c r="G21" s="3072"/>
      <c r="H21" s="3072"/>
      <c r="I21" s="3072"/>
      <c r="J21" s="760"/>
      <c r="K21" s="3072" t="s">
        <v>910</v>
      </c>
      <c r="L21" s="3072"/>
      <c r="M21" s="3072"/>
      <c r="N21" s="3072"/>
      <c r="O21" s="3072"/>
      <c r="P21" s="3072"/>
      <c r="Q21" s="3072"/>
      <c r="R21" s="3072"/>
      <c r="S21" s="3072"/>
    </row>
    <row r="22" spans="1:19">
      <c r="A22" s="755"/>
      <c r="B22" s="76"/>
      <c r="C22" s="76"/>
      <c r="D22" s="76"/>
      <c r="E22" s="76"/>
      <c r="F22" s="76"/>
      <c r="G22" s="76"/>
      <c r="H22" s="76"/>
      <c r="I22" s="76"/>
      <c r="J22" s="760"/>
      <c r="K22" s="755"/>
      <c r="L22" s="76"/>
      <c r="M22" s="76"/>
      <c r="N22" s="76"/>
      <c r="O22" s="76"/>
      <c r="P22" s="76"/>
      <c r="Q22" s="76"/>
      <c r="R22" s="76"/>
      <c r="S22" s="76"/>
    </row>
    <row r="23" spans="1:19">
      <c r="A23" s="76"/>
      <c r="B23" s="76"/>
      <c r="C23" s="76"/>
      <c r="D23" s="76"/>
      <c r="E23" s="76"/>
      <c r="F23" s="76"/>
      <c r="G23" s="76"/>
      <c r="H23" s="76"/>
      <c r="I23" s="76"/>
      <c r="J23" s="760"/>
      <c r="K23" s="76"/>
      <c r="L23" s="76"/>
      <c r="M23" s="76"/>
      <c r="N23" s="76"/>
      <c r="O23" s="76"/>
      <c r="P23" s="76"/>
      <c r="Q23" s="76"/>
      <c r="R23" s="76"/>
      <c r="S23" s="76"/>
    </row>
    <row r="24" spans="1:19" s="8" customFormat="1" ht="25">
      <c r="A24" s="2915" t="s">
        <v>3688</v>
      </c>
      <c r="B24" s="2915"/>
      <c r="C24" s="2915"/>
      <c r="D24" s="2915"/>
      <c r="E24" s="2915"/>
      <c r="F24" s="2915"/>
      <c r="G24" s="2915"/>
      <c r="H24" s="2915"/>
      <c r="I24" s="2915"/>
      <c r="J24" s="1026"/>
      <c r="K24" s="2904" t="s">
        <v>3745</v>
      </c>
      <c r="L24" s="2904"/>
      <c r="M24" s="2904"/>
      <c r="N24" s="2904"/>
      <c r="O24" s="2904"/>
      <c r="P24" s="2904"/>
      <c r="Q24" s="2904"/>
      <c r="R24" s="2904"/>
      <c r="S24" s="2904"/>
    </row>
    <row r="25" spans="1:19">
      <c r="A25" s="76"/>
      <c r="B25" s="76"/>
      <c r="C25" s="76"/>
      <c r="D25" s="76"/>
      <c r="E25" s="76"/>
      <c r="F25" s="76"/>
      <c r="G25" s="76"/>
      <c r="H25" s="76"/>
      <c r="I25" s="76"/>
      <c r="J25" s="760"/>
      <c r="K25" s="76"/>
      <c r="L25" s="76"/>
      <c r="M25" s="76"/>
      <c r="N25" s="76"/>
      <c r="O25" s="76"/>
      <c r="P25" s="76"/>
      <c r="Q25" s="76"/>
      <c r="R25" s="76"/>
      <c r="S25" s="76"/>
    </row>
    <row r="26" spans="1:19" ht="17.5">
      <c r="A26" s="2912" t="s">
        <v>909</v>
      </c>
      <c r="B26" s="2908" t="s">
        <v>14</v>
      </c>
      <c r="C26" s="2909"/>
      <c r="D26" s="2909"/>
      <c r="E26" s="2909"/>
      <c r="F26" s="2909"/>
      <c r="G26" s="2909"/>
      <c r="H26" s="2909"/>
      <c r="I26" s="2910"/>
      <c r="J26" s="643"/>
      <c r="K26" s="2901" t="s">
        <v>909</v>
      </c>
      <c r="L26" s="2894" t="s">
        <v>14</v>
      </c>
      <c r="M26" s="2894"/>
      <c r="N26" s="2894"/>
      <c r="O26" s="2894"/>
      <c r="P26" s="2894"/>
      <c r="Q26" s="2894"/>
      <c r="R26" s="2894"/>
      <c r="S26" s="2895"/>
    </row>
    <row r="27" spans="1:19" ht="17.5">
      <c r="A27" s="2913"/>
      <c r="B27" s="2905" t="s">
        <v>908</v>
      </c>
      <c r="C27" s="2906"/>
      <c r="D27" s="2906"/>
      <c r="E27" s="2911"/>
      <c r="F27" s="2905" t="s">
        <v>13</v>
      </c>
      <c r="G27" s="2906"/>
      <c r="H27" s="2906"/>
      <c r="I27" s="2907"/>
      <c r="J27" s="643"/>
      <c r="K27" s="2902"/>
      <c r="L27" s="2896" t="s">
        <v>908</v>
      </c>
      <c r="M27" s="2896"/>
      <c r="N27" s="2896"/>
      <c r="O27" s="2896"/>
      <c r="P27" s="2896" t="s">
        <v>13</v>
      </c>
      <c r="Q27" s="2896"/>
      <c r="R27" s="2896"/>
      <c r="S27" s="2897"/>
    </row>
    <row r="28" spans="1:19" ht="30">
      <c r="A28" s="2914"/>
      <c r="B28" s="346" t="s">
        <v>16</v>
      </c>
      <c r="C28" s="352" t="s">
        <v>17</v>
      </c>
      <c r="D28" s="352" t="s">
        <v>83</v>
      </c>
      <c r="E28" s="447" t="s">
        <v>26</v>
      </c>
      <c r="F28" s="346" t="s">
        <v>16</v>
      </c>
      <c r="G28" s="352" t="s">
        <v>17</v>
      </c>
      <c r="H28" s="352" t="s">
        <v>83</v>
      </c>
      <c r="I28" s="353" t="s">
        <v>26</v>
      </c>
      <c r="J28" s="1384"/>
      <c r="K28" s="2903"/>
      <c r="L28" s="749" t="s">
        <v>16</v>
      </c>
      <c r="M28" s="749" t="s">
        <v>17</v>
      </c>
      <c r="N28" s="749" t="s">
        <v>83</v>
      </c>
      <c r="O28" s="749" t="s">
        <v>26</v>
      </c>
      <c r="P28" s="749" t="s">
        <v>16</v>
      </c>
      <c r="Q28" s="749" t="s">
        <v>17</v>
      </c>
      <c r="R28" s="749" t="s">
        <v>83</v>
      </c>
      <c r="S28" s="750" t="s">
        <v>26</v>
      </c>
    </row>
    <row r="29" spans="1:19">
      <c r="A29" s="773" t="s">
        <v>58</v>
      </c>
      <c r="B29" s="1415">
        <v>653284</v>
      </c>
      <c r="C29" s="1421">
        <v>3708</v>
      </c>
      <c r="D29" s="39"/>
      <c r="E29" s="122" t="s">
        <v>27</v>
      </c>
      <c r="F29" s="1415">
        <v>124904</v>
      </c>
      <c r="G29" s="1421">
        <v>2800</v>
      </c>
      <c r="H29" s="38"/>
      <c r="I29" s="37" t="s">
        <v>27</v>
      </c>
      <c r="J29" s="760"/>
      <c r="K29" s="723" t="s">
        <v>58</v>
      </c>
      <c r="L29" s="85">
        <v>636454</v>
      </c>
      <c r="M29" s="85">
        <v>3786</v>
      </c>
      <c r="N29" s="85">
        <v>636454</v>
      </c>
      <c r="O29" s="86" t="s">
        <v>27</v>
      </c>
      <c r="P29" s="85">
        <v>115405</v>
      </c>
      <c r="Q29" s="85">
        <v>2544</v>
      </c>
      <c r="R29" s="85">
        <v>115405</v>
      </c>
      <c r="S29" s="86" t="s">
        <v>27</v>
      </c>
    </row>
    <row r="30" spans="1:19">
      <c r="A30" s="724" t="s">
        <v>193</v>
      </c>
      <c r="B30" s="1416">
        <v>10233</v>
      </c>
      <c r="C30" s="1421">
        <v>935</v>
      </c>
      <c r="D30" s="1891">
        <v>1.6E-2</v>
      </c>
      <c r="E30" s="1892">
        <v>0.1</v>
      </c>
      <c r="F30" s="1416">
        <v>1757</v>
      </c>
      <c r="G30" s="1421">
        <v>260</v>
      </c>
      <c r="H30" s="1891">
        <v>1.4E-2</v>
      </c>
      <c r="I30" s="1893">
        <v>0.2</v>
      </c>
      <c r="J30" s="760"/>
      <c r="K30" s="69" t="s">
        <v>193</v>
      </c>
      <c r="L30" s="85">
        <v>10246</v>
      </c>
      <c r="M30" s="86">
        <v>800</v>
      </c>
      <c r="N30" s="725">
        <v>1.6E-2</v>
      </c>
      <c r="O30" s="86">
        <v>0.1</v>
      </c>
      <c r="P30" s="85">
        <v>1992</v>
      </c>
      <c r="Q30" s="86">
        <v>368</v>
      </c>
      <c r="R30" s="725">
        <v>1.7000000000000001E-2</v>
      </c>
      <c r="S30" s="86">
        <v>0.3</v>
      </c>
    </row>
    <row r="31" spans="1:19">
      <c r="A31" s="724" t="s">
        <v>194</v>
      </c>
      <c r="B31" s="1416">
        <v>46400</v>
      </c>
      <c r="C31" s="1421">
        <v>1921</v>
      </c>
      <c r="D31" s="1891">
        <v>7.0999999999999994E-2</v>
      </c>
      <c r="E31" s="1892">
        <v>0.3</v>
      </c>
      <c r="F31" s="1416">
        <v>11542</v>
      </c>
      <c r="G31" s="1421">
        <v>771</v>
      </c>
      <c r="H31" s="1891">
        <v>9.1999999999999998E-2</v>
      </c>
      <c r="I31" s="1893">
        <v>0.6</v>
      </c>
      <c r="J31" s="760"/>
      <c r="K31" s="69" t="s">
        <v>194</v>
      </c>
      <c r="L31" s="85">
        <v>51721</v>
      </c>
      <c r="M31" s="85">
        <v>1834</v>
      </c>
      <c r="N31" s="725">
        <v>8.1000000000000003E-2</v>
      </c>
      <c r="O31" s="86">
        <v>0.3</v>
      </c>
      <c r="P31" s="85">
        <v>12967</v>
      </c>
      <c r="Q31" s="86">
        <v>940</v>
      </c>
      <c r="R31" s="725">
        <v>0.112</v>
      </c>
      <c r="S31" s="86">
        <v>0.8</v>
      </c>
    </row>
    <row r="32" spans="1:19">
      <c r="A32" s="724" t="s">
        <v>195</v>
      </c>
      <c r="B32" s="1416">
        <v>19767</v>
      </c>
      <c r="C32" s="1421">
        <v>858</v>
      </c>
      <c r="D32" s="1891">
        <v>0.03</v>
      </c>
      <c r="E32" s="1892">
        <v>0.1</v>
      </c>
      <c r="F32" s="1416">
        <v>3682</v>
      </c>
      <c r="G32" s="1421">
        <v>455</v>
      </c>
      <c r="H32" s="1891">
        <v>2.9000000000000001E-2</v>
      </c>
      <c r="I32" s="1893">
        <v>0.4</v>
      </c>
      <c r="J32" s="760"/>
      <c r="K32" s="69" t="s">
        <v>195</v>
      </c>
      <c r="L32" s="85">
        <v>20478</v>
      </c>
      <c r="M32" s="85">
        <v>1163</v>
      </c>
      <c r="N32" s="725">
        <v>3.2000000000000001E-2</v>
      </c>
      <c r="O32" s="86">
        <v>0.2</v>
      </c>
      <c r="P32" s="85">
        <v>2804</v>
      </c>
      <c r="Q32" s="86">
        <v>331</v>
      </c>
      <c r="R32" s="725">
        <v>2.4E-2</v>
      </c>
      <c r="S32" s="86">
        <v>0.3</v>
      </c>
    </row>
    <row r="33" spans="1:19">
      <c r="A33" s="724" t="s">
        <v>196</v>
      </c>
      <c r="B33" s="1416">
        <v>14845</v>
      </c>
      <c r="C33" s="1421">
        <v>993</v>
      </c>
      <c r="D33" s="1891">
        <v>2.3E-2</v>
      </c>
      <c r="E33" s="1892">
        <v>0.2</v>
      </c>
      <c r="F33" s="1416">
        <v>2802</v>
      </c>
      <c r="G33" s="1421">
        <v>419</v>
      </c>
      <c r="H33" s="1891">
        <v>2.1999999999999999E-2</v>
      </c>
      <c r="I33" s="1893">
        <v>0.3</v>
      </c>
      <c r="J33" s="760"/>
      <c r="K33" s="69" t="s">
        <v>196</v>
      </c>
      <c r="L33" s="85">
        <v>17154</v>
      </c>
      <c r="M33" s="85">
        <v>1049</v>
      </c>
      <c r="N33" s="725">
        <v>2.7E-2</v>
      </c>
      <c r="O33" s="86">
        <v>0.2</v>
      </c>
      <c r="P33" s="85">
        <v>2858</v>
      </c>
      <c r="Q33" s="86">
        <v>386</v>
      </c>
      <c r="R33" s="725">
        <v>2.5000000000000001E-2</v>
      </c>
      <c r="S33" s="86">
        <v>0.3</v>
      </c>
    </row>
    <row r="34" spans="1:19">
      <c r="A34" s="724" t="s">
        <v>197</v>
      </c>
      <c r="B34" s="1416">
        <v>77030</v>
      </c>
      <c r="C34" s="1421">
        <v>1845</v>
      </c>
      <c r="D34" s="1891">
        <v>0.11799999999999999</v>
      </c>
      <c r="E34" s="1892">
        <v>0.3</v>
      </c>
      <c r="F34" s="1416">
        <v>15162</v>
      </c>
      <c r="G34" s="1421">
        <v>824</v>
      </c>
      <c r="H34" s="1891">
        <v>0.121</v>
      </c>
      <c r="I34" s="1893">
        <v>0.6</v>
      </c>
      <c r="J34" s="760"/>
      <c r="K34" s="69" t="s">
        <v>197</v>
      </c>
      <c r="L34" s="85">
        <v>73656</v>
      </c>
      <c r="M34" s="85">
        <v>2167</v>
      </c>
      <c r="N34" s="725">
        <v>0.11600000000000001</v>
      </c>
      <c r="O34" s="86">
        <v>0.3</v>
      </c>
      <c r="P34" s="85">
        <v>13214</v>
      </c>
      <c r="Q34" s="86">
        <v>811</v>
      </c>
      <c r="R34" s="725">
        <v>0.115</v>
      </c>
      <c r="S34" s="86">
        <v>0.7</v>
      </c>
    </row>
    <row r="35" spans="1:19">
      <c r="A35" s="724" t="s">
        <v>198</v>
      </c>
      <c r="B35" s="1416">
        <v>38624</v>
      </c>
      <c r="C35" s="1421">
        <v>1531</v>
      </c>
      <c r="D35" s="1891">
        <v>5.8999999999999997E-2</v>
      </c>
      <c r="E35" s="1892">
        <v>0.2</v>
      </c>
      <c r="F35" s="1416">
        <v>10487</v>
      </c>
      <c r="G35" s="1421">
        <v>746</v>
      </c>
      <c r="H35" s="1891">
        <v>8.4000000000000005E-2</v>
      </c>
      <c r="I35" s="1893">
        <v>0.6</v>
      </c>
      <c r="J35" s="760"/>
      <c r="K35" s="69" t="s">
        <v>198</v>
      </c>
      <c r="L35" s="85">
        <v>35579</v>
      </c>
      <c r="M35" s="85">
        <v>1250</v>
      </c>
      <c r="N35" s="725">
        <v>5.6000000000000001E-2</v>
      </c>
      <c r="O35" s="86">
        <v>0.2</v>
      </c>
      <c r="P35" s="85">
        <v>9368</v>
      </c>
      <c r="Q35" s="86">
        <v>595</v>
      </c>
      <c r="R35" s="725">
        <v>8.1000000000000003E-2</v>
      </c>
      <c r="S35" s="86">
        <v>0.5</v>
      </c>
    </row>
    <row r="36" spans="1:19">
      <c r="A36" s="724" t="s">
        <v>199</v>
      </c>
      <c r="B36" s="1416">
        <v>10485</v>
      </c>
      <c r="C36" s="1421">
        <v>751</v>
      </c>
      <c r="D36" s="1891">
        <v>1.6E-2</v>
      </c>
      <c r="E36" s="1892">
        <v>0.1</v>
      </c>
      <c r="F36" s="1416">
        <v>2328</v>
      </c>
      <c r="G36" s="1421">
        <v>409</v>
      </c>
      <c r="H36" s="1891">
        <v>1.9E-2</v>
      </c>
      <c r="I36" s="1893">
        <v>0.3</v>
      </c>
      <c r="J36" s="760"/>
      <c r="K36" s="69" t="s">
        <v>199</v>
      </c>
      <c r="L36" s="85">
        <v>11976</v>
      </c>
      <c r="M36" s="86">
        <v>826</v>
      </c>
      <c r="N36" s="725">
        <v>1.9E-2</v>
      </c>
      <c r="O36" s="86">
        <v>0.1</v>
      </c>
      <c r="P36" s="85">
        <v>2424</v>
      </c>
      <c r="Q36" s="86">
        <v>346</v>
      </c>
      <c r="R36" s="725">
        <v>2.1000000000000001E-2</v>
      </c>
      <c r="S36" s="86">
        <v>0.3</v>
      </c>
    </row>
    <row r="37" spans="1:19" ht="26">
      <c r="A37" s="724" t="s">
        <v>200</v>
      </c>
      <c r="B37" s="1416">
        <v>41516</v>
      </c>
      <c r="C37" s="1421">
        <v>1405</v>
      </c>
      <c r="D37" s="1891">
        <v>6.4000000000000001E-2</v>
      </c>
      <c r="E37" s="1892">
        <v>0.2</v>
      </c>
      <c r="F37" s="1416">
        <v>6700</v>
      </c>
      <c r="G37" s="1421">
        <v>561</v>
      </c>
      <c r="H37" s="1891">
        <v>5.3999999999999999E-2</v>
      </c>
      <c r="I37" s="1893">
        <v>0.4</v>
      </c>
      <c r="J37" s="760"/>
      <c r="K37" s="69" t="s">
        <v>200</v>
      </c>
      <c r="L37" s="85">
        <v>43681</v>
      </c>
      <c r="M37" s="85">
        <v>1355</v>
      </c>
      <c r="N37" s="725">
        <v>6.9000000000000006E-2</v>
      </c>
      <c r="O37" s="86">
        <v>0.2</v>
      </c>
      <c r="P37" s="85">
        <v>6580</v>
      </c>
      <c r="Q37" s="86">
        <v>557</v>
      </c>
      <c r="R37" s="725">
        <v>5.7000000000000002E-2</v>
      </c>
      <c r="S37" s="86">
        <v>0.5</v>
      </c>
    </row>
    <row r="38" spans="1:19" ht="26">
      <c r="A38" s="724" t="s">
        <v>201</v>
      </c>
      <c r="B38" s="1416">
        <v>66957</v>
      </c>
      <c r="C38" s="1421">
        <v>1677</v>
      </c>
      <c r="D38" s="1891">
        <v>0.10199999999999999</v>
      </c>
      <c r="E38" s="1892">
        <v>0.2</v>
      </c>
      <c r="F38" s="1416">
        <v>10794</v>
      </c>
      <c r="G38" s="1421">
        <v>615</v>
      </c>
      <c r="H38" s="1891">
        <v>8.5999999999999993E-2</v>
      </c>
      <c r="I38" s="1893">
        <v>0.5</v>
      </c>
      <c r="J38" s="760"/>
      <c r="K38" s="69" t="s">
        <v>201</v>
      </c>
      <c r="L38" s="85">
        <v>63352</v>
      </c>
      <c r="M38" s="85">
        <v>1620</v>
      </c>
      <c r="N38" s="725">
        <v>0.1</v>
      </c>
      <c r="O38" s="86">
        <v>0.3</v>
      </c>
      <c r="P38" s="85">
        <v>9580</v>
      </c>
      <c r="Q38" s="86">
        <v>686</v>
      </c>
      <c r="R38" s="725">
        <v>8.3000000000000004E-2</v>
      </c>
      <c r="S38" s="86">
        <v>0.6</v>
      </c>
    </row>
    <row r="39" spans="1:19" ht="26">
      <c r="A39" s="724" t="s">
        <v>202</v>
      </c>
      <c r="B39" s="1416">
        <v>133756</v>
      </c>
      <c r="C39" s="1421">
        <v>2398</v>
      </c>
      <c r="D39" s="1891">
        <v>0.20499999999999999</v>
      </c>
      <c r="E39" s="1892">
        <v>0.4</v>
      </c>
      <c r="F39" s="1416">
        <v>24640</v>
      </c>
      <c r="G39" s="1421">
        <v>1085</v>
      </c>
      <c r="H39" s="1891">
        <v>0.19700000000000001</v>
      </c>
      <c r="I39" s="1893">
        <v>0.7</v>
      </c>
      <c r="J39" s="760"/>
      <c r="K39" s="69" t="s">
        <v>202</v>
      </c>
      <c r="L39" s="85">
        <v>129260</v>
      </c>
      <c r="M39" s="85">
        <v>2747</v>
      </c>
      <c r="N39" s="725">
        <v>0.20300000000000001</v>
      </c>
      <c r="O39" s="86">
        <v>0.4</v>
      </c>
      <c r="P39" s="85">
        <v>22577</v>
      </c>
      <c r="Q39" s="85">
        <v>1090</v>
      </c>
      <c r="R39" s="725">
        <v>0.19600000000000001</v>
      </c>
      <c r="S39" s="86">
        <v>0.8</v>
      </c>
    </row>
    <row r="40" spans="1:19" ht="26">
      <c r="A40" s="724" t="s">
        <v>203</v>
      </c>
      <c r="B40" s="1416">
        <v>106307</v>
      </c>
      <c r="C40" s="1421">
        <v>2220</v>
      </c>
      <c r="D40" s="1891">
        <v>0.16300000000000001</v>
      </c>
      <c r="E40" s="1892">
        <v>0.3</v>
      </c>
      <c r="F40" s="1416">
        <v>18812</v>
      </c>
      <c r="G40" s="1421">
        <v>991</v>
      </c>
      <c r="H40" s="1891">
        <v>0.151</v>
      </c>
      <c r="I40" s="1893">
        <v>0.7</v>
      </c>
      <c r="J40" s="760"/>
      <c r="K40" s="69" t="s">
        <v>203</v>
      </c>
      <c r="L40" s="85">
        <v>99686</v>
      </c>
      <c r="M40" s="85">
        <v>2431</v>
      </c>
      <c r="N40" s="725">
        <v>0.157</v>
      </c>
      <c r="O40" s="86">
        <v>0.4</v>
      </c>
      <c r="P40" s="85">
        <v>17892</v>
      </c>
      <c r="Q40" s="85">
        <v>1067</v>
      </c>
      <c r="R40" s="725">
        <v>0.155</v>
      </c>
      <c r="S40" s="86">
        <v>0.8</v>
      </c>
    </row>
    <row r="41" spans="1:19">
      <c r="A41" s="724" t="s">
        <v>214</v>
      </c>
      <c r="B41" s="1416">
        <v>29162</v>
      </c>
      <c r="C41" s="1421">
        <v>1297</v>
      </c>
      <c r="D41" s="1891">
        <v>4.4999999999999998E-2</v>
      </c>
      <c r="E41" s="1892">
        <v>0.2</v>
      </c>
      <c r="F41" s="1416">
        <v>5163</v>
      </c>
      <c r="G41" s="1421">
        <v>508</v>
      </c>
      <c r="H41" s="1891">
        <v>4.1000000000000002E-2</v>
      </c>
      <c r="I41" s="1893">
        <v>0.4</v>
      </c>
      <c r="J41" s="760"/>
      <c r="K41" s="69" t="s">
        <v>214</v>
      </c>
      <c r="L41" s="85">
        <v>27715</v>
      </c>
      <c r="M41" s="85">
        <v>1115</v>
      </c>
      <c r="N41" s="725">
        <v>4.3999999999999997E-2</v>
      </c>
      <c r="O41" s="86">
        <v>0.2</v>
      </c>
      <c r="P41" s="85">
        <v>4176</v>
      </c>
      <c r="Q41" s="86">
        <v>485</v>
      </c>
      <c r="R41" s="725">
        <v>3.5999999999999997E-2</v>
      </c>
      <c r="S41" s="86">
        <v>0.4</v>
      </c>
    </row>
    <row r="42" spans="1:19">
      <c r="A42" s="724" t="s">
        <v>205</v>
      </c>
      <c r="B42" s="1416">
        <v>58202</v>
      </c>
      <c r="C42" s="1421">
        <v>1598</v>
      </c>
      <c r="D42" s="1891">
        <v>8.8999999999999996E-2</v>
      </c>
      <c r="E42" s="1892">
        <v>0.2</v>
      </c>
      <c r="F42" s="1416">
        <v>11035</v>
      </c>
      <c r="G42" s="1421">
        <v>698</v>
      </c>
      <c r="H42" s="1891">
        <v>8.7999999999999995E-2</v>
      </c>
      <c r="I42" s="1893">
        <v>0.5</v>
      </c>
      <c r="J42" s="760"/>
      <c r="K42" s="69" t="s">
        <v>205</v>
      </c>
      <c r="L42" s="85">
        <v>51950</v>
      </c>
      <c r="M42" s="85">
        <v>1764</v>
      </c>
      <c r="N42" s="725">
        <v>8.2000000000000003E-2</v>
      </c>
      <c r="O42" s="86">
        <v>0.3</v>
      </c>
      <c r="P42" s="85">
        <v>8973</v>
      </c>
      <c r="Q42" s="86">
        <v>637</v>
      </c>
      <c r="R42" s="725">
        <v>7.8E-2</v>
      </c>
      <c r="S42" s="86">
        <v>0.5</v>
      </c>
    </row>
    <row r="43" spans="1:19">
      <c r="A43" s="76"/>
      <c r="B43" s="76"/>
      <c r="C43" s="76"/>
      <c r="D43" s="76"/>
      <c r="E43" s="76"/>
      <c r="F43" s="76"/>
      <c r="G43" s="76"/>
      <c r="H43" s="76"/>
      <c r="I43" s="76"/>
      <c r="J43" s="760"/>
      <c r="K43" s="76"/>
      <c r="L43" s="76"/>
      <c r="M43" s="76"/>
      <c r="N43" s="76"/>
      <c r="O43" s="76"/>
      <c r="P43" s="76"/>
      <c r="Q43" s="76"/>
      <c r="R43" s="76"/>
      <c r="S43" s="76"/>
    </row>
    <row r="44" spans="1:19">
      <c r="A44" s="3072" t="s">
        <v>992</v>
      </c>
      <c r="B44" s="3072"/>
      <c r="C44" s="3072"/>
      <c r="D44" s="3072"/>
      <c r="E44" s="3072"/>
      <c r="F44" s="3072"/>
      <c r="G44" s="3072"/>
      <c r="H44" s="3072"/>
      <c r="I44" s="3072"/>
      <c r="J44" s="760"/>
      <c r="K44" s="3072" t="s">
        <v>910</v>
      </c>
      <c r="L44" s="3072"/>
      <c r="M44" s="3072"/>
      <c r="N44" s="3072"/>
      <c r="O44" s="3072"/>
      <c r="P44" s="3072"/>
      <c r="Q44" s="3072"/>
      <c r="R44" s="3072"/>
      <c r="S44" s="3072"/>
    </row>
    <row r="45" spans="1:19">
      <c r="A45" s="755"/>
      <c r="B45" s="76"/>
      <c r="C45" s="76"/>
      <c r="D45" s="76"/>
      <c r="E45" s="76"/>
      <c r="F45" s="76"/>
      <c r="G45" s="76"/>
      <c r="H45" s="76"/>
      <c r="I45" s="76"/>
      <c r="J45" s="760"/>
      <c r="K45" s="755"/>
      <c r="L45" s="76"/>
      <c r="M45" s="76"/>
      <c r="N45" s="76"/>
      <c r="O45" s="76"/>
      <c r="P45" s="76"/>
      <c r="Q45" s="76"/>
      <c r="R45" s="76"/>
      <c r="S45" s="76"/>
    </row>
    <row r="46" spans="1:19">
      <c r="A46" s="76"/>
      <c r="B46" s="76"/>
      <c r="C46" s="76"/>
      <c r="D46" s="76"/>
      <c r="E46" s="76"/>
      <c r="F46" s="76"/>
      <c r="G46" s="76"/>
      <c r="H46" s="76"/>
      <c r="I46" s="76"/>
      <c r="J46" s="760"/>
      <c r="K46" s="76"/>
      <c r="L46" s="76"/>
      <c r="M46" s="76"/>
      <c r="N46" s="76"/>
      <c r="O46" s="76"/>
      <c r="P46" s="76"/>
      <c r="Q46" s="76"/>
      <c r="R46" s="76"/>
      <c r="S46" s="76"/>
    </row>
    <row r="47" spans="1:19" s="8" customFormat="1" ht="25">
      <c r="A47" s="2915" t="s">
        <v>3687</v>
      </c>
      <c r="B47" s="2915"/>
      <c r="C47" s="2915"/>
      <c r="D47" s="2915"/>
      <c r="E47" s="2915"/>
      <c r="F47" s="2915"/>
      <c r="G47" s="2915"/>
      <c r="H47" s="2915"/>
      <c r="I47" s="2915"/>
      <c r="J47" s="1026"/>
      <c r="K47" s="2904" t="s">
        <v>3746</v>
      </c>
      <c r="L47" s="2904"/>
      <c r="M47" s="2904"/>
      <c r="N47" s="2904"/>
      <c r="O47" s="2904"/>
      <c r="P47" s="2904"/>
      <c r="Q47" s="2904"/>
      <c r="R47" s="2904"/>
      <c r="S47" s="2904"/>
    </row>
    <row r="48" spans="1:19">
      <c r="A48" s="76"/>
      <c r="B48" s="76"/>
      <c r="C48" s="76"/>
      <c r="D48" s="76"/>
      <c r="E48" s="76"/>
      <c r="F48" s="76"/>
      <c r="G48" s="76"/>
      <c r="H48" s="76"/>
      <c r="I48" s="76"/>
      <c r="J48" s="760"/>
      <c r="K48" s="76"/>
      <c r="L48" s="76"/>
      <c r="M48" s="76"/>
      <c r="N48" s="76"/>
      <c r="O48" s="76"/>
      <c r="P48" s="76"/>
      <c r="Q48" s="76"/>
      <c r="R48" s="76"/>
      <c r="S48" s="76"/>
    </row>
    <row r="49" spans="1:19" ht="17.5">
      <c r="A49" s="2912" t="s">
        <v>909</v>
      </c>
      <c r="B49" s="2908" t="s">
        <v>15</v>
      </c>
      <c r="C49" s="2909"/>
      <c r="D49" s="2909"/>
      <c r="E49" s="2909"/>
      <c r="F49" s="2909"/>
      <c r="G49" s="2909"/>
      <c r="H49" s="2909"/>
      <c r="I49" s="2910"/>
      <c r="J49" s="643"/>
      <c r="K49" s="2901" t="s">
        <v>909</v>
      </c>
      <c r="L49" s="2894" t="s">
        <v>15</v>
      </c>
      <c r="M49" s="2894"/>
      <c r="N49" s="2894"/>
      <c r="O49" s="2894"/>
      <c r="P49" s="2894"/>
      <c r="Q49" s="2894"/>
      <c r="R49" s="2894"/>
      <c r="S49" s="2895"/>
    </row>
    <row r="50" spans="1:19" ht="17.5">
      <c r="A50" s="2913"/>
      <c r="B50" s="2905" t="s">
        <v>902</v>
      </c>
      <c r="C50" s="2906"/>
      <c r="D50" s="2906"/>
      <c r="E50" s="2911"/>
      <c r="F50" s="2905" t="s">
        <v>13</v>
      </c>
      <c r="G50" s="2906"/>
      <c r="H50" s="2906"/>
      <c r="I50" s="2907"/>
      <c r="J50" s="643"/>
      <c r="K50" s="2902"/>
      <c r="L50" s="2896" t="s">
        <v>902</v>
      </c>
      <c r="M50" s="2896"/>
      <c r="N50" s="2896"/>
      <c r="O50" s="2896"/>
      <c r="P50" s="2896" t="s">
        <v>13</v>
      </c>
      <c r="Q50" s="2896"/>
      <c r="R50" s="2896"/>
      <c r="S50" s="2897"/>
    </row>
    <row r="51" spans="1:19" s="348" customFormat="1" ht="30">
      <c r="A51" s="2914"/>
      <c r="B51" s="346" t="s">
        <v>16</v>
      </c>
      <c r="C51" s="352" t="s">
        <v>17</v>
      </c>
      <c r="D51" s="352" t="s">
        <v>83</v>
      </c>
      <c r="E51" s="447" t="s">
        <v>26</v>
      </c>
      <c r="F51" s="346" t="s">
        <v>16</v>
      </c>
      <c r="G51" s="352" t="s">
        <v>17</v>
      </c>
      <c r="H51" s="352" t="s">
        <v>83</v>
      </c>
      <c r="I51" s="353" t="s">
        <v>26</v>
      </c>
      <c r="J51" s="1384"/>
      <c r="K51" s="2903"/>
      <c r="L51" s="463" t="s">
        <v>16</v>
      </c>
      <c r="M51" s="463" t="s">
        <v>17</v>
      </c>
      <c r="N51" s="463" t="s">
        <v>83</v>
      </c>
      <c r="O51" s="463" t="s">
        <v>26</v>
      </c>
      <c r="P51" s="463" t="s">
        <v>16</v>
      </c>
      <c r="Q51" s="463" t="s">
        <v>17</v>
      </c>
      <c r="R51" s="463" t="s">
        <v>83</v>
      </c>
      <c r="S51" s="464" t="s">
        <v>26</v>
      </c>
    </row>
    <row r="52" spans="1:19">
      <c r="A52" s="773" t="s">
        <v>58</v>
      </c>
      <c r="B52" s="1415">
        <v>82124</v>
      </c>
      <c r="C52" s="1421">
        <v>1560</v>
      </c>
      <c r="D52" s="39"/>
      <c r="E52" s="122" t="s">
        <v>27</v>
      </c>
      <c r="F52" s="1415">
        <v>22068</v>
      </c>
      <c r="G52" s="1421">
        <v>1048</v>
      </c>
      <c r="H52" s="38"/>
      <c r="I52" s="37" t="s">
        <v>27</v>
      </c>
      <c r="J52" s="14"/>
      <c r="K52" s="723" t="s">
        <v>58</v>
      </c>
      <c r="L52" s="85">
        <v>85780</v>
      </c>
      <c r="M52" s="85">
        <v>1364</v>
      </c>
      <c r="N52" s="85">
        <v>85780</v>
      </c>
      <c r="O52" s="86" t="s">
        <v>27</v>
      </c>
      <c r="P52" s="85">
        <v>21118</v>
      </c>
      <c r="Q52" s="85">
        <v>1134</v>
      </c>
      <c r="R52" s="85">
        <v>21118</v>
      </c>
      <c r="S52" s="86" t="s">
        <v>27</v>
      </c>
    </row>
    <row r="53" spans="1:19">
      <c r="A53" s="724" t="s">
        <v>193</v>
      </c>
      <c r="B53" s="1416">
        <v>3814</v>
      </c>
      <c r="C53" s="1421">
        <v>565</v>
      </c>
      <c r="D53" s="1891">
        <v>4.5999999999999999E-2</v>
      </c>
      <c r="E53" s="1892">
        <v>0.7</v>
      </c>
      <c r="F53" s="1416">
        <v>671</v>
      </c>
      <c r="G53" s="1421">
        <v>182</v>
      </c>
      <c r="H53" s="1891">
        <v>0.03</v>
      </c>
      <c r="I53" s="1893">
        <v>0.9</v>
      </c>
      <c r="J53" s="14"/>
      <c r="K53" s="69" t="s">
        <v>193</v>
      </c>
      <c r="L53" s="85">
        <v>3910</v>
      </c>
      <c r="M53" s="86">
        <v>496</v>
      </c>
      <c r="N53" s="725">
        <v>4.5999999999999999E-2</v>
      </c>
      <c r="O53" s="86">
        <v>0.6</v>
      </c>
      <c r="P53" s="86">
        <v>615</v>
      </c>
      <c r="Q53" s="86">
        <v>165</v>
      </c>
      <c r="R53" s="725">
        <v>2.9000000000000001E-2</v>
      </c>
      <c r="S53" s="86">
        <v>0.8</v>
      </c>
    </row>
    <row r="54" spans="1:19">
      <c r="A54" s="724" t="s">
        <v>194</v>
      </c>
      <c r="B54" s="1416">
        <v>6188</v>
      </c>
      <c r="C54" s="1421">
        <v>625</v>
      </c>
      <c r="D54" s="1891">
        <v>7.4999999999999997E-2</v>
      </c>
      <c r="E54" s="1892">
        <v>0.8</v>
      </c>
      <c r="F54" s="1416">
        <v>1687</v>
      </c>
      <c r="G54" s="1421">
        <v>318</v>
      </c>
      <c r="H54" s="1891">
        <v>7.5999999999999998E-2</v>
      </c>
      <c r="I54" s="1893">
        <v>1.4</v>
      </c>
      <c r="J54" s="14"/>
      <c r="K54" s="69" t="s">
        <v>194</v>
      </c>
      <c r="L54" s="85">
        <v>9450</v>
      </c>
      <c r="M54" s="86">
        <v>807</v>
      </c>
      <c r="N54" s="725">
        <v>0.11</v>
      </c>
      <c r="O54" s="86">
        <v>0.9</v>
      </c>
      <c r="P54" s="85">
        <v>2503</v>
      </c>
      <c r="Q54" s="86">
        <v>373</v>
      </c>
      <c r="R54" s="725">
        <v>0.11899999999999999</v>
      </c>
      <c r="S54" s="86">
        <v>1.7</v>
      </c>
    </row>
    <row r="55" spans="1:19">
      <c r="A55" s="724" t="s">
        <v>195</v>
      </c>
      <c r="B55" s="1416">
        <v>1937</v>
      </c>
      <c r="C55" s="1421">
        <v>340</v>
      </c>
      <c r="D55" s="1891">
        <v>2.4E-2</v>
      </c>
      <c r="E55" s="1892">
        <v>0.4</v>
      </c>
      <c r="F55" s="1416">
        <v>591</v>
      </c>
      <c r="G55" s="1421">
        <v>181</v>
      </c>
      <c r="H55" s="1891">
        <v>2.7E-2</v>
      </c>
      <c r="I55" s="1893">
        <v>0.8</v>
      </c>
      <c r="J55" s="14"/>
      <c r="K55" s="69" t="s">
        <v>195</v>
      </c>
      <c r="L55" s="85">
        <v>2282</v>
      </c>
      <c r="M55" s="86">
        <v>341</v>
      </c>
      <c r="N55" s="725">
        <v>2.7E-2</v>
      </c>
      <c r="O55" s="86">
        <v>0.4</v>
      </c>
      <c r="P55" s="86">
        <v>349</v>
      </c>
      <c r="Q55" s="86">
        <v>135</v>
      </c>
      <c r="R55" s="725">
        <v>1.7000000000000001E-2</v>
      </c>
      <c r="S55" s="86">
        <v>0.6</v>
      </c>
    </row>
    <row r="56" spans="1:19">
      <c r="A56" s="724" t="s">
        <v>196</v>
      </c>
      <c r="B56" s="1416">
        <v>1587</v>
      </c>
      <c r="C56" s="1421">
        <v>308</v>
      </c>
      <c r="D56" s="1891">
        <v>1.9E-2</v>
      </c>
      <c r="E56" s="1892">
        <v>0.4</v>
      </c>
      <c r="F56" s="1416">
        <v>377</v>
      </c>
      <c r="G56" s="1421">
        <v>120</v>
      </c>
      <c r="H56" s="1891">
        <v>1.7000000000000001E-2</v>
      </c>
      <c r="I56" s="1893">
        <v>0.5</v>
      </c>
      <c r="J56" s="14"/>
      <c r="K56" s="69" t="s">
        <v>196</v>
      </c>
      <c r="L56" s="85">
        <v>2289</v>
      </c>
      <c r="M56" s="86">
        <v>414</v>
      </c>
      <c r="N56" s="725">
        <v>2.7E-2</v>
      </c>
      <c r="O56" s="86">
        <v>0.5</v>
      </c>
      <c r="P56" s="86">
        <v>359</v>
      </c>
      <c r="Q56" s="86">
        <v>125</v>
      </c>
      <c r="R56" s="725">
        <v>1.7000000000000001E-2</v>
      </c>
      <c r="S56" s="86">
        <v>0.6</v>
      </c>
    </row>
    <row r="57" spans="1:19">
      <c r="A57" s="724" t="s">
        <v>197</v>
      </c>
      <c r="B57" s="1416">
        <v>11022</v>
      </c>
      <c r="C57" s="1421">
        <v>813</v>
      </c>
      <c r="D57" s="1891">
        <v>0.13400000000000001</v>
      </c>
      <c r="E57" s="1892">
        <v>1</v>
      </c>
      <c r="F57" s="1416">
        <v>3542</v>
      </c>
      <c r="G57" s="1421">
        <v>515</v>
      </c>
      <c r="H57" s="1891">
        <v>0.161</v>
      </c>
      <c r="I57" s="1893">
        <v>2.1</v>
      </c>
      <c r="J57" s="14"/>
      <c r="K57" s="69" t="s">
        <v>197</v>
      </c>
      <c r="L57" s="85">
        <v>10922</v>
      </c>
      <c r="M57" s="86">
        <v>768</v>
      </c>
      <c r="N57" s="725">
        <v>0.127</v>
      </c>
      <c r="O57" s="86">
        <v>0.9</v>
      </c>
      <c r="P57" s="85">
        <v>2829</v>
      </c>
      <c r="Q57" s="86">
        <v>380</v>
      </c>
      <c r="R57" s="725">
        <v>0.13400000000000001</v>
      </c>
      <c r="S57" s="86">
        <v>1.5</v>
      </c>
    </row>
    <row r="58" spans="1:19">
      <c r="A58" s="724" t="s">
        <v>198</v>
      </c>
      <c r="B58" s="1416">
        <v>4437</v>
      </c>
      <c r="C58" s="1421">
        <v>476</v>
      </c>
      <c r="D58" s="1891">
        <v>5.3999999999999999E-2</v>
      </c>
      <c r="E58" s="1892">
        <v>0.6</v>
      </c>
      <c r="F58" s="1416">
        <v>1376</v>
      </c>
      <c r="G58" s="1421">
        <v>263</v>
      </c>
      <c r="H58" s="1891">
        <v>6.2E-2</v>
      </c>
      <c r="I58" s="1893">
        <v>1.1000000000000001</v>
      </c>
      <c r="J58" s="14"/>
      <c r="K58" s="69" t="s">
        <v>198</v>
      </c>
      <c r="L58" s="85">
        <v>3789</v>
      </c>
      <c r="M58" s="86">
        <v>434</v>
      </c>
      <c r="N58" s="725">
        <v>4.3999999999999997E-2</v>
      </c>
      <c r="O58" s="86">
        <v>0.5</v>
      </c>
      <c r="P58" s="85">
        <v>1381</v>
      </c>
      <c r="Q58" s="86">
        <v>241</v>
      </c>
      <c r="R58" s="725">
        <v>6.5000000000000002E-2</v>
      </c>
      <c r="S58" s="86">
        <v>1.1000000000000001</v>
      </c>
    </row>
    <row r="59" spans="1:19">
      <c r="A59" s="724" t="s">
        <v>199</v>
      </c>
      <c r="B59" s="1416">
        <v>1025</v>
      </c>
      <c r="C59" s="1421">
        <v>243</v>
      </c>
      <c r="D59" s="1891">
        <v>1.2E-2</v>
      </c>
      <c r="E59" s="1892">
        <v>0.3</v>
      </c>
      <c r="F59" s="1416">
        <v>255</v>
      </c>
      <c r="G59" s="1421">
        <v>127</v>
      </c>
      <c r="H59" s="1891">
        <v>1.2E-2</v>
      </c>
      <c r="I59" s="1893">
        <v>0.6</v>
      </c>
      <c r="J59" s="14"/>
      <c r="K59" s="69" t="s">
        <v>199</v>
      </c>
      <c r="L59" s="85">
        <v>1071</v>
      </c>
      <c r="M59" s="86">
        <v>243</v>
      </c>
      <c r="N59" s="725">
        <v>1.2E-2</v>
      </c>
      <c r="O59" s="86">
        <v>0.3</v>
      </c>
      <c r="P59" s="86">
        <v>192</v>
      </c>
      <c r="Q59" s="86">
        <v>86</v>
      </c>
      <c r="R59" s="725">
        <v>8.9999999999999993E-3</v>
      </c>
      <c r="S59" s="86">
        <v>0.4</v>
      </c>
    </row>
    <row r="60" spans="1:19" ht="26">
      <c r="A60" s="724" t="s">
        <v>200</v>
      </c>
      <c r="B60" s="1416">
        <v>4037</v>
      </c>
      <c r="C60" s="1421">
        <v>527</v>
      </c>
      <c r="D60" s="1891">
        <v>4.9000000000000002E-2</v>
      </c>
      <c r="E60" s="1892">
        <v>0.6</v>
      </c>
      <c r="F60" s="1416">
        <v>1053</v>
      </c>
      <c r="G60" s="1421">
        <v>256</v>
      </c>
      <c r="H60" s="1891">
        <v>4.8000000000000001E-2</v>
      </c>
      <c r="I60" s="1893">
        <v>1.1000000000000001</v>
      </c>
      <c r="J60" s="14"/>
      <c r="K60" s="69" t="s">
        <v>200</v>
      </c>
      <c r="L60" s="85">
        <v>5002</v>
      </c>
      <c r="M60" s="86">
        <v>622</v>
      </c>
      <c r="N60" s="725">
        <v>5.8000000000000003E-2</v>
      </c>
      <c r="O60" s="86">
        <v>0.7</v>
      </c>
      <c r="P60" s="85">
        <v>1151</v>
      </c>
      <c r="Q60" s="86">
        <v>258</v>
      </c>
      <c r="R60" s="725">
        <v>5.5E-2</v>
      </c>
      <c r="S60" s="86">
        <v>1.2</v>
      </c>
    </row>
    <row r="61" spans="1:19" ht="26">
      <c r="A61" s="724" t="s">
        <v>201</v>
      </c>
      <c r="B61" s="1416">
        <v>9160</v>
      </c>
      <c r="C61" s="1421">
        <v>803</v>
      </c>
      <c r="D61" s="1891">
        <v>0.112</v>
      </c>
      <c r="E61" s="1892">
        <v>0.9</v>
      </c>
      <c r="F61" s="1416">
        <v>2002</v>
      </c>
      <c r="G61" s="1421">
        <v>287</v>
      </c>
      <c r="H61" s="1891">
        <v>9.0999999999999998E-2</v>
      </c>
      <c r="I61" s="1893">
        <v>1.2</v>
      </c>
      <c r="J61" s="14"/>
      <c r="K61" s="69" t="s">
        <v>201</v>
      </c>
      <c r="L61" s="85">
        <v>7858</v>
      </c>
      <c r="M61" s="86">
        <v>722</v>
      </c>
      <c r="N61" s="725">
        <v>9.1999999999999998E-2</v>
      </c>
      <c r="O61" s="86">
        <v>0.8</v>
      </c>
      <c r="P61" s="85">
        <v>1631</v>
      </c>
      <c r="Q61" s="86">
        <v>287</v>
      </c>
      <c r="R61" s="725">
        <v>7.6999999999999999E-2</v>
      </c>
      <c r="S61" s="86">
        <v>1.3</v>
      </c>
    </row>
    <row r="62" spans="1:19" ht="26">
      <c r="A62" s="724" t="s">
        <v>202</v>
      </c>
      <c r="B62" s="1416">
        <v>15919</v>
      </c>
      <c r="C62" s="1421">
        <v>916</v>
      </c>
      <c r="D62" s="1891">
        <v>0.19400000000000001</v>
      </c>
      <c r="E62" s="1892">
        <v>1.1000000000000001</v>
      </c>
      <c r="F62" s="1416">
        <v>4231</v>
      </c>
      <c r="G62" s="1421">
        <v>432</v>
      </c>
      <c r="H62" s="1891">
        <v>0.192</v>
      </c>
      <c r="I62" s="1893">
        <v>1.7</v>
      </c>
      <c r="J62" s="14"/>
      <c r="K62" s="69" t="s">
        <v>202</v>
      </c>
      <c r="L62" s="85">
        <v>16162</v>
      </c>
      <c r="M62" s="86">
        <v>879</v>
      </c>
      <c r="N62" s="725">
        <v>0.188</v>
      </c>
      <c r="O62" s="86">
        <v>1.1000000000000001</v>
      </c>
      <c r="P62" s="85">
        <v>4220</v>
      </c>
      <c r="Q62" s="86">
        <v>566</v>
      </c>
      <c r="R62" s="725">
        <v>0.2</v>
      </c>
      <c r="S62" s="86">
        <v>2.2999999999999998</v>
      </c>
    </row>
    <row r="63" spans="1:19" ht="26">
      <c r="A63" s="724" t="s">
        <v>203</v>
      </c>
      <c r="B63" s="1416">
        <v>13593</v>
      </c>
      <c r="C63" s="1421">
        <v>1001</v>
      </c>
      <c r="D63" s="1891">
        <v>0.16600000000000001</v>
      </c>
      <c r="E63" s="1892">
        <v>1.2</v>
      </c>
      <c r="F63" s="1416">
        <v>3345</v>
      </c>
      <c r="G63" s="1421">
        <v>405</v>
      </c>
      <c r="H63" s="1891">
        <v>0.152</v>
      </c>
      <c r="I63" s="1893">
        <v>1.8</v>
      </c>
      <c r="J63" s="14"/>
      <c r="K63" s="69" t="s">
        <v>203</v>
      </c>
      <c r="L63" s="85">
        <v>14809</v>
      </c>
      <c r="M63" s="85">
        <v>1038</v>
      </c>
      <c r="N63" s="725">
        <v>0.17299999999999999</v>
      </c>
      <c r="O63" s="86">
        <v>1.2</v>
      </c>
      <c r="P63" s="85">
        <v>3923</v>
      </c>
      <c r="Q63" s="86">
        <v>459</v>
      </c>
      <c r="R63" s="725">
        <v>0.186</v>
      </c>
      <c r="S63" s="86">
        <v>1.9</v>
      </c>
    </row>
    <row r="64" spans="1:19">
      <c r="A64" s="724" t="s">
        <v>214</v>
      </c>
      <c r="B64" s="1416">
        <v>4259</v>
      </c>
      <c r="C64" s="1421">
        <v>624</v>
      </c>
      <c r="D64" s="1891">
        <v>5.1999999999999998E-2</v>
      </c>
      <c r="E64" s="1892">
        <v>0.7</v>
      </c>
      <c r="F64" s="1416">
        <v>1210</v>
      </c>
      <c r="G64" s="1421">
        <v>295</v>
      </c>
      <c r="H64" s="1891">
        <v>5.5E-2</v>
      </c>
      <c r="I64" s="1893">
        <v>1.4</v>
      </c>
      <c r="J64" s="14"/>
      <c r="K64" s="69" t="s">
        <v>214</v>
      </c>
      <c r="L64" s="85">
        <v>3639</v>
      </c>
      <c r="M64" s="86">
        <v>413</v>
      </c>
      <c r="N64" s="725">
        <v>4.2000000000000003E-2</v>
      </c>
      <c r="O64" s="86">
        <v>0.5</v>
      </c>
      <c r="P64" s="86">
        <v>756</v>
      </c>
      <c r="Q64" s="86">
        <v>180</v>
      </c>
      <c r="R64" s="725">
        <v>3.5999999999999997E-2</v>
      </c>
      <c r="S64" s="86">
        <v>0.8</v>
      </c>
    </row>
    <row r="65" spans="1:19">
      <c r="A65" s="724" t="s">
        <v>205</v>
      </c>
      <c r="B65" s="1416">
        <v>5146</v>
      </c>
      <c r="C65" s="1421">
        <v>521</v>
      </c>
      <c r="D65" s="1891">
        <v>6.3E-2</v>
      </c>
      <c r="E65" s="1892">
        <v>0.6</v>
      </c>
      <c r="F65" s="1416">
        <v>1728</v>
      </c>
      <c r="G65" s="1421">
        <v>277</v>
      </c>
      <c r="H65" s="1891">
        <v>7.8E-2</v>
      </c>
      <c r="I65" s="1893">
        <v>1.2</v>
      </c>
      <c r="J65" s="14"/>
      <c r="K65" s="69" t="s">
        <v>205</v>
      </c>
      <c r="L65" s="85">
        <v>4597</v>
      </c>
      <c r="M65" s="86">
        <v>498</v>
      </c>
      <c r="N65" s="725">
        <v>5.3999999999999999E-2</v>
      </c>
      <c r="O65" s="86">
        <v>0.6</v>
      </c>
      <c r="P65" s="85">
        <v>1209</v>
      </c>
      <c r="Q65" s="86">
        <v>239</v>
      </c>
      <c r="R65" s="725">
        <v>5.7000000000000002E-2</v>
      </c>
      <c r="S65" s="86">
        <v>1.1000000000000001</v>
      </c>
    </row>
    <row r="66" spans="1:19">
      <c r="A66" s="76"/>
      <c r="B66" s="76"/>
      <c r="C66" s="76"/>
      <c r="D66" s="76"/>
      <c r="E66" s="76"/>
      <c r="F66" s="76"/>
      <c r="G66" s="76"/>
      <c r="H66" s="76"/>
      <c r="I66" s="76"/>
      <c r="J66" s="760"/>
      <c r="K66" s="76"/>
      <c r="L66" s="76"/>
      <c r="M66" s="76"/>
      <c r="N66" s="76"/>
      <c r="O66" s="76"/>
      <c r="P66" s="76"/>
      <c r="Q66" s="76"/>
      <c r="R66" s="76"/>
      <c r="S66" s="76"/>
    </row>
    <row r="67" spans="1:19">
      <c r="A67" s="3072" t="s">
        <v>992</v>
      </c>
      <c r="B67" s="3072"/>
      <c r="C67" s="3072"/>
      <c r="D67" s="3072"/>
      <c r="E67" s="3072"/>
      <c r="F67" s="3072"/>
      <c r="G67" s="3072"/>
      <c r="H67" s="3072"/>
      <c r="I67" s="3072"/>
      <c r="J67" s="760"/>
      <c r="K67" s="3072" t="s">
        <v>910</v>
      </c>
      <c r="L67" s="3072"/>
      <c r="M67" s="3072"/>
      <c r="N67" s="3072"/>
      <c r="O67" s="3072"/>
      <c r="P67" s="3072"/>
      <c r="Q67" s="3072"/>
      <c r="R67" s="3072"/>
      <c r="S67" s="3072"/>
    </row>
    <row r="68" spans="1:19">
      <c r="A68" s="755"/>
      <c r="B68" s="76"/>
      <c r="C68" s="76"/>
      <c r="D68" s="76"/>
      <c r="E68" s="76"/>
      <c r="F68" s="76"/>
      <c r="G68" s="76"/>
      <c r="H68" s="76"/>
      <c r="I68" s="76"/>
      <c r="J68" s="760"/>
      <c r="K68" s="755"/>
      <c r="L68" s="76"/>
      <c r="M68" s="76"/>
      <c r="N68" s="76"/>
      <c r="O68" s="76"/>
      <c r="P68" s="76"/>
      <c r="Q68" s="76"/>
      <c r="R68" s="76"/>
      <c r="S68" s="76"/>
    </row>
    <row r="69" spans="1:19">
      <c r="A69" s="76"/>
      <c r="B69" s="76"/>
      <c r="C69" s="76"/>
      <c r="D69" s="76"/>
      <c r="E69" s="76"/>
      <c r="F69" s="76"/>
      <c r="G69" s="76"/>
      <c r="H69" s="76"/>
      <c r="I69" s="76"/>
      <c r="J69" s="760"/>
      <c r="K69" s="76"/>
      <c r="L69" s="76"/>
      <c r="M69" s="76"/>
      <c r="N69" s="76"/>
      <c r="O69" s="76"/>
      <c r="P69" s="76"/>
      <c r="Q69" s="76"/>
      <c r="R69" s="76"/>
      <c r="S69" s="76"/>
    </row>
    <row r="70" spans="1:19" s="8" customFormat="1" ht="25">
      <c r="A70" s="2915" t="s">
        <v>3686</v>
      </c>
      <c r="B70" s="2915"/>
      <c r="C70" s="2915"/>
      <c r="D70" s="2915"/>
      <c r="E70" s="2915"/>
      <c r="F70" s="2915"/>
      <c r="G70" s="2915"/>
      <c r="H70" s="2915"/>
      <c r="I70" s="2915"/>
      <c r="J70" s="1026"/>
      <c r="K70" s="2904" t="s">
        <v>3747</v>
      </c>
      <c r="L70" s="2904"/>
      <c r="M70" s="2904"/>
      <c r="N70" s="2904"/>
      <c r="O70" s="2904"/>
      <c r="P70" s="2904"/>
      <c r="Q70" s="2904"/>
      <c r="R70" s="2904"/>
      <c r="S70" s="2904"/>
    </row>
    <row r="71" spans="1:19">
      <c r="A71" s="76"/>
      <c r="B71" s="76"/>
      <c r="C71" s="76"/>
      <c r="D71" s="76"/>
      <c r="E71" s="76"/>
      <c r="F71" s="76"/>
      <c r="G71" s="76"/>
      <c r="H71" s="76"/>
      <c r="I71" s="76"/>
      <c r="J71" s="760"/>
      <c r="K71" s="76"/>
      <c r="L71" s="76"/>
      <c r="M71" s="76"/>
      <c r="N71" s="76"/>
      <c r="O71" s="76"/>
      <c r="P71" s="76"/>
      <c r="Q71" s="76"/>
      <c r="R71" s="76"/>
      <c r="S71" s="76"/>
    </row>
    <row r="72" spans="1:19" ht="17.5">
      <c r="A72" s="2912" t="s">
        <v>909</v>
      </c>
      <c r="B72" s="2908" t="s">
        <v>19</v>
      </c>
      <c r="C72" s="2909"/>
      <c r="D72" s="2909"/>
      <c r="E72" s="2909"/>
      <c r="F72" s="2909"/>
      <c r="G72" s="2909"/>
      <c r="H72" s="2909"/>
      <c r="I72" s="2910"/>
      <c r="J72" s="643"/>
      <c r="K72" s="2901" t="s">
        <v>909</v>
      </c>
      <c r="L72" s="2894" t="s">
        <v>19</v>
      </c>
      <c r="M72" s="2894"/>
      <c r="N72" s="2894"/>
      <c r="O72" s="2894"/>
      <c r="P72" s="2894"/>
      <c r="Q72" s="2894"/>
      <c r="R72" s="2894"/>
      <c r="S72" s="2895"/>
    </row>
    <row r="73" spans="1:19" ht="17.5">
      <c r="A73" s="2913"/>
      <c r="B73" s="2905" t="s">
        <v>902</v>
      </c>
      <c r="C73" s="2906"/>
      <c r="D73" s="2906"/>
      <c r="E73" s="2911"/>
      <c r="F73" s="2905" t="s">
        <v>13</v>
      </c>
      <c r="G73" s="2906"/>
      <c r="H73" s="2906"/>
      <c r="I73" s="2907"/>
      <c r="J73" s="643"/>
      <c r="K73" s="2902"/>
      <c r="L73" s="2896" t="s">
        <v>902</v>
      </c>
      <c r="M73" s="2896"/>
      <c r="N73" s="2896"/>
      <c r="O73" s="2896"/>
      <c r="P73" s="2896" t="s">
        <v>13</v>
      </c>
      <c r="Q73" s="2896"/>
      <c r="R73" s="2896"/>
      <c r="S73" s="2897"/>
    </row>
    <row r="74" spans="1:19" s="348" customFormat="1" ht="30">
      <c r="A74" s="2914"/>
      <c r="B74" s="346" t="s">
        <v>16</v>
      </c>
      <c r="C74" s="352" t="s">
        <v>17</v>
      </c>
      <c r="D74" s="352" t="s">
        <v>83</v>
      </c>
      <c r="E74" s="447" t="s">
        <v>26</v>
      </c>
      <c r="F74" s="346" t="s">
        <v>16</v>
      </c>
      <c r="G74" s="352" t="s">
        <v>17</v>
      </c>
      <c r="H74" s="352" t="s">
        <v>83</v>
      </c>
      <c r="I74" s="353" t="s">
        <v>26</v>
      </c>
      <c r="J74" s="1384"/>
      <c r="K74" s="2903"/>
      <c r="L74" s="463" t="s">
        <v>16</v>
      </c>
      <c r="M74" s="463" t="s">
        <v>17</v>
      </c>
      <c r="N74" s="463" t="s">
        <v>83</v>
      </c>
      <c r="O74" s="463" t="s">
        <v>26</v>
      </c>
      <c r="P74" s="463" t="s">
        <v>16</v>
      </c>
      <c r="Q74" s="463" t="s">
        <v>17</v>
      </c>
      <c r="R74" s="463" t="s">
        <v>83</v>
      </c>
      <c r="S74" s="464" t="s">
        <v>26</v>
      </c>
    </row>
    <row r="75" spans="1:19">
      <c r="A75" s="825" t="s">
        <v>58</v>
      </c>
      <c r="B75" s="1415">
        <v>455481</v>
      </c>
      <c r="C75" s="1421">
        <v>2849</v>
      </c>
      <c r="D75" s="38"/>
      <c r="E75" s="122" t="s">
        <v>27</v>
      </c>
      <c r="F75" s="1415">
        <v>80260</v>
      </c>
      <c r="G75" s="1421">
        <v>2274</v>
      </c>
      <c r="H75" s="38"/>
      <c r="I75" s="37" t="s">
        <v>27</v>
      </c>
      <c r="J75" s="760"/>
      <c r="K75" s="826" t="s">
        <v>58</v>
      </c>
      <c r="L75" s="85">
        <v>439691</v>
      </c>
      <c r="M75" s="85">
        <v>3223</v>
      </c>
      <c r="N75" s="85">
        <v>439691</v>
      </c>
      <c r="O75" s="86" t="s">
        <v>27</v>
      </c>
      <c r="P75" s="85">
        <v>71867</v>
      </c>
      <c r="Q75" s="85">
        <v>1922</v>
      </c>
      <c r="R75" s="85">
        <v>71867</v>
      </c>
      <c r="S75" s="86" t="s">
        <v>27</v>
      </c>
    </row>
    <row r="76" spans="1:19">
      <c r="A76" s="724" t="s">
        <v>193</v>
      </c>
      <c r="B76" s="1416">
        <v>3075</v>
      </c>
      <c r="C76" s="1421">
        <v>485</v>
      </c>
      <c r="D76" s="1891">
        <v>7.0000000000000001E-3</v>
      </c>
      <c r="E76" s="1892">
        <v>0.1</v>
      </c>
      <c r="F76" s="1416">
        <v>492</v>
      </c>
      <c r="G76" s="1421">
        <v>112</v>
      </c>
      <c r="H76" s="1891">
        <v>6.0000000000000001E-3</v>
      </c>
      <c r="I76" s="1893">
        <v>0.1</v>
      </c>
      <c r="J76" s="760"/>
      <c r="K76" s="69" t="s">
        <v>193</v>
      </c>
      <c r="L76" s="85">
        <v>3364</v>
      </c>
      <c r="M76" s="86">
        <v>563</v>
      </c>
      <c r="N76" s="725">
        <v>8.0000000000000002E-3</v>
      </c>
      <c r="O76" s="86">
        <v>0.1</v>
      </c>
      <c r="P76" s="86">
        <v>554</v>
      </c>
      <c r="Q76" s="86">
        <v>191</v>
      </c>
      <c r="R76" s="725">
        <v>8.0000000000000002E-3</v>
      </c>
      <c r="S76" s="86">
        <v>0.3</v>
      </c>
    </row>
    <row r="77" spans="1:19">
      <c r="A77" s="724" t="s">
        <v>194</v>
      </c>
      <c r="B77" s="1416">
        <v>31088</v>
      </c>
      <c r="C77" s="1421">
        <v>1436</v>
      </c>
      <c r="D77" s="1891">
        <v>6.8000000000000005E-2</v>
      </c>
      <c r="E77" s="1892">
        <v>0.3</v>
      </c>
      <c r="F77" s="1416">
        <v>7765</v>
      </c>
      <c r="G77" s="1421">
        <v>576</v>
      </c>
      <c r="H77" s="1891">
        <v>9.7000000000000003E-2</v>
      </c>
      <c r="I77" s="1893">
        <v>0.7</v>
      </c>
      <c r="J77" s="760"/>
      <c r="K77" s="69" t="s">
        <v>194</v>
      </c>
      <c r="L77" s="85">
        <v>31742</v>
      </c>
      <c r="M77" s="85">
        <v>1460</v>
      </c>
      <c r="N77" s="725">
        <v>7.1999999999999995E-2</v>
      </c>
      <c r="O77" s="86">
        <v>0.3</v>
      </c>
      <c r="P77" s="85">
        <v>7922</v>
      </c>
      <c r="Q77" s="86">
        <v>686</v>
      </c>
      <c r="R77" s="725">
        <v>0.11</v>
      </c>
      <c r="S77" s="86">
        <v>0.9</v>
      </c>
    </row>
    <row r="78" spans="1:19">
      <c r="A78" s="724" t="s">
        <v>195</v>
      </c>
      <c r="B78" s="1416">
        <v>15165</v>
      </c>
      <c r="C78" s="1421">
        <v>727</v>
      </c>
      <c r="D78" s="1891">
        <v>3.3000000000000002E-2</v>
      </c>
      <c r="E78" s="1892">
        <v>0.2</v>
      </c>
      <c r="F78" s="1416">
        <v>2673</v>
      </c>
      <c r="G78" s="1421">
        <v>392</v>
      </c>
      <c r="H78" s="1891">
        <v>3.3000000000000002E-2</v>
      </c>
      <c r="I78" s="1893">
        <v>0.5</v>
      </c>
      <c r="J78" s="760"/>
      <c r="K78" s="69" t="s">
        <v>195</v>
      </c>
      <c r="L78" s="85">
        <v>15324</v>
      </c>
      <c r="M78" s="86">
        <v>954</v>
      </c>
      <c r="N78" s="725">
        <v>3.5000000000000003E-2</v>
      </c>
      <c r="O78" s="86">
        <v>0.2</v>
      </c>
      <c r="P78" s="85">
        <v>2079</v>
      </c>
      <c r="Q78" s="86">
        <v>290</v>
      </c>
      <c r="R78" s="725">
        <v>2.9000000000000001E-2</v>
      </c>
      <c r="S78" s="86">
        <v>0.4</v>
      </c>
    </row>
    <row r="79" spans="1:19">
      <c r="A79" s="724" t="s">
        <v>196</v>
      </c>
      <c r="B79" s="1416">
        <v>11000</v>
      </c>
      <c r="C79" s="1421">
        <v>753</v>
      </c>
      <c r="D79" s="1891">
        <v>2.4E-2</v>
      </c>
      <c r="E79" s="1892">
        <v>0.2</v>
      </c>
      <c r="F79" s="1416">
        <v>1993</v>
      </c>
      <c r="G79" s="1421">
        <v>362</v>
      </c>
      <c r="H79" s="1891">
        <v>2.5000000000000001E-2</v>
      </c>
      <c r="I79" s="1893">
        <v>0.4</v>
      </c>
      <c r="J79" s="760"/>
      <c r="K79" s="69" t="s">
        <v>196</v>
      </c>
      <c r="L79" s="85">
        <v>12680</v>
      </c>
      <c r="M79" s="86">
        <v>814</v>
      </c>
      <c r="N79" s="725">
        <v>2.9000000000000001E-2</v>
      </c>
      <c r="O79" s="86">
        <v>0.2</v>
      </c>
      <c r="P79" s="85">
        <v>1978</v>
      </c>
      <c r="Q79" s="86">
        <v>349</v>
      </c>
      <c r="R79" s="725">
        <v>2.8000000000000001E-2</v>
      </c>
      <c r="S79" s="86">
        <v>0.5</v>
      </c>
    </row>
    <row r="80" spans="1:19">
      <c r="A80" s="724" t="s">
        <v>197</v>
      </c>
      <c r="B80" s="1416">
        <v>53050</v>
      </c>
      <c r="C80" s="1421">
        <v>1493</v>
      </c>
      <c r="D80" s="1891">
        <v>0.11600000000000001</v>
      </c>
      <c r="E80" s="1892">
        <v>0.3</v>
      </c>
      <c r="F80" s="1416">
        <v>9062</v>
      </c>
      <c r="G80" s="1421">
        <v>630</v>
      </c>
      <c r="H80" s="1891">
        <v>0.113</v>
      </c>
      <c r="I80" s="1893">
        <v>0.7</v>
      </c>
      <c r="J80" s="760"/>
      <c r="K80" s="69" t="s">
        <v>197</v>
      </c>
      <c r="L80" s="85">
        <v>48811</v>
      </c>
      <c r="M80" s="85">
        <v>1919</v>
      </c>
      <c r="N80" s="725">
        <v>0.111</v>
      </c>
      <c r="O80" s="86">
        <v>0.4</v>
      </c>
      <c r="P80" s="85">
        <v>7746</v>
      </c>
      <c r="Q80" s="86">
        <v>607</v>
      </c>
      <c r="R80" s="725">
        <v>0.108</v>
      </c>
      <c r="S80" s="86">
        <v>0.8</v>
      </c>
    </row>
    <row r="81" spans="1:19">
      <c r="A81" s="724" t="s">
        <v>198</v>
      </c>
      <c r="B81" s="1416">
        <v>28143</v>
      </c>
      <c r="C81" s="1421">
        <v>1192</v>
      </c>
      <c r="D81" s="1891">
        <v>6.2E-2</v>
      </c>
      <c r="E81" s="1892">
        <v>0.3</v>
      </c>
      <c r="F81" s="1416">
        <v>7453</v>
      </c>
      <c r="G81" s="1421">
        <v>566</v>
      </c>
      <c r="H81" s="1891">
        <v>9.2999999999999999E-2</v>
      </c>
      <c r="I81" s="1893">
        <v>0.7</v>
      </c>
      <c r="J81" s="760"/>
      <c r="K81" s="69" t="s">
        <v>198</v>
      </c>
      <c r="L81" s="85">
        <v>26320</v>
      </c>
      <c r="M81" s="85">
        <v>1071</v>
      </c>
      <c r="N81" s="725">
        <v>0.06</v>
      </c>
      <c r="O81" s="86">
        <v>0.2</v>
      </c>
      <c r="P81" s="85">
        <v>6454</v>
      </c>
      <c r="Q81" s="86">
        <v>538</v>
      </c>
      <c r="R81" s="725">
        <v>0.09</v>
      </c>
      <c r="S81" s="86">
        <v>0.8</v>
      </c>
    </row>
    <row r="82" spans="1:19">
      <c r="A82" s="724" t="s">
        <v>199</v>
      </c>
      <c r="B82" s="1416">
        <v>7873</v>
      </c>
      <c r="C82" s="1421">
        <v>591</v>
      </c>
      <c r="D82" s="1891">
        <v>1.7000000000000001E-2</v>
      </c>
      <c r="E82" s="1892">
        <v>0.1</v>
      </c>
      <c r="F82" s="1416">
        <v>1622</v>
      </c>
      <c r="G82" s="1421">
        <v>325</v>
      </c>
      <c r="H82" s="1891">
        <v>0.02</v>
      </c>
      <c r="I82" s="1893">
        <v>0.4</v>
      </c>
      <c r="J82" s="760"/>
      <c r="K82" s="69" t="s">
        <v>199</v>
      </c>
      <c r="L82" s="85">
        <v>9274</v>
      </c>
      <c r="M82" s="86">
        <v>657</v>
      </c>
      <c r="N82" s="725">
        <v>2.1000000000000001E-2</v>
      </c>
      <c r="O82" s="86">
        <v>0.1</v>
      </c>
      <c r="P82" s="85">
        <v>1924</v>
      </c>
      <c r="Q82" s="86">
        <v>302</v>
      </c>
      <c r="R82" s="725">
        <v>2.7E-2</v>
      </c>
      <c r="S82" s="86">
        <v>0.4</v>
      </c>
    </row>
    <row r="83" spans="1:19" ht="26">
      <c r="A83" s="724" t="s">
        <v>200</v>
      </c>
      <c r="B83" s="1416">
        <v>30258</v>
      </c>
      <c r="C83" s="1421">
        <v>1152</v>
      </c>
      <c r="D83" s="1891">
        <v>6.6000000000000003E-2</v>
      </c>
      <c r="E83" s="1892">
        <v>0.2</v>
      </c>
      <c r="F83" s="1416">
        <v>4562</v>
      </c>
      <c r="G83" s="1421">
        <v>400</v>
      </c>
      <c r="H83" s="1891">
        <v>5.7000000000000002E-2</v>
      </c>
      <c r="I83" s="1893">
        <v>0.5</v>
      </c>
      <c r="J83" s="760"/>
      <c r="K83" s="69" t="s">
        <v>200</v>
      </c>
      <c r="L83" s="85">
        <v>31640</v>
      </c>
      <c r="M83" s="85">
        <v>1262</v>
      </c>
      <c r="N83" s="725">
        <v>7.1999999999999995E-2</v>
      </c>
      <c r="O83" s="86">
        <v>0.3</v>
      </c>
      <c r="P83" s="85">
        <v>4313</v>
      </c>
      <c r="Q83" s="86">
        <v>461</v>
      </c>
      <c r="R83" s="725">
        <v>0.06</v>
      </c>
      <c r="S83" s="86">
        <v>0.6</v>
      </c>
    </row>
    <row r="84" spans="1:19" ht="26">
      <c r="A84" s="724" t="s">
        <v>201</v>
      </c>
      <c r="B84" s="1416">
        <v>45608</v>
      </c>
      <c r="C84" s="1421">
        <v>1234</v>
      </c>
      <c r="D84" s="1891">
        <v>0.1</v>
      </c>
      <c r="E84" s="1892">
        <v>0.3</v>
      </c>
      <c r="F84" s="1416">
        <v>6882</v>
      </c>
      <c r="G84" s="1421">
        <v>467</v>
      </c>
      <c r="H84" s="1891">
        <v>8.5999999999999993E-2</v>
      </c>
      <c r="I84" s="1893">
        <v>0.6</v>
      </c>
      <c r="J84" s="760"/>
      <c r="K84" s="69" t="s">
        <v>201</v>
      </c>
      <c r="L84" s="85">
        <v>44784</v>
      </c>
      <c r="M84" s="85">
        <v>1379</v>
      </c>
      <c r="N84" s="725">
        <v>0.10199999999999999</v>
      </c>
      <c r="O84" s="86">
        <v>0.3</v>
      </c>
      <c r="P84" s="85">
        <v>6153</v>
      </c>
      <c r="Q84" s="86">
        <v>535</v>
      </c>
      <c r="R84" s="725">
        <v>8.5999999999999993E-2</v>
      </c>
      <c r="S84" s="86">
        <v>0.7</v>
      </c>
    </row>
    <row r="85" spans="1:19" ht="26">
      <c r="A85" s="724" t="s">
        <v>202</v>
      </c>
      <c r="B85" s="1416">
        <v>97789</v>
      </c>
      <c r="C85" s="1421">
        <v>1908</v>
      </c>
      <c r="D85" s="1891">
        <v>0.215</v>
      </c>
      <c r="E85" s="1892">
        <v>0.4</v>
      </c>
      <c r="F85" s="1416">
        <v>16391</v>
      </c>
      <c r="G85" s="1421">
        <v>859</v>
      </c>
      <c r="H85" s="1891">
        <v>0.20399999999999999</v>
      </c>
      <c r="I85" s="1893">
        <v>0.9</v>
      </c>
      <c r="J85" s="760"/>
      <c r="K85" s="69" t="s">
        <v>202</v>
      </c>
      <c r="L85" s="85">
        <v>95435</v>
      </c>
      <c r="M85" s="85">
        <v>2225</v>
      </c>
      <c r="N85" s="725">
        <v>0.217</v>
      </c>
      <c r="O85" s="86">
        <v>0.5</v>
      </c>
      <c r="P85" s="85">
        <v>14467</v>
      </c>
      <c r="Q85" s="86">
        <v>830</v>
      </c>
      <c r="R85" s="725">
        <v>0.20100000000000001</v>
      </c>
      <c r="S85" s="86">
        <v>1</v>
      </c>
    </row>
    <row r="86" spans="1:19" ht="26">
      <c r="A86" s="724" t="s">
        <v>203</v>
      </c>
      <c r="B86" s="1416">
        <v>65733</v>
      </c>
      <c r="C86" s="1421">
        <v>1661</v>
      </c>
      <c r="D86" s="1891">
        <v>0.14399999999999999</v>
      </c>
      <c r="E86" s="1892">
        <v>0.3</v>
      </c>
      <c r="F86" s="1416">
        <v>10638</v>
      </c>
      <c r="G86" s="1421">
        <v>707</v>
      </c>
      <c r="H86" s="1891">
        <v>0.13300000000000001</v>
      </c>
      <c r="I86" s="1893">
        <v>0.8</v>
      </c>
      <c r="J86" s="760"/>
      <c r="K86" s="69" t="s">
        <v>203</v>
      </c>
      <c r="L86" s="85">
        <v>59637</v>
      </c>
      <c r="M86" s="85">
        <v>1973</v>
      </c>
      <c r="N86" s="725">
        <v>0.13600000000000001</v>
      </c>
      <c r="O86" s="86">
        <v>0.4</v>
      </c>
      <c r="P86" s="85">
        <v>9557</v>
      </c>
      <c r="Q86" s="86">
        <v>714</v>
      </c>
      <c r="R86" s="725">
        <v>0.13300000000000001</v>
      </c>
      <c r="S86" s="86">
        <v>0.9</v>
      </c>
    </row>
    <row r="87" spans="1:19">
      <c r="A87" s="724" t="s">
        <v>214</v>
      </c>
      <c r="B87" s="1416">
        <v>19959</v>
      </c>
      <c r="C87" s="1421">
        <v>980</v>
      </c>
      <c r="D87" s="1891">
        <v>4.3999999999999997E-2</v>
      </c>
      <c r="E87" s="1892">
        <v>0.2</v>
      </c>
      <c r="F87" s="1416">
        <v>3147</v>
      </c>
      <c r="G87" s="1421">
        <v>377</v>
      </c>
      <c r="H87" s="1891">
        <v>3.9E-2</v>
      </c>
      <c r="I87" s="1893">
        <v>0.4</v>
      </c>
      <c r="J87" s="760"/>
      <c r="K87" s="69" t="s">
        <v>214</v>
      </c>
      <c r="L87" s="85">
        <v>19043</v>
      </c>
      <c r="M87" s="86">
        <v>897</v>
      </c>
      <c r="N87" s="725">
        <v>4.2999999999999997E-2</v>
      </c>
      <c r="O87" s="86">
        <v>0.2</v>
      </c>
      <c r="P87" s="85">
        <v>2692</v>
      </c>
      <c r="Q87" s="86">
        <v>377</v>
      </c>
      <c r="R87" s="725">
        <v>3.6999999999999998E-2</v>
      </c>
      <c r="S87" s="86">
        <v>0.5</v>
      </c>
    </row>
    <row r="88" spans="1:19">
      <c r="A88" s="724" t="s">
        <v>205</v>
      </c>
      <c r="B88" s="1416">
        <v>46740</v>
      </c>
      <c r="C88" s="1421">
        <v>1463</v>
      </c>
      <c r="D88" s="1891">
        <v>0.10299999999999999</v>
      </c>
      <c r="E88" s="1892">
        <v>0.3</v>
      </c>
      <c r="F88" s="1416">
        <v>7580</v>
      </c>
      <c r="G88" s="1421">
        <v>639</v>
      </c>
      <c r="H88" s="1891">
        <v>9.4E-2</v>
      </c>
      <c r="I88" s="1893">
        <v>0.7</v>
      </c>
      <c r="J88" s="760"/>
      <c r="K88" s="69" t="s">
        <v>205</v>
      </c>
      <c r="L88" s="85">
        <v>41637</v>
      </c>
      <c r="M88" s="85">
        <v>1498</v>
      </c>
      <c r="N88" s="725">
        <v>9.5000000000000001E-2</v>
      </c>
      <c r="O88" s="86">
        <v>0.3</v>
      </c>
      <c r="P88" s="85">
        <v>6028</v>
      </c>
      <c r="Q88" s="86">
        <v>504</v>
      </c>
      <c r="R88" s="725">
        <v>8.4000000000000005E-2</v>
      </c>
      <c r="S88" s="86">
        <v>0.7</v>
      </c>
    </row>
    <row r="89" spans="1:19">
      <c r="A89" s="76"/>
      <c r="B89" s="76"/>
      <c r="C89" s="76"/>
      <c r="D89" s="76"/>
      <c r="E89" s="76"/>
      <c r="F89" s="76"/>
      <c r="G89" s="76"/>
      <c r="H89" s="76"/>
      <c r="I89" s="76"/>
      <c r="J89" s="760"/>
      <c r="K89" s="76"/>
      <c r="L89" s="76"/>
      <c r="M89" s="76"/>
      <c r="N89" s="76"/>
      <c r="O89" s="76"/>
      <c r="P89" s="76"/>
      <c r="Q89" s="76"/>
      <c r="R89" s="76"/>
      <c r="S89" s="76"/>
    </row>
    <row r="90" spans="1:19">
      <c r="A90" s="3072" t="s">
        <v>992</v>
      </c>
      <c r="B90" s="3072"/>
      <c r="C90" s="3072"/>
      <c r="D90" s="3072"/>
      <c r="E90" s="3072"/>
      <c r="F90" s="3072"/>
      <c r="G90" s="3072"/>
      <c r="H90" s="3072"/>
      <c r="I90" s="3072"/>
      <c r="J90" s="760"/>
      <c r="K90" s="3072" t="s">
        <v>910</v>
      </c>
      <c r="L90" s="3072"/>
      <c r="M90" s="3072"/>
      <c r="N90" s="3072"/>
      <c r="O90" s="3072"/>
      <c r="P90" s="3072"/>
      <c r="Q90" s="3072"/>
      <c r="R90" s="3072"/>
      <c r="S90" s="3072"/>
    </row>
    <row r="91" spans="1:19">
      <c r="A91" s="755"/>
      <c r="B91" s="76"/>
      <c r="C91" s="76"/>
      <c r="D91" s="76"/>
      <c r="E91" s="76"/>
      <c r="F91" s="76"/>
      <c r="G91" s="76"/>
      <c r="H91" s="76"/>
      <c r="I91" s="76"/>
      <c r="J91" s="760"/>
      <c r="K91" s="755"/>
      <c r="L91" s="76"/>
      <c r="M91" s="76"/>
      <c r="N91" s="76"/>
      <c r="O91" s="76"/>
      <c r="P91" s="76"/>
      <c r="Q91" s="76"/>
      <c r="R91" s="76"/>
      <c r="S91" s="76"/>
    </row>
    <row r="92" spans="1:19">
      <c r="A92" s="76"/>
      <c r="B92" s="76"/>
      <c r="C92" s="76"/>
      <c r="D92" s="76"/>
      <c r="E92" s="76"/>
      <c r="F92" s="76"/>
      <c r="G92" s="76"/>
      <c r="H92" s="76"/>
      <c r="I92" s="76"/>
      <c r="J92" s="760"/>
      <c r="K92" s="76"/>
      <c r="L92" s="76"/>
      <c r="M92" s="76"/>
      <c r="N92" s="76"/>
      <c r="O92" s="76"/>
      <c r="P92" s="76"/>
      <c r="Q92" s="76"/>
      <c r="R92" s="76"/>
      <c r="S92" s="76"/>
    </row>
    <row r="93" spans="1:19" s="8" customFormat="1" ht="25">
      <c r="A93" s="2915" t="s">
        <v>3685</v>
      </c>
      <c r="B93" s="2915"/>
      <c r="C93" s="2915"/>
      <c r="D93" s="2915"/>
      <c r="E93" s="2915"/>
      <c r="F93" s="2915"/>
      <c r="G93" s="2915"/>
      <c r="H93" s="2915"/>
      <c r="I93" s="2915"/>
      <c r="J93" s="1026"/>
      <c r="K93" s="2904" t="s">
        <v>3748</v>
      </c>
      <c r="L93" s="2904"/>
      <c r="M93" s="2904"/>
      <c r="N93" s="2904"/>
      <c r="O93" s="2904"/>
      <c r="P93" s="2904"/>
      <c r="Q93" s="2904"/>
      <c r="R93" s="2904"/>
      <c r="S93" s="2904"/>
    </row>
    <row r="94" spans="1:19">
      <c r="A94" s="76"/>
      <c r="B94" s="76"/>
      <c r="C94" s="76"/>
      <c r="D94" s="76"/>
      <c r="E94" s="76"/>
      <c r="F94" s="76"/>
      <c r="G94" s="76"/>
      <c r="H94" s="76"/>
      <c r="I94" s="76"/>
      <c r="J94" s="760"/>
      <c r="K94" s="76"/>
      <c r="L94" s="76"/>
      <c r="M94" s="76"/>
      <c r="N94" s="76"/>
      <c r="O94" s="76"/>
      <c r="P94" s="76"/>
      <c r="Q94" s="76"/>
      <c r="R94" s="76"/>
      <c r="S94" s="76"/>
    </row>
    <row r="95" spans="1:19" ht="17.5">
      <c r="A95" s="2912" t="s">
        <v>909</v>
      </c>
      <c r="B95" s="2908" t="s">
        <v>20</v>
      </c>
      <c r="C95" s="2909"/>
      <c r="D95" s="2909"/>
      <c r="E95" s="2909"/>
      <c r="F95" s="2909"/>
      <c r="G95" s="2909"/>
      <c r="H95" s="2909"/>
      <c r="I95" s="2910"/>
      <c r="J95" s="643"/>
      <c r="K95" s="2901" t="s">
        <v>909</v>
      </c>
      <c r="L95" s="2894" t="s">
        <v>20</v>
      </c>
      <c r="M95" s="2894"/>
      <c r="N95" s="2894"/>
      <c r="O95" s="2894"/>
      <c r="P95" s="2894"/>
      <c r="Q95" s="2894"/>
      <c r="R95" s="2894"/>
      <c r="S95" s="2895"/>
    </row>
    <row r="96" spans="1:19" ht="17.5">
      <c r="A96" s="2913"/>
      <c r="B96" s="2905" t="s">
        <v>902</v>
      </c>
      <c r="C96" s="2906"/>
      <c r="D96" s="2906"/>
      <c r="E96" s="2911"/>
      <c r="F96" s="2905" t="s">
        <v>13</v>
      </c>
      <c r="G96" s="2906"/>
      <c r="H96" s="2906"/>
      <c r="I96" s="2907"/>
      <c r="J96" s="643"/>
      <c r="K96" s="2902"/>
      <c r="L96" s="2896" t="s">
        <v>902</v>
      </c>
      <c r="M96" s="2896"/>
      <c r="N96" s="2896"/>
      <c r="O96" s="2896"/>
      <c r="P96" s="2896" t="s">
        <v>13</v>
      </c>
      <c r="Q96" s="2896"/>
      <c r="R96" s="2896"/>
      <c r="S96" s="2897"/>
    </row>
    <row r="97" spans="1:19" s="348" customFormat="1" ht="30">
      <c r="A97" s="2914"/>
      <c r="B97" s="346" t="s">
        <v>16</v>
      </c>
      <c r="C97" s="352" t="s">
        <v>17</v>
      </c>
      <c r="D97" s="352" t="s">
        <v>83</v>
      </c>
      <c r="E97" s="447" t="s">
        <v>26</v>
      </c>
      <c r="F97" s="346" t="s">
        <v>16</v>
      </c>
      <c r="G97" s="352" t="s">
        <v>17</v>
      </c>
      <c r="H97" s="352" t="s">
        <v>83</v>
      </c>
      <c r="I97" s="353" t="s">
        <v>26</v>
      </c>
      <c r="J97" s="1384"/>
      <c r="K97" s="2903"/>
      <c r="L97" s="463" t="s">
        <v>16</v>
      </c>
      <c r="M97" s="463" t="s">
        <v>17</v>
      </c>
      <c r="N97" s="463" t="s">
        <v>83</v>
      </c>
      <c r="O97" s="463" t="s">
        <v>26</v>
      </c>
      <c r="P97" s="463" t="s">
        <v>16</v>
      </c>
      <c r="Q97" s="463" t="s">
        <v>17</v>
      </c>
      <c r="R97" s="463" t="s">
        <v>83</v>
      </c>
      <c r="S97" s="464" t="s">
        <v>26</v>
      </c>
    </row>
    <row r="98" spans="1:19">
      <c r="A98" s="825" t="s">
        <v>58</v>
      </c>
      <c r="B98" s="1415">
        <v>33996</v>
      </c>
      <c r="C98" s="1421">
        <v>608</v>
      </c>
      <c r="D98" s="39"/>
      <c r="E98" s="122" t="s">
        <v>27</v>
      </c>
      <c r="F98" s="1415">
        <v>6105</v>
      </c>
      <c r="G98" s="1421">
        <v>437</v>
      </c>
      <c r="H98" s="38"/>
      <c r="I98" s="37" t="s">
        <v>27</v>
      </c>
      <c r="J98" s="14"/>
      <c r="K98" s="826" t="s">
        <v>58</v>
      </c>
      <c r="L98" s="85">
        <v>32933</v>
      </c>
      <c r="M98" s="86">
        <v>699</v>
      </c>
      <c r="N98" s="85">
        <v>32933</v>
      </c>
      <c r="O98" s="86" t="s">
        <v>27</v>
      </c>
      <c r="P98" s="85">
        <v>5929</v>
      </c>
      <c r="Q98" s="86">
        <v>489</v>
      </c>
      <c r="R98" s="85">
        <v>5929</v>
      </c>
      <c r="S98" s="86" t="s">
        <v>27</v>
      </c>
    </row>
    <row r="99" spans="1:19">
      <c r="A99" s="724" t="s">
        <v>193</v>
      </c>
      <c r="B99" s="1416">
        <v>1243</v>
      </c>
      <c r="C99" s="1421">
        <v>331</v>
      </c>
      <c r="D99" s="1891">
        <v>3.6999999999999998E-2</v>
      </c>
      <c r="E99" s="1892">
        <v>1</v>
      </c>
      <c r="F99" s="1416">
        <v>269</v>
      </c>
      <c r="G99" s="1421">
        <v>118</v>
      </c>
      <c r="H99" s="1891">
        <v>4.3999999999999997E-2</v>
      </c>
      <c r="I99" s="1893">
        <v>2</v>
      </c>
      <c r="J99" s="14"/>
      <c r="K99" s="69" t="s">
        <v>193</v>
      </c>
      <c r="L99" s="86">
        <v>970</v>
      </c>
      <c r="M99" s="86">
        <v>175</v>
      </c>
      <c r="N99" s="725">
        <v>2.9000000000000001E-2</v>
      </c>
      <c r="O99" s="86">
        <v>0.5</v>
      </c>
      <c r="P99" s="86">
        <v>271</v>
      </c>
      <c r="Q99" s="86">
        <v>102</v>
      </c>
      <c r="R99" s="725">
        <v>4.5999999999999999E-2</v>
      </c>
      <c r="S99" s="86">
        <v>1.6</v>
      </c>
    </row>
    <row r="100" spans="1:19">
      <c r="A100" s="724" t="s">
        <v>194</v>
      </c>
      <c r="B100" s="1416">
        <v>2499</v>
      </c>
      <c r="C100" s="1421">
        <v>298</v>
      </c>
      <c r="D100" s="1891">
        <v>7.3999999999999996E-2</v>
      </c>
      <c r="E100" s="1892">
        <v>0.9</v>
      </c>
      <c r="F100" s="1416">
        <v>498</v>
      </c>
      <c r="G100" s="1421">
        <v>106</v>
      </c>
      <c r="H100" s="1891">
        <v>8.2000000000000003E-2</v>
      </c>
      <c r="I100" s="1893">
        <v>1.8</v>
      </c>
      <c r="J100" s="14"/>
      <c r="K100" s="69" t="s">
        <v>194</v>
      </c>
      <c r="L100" s="85">
        <v>3284</v>
      </c>
      <c r="M100" s="86">
        <v>340</v>
      </c>
      <c r="N100" s="725">
        <v>0.1</v>
      </c>
      <c r="O100" s="86">
        <v>1.1000000000000001</v>
      </c>
      <c r="P100" s="86">
        <v>561</v>
      </c>
      <c r="Q100" s="86">
        <v>139</v>
      </c>
      <c r="R100" s="725">
        <v>9.5000000000000001E-2</v>
      </c>
      <c r="S100" s="86">
        <v>2.2999999999999998</v>
      </c>
    </row>
    <row r="101" spans="1:19">
      <c r="A101" s="724" t="s">
        <v>195</v>
      </c>
      <c r="B101" s="1416">
        <v>714</v>
      </c>
      <c r="C101" s="1421">
        <v>165</v>
      </c>
      <c r="D101" s="1891">
        <v>2.1000000000000001E-2</v>
      </c>
      <c r="E101" s="1892">
        <v>0.5</v>
      </c>
      <c r="F101" s="1416">
        <v>108</v>
      </c>
      <c r="G101" s="1421">
        <v>65</v>
      </c>
      <c r="H101" s="1891">
        <v>1.7999999999999999E-2</v>
      </c>
      <c r="I101" s="1893">
        <v>1</v>
      </c>
      <c r="J101" s="14"/>
      <c r="K101" s="69" t="s">
        <v>195</v>
      </c>
      <c r="L101" s="86">
        <v>758</v>
      </c>
      <c r="M101" s="86">
        <v>182</v>
      </c>
      <c r="N101" s="725">
        <v>2.3E-2</v>
      </c>
      <c r="O101" s="86">
        <v>0.6</v>
      </c>
      <c r="P101" s="86">
        <v>120</v>
      </c>
      <c r="Q101" s="86">
        <v>88</v>
      </c>
      <c r="R101" s="725">
        <v>0.02</v>
      </c>
      <c r="S101" s="86">
        <v>1.5</v>
      </c>
    </row>
    <row r="102" spans="1:19">
      <c r="A102" s="724" t="s">
        <v>196</v>
      </c>
      <c r="B102" s="1416">
        <v>528</v>
      </c>
      <c r="C102" s="1421">
        <v>146</v>
      </c>
      <c r="D102" s="1891">
        <v>1.6E-2</v>
      </c>
      <c r="E102" s="1892">
        <v>0.4</v>
      </c>
      <c r="F102" s="1416">
        <v>66</v>
      </c>
      <c r="G102" s="1421">
        <v>42</v>
      </c>
      <c r="H102" s="1891">
        <v>1.0999999999999999E-2</v>
      </c>
      <c r="I102" s="1893">
        <v>0.7</v>
      </c>
      <c r="J102" s="14"/>
      <c r="K102" s="69" t="s">
        <v>196</v>
      </c>
      <c r="L102" s="86">
        <v>659</v>
      </c>
      <c r="M102" s="86">
        <v>182</v>
      </c>
      <c r="N102" s="725">
        <v>0.02</v>
      </c>
      <c r="O102" s="86">
        <v>0.5</v>
      </c>
      <c r="P102" s="86">
        <v>131</v>
      </c>
      <c r="Q102" s="86">
        <v>62</v>
      </c>
      <c r="R102" s="725">
        <v>2.1999999999999999E-2</v>
      </c>
      <c r="S102" s="86">
        <v>1</v>
      </c>
    </row>
    <row r="103" spans="1:19">
      <c r="A103" s="724" t="s">
        <v>197</v>
      </c>
      <c r="B103" s="1416">
        <v>3788</v>
      </c>
      <c r="C103" s="1421">
        <v>427</v>
      </c>
      <c r="D103" s="1891">
        <v>0.111</v>
      </c>
      <c r="E103" s="1892">
        <v>1.2</v>
      </c>
      <c r="F103" s="1416">
        <v>603</v>
      </c>
      <c r="G103" s="1421">
        <v>181</v>
      </c>
      <c r="H103" s="1891">
        <v>9.9000000000000005E-2</v>
      </c>
      <c r="I103" s="1893">
        <v>2.8</v>
      </c>
      <c r="J103" s="14"/>
      <c r="K103" s="69" t="s">
        <v>197</v>
      </c>
      <c r="L103" s="85">
        <v>4435</v>
      </c>
      <c r="M103" s="86">
        <v>486</v>
      </c>
      <c r="N103" s="725">
        <v>0.13500000000000001</v>
      </c>
      <c r="O103" s="86">
        <v>1.5</v>
      </c>
      <c r="P103" s="86">
        <v>633</v>
      </c>
      <c r="Q103" s="86">
        <v>153</v>
      </c>
      <c r="R103" s="725">
        <v>0.107</v>
      </c>
      <c r="S103" s="86">
        <v>2.5</v>
      </c>
    </row>
    <row r="104" spans="1:19">
      <c r="A104" s="724" t="s">
        <v>198</v>
      </c>
      <c r="B104" s="1416">
        <v>1718</v>
      </c>
      <c r="C104" s="1421">
        <v>259</v>
      </c>
      <c r="D104" s="1891">
        <v>5.0999999999999997E-2</v>
      </c>
      <c r="E104" s="1892">
        <v>0.8</v>
      </c>
      <c r="F104" s="1416">
        <v>404</v>
      </c>
      <c r="G104" s="1421">
        <v>117</v>
      </c>
      <c r="H104" s="1891">
        <v>6.6000000000000003E-2</v>
      </c>
      <c r="I104" s="1893">
        <v>1.9</v>
      </c>
      <c r="J104" s="14"/>
      <c r="K104" s="69" t="s">
        <v>198</v>
      </c>
      <c r="L104" s="85">
        <v>1861</v>
      </c>
      <c r="M104" s="86">
        <v>288</v>
      </c>
      <c r="N104" s="725">
        <v>5.7000000000000002E-2</v>
      </c>
      <c r="O104" s="86">
        <v>0.9</v>
      </c>
      <c r="P104" s="86">
        <v>484</v>
      </c>
      <c r="Q104" s="86">
        <v>150</v>
      </c>
      <c r="R104" s="725">
        <v>8.2000000000000003E-2</v>
      </c>
      <c r="S104" s="86">
        <v>2.4</v>
      </c>
    </row>
    <row r="105" spans="1:19">
      <c r="A105" s="724" t="s">
        <v>199</v>
      </c>
      <c r="B105" s="1416">
        <v>523</v>
      </c>
      <c r="C105" s="1421">
        <v>195</v>
      </c>
      <c r="D105" s="1891">
        <v>1.4999999999999999E-2</v>
      </c>
      <c r="E105" s="1892">
        <v>0.6</v>
      </c>
      <c r="F105" s="1416">
        <v>176</v>
      </c>
      <c r="G105" s="1421">
        <v>111</v>
      </c>
      <c r="H105" s="1891">
        <v>2.9000000000000001E-2</v>
      </c>
      <c r="I105" s="1893">
        <v>1.8</v>
      </c>
      <c r="J105" s="14"/>
      <c r="K105" s="69" t="s">
        <v>199</v>
      </c>
      <c r="L105" s="86">
        <v>569</v>
      </c>
      <c r="M105" s="86">
        <v>197</v>
      </c>
      <c r="N105" s="725">
        <v>1.7000000000000001E-2</v>
      </c>
      <c r="O105" s="86">
        <v>0.6</v>
      </c>
      <c r="P105" s="86">
        <v>118</v>
      </c>
      <c r="Q105" s="86">
        <v>124</v>
      </c>
      <c r="R105" s="725">
        <v>0.02</v>
      </c>
      <c r="S105" s="86">
        <v>2</v>
      </c>
    </row>
    <row r="106" spans="1:19" ht="26">
      <c r="A106" s="724" t="s">
        <v>200</v>
      </c>
      <c r="B106" s="1416">
        <v>2128</v>
      </c>
      <c r="C106" s="1421">
        <v>308</v>
      </c>
      <c r="D106" s="1891">
        <v>6.3E-2</v>
      </c>
      <c r="E106" s="1892">
        <v>0.9</v>
      </c>
      <c r="F106" s="1416">
        <v>211</v>
      </c>
      <c r="G106" s="1421">
        <v>99</v>
      </c>
      <c r="H106" s="1891">
        <v>3.5000000000000003E-2</v>
      </c>
      <c r="I106" s="1893">
        <v>1.6</v>
      </c>
      <c r="J106" s="14"/>
      <c r="K106" s="69" t="s">
        <v>200</v>
      </c>
      <c r="L106" s="85">
        <v>1833</v>
      </c>
      <c r="M106" s="86">
        <v>269</v>
      </c>
      <c r="N106" s="725">
        <v>5.6000000000000001E-2</v>
      </c>
      <c r="O106" s="86">
        <v>0.8</v>
      </c>
      <c r="P106" s="86">
        <v>311</v>
      </c>
      <c r="Q106" s="86">
        <v>132</v>
      </c>
      <c r="R106" s="725">
        <v>5.1999999999999998E-2</v>
      </c>
      <c r="S106" s="86">
        <v>2.1</v>
      </c>
    </row>
    <row r="107" spans="1:19" ht="26">
      <c r="A107" s="724" t="s">
        <v>201</v>
      </c>
      <c r="B107" s="1416">
        <v>3439</v>
      </c>
      <c r="C107" s="1421">
        <v>375</v>
      </c>
      <c r="D107" s="1891">
        <v>0.10100000000000001</v>
      </c>
      <c r="E107" s="1892">
        <v>1.1000000000000001</v>
      </c>
      <c r="F107" s="1416">
        <v>697</v>
      </c>
      <c r="G107" s="1421">
        <v>146</v>
      </c>
      <c r="H107" s="1891">
        <v>0.114</v>
      </c>
      <c r="I107" s="1893">
        <v>2.4</v>
      </c>
      <c r="J107" s="14"/>
      <c r="K107" s="69" t="s">
        <v>201</v>
      </c>
      <c r="L107" s="85">
        <v>3116</v>
      </c>
      <c r="M107" s="86">
        <v>324</v>
      </c>
      <c r="N107" s="725">
        <v>9.5000000000000001E-2</v>
      </c>
      <c r="O107" s="86">
        <v>1</v>
      </c>
      <c r="P107" s="86">
        <v>553</v>
      </c>
      <c r="Q107" s="86">
        <v>150</v>
      </c>
      <c r="R107" s="725">
        <v>9.2999999999999999E-2</v>
      </c>
      <c r="S107" s="86">
        <v>2.5</v>
      </c>
    </row>
    <row r="108" spans="1:19" ht="26">
      <c r="A108" s="724" t="s">
        <v>202</v>
      </c>
      <c r="B108" s="1416">
        <v>5381</v>
      </c>
      <c r="C108" s="1421">
        <v>447</v>
      </c>
      <c r="D108" s="1891">
        <v>0.158</v>
      </c>
      <c r="E108" s="1892">
        <v>1.3</v>
      </c>
      <c r="F108" s="1416">
        <v>728</v>
      </c>
      <c r="G108" s="1421">
        <v>142</v>
      </c>
      <c r="H108" s="1891">
        <v>0.11899999999999999</v>
      </c>
      <c r="I108" s="1893">
        <v>2.2000000000000002</v>
      </c>
      <c r="J108" s="14"/>
      <c r="K108" s="69" t="s">
        <v>202</v>
      </c>
      <c r="L108" s="85">
        <v>5039</v>
      </c>
      <c r="M108" s="86">
        <v>462</v>
      </c>
      <c r="N108" s="725">
        <v>0.153</v>
      </c>
      <c r="O108" s="86">
        <v>1.3</v>
      </c>
      <c r="P108" s="86">
        <v>878</v>
      </c>
      <c r="Q108" s="86">
        <v>178</v>
      </c>
      <c r="R108" s="725">
        <v>0.14799999999999999</v>
      </c>
      <c r="S108" s="86">
        <v>2.8</v>
      </c>
    </row>
    <row r="109" spans="1:19" ht="26">
      <c r="A109" s="724" t="s">
        <v>203</v>
      </c>
      <c r="B109" s="1416">
        <v>8222</v>
      </c>
      <c r="C109" s="1421">
        <v>672</v>
      </c>
      <c r="D109" s="1891">
        <v>0.24199999999999999</v>
      </c>
      <c r="E109" s="1892">
        <v>2</v>
      </c>
      <c r="F109" s="1416">
        <v>1611</v>
      </c>
      <c r="G109" s="1421">
        <v>268</v>
      </c>
      <c r="H109" s="1891">
        <v>0.26400000000000001</v>
      </c>
      <c r="I109" s="1893">
        <v>3.7</v>
      </c>
      <c r="J109" s="14"/>
      <c r="K109" s="69" t="s">
        <v>203</v>
      </c>
      <c r="L109" s="85">
        <v>7166</v>
      </c>
      <c r="M109" s="86">
        <v>589</v>
      </c>
      <c r="N109" s="725">
        <v>0.218</v>
      </c>
      <c r="O109" s="86">
        <v>1.7</v>
      </c>
      <c r="P109" s="85">
        <v>1253</v>
      </c>
      <c r="Q109" s="86">
        <v>225</v>
      </c>
      <c r="R109" s="725">
        <v>0.21099999999999999</v>
      </c>
      <c r="S109" s="86">
        <v>3.4</v>
      </c>
    </row>
    <row r="110" spans="1:19">
      <c r="A110" s="724" t="s">
        <v>214</v>
      </c>
      <c r="B110" s="1416">
        <v>1493</v>
      </c>
      <c r="C110" s="1421">
        <v>281</v>
      </c>
      <c r="D110" s="1891">
        <v>4.3999999999999997E-2</v>
      </c>
      <c r="E110" s="1892">
        <v>0.8</v>
      </c>
      <c r="F110" s="1416">
        <v>218</v>
      </c>
      <c r="G110" s="1421">
        <v>99</v>
      </c>
      <c r="H110" s="1891">
        <v>3.5999999999999997E-2</v>
      </c>
      <c r="I110" s="1893">
        <v>1.6</v>
      </c>
      <c r="J110" s="14"/>
      <c r="K110" s="69" t="s">
        <v>214</v>
      </c>
      <c r="L110" s="85">
        <v>1428</v>
      </c>
      <c r="M110" s="86">
        <v>315</v>
      </c>
      <c r="N110" s="725">
        <v>4.2999999999999997E-2</v>
      </c>
      <c r="O110" s="86">
        <v>0.9</v>
      </c>
      <c r="P110" s="86">
        <v>211</v>
      </c>
      <c r="Q110" s="86">
        <v>99</v>
      </c>
      <c r="R110" s="725">
        <v>3.5999999999999997E-2</v>
      </c>
      <c r="S110" s="86">
        <v>1.7</v>
      </c>
    </row>
    <row r="111" spans="1:19">
      <c r="A111" s="724" t="s">
        <v>205</v>
      </c>
      <c r="B111" s="1416">
        <v>2320</v>
      </c>
      <c r="C111" s="1421">
        <v>368</v>
      </c>
      <c r="D111" s="1891">
        <v>6.8000000000000005E-2</v>
      </c>
      <c r="E111" s="1892">
        <v>1.1000000000000001</v>
      </c>
      <c r="F111" s="1416">
        <v>516</v>
      </c>
      <c r="G111" s="1421">
        <v>149</v>
      </c>
      <c r="H111" s="1891">
        <v>8.5000000000000006E-2</v>
      </c>
      <c r="I111" s="1893">
        <v>2.2999999999999998</v>
      </c>
      <c r="J111" s="14"/>
      <c r="K111" s="69" t="s">
        <v>205</v>
      </c>
      <c r="L111" s="85">
        <v>1815</v>
      </c>
      <c r="M111" s="86">
        <v>267</v>
      </c>
      <c r="N111" s="725">
        <v>5.5E-2</v>
      </c>
      <c r="O111" s="86">
        <v>0.8</v>
      </c>
      <c r="P111" s="86">
        <v>405</v>
      </c>
      <c r="Q111" s="86">
        <v>119</v>
      </c>
      <c r="R111" s="725">
        <v>6.8000000000000005E-2</v>
      </c>
      <c r="S111" s="86">
        <v>2</v>
      </c>
    </row>
    <row r="112" spans="1:19">
      <c r="A112" s="76"/>
      <c r="B112" s="76"/>
      <c r="C112" s="76"/>
      <c r="D112" s="76"/>
      <c r="E112" s="76"/>
      <c r="F112" s="76"/>
      <c r="G112" s="76"/>
      <c r="H112" s="76"/>
      <c r="I112" s="76"/>
      <c r="J112" s="760"/>
      <c r="K112" s="76"/>
      <c r="L112" s="76"/>
      <c r="M112" s="76"/>
      <c r="N112" s="76"/>
      <c r="O112" s="76"/>
      <c r="P112" s="76"/>
      <c r="Q112" s="76"/>
      <c r="R112" s="76"/>
      <c r="S112" s="76"/>
    </row>
    <row r="113" spans="1:19">
      <c r="A113" s="3072" t="s">
        <v>992</v>
      </c>
      <c r="B113" s="3072"/>
      <c r="C113" s="3072"/>
      <c r="D113" s="3072"/>
      <c r="E113" s="3072"/>
      <c r="F113" s="3072"/>
      <c r="G113" s="3072"/>
      <c r="H113" s="3072"/>
      <c r="I113" s="3072"/>
      <c r="J113" s="760"/>
      <c r="K113" s="3072" t="s">
        <v>910</v>
      </c>
      <c r="L113" s="3072"/>
      <c r="M113" s="3072"/>
      <c r="N113" s="3072"/>
      <c r="O113" s="3072"/>
      <c r="P113" s="3072"/>
      <c r="Q113" s="3072"/>
      <c r="R113" s="3072"/>
      <c r="S113" s="3072"/>
    </row>
    <row r="114" spans="1:19">
      <c r="A114" s="755"/>
      <c r="B114" s="76"/>
      <c r="C114" s="76"/>
      <c r="D114" s="76"/>
      <c r="E114" s="76"/>
      <c r="F114" s="76"/>
      <c r="G114" s="76"/>
      <c r="H114" s="76"/>
      <c r="I114" s="76"/>
      <c r="J114" s="760"/>
      <c r="K114" s="755"/>
      <c r="L114" s="76"/>
      <c r="M114" s="76"/>
      <c r="N114" s="76"/>
      <c r="O114" s="76"/>
      <c r="P114" s="76"/>
      <c r="Q114" s="76"/>
      <c r="R114" s="76"/>
      <c r="S114" s="76"/>
    </row>
    <row r="115" spans="1:19">
      <c r="A115" s="76"/>
      <c r="B115" s="76"/>
      <c r="C115" s="76"/>
      <c r="D115" s="76"/>
      <c r="E115" s="76"/>
      <c r="F115" s="76"/>
      <c r="G115" s="76"/>
      <c r="H115" s="76"/>
      <c r="I115" s="76"/>
      <c r="J115" s="760"/>
      <c r="K115" s="76"/>
      <c r="L115" s="76"/>
      <c r="M115" s="76"/>
      <c r="N115" s="76"/>
      <c r="O115" s="76"/>
      <c r="P115" s="76"/>
      <c r="Q115" s="76"/>
      <c r="R115" s="76"/>
      <c r="S115" s="76"/>
    </row>
    <row r="116" spans="1:19" s="8" customFormat="1" ht="25">
      <c r="A116" s="2915" t="s">
        <v>3684</v>
      </c>
      <c r="B116" s="2915"/>
      <c r="C116" s="2915"/>
      <c r="D116" s="2915"/>
      <c r="E116" s="2915"/>
      <c r="F116" s="2915"/>
      <c r="G116" s="2915"/>
      <c r="H116" s="2915"/>
      <c r="I116" s="2915"/>
      <c r="J116" s="1026"/>
      <c r="K116" s="2904" t="s">
        <v>3749</v>
      </c>
      <c r="L116" s="2904"/>
      <c r="M116" s="2904"/>
      <c r="N116" s="2904"/>
      <c r="O116" s="2904"/>
      <c r="P116" s="2904"/>
      <c r="Q116" s="2904"/>
      <c r="R116" s="2904"/>
      <c r="S116" s="2904"/>
    </row>
    <row r="117" spans="1:19">
      <c r="A117" s="76"/>
      <c r="B117" s="76"/>
      <c r="C117" s="76"/>
      <c r="D117" s="76"/>
      <c r="E117" s="76"/>
      <c r="F117" s="76"/>
      <c r="G117" s="76"/>
      <c r="H117" s="76"/>
      <c r="I117" s="76"/>
      <c r="J117" s="760"/>
      <c r="K117" s="76"/>
      <c r="L117" s="76"/>
      <c r="M117" s="76"/>
      <c r="N117" s="76"/>
      <c r="O117" s="76"/>
      <c r="P117" s="76"/>
      <c r="Q117" s="76"/>
      <c r="R117" s="76"/>
      <c r="S117" s="76"/>
    </row>
    <row r="118" spans="1:19" ht="17.5">
      <c r="A118" s="2912" t="s">
        <v>909</v>
      </c>
      <c r="B118" s="2908" t="s">
        <v>21</v>
      </c>
      <c r="C118" s="2909"/>
      <c r="D118" s="2909"/>
      <c r="E118" s="2909"/>
      <c r="F118" s="2909"/>
      <c r="G118" s="2909"/>
      <c r="H118" s="2909"/>
      <c r="I118" s="2910"/>
      <c r="J118" s="643"/>
      <c r="K118" s="2901" t="s">
        <v>909</v>
      </c>
      <c r="L118" s="2894" t="s">
        <v>21</v>
      </c>
      <c r="M118" s="2894"/>
      <c r="N118" s="2894"/>
      <c r="O118" s="2894"/>
      <c r="P118" s="2894"/>
      <c r="Q118" s="2894"/>
      <c r="R118" s="2894"/>
      <c r="S118" s="2895"/>
    </row>
    <row r="119" spans="1:19" ht="17.5">
      <c r="A119" s="2913"/>
      <c r="B119" s="2905" t="s">
        <v>902</v>
      </c>
      <c r="C119" s="2906"/>
      <c r="D119" s="2906"/>
      <c r="E119" s="2911"/>
      <c r="F119" s="2905" t="s">
        <v>13</v>
      </c>
      <c r="G119" s="2906"/>
      <c r="H119" s="2906"/>
      <c r="I119" s="2907"/>
      <c r="J119" s="643"/>
      <c r="K119" s="2902"/>
      <c r="L119" s="2896" t="s">
        <v>902</v>
      </c>
      <c r="M119" s="2896"/>
      <c r="N119" s="2896"/>
      <c r="O119" s="2896"/>
      <c r="P119" s="2896" t="s">
        <v>13</v>
      </c>
      <c r="Q119" s="2896"/>
      <c r="R119" s="2896"/>
      <c r="S119" s="2897"/>
    </row>
    <row r="120" spans="1:19" s="348" customFormat="1" ht="30">
      <c r="A120" s="2914"/>
      <c r="B120" s="346" t="s">
        <v>16</v>
      </c>
      <c r="C120" s="352" t="s">
        <v>17</v>
      </c>
      <c r="D120" s="352" t="s">
        <v>83</v>
      </c>
      <c r="E120" s="447" t="s">
        <v>26</v>
      </c>
      <c r="F120" s="346" t="s">
        <v>16</v>
      </c>
      <c r="G120" s="352" t="s">
        <v>17</v>
      </c>
      <c r="H120" s="352" t="s">
        <v>83</v>
      </c>
      <c r="I120" s="353" t="s">
        <v>26</v>
      </c>
      <c r="J120" s="1384"/>
      <c r="K120" s="2903"/>
      <c r="L120" s="463" t="s">
        <v>16</v>
      </c>
      <c r="M120" s="463" t="s">
        <v>17</v>
      </c>
      <c r="N120" s="463" t="s">
        <v>83</v>
      </c>
      <c r="O120" s="463" t="s">
        <v>26</v>
      </c>
      <c r="P120" s="463" t="s">
        <v>16</v>
      </c>
      <c r="Q120" s="463" t="s">
        <v>17</v>
      </c>
      <c r="R120" s="463" t="s">
        <v>83</v>
      </c>
      <c r="S120" s="464" t="s">
        <v>26</v>
      </c>
    </row>
    <row r="121" spans="1:19">
      <c r="A121" s="825" t="s">
        <v>58</v>
      </c>
      <c r="B121" s="1415">
        <v>81619</v>
      </c>
      <c r="C121" s="1657">
        <v>1267</v>
      </c>
      <c r="D121" s="38"/>
      <c r="E121" s="122" t="s">
        <v>27</v>
      </c>
      <c r="F121" s="1415">
        <v>16454</v>
      </c>
      <c r="G121" s="1657">
        <v>1043</v>
      </c>
      <c r="H121" s="38"/>
      <c r="I121" s="37" t="s">
        <v>27</v>
      </c>
      <c r="J121" s="760"/>
      <c r="K121" s="826" t="s">
        <v>58</v>
      </c>
      <c r="L121" s="85">
        <v>77990</v>
      </c>
      <c r="M121" s="85">
        <v>1271</v>
      </c>
      <c r="N121" s="85">
        <v>77990</v>
      </c>
      <c r="O121" s="86" t="s">
        <v>27</v>
      </c>
      <c r="P121" s="85">
        <v>16473</v>
      </c>
      <c r="Q121" s="86">
        <v>908</v>
      </c>
      <c r="R121" s="85">
        <v>16473</v>
      </c>
      <c r="S121" s="86" t="s">
        <v>27</v>
      </c>
    </row>
    <row r="122" spans="1:19">
      <c r="A122" s="724" t="s">
        <v>193</v>
      </c>
      <c r="B122" s="1416">
        <v>2098</v>
      </c>
      <c r="C122" s="1657">
        <v>324</v>
      </c>
      <c r="D122" s="1891">
        <v>2.5999999999999999E-2</v>
      </c>
      <c r="E122" s="1892">
        <v>0.4</v>
      </c>
      <c r="F122" s="1416">
        <v>325</v>
      </c>
      <c r="G122" s="1657">
        <v>105</v>
      </c>
      <c r="H122" s="1891">
        <v>0.02</v>
      </c>
      <c r="I122" s="1893">
        <v>0.6</v>
      </c>
      <c r="J122" s="760"/>
      <c r="K122" s="69" t="s">
        <v>193</v>
      </c>
      <c r="L122" s="85">
        <v>2002</v>
      </c>
      <c r="M122" s="86">
        <v>358</v>
      </c>
      <c r="N122" s="725">
        <v>2.5999999999999999E-2</v>
      </c>
      <c r="O122" s="86">
        <v>0.5</v>
      </c>
      <c r="P122" s="86">
        <v>552</v>
      </c>
      <c r="Q122" s="86">
        <v>200</v>
      </c>
      <c r="R122" s="725">
        <v>3.4000000000000002E-2</v>
      </c>
      <c r="S122" s="86">
        <v>1.2</v>
      </c>
    </row>
    <row r="123" spans="1:19">
      <c r="A123" s="724" t="s">
        <v>194</v>
      </c>
      <c r="B123" s="1416">
        <v>6624</v>
      </c>
      <c r="C123" s="1657">
        <v>665</v>
      </c>
      <c r="D123" s="1891">
        <v>8.1000000000000003E-2</v>
      </c>
      <c r="E123" s="1892">
        <v>0.8</v>
      </c>
      <c r="F123" s="1416">
        <v>1591</v>
      </c>
      <c r="G123" s="1657">
        <v>331</v>
      </c>
      <c r="H123" s="1891">
        <v>9.7000000000000003E-2</v>
      </c>
      <c r="I123" s="1893">
        <v>2</v>
      </c>
      <c r="J123" s="760"/>
      <c r="K123" s="69" t="s">
        <v>194</v>
      </c>
      <c r="L123" s="85">
        <v>7245</v>
      </c>
      <c r="M123" s="86">
        <v>684</v>
      </c>
      <c r="N123" s="725">
        <v>9.2999999999999999E-2</v>
      </c>
      <c r="O123" s="86">
        <v>0.9</v>
      </c>
      <c r="P123" s="85">
        <v>1981</v>
      </c>
      <c r="Q123" s="86">
        <v>353</v>
      </c>
      <c r="R123" s="725">
        <v>0.12</v>
      </c>
      <c r="S123" s="86">
        <v>2</v>
      </c>
    </row>
    <row r="124" spans="1:19">
      <c r="A124" s="724" t="s">
        <v>195</v>
      </c>
      <c r="B124" s="1416">
        <v>1951</v>
      </c>
      <c r="C124" s="1657">
        <v>403</v>
      </c>
      <c r="D124" s="1891">
        <v>2.4E-2</v>
      </c>
      <c r="E124" s="1892">
        <v>0.5</v>
      </c>
      <c r="F124" s="1416">
        <v>310</v>
      </c>
      <c r="G124" s="1657">
        <v>158</v>
      </c>
      <c r="H124" s="1891">
        <v>1.9E-2</v>
      </c>
      <c r="I124" s="1893">
        <v>1</v>
      </c>
      <c r="J124" s="760"/>
      <c r="K124" s="69" t="s">
        <v>195</v>
      </c>
      <c r="L124" s="85">
        <v>2114</v>
      </c>
      <c r="M124" s="86">
        <v>400</v>
      </c>
      <c r="N124" s="725">
        <v>2.7E-2</v>
      </c>
      <c r="O124" s="86">
        <v>0.5</v>
      </c>
      <c r="P124" s="86">
        <v>256</v>
      </c>
      <c r="Q124" s="86">
        <v>130</v>
      </c>
      <c r="R124" s="725">
        <v>1.6E-2</v>
      </c>
      <c r="S124" s="86">
        <v>0.8</v>
      </c>
    </row>
    <row r="125" spans="1:19">
      <c r="A125" s="724" t="s">
        <v>196</v>
      </c>
      <c r="B125" s="1416">
        <v>1730</v>
      </c>
      <c r="C125" s="1657">
        <v>308</v>
      </c>
      <c r="D125" s="1891">
        <v>2.1000000000000001E-2</v>
      </c>
      <c r="E125" s="1892">
        <v>0.4</v>
      </c>
      <c r="F125" s="1416">
        <v>366</v>
      </c>
      <c r="G125" s="1657">
        <v>138</v>
      </c>
      <c r="H125" s="1891">
        <v>2.1999999999999999E-2</v>
      </c>
      <c r="I125" s="1893">
        <v>0.8</v>
      </c>
      <c r="J125" s="760"/>
      <c r="K125" s="69" t="s">
        <v>196</v>
      </c>
      <c r="L125" s="85">
        <v>1526</v>
      </c>
      <c r="M125" s="86">
        <v>293</v>
      </c>
      <c r="N125" s="725">
        <v>0.02</v>
      </c>
      <c r="O125" s="86">
        <v>0.4</v>
      </c>
      <c r="P125" s="86">
        <v>390</v>
      </c>
      <c r="Q125" s="86">
        <v>136</v>
      </c>
      <c r="R125" s="725">
        <v>2.4E-2</v>
      </c>
      <c r="S125" s="86">
        <v>0.8</v>
      </c>
    </row>
    <row r="126" spans="1:19">
      <c r="A126" s="724" t="s">
        <v>197</v>
      </c>
      <c r="B126" s="1416">
        <v>9163</v>
      </c>
      <c r="C126" s="1657">
        <v>592</v>
      </c>
      <c r="D126" s="1891">
        <v>0.112</v>
      </c>
      <c r="E126" s="1892">
        <v>0.7</v>
      </c>
      <c r="F126" s="1416">
        <v>1952</v>
      </c>
      <c r="G126" s="1657">
        <v>299</v>
      </c>
      <c r="H126" s="1891">
        <v>0.11899999999999999</v>
      </c>
      <c r="I126" s="1893">
        <v>1.7</v>
      </c>
      <c r="J126" s="760"/>
      <c r="K126" s="69" t="s">
        <v>197</v>
      </c>
      <c r="L126" s="85">
        <v>9483</v>
      </c>
      <c r="M126" s="86">
        <v>865</v>
      </c>
      <c r="N126" s="725">
        <v>0.122</v>
      </c>
      <c r="O126" s="86">
        <v>1.1000000000000001</v>
      </c>
      <c r="P126" s="85">
        <v>2006</v>
      </c>
      <c r="Q126" s="86">
        <v>417</v>
      </c>
      <c r="R126" s="725">
        <v>0.122</v>
      </c>
      <c r="S126" s="86">
        <v>2.4</v>
      </c>
    </row>
    <row r="127" spans="1:19">
      <c r="A127" s="724" t="s">
        <v>198</v>
      </c>
      <c r="B127" s="1416">
        <v>4310</v>
      </c>
      <c r="C127" s="1657">
        <v>522</v>
      </c>
      <c r="D127" s="1891">
        <v>5.2999999999999999E-2</v>
      </c>
      <c r="E127" s="1892">
        <v>0.6</v>
      </c>
      <c r="F127" s="1416">
        <v>1251</v>
      </c>
      <c r="G127" s="1657">
        <v>271</v>
      </c>
      <c r="H127" s="1891">
        <v>7.5999999999999998E-2</v>
      </c>
      <c r="I127" s="1893">
        <v>1.6</v>
      </c>
      <c r="J127" s="760"/>
      <c r="K127" s="69" t="s">
        <v>198</v>
      </c>
      <c r="L127" s="85">
        <v>3606</v>
      </c>
      <c r="M127" s="86">
        <v>481</v>
      </c>
      <c r="N127" s="725">
        <v>4.5999999999999999E-2</v>
      </c>
      <c r="O127" s="86">
        <v>0.6</v>
      </c>
      <c r="P127" s="85">
        <v>1049</v>
      </c>
      <c r="Q127" s="86">
        <v>262</v>
      </c>
      <c r="R127" s="725">
        <v>6.4000000000000001E-2</v>
      </c>
      <c r="S127" s="86">
        <v>1.6</v>
      </c>
    </row>
    <row r="128" spans="1:19">
      <c r="A128" s="724" t="s">
        <v>199</v>
      </c>
      <c r="B128" s="1416">
        <v>1064</v>
      </c>
      <c r="C128" s="1657">
        <v>232</v>
      </c>
      <c r="D128" s="1891">
        <v>1.2999999999999999E-2</v>
      </c>
      <c r="E128" s="1892">
        <v>0.3</v>
      </c>
      <c r="F128" s="1416">
        <v>275</v>
      </c>
      <c r="G128" s="1657">
        <v>150</v>
      </c>
      <c r="H128" s="1891">
        <v>1.7000000000000001E-2</v>
      </c>
      <c r="I128" s="1893">
        <v>0.9</v>
      </c>
      <c r="J128" s="760"/>
      <c r="K128" s="69" t="s">
        <v>199</v>
      </c>
      <c r="L128" s="85">
        <v>1062</v>
      </c>
      <c r="M128" s="86">
        <v>281</v>
      </c>
      <c r="N128" s="725">
        <v>1.4E-2</v>
      </c>
      <c r="O128" s="86">
        <v>0.4</v>
      </c>
      <c r="P128" s="86">
        <v>190</v>
      </c>
      <c r="Q128" s="86">
        <v>109</v>
      </c>
      <c r="R128" s="725">
        <v>1.2E-2</v>
      </c>
      <c r="S128" s="86">
        <v>0.7</v>
      </c>
    </row>
    <row r="129" spans="1:19" ht="26">
      <c r="A129" s="724" t="s">
        <v>200</v>
      </c>
      <c r="B129" s="1416">
        <v>5093</v>
      </c>
      <c r="C129" s="1657">
        <v>479</v>
      </c>
      <c r="D129" s="1891">
        <v>6.2E-2</v>
      </c>
      <c r="E129" s="1892">
        <v>0.6</v>
      </c>
      <c r="F129" s="1416">
        <v>874</v>
      </c>
      <c r="G129" s="1657">
        <v>196</v>
      </c>
      <c r="H129" s="1891">
        <v>5.2999999999999999E-2</v>
      </c>
      <c r="I129" s="1893">
        <v>1.1000000000000001</v>
      </c>
      <c r="J129" s="760"/>
      <c r="K129" s="69" t="s">
        <v>200</v>
      </c>
      <c r="L129" s="85">
        <v>5206</v>
      </c>
      <c r="M129" s="86">
        <v>531</v>
      </c>
      <c r="N129" s="725">
        <v>6.7000000000000004E-2</v>
      </c>
      <c r="O129" s="86">
        <v>0.7</v>
      </c>
      <c r="P129" s="86">
        <v>805</v>
      </c>
      <c r="Q129" s="86">
        <v>236</v>
      </c>
      <c r="R129" s="725">
        <v>4.9000000000000002E-2</v>
      </c>
      <c r="S129" s="86">
        <v>1.4</v>
      </c>
    </row>
    <row r="130" spans="1:19" ht="26">
      <c r="A130" s="724" t="s">
        <v>201</v>
      </c>
      <c r="B130" s="1416">
        <v>8747</v>
      </c>
      <c r="C130" s="1657">
        <v>732</v>
      </c>
      <c r="D130" s="1891">
        <v>0.107</v>
      </c>
      <c r="E130" s="1892">
        <v>0.9</v>
      </c>
      <c r="F130" s="1416">
        <v>1212</v>
      </c>
      <c r="G130" s="1657">
        <v>260</v>
      </c>
      <c r="H130" s="1891">
        <v>7.3999999999999996E-2</v>
      </c>
      <c r="I130" s="1893">
        <v>1.5</v>
      </c>
      <c r="J130" s="760"/>
      <c r="K130" s="69" t="s">
        <v>201</v>
      </c>
      <c r="L130" s="85">
        <v>7594</v>
      </c>
      <c r="M130" s="86">
        <v>709</v>
      </c>
      <c r="N130" s="725">
        <v>9.7000000000000003E-2</v>
      </c>
      <c r="O130" s="86">
        <v>0.9</v>
      </c>
      <c r="P130" s="85">
        <v>1243</v>
      </c>
      <c r="Q130" s="86">
        <v>303</v>
      </c>
      <c r="R130" s="725">
        <v>7.4999999999999997E-2</v>
      </c>
      <c r="S130" s="86">
        <v>1.8</v>
      </c>
    </row>
    <row r="131" spans="1:19" ht="26">
      <c r="A131" s="724" t="s">
        <v>202</v>
      </c>
      <c r="B131" s="1416">
        <v>14657</v>
      </c>
      <c r="C131" s="1657">
        <v>1079</v>
      </c>
      <c r="D131" s="1891">
        <v>0.18</v>
      </c>
      <c r="E131" s="1892">
        <v>1.3</v>
      </c>
      <c r="F131" s="1416">
        <v>3290</v>
      </c>
      <c r="G131" s="1657">
        <v>440</v>
      </c>
      <c r="H131" s="1891">
        <v>0.2</v>
      </c>
      <c r="I131" s="1893">
        <v>2.4</v>
      </c>
      <c r="J131" s="760"/>
      <c r="K131" s="69" t="s">
        <v>202</v>
      </c>
      <c r="L131" s="85">
        <v>12616</v>
      </c>
      <c r="M131" s="86">
        <v>842</v>
      </c>
      <c r="N131" s="725">
        <v>0.16200000000000001</v>
      </c>
      <c r="O131" s="86">
        <v>1.1000000000000001</v>
      </c>
      <c r="P131" s="85">
        <v>3012</v>
      </c>
      <c r="Q131" s="86">
        <v>427</v>
      </c>
      <c r="R131" s="725">
        <v>0.183</v>
      </c>
      <c r="S131" s="86">
        <v>2.2999999999999998</v>
      </c>
    </row>
    <row r="132" spans="1:19" ht="26">
      <c r="A132" s="724" t="s">
        <v>203</v>
      </c>
      <c r="B132" s="1416">
        <v>18749</v>
      </c>
      <c r="C132" s="1657">
        <v>1104</v>
      </c>
      <c r="D132" s="1891">
        <v>0.23</v>
      </c>
      <c r="E132" s="1892">
        <v>1.3</v>
      </c>
      <c r="F132" s="1416">
        <v>3214</v>
      </c>
      <c r="G132" s="1657">
        <v>498</v>
      </c>
      <c r="H132" s="1891">
        <v>0.19500000000000001</v>
      </c>
      <c r="I132" s="1893">
        <v>2.6</v>
      </c>
      <c r="J132" s="760"/>
      <c r="K132" s="69" t="s">
        <v>203</v>
      </c>
      <c r="L132" s="85">
        <v>18069</v>
      </c>
      <c r="M132" s="85">
        <v>1069</v>
      </c>
      <c r="N132" s="725">
        <v>0.23200000000000001</v>
      </c>
      <c r="O132" s="86">
        <v>1.2</v>
      </c>
      <c r="P132" s="85">
        <v>3159</v>
      </c>
      <c r="Q132" s="86">
        <v>438</v>
      </c>
      <c r="R132" s="725">
        <v>0.192</v>
      </c>
      <c r="S132" s="86">
        <v>2.4</v>
      </c>
    </row>
    <row r="133" spans="1:19">
      <c r="A133" s="724" t="s">
        <v>214</v>
      </c>
      <c r="B133" s="1416">
        <v>3448</v>
      </c>
      <c r="C133" s="1657">
        <v>412</v>
      </c>
      <c r="D133" s="1891">
        <v>4.2000000000000003E-2</v>
      </c>
      <c r="E133" s="1892">
        <v>0.5</v>
      </c>
      <c r="F133" s="1416">
        <v>585</v>
      </c>
      <c r="G133" s="1657">
        <v>163</v>
      </c>
      <c r="H133" s="1891">
        <v>3.5999999999999997E-2</v>
      </c>
      <c r="I133" s="1893">
        <v>1</v>
      </c>
      <c r="J133" s="760"/>
      <c r="K133" s="69" t="s">
        <v>214</v>
      </c>
      <c r="L133" s="85">
        <v>3595</v>
      </c>
      <c r="M133" s="86">
        <v>481</v>
      </c>
      <c r="N133" s="725">
        <v>4.5999999999999999E-2</v>
      </c>
      <c r="O133" s="86">
        <v>0.6</v>
      </c>
      <c r="P133" s="86">
        <v>517</v>
      </c>
      <c r="Q133" s="86">
        <v>151</v>
      </c>
      <c r="R133" s="725">
        <v>3.1E-2</v>
      </c>
      <c r="S133" s="86">
        <v>0.9</v>
      </c>
    </row>
    <row r="134" spans="1:19">
      <c r="A134" s="724" t="s">
        <v>205</v>
      </c>
      <c r="B134" s="1416">
        <v>3985</v>
      </c>
      <c r="C134" s="1657">
        <v>488</v>
      </c>
      <c r="D134" s="1891">
        <v>4.9000000000000002E-2</v>
      </c>
      <c r="E134" s="1892">
        <v>0.6</v>
      </c>
      <c r="F134" s="1416">
        <v>1209</v>
      </c>
      <c r="G134" s="1657">
        <v>256</v>
      </c>
      <c r="H134" s="1891">
        <v>7.2999999999999995E-2</v>
      </c>
      <c r="I134" s="1893">
        <v>1.4</v>
      </c>
      <c r="J134" s="760"/>
      <c r="K134" s="69" t="s">
        <v>205</v>
      </c>
      <c r="L134" s="85">
        <v>3872</v>
      </c>
      <c r="M134" s="86">
        <v>529</v>
      </c>
      <c r="N134" s="725">
        <v>0.05</v>
      </c>
      <c r="O134" s="86">
        <v>0.7</v>
      </c>
      <c r="P134" s="85">
        <v>1313</v>
      </c>
      <c r="Q134" s="86">
        <v>254</v>
      </c>
      <c r="R134" s="725">
        <v>0.08</v>
      </c>
      <c r="S134" s="86">
        <v>1.6</v>
      </c>
    </row>
    <row r="135" spans="1:19">
      <c r="A135" s="76"/>
      <c r="B135" s="76"/>
      <c r="C135" s="76"/>
      <c r="D135" s="76"/>
      <c r="E135" s="76"/>
      <c r="F135" s="76"/>
      <c r="G135" s="76"/>
      <c r="H135" s="76"/>
      <c r="I135" s="76"/>
      <c r="J135" s="760"/>
      <c r="K135" s="76"/>
      <c r="L135" s="76"/>
      <c r="M135" s="76"/>
      <c r="N135" s="76"/>
      <c r="O135" s="76"/>
      <c r="P135" s="76"/>
      <c r="Q135" s="76"/>
      <c r="R135" s="76"/>
      <c r="S135" s="76"/>
    </row>
    <row r="136" spans="1:19">
      <c r="A136" s="3072" t="s">
        <v>992</v>
      </c>
      <c r="B136" s="3072"/>
      <c r="C136" s="3072"/>
      <c r="D136" s="3072"/>
      <c r="E136" s="3072"/>
      <c r="F136" s="3072"/>
      <c r="G136" s="3072"/>
      <c r="H136" s="3072"/>
      <c r="I136" s="3072"/>
      <c r="J136" s="760"/>
      <c r="K136" s="3072" t="s">
        <v>910</v>
      </c>
      <c r="L136" s="3072"/>
      <c r="M136" s="3072"/>
      <c r="N136" s="3072"/>
      <c r="O136" s="3072"/>
      <c r="P136" s="3072"/>
      <c r="Q136" s="3072"/>
      <c r="R136" s="3072"/>
      <c r="S136" s="3072"/>
    </row>
  </sheetData>
  <mergeCells count="72">
    <mergeCell ref="K136:S136"/>
    <mergeCell ref="K93:S93"/>
    <mergeCell ref="K95:K97"/>
    <mergeCell ref="L95:S95"/>
    <mergeCell ref="L96:O96"/>
    <mergeCell ref="P96:S96"/>
    <mergeCell ref="K113:S113"/>
    <mergeCell ref="K116:S116"/>
    <mergeCell ref="K118:K120"/>
    <mergeCell ref="L118:S118"/>
    <mergeCell ref="L119:O119"/>
    <mergeCell ref="P119:S119"/>
    <mergeCell ref="K90:S90"/>
    <mergeCell ref="K47:S47"/>
    <mergeCell ref="K49:K51"/>
    <mergeCell ref="L49:S49"/>
    <mergeCell ref="L50:O50"/>
    <mergeCell ref="P50:S50"/>
    <mergeCell ref="K67:S67"/>
    <mergeCell ref="K70:S70"/>
    <mergeCell ref="K72:K74"/>
    <mergeCell ref="L72:S72"/>
    <mergeCell ref="L73:O73"/>
    <mergeCell ref="P73:S73"/>
    <mergeCell ref="K44:S44"/>
    <mergeCell ref="K1:S1"/>
    <mergeCell ref="K3:K5"/>
    <mergeCell ref="L3:S3"/>
    <mergeCell ref="L4:O4"/>
    <mergeCell ref="P4:S4"/>
    <mergeCell ref="K21:S21"/>
    <mergeCell ref="K24:S24"/>
    <mergeCell ref="K26:K28"/>
    <mergeCell ref="L26:S26"/>
    <mergeCell ref="L27:O27"/>
    <mergeCell ref="P27:S27"/>
    <mergeCell ref="A1:I1"/>
    <mergeCell ref="A3:A5"/>
    <mergeCell ref="B3:I3"/>
    <mergeCell ref="B4:E4"/>
    <mergeCell ref="F4:I4"/>
    <mergeCell ref="A21:I21"/>
    <mergeCell ref="A24:I24"/>
    <mergeCell ref="A26:A28"/>
    <mergeCell ref="B26:I26"/>
    <mergeCell ref="B27:E27"/>
    <mergeCell ref="F27:I27"/>
    <mergeCell ref="A44:I44"/>
    <mergeCell ref="A47:I47"/>
    <mergeCell ref="A49:A51"/>
    <mergeCell ref="B49:I49"/>
    <mergeCell ref="B50:E50"/>
    <mergeCell ref="F50:I50"/>
    <mergeCell ref="A67:I67"/>
    <mergeCell ref="A70:I70"/>
    <mergeCell ref="A72:A74"/>
    <mergeCell ref="B72:I72"/>
    <mergeCell ref="B73:E73"/>
    <mergeCell ref="F73:I73"/>
    <mergeCell ref="A90:I90"/>
    <mergeCell ref="A93:I93"/>
    <mergeCell ref="A95:A97"/>
    <mergeCell ref="B95:I95"/>
    <mergeCell ref="B96:E96"/>
    <mergeCell ref="F96:I96"/>
    <mergeCell ref="A136:I136"/>
    <mergeCell ref="A113:I113"/>
    <mergeCell ref="A116:I116"/>
    <mergeCell ref="A118:A120"/>
    <mergeCell ref="B118:I118"/>
    <mergeCell ref="B119:E119"/>
    <mergeCell ref="F119:I11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226"/>
  <sheetViews>
    <sheetView topLeftCell="D143" workbookViewId="0">
      <selection activeCell="K153" sqref="K153:S153"/>
    </sheetView>
  </sheetViews>
  <sheetFormatPr defaultColWidth="8.58203125" defaultRowHeight="14"/>
  <cols>
    <col min="1" max="1" width="69.58203125" style="121" customWidth="1"/>
    <col min="2" max="3" width="11.75" style="121" customWidth="1"/>
    <col min="4" max="5" width="10.33203125" style="121" customWidth="1"/>
    <col min="6" max="7" width="11.6640625" style="121" customWidth="1"/>
    <col min="8" max="9" width="10.33203125" style="121" customWidth="1"/>
    <col min="10" max="10" width="8.58203125" style="8"/>
    <col min="11" max="11" width="69.58203125" style="121" customWidth="1"/>
    <col min="12" max="13" width="11.58203125" style="121" customWidth="1"/>
    <col min="14" max="19" width="10.75" style="121" customWidth="1"/>
    <col min="20" max="16384" width="8.58203125" style="121"/>
  </cols>
  <sheetData>
    <row r="1" spans="1:19" s="8" customFormat="1" ht="25">
      <c r="A1" s="2915" t="s">
        <v>3690</v>
      </c>
      <c r="B1" s="2915"/>
      <c r="C1" s="2915"/>
      <c r="D1" s="2915"/>
      <c r="E1" s="2915"/>
      <c r="F1" s="2915"/>
      <c r="G1" s="2915"/>
      <c r="H1" s="2915"/>
      <c r="I1" s="2915"/>
      <c r="J1" s="1026"/>
      <c r="K1" s="2904" t="s">
        <v>3751</v>
      </c>
      <c r="L1" s="2904"/>
      <c r="M1" s="2904"/>
      <c r="N1" s="2904"/>
      <c r="O1" s="2904"/>
      <c r="P1" s="2904"/>
      <c r="Q1" s="2904"/>
      <c r="R1" s="2904"/>
      <c r="S1" s="2904"/>
    </row>
    <row r="2" spans="1:19">
      <c r="A2" s="76"/>
      <c r="B2" s="76"/>
      <c r="C2" s="76"/>
      <c r="D2" s="76"/>
      <c r="E2" s="76"/>
      <c r="F2" s="763"/>
      <c r="G2" s="763"/>
      <c r="H2" s="763"/>
      <c r="I2" s="763"/>
      <c r="J2" s="760"/>
      <c r="K2" s="76"/>
      <c r="L2" s="76"/>
      <c r="M2" s="76"/>
      <c r="N2" s="76"/>
      <c r="O2" s="76"/>
      <c r="P2" s="763"/>
      <c r="Q2" s="763"/>
      <c r="R2" s="763"/>
      <c r="S2" s="763"/>
    </row>
    <row r="3" spans="1:19" ht="17.5">
      <c r="A3" s="2912" t="s">
        <v>911</v>
      </c>
      <c r="B3" s="3029" t="s">
        <v>30</v>
      </c>
      <c r="C3" s="3062"/>
      <c r="D3" s="3062"/>
      <c r="E3" s="3062"/>
      <c r="F3" s="3062"/>
      <c r="G3" s="3062"/>
      <c r="H3" s="3062"/>
      <c r="I3" s="3063"/>
      <c r="J3" s="643"/>
      <c r="K3" s="2901" t="s">
        <v>911</v>
      </c>
      <c r="L3" s="2894" t="s">
        <v>30</v>
      </c>
      <c r="M3" s="2894"/>
      <c r="N3" s="2894"/>
      <c r="O3" s="2895"/>
      <c r="P3" s="2894" t="s">
        <v>30</v>
      </c>
      <c r="Q3" s="2894"/>
      <c r="R3" s="2894"/>
      <c r="S3" s="2895"/>
    </row>
    <row r="4" spans="1:19" ht="17.5">
      <c r="A4" s="3068"/>
      <c r="B4" s="2986" t="s">
        <v>165</v>
      </c>
      <c r="C4" s="2987"/>
      <c r="D4" s="2987"/>
      <c r="E4" s="2987"/>
      <c r="F4" s="2986" t="s">
        <v>56</v>
      </c>
      <c r="G4" s="2987"/>
      <c r="H4" s="2987"/>
      <c r="I4" s="3051"/>
      <c r="J4" s="643"/>
      <c r="K4" s="3070"/>
      <c r="L4" s="3064" t="s">
        <v>165</v>
      </c>
      <c r="M4" s="3065"/>
      <c r="N4" s="3065"/>
      <c r="O4" s="3065"/>
      <c r="P4" s="3064" t="s">
        <v>56</v>
      </c>
      <c r="Q4" s="3065"/>
      <c r="R4" s="3065"/>
      <c r="S4" s="3067"/>
    </row>
    <row r="5" spans="1:19" ht="17.5">
      <c r="A5" s="2913"/>
      <c r="B5" s="2905" t="s">
        <v>899</v>
      </c>
      <c r="C5" s="2906"/>
      <c r="D5" s="2906" t="s">
        <v>13</v>
      </c>
      <c r="E5" s="2911"/>
      <c r="F5" s="2905" t="s">
        <v>899</v>
      </c>
      <c r="G5" s="2906"/>
      <c r="H5" s="2906" t="s">
        <v>13</v>
      </c>
      <c r="I5" s="2907"/>
      <c r="J5" s="643"/>
      <c r="K5" s="2902"/>
      <c r="L5" s="2896" t="s">
        <v>899</v>
      </c>
      <c r="M5" s="2896"/>
      <c r="N5" s="2896" t="s">
        <v>13</v>
      </c>
      <c r="O5" s="2896"/>
      <c r="P5" s="3066" t="s">
        <v>899</v>
      </c>
      <c r="Q5" s="2896"/>
      <c r="R5" s="2896" t="s">
        <v>13</v>
      </c>
      <c r="S5" s="2897"/>
    </row>
    <row r="6" spans="1:19" s="348" customFormat="1" ht="30">
      <c r="A6" s="3069"/>
      <c r="B6" s="346" t="s">
        <v>16</v>
      </c>
      <c r="C6" s="352" t="s">
        <v>17</v>
      </c>
      <c r="D6" s="352" t="s">
        <v>16</v>
      </c>
      <c r="E6" s="447" t="s">
        <v>17</v>
      </c>
      <c r="F6" s="346" t="s">
        <v>16</v>
      </c>
      <c r="G6" s="352" t="s">
        <v>17</v>
      </c>
      <c r="H6" s="352" t="s">
        <v>16</v>
      </c>
      <c r="I6" s="353" t="s">
        <v>17</v>
      </c>
      <c r="J6" s="1384"/>
      <c r="K6" s="3071"/>
      <c r="L6" s="463" t="s">
        <v>16</v>
      </c>
      <c r="M6" s="463" t="s">
        <v>17</v>
      </c>
      <c r="N6" s="463" t="s">
        <v>16</v>
      </c>
      <c r="O6" s="463" t="s">
        <v>17</v>
      </c>
      <c r="P6" s="734" t="s">
        <v>16</v>
      </c>
      <c r="Q6" s="463" t="s">
        <v>17</v>
      </c>
      <c r="R6" s="463" t="s">
        <v>16</v>
      </c>
      <c r="S6" s="464" t="s">
        <v>17</v>
      </c>
    </row>
    <row r="7" spans="1:19" ht="14.5" thickBot="1">
      <c r="A7" s="828" t="s">
        <v>45</v>
      </c>
      <c r="B7" s="1417">
        <v>145747779</v>
      </c>
      <c r="C7" s="1419">
        <v>131814</v>
      </c>
      <c r="D7" s="1419">
        <v>230263</v>
      </c>
      <c r="E7" s="1894">
        <v>4459</v>
      </c>
      <c r="F7" s="1422">
        <v>145747779</v>
      </c>
      <c r="G7" s="1419">
        <v>131814</v>
      </c>
      <c r="H7" s="1419">
        <v>230263</v>
      </c>
      <c r="I7" s="1419">
        <v>4459</v>
      </c>
      <c r="J7" s="760"/>
      <c r="K7" s="829" t="s">
        <v>45</v>
      </c>
      <c r="L7" s="85">
        <v>141833331</v>
      </c>
      <c r="M7" s="85">
        <v>112056</v>
      </c>
      <c r="N7" s="85">
        <v>208900</v>
      </c>
      <c r="O7" s="85">
        <v>3744</v>
      </c>
      <c r="P7" s="85">
        <v>141833331</v>
      </c>
      <c r="Q7" s="85">
        <v>112056</v>
      </c>
      <c r="R7" s="85">
        <v>208900</v>
      </c>
      <c r="S7" s="85">
        <v>3744</v>
      </c>
    </row>
    <row r="8" spans="1:19">
      <c r="A8" s="670" t="s">
        <v>904</v>
      </c>
      <c r="B8" s="1450">
        <v>76495493</v>
      </c>
      <c r="C8" s="1420">
        <v>71752</v>
      </c>
      <c r="D8" s="1420">
        <v>115679</v>
      </c>
      <c r="E8" s="1895">
        <v>2703</v>
      </c>
      <c r="F8" s="1418">
        <v>69252286</v>
      </c>
      <c r="G8" s="1420">
        <v>70543</v>
      </c>
      <c r="H8" s="1420">
        <v>114584</v>
      </c>
      <c r="I8" s="1420">
        <v>2603</v>
      </c>
      <c r="J8" s="760"/>
      <c r="K8" s="671" t="s">
        <v>904</v>
      </c>
      <c r="L8" s="85">
        <v>74641458</v>
      </c>
      <c r="M8" s="85">
        <v>64153</v>
      </c>
      <c r="N8" s="85">
        <v>104473</v>
      </c>
      <c r="O8" s="85">
        <v>2505</v>
      </c>
      <c r="P8" s="85">
        <v>67191873</v>
      </c>
      <c r="Q8" s="85">
        <v>56744</v>
      </c>
      <c r="R8" s="85">
        <v>104427</v>
      </c>
      <c r="S8" s="85">
        <v>2232</v>
      </c>
    </row>
    <row r="9" spans="1:19">
      <c r="A9" s="773" t="s">
        <v>166</v>
      </c>
      <c r="B9" s="1416">
        <v>2319970</v>
      </c>
      <c r="C9" s="1421">
        <v>12046</v>
      </c>
      <c r="D9" s="1421">
        <v>1928</v>
      </c>
      <c r="E9" s="1896">
        <v>286</v>
      </c>
      <c r="F9" s="1416">
        <v>532432</v>
      </c>
      <c r="G9" s="1421">
        <v>5575</v>
      </c>
      <c r="H9" s="1421">
        <v>677</v>
      </c>
      <c r="I9" s="1421">
        <v>167</v>
      </c>
      <c r="J9" s="760"/>
      <c r="K9" s="723" t="s">
        <v>166</v>
      </c>
      <c r="L9" s="85">
        <v>2148327</v>
      </c>
      <c r="M9" s="85">
        <v>11584</v>
      </c>
      <c r="N9" s="85">
        <v>1831</v>
      </c>
      <c r="O9" s="86">
        <v>308</v>
      </c>
      <c r="P9" s="85">
        <v>485861</v>
      </c>
      <c r="Q9" s="85">
        <v>4337</v>
      </c>
      <c r="R9" s="86">
        <v>741</v>
      </c>
      <c r="S9" s="86">
        <v>192</v>
      </c>
    </row>
    <row r="10" spans="1:19">
      <c r="A10" s="724" t="s">
        <v>167</v>
      </c>
      <c r="B10" s="1416">
        <v>1555824</v>
      </c>
      <c r="C10" s="1421">
        <v>10759</v>
      </c>
      <c r="D10" s="1421">
        <v>1556</v>
      </c>
      <c r="E10" s="1896">
        <v>230</v>
      </c>
      <c r="F10" s="1416">
        <v>409706</v>
      </c>
      <c r="G10" s="1421">
        <v>4854</v>
      </c>
      <c r="H10" s="1421">
        <v>593</v>
      </c>
      <c r="I10" s="1421">
        <v>168</v>
      </c>
      <c r="J10" s="760"/>
      <c r="K10" s="69" t="s">
        <v>167</v>
      </c>
      <c r="L10" s="85">
        <v>1544323</v>
      </c>
      <c r="M10" s="85">
        <v>11230</v>
      </c>
      <c r="N10" s="85">
        <v>1613</v>
      </c>
      <c r="O10" s="86">
        <v>306</v>
      </c>
      <c r="P10" s="85">
        <v>393577</v>
      </c>
      <c r="Q10" s="85">
        <v>4190</v>
      </c>
      <c r="R10" s="86">
        <v>702</v>
      </c>
      <c r="S10" s="86">
        <v>187</v>
      </c>
    </row>
    <row r="11" spans="1:19">
      <c r="A11" s="724" t="s">
        <v>168</v>
      </c>
      <c r="B11" s="1416">
        <v>764146</v>
      </c>
      <c r="C11" s="1421">
        <v>6072</v>
      </c>
      <c r="D11" s="1421">
        <v>372</v>
      </c>
      <c r="E11" s="1896">
        <v>134</v>
      </c>
      <c r="F11" s="1416">
        <v>122726</v>
      </c>
      <c r="G11" s="1421">
        <v>2430</v>
      </c>
      <c r="H11" s="1421">
        <v>84</v>
      </c>
      <c r="I11" s="1421">
        <v>58</v>
      </c>
      <c r="J11" s="760"/>
      <c r="K11" s="69" t="s">
        <v>168</v>
      </c>
      <c r="L11" s="85">
        <v>604004</v>
      </c>
      <c r="M11" s="85">
        <v>5006</v>
      </c>
      <c r="N11" s="86">
        <v>218</v>
      </c>
      <c r="O11" s="86">
        <v>77</v>
      </c>
      <c r="P11" s="85">
        <v>92284</v>
      </c>
      <c r="Q11" s="85">
        <v>1887</v>
      </c>
      <c r="R11" s="86">
        <v>39</v>
      </c>
      <c r="S11" s="86">
        <v>41</v>
      </c>
    </row>
    <row r="12" spans="1:19">
      <c r="A12" s="773" t="s">
        <v>169</v>
      </c>
      <c r="B12" s="1416">
        <v>8207180</v>
      </c>
      <c r="C12" s="1421">
        <v>36806</v>
      </c>
      <c r="D12" s="1421">
        <v>15030</v>
      </c>
      <c r="E12" s="1896">
        <v>827</v>
      </c>
      <c r="F12" s="1416">
        <v>820211</v>
      </c>
      <c r="G12" s="1421">
        <v>6429</v>
      </c>
      <c r="H12" s="1421">
        <v>1634</v>
      </c>
      <c r="I12" s="1421">
        <v>267</v>
      </c>
      <c r="J12" s="760"/>
      <c r="K12" s="723" t="s">
        <v>169</v>
      </c>
      <c r="L12" s="85">
        <v>9166995</v>
      </c>
      <c r="M12" s="85">
        <v>37124</v>
      </c>
      <c r="N12" s="85">
        <v>16601</v>
      </c>
      <c r="O12" s="85">
        <v>1160</v>
      </c>
      <c r="P12" s="85">
        <v>948890</v>
      </c>
      <c r="Q12" s="85">
        <v>6269</v>
      </c>
      <c r="R12" s="85">
        <v>2092</v>
      </c>
      <c r="S12" s="86">
        <v>350</v>
      </c>
    </row>
    <row r="13" spans="1:19">
      <c r="A13" s="773" t="s">
        <v>170</v>
      </c>
      <c r="B13" s="1416">
        <v>10806732</v>
      </c>
      <c r="C13" s="1421">
        <v>32922</v>
      </c>
      <c r="D13" s="1421">
        <v>8237</v>
      </c>
      <c r="E13" s="1896">
        <v>615</v>
      </c>
      <c r="F13" s="1416">
        <v>4364528</v>
      </c>
      <c r="G13" s="1421">
        <v>13916</v>
      </c>
      <c r="H13" s="1421">
        <v>4081</v>
      </c>
      <c r="I13" s="1421">
        <v>491</v>
      </c>
      <c r="J13" s="760"/>
      <c r="K13" s="723" t="s">
        <v>170</v>
      </c>
      <c r="L13" s="85">
        <v>10971615</v>
      </c>
      <c r="M13" s="85">
        <v>34734</v>
      </c>
      <c r="N13" s="85">
        <v>7783</v>
      </c>
      <c r="O13" s="86">
        <v>672</v>
      </c>
      <c r="P13" s="85">
        <v>4609534</v>
      </c>
      <c r="Q13" s="85">
        <v>13469</v>
      </c>
      <c r="R13" s="85">
        <v>2929</v>
      </c>
      <c r="S13" s="86">
        <v>417</v>
      </c>
    </row>
    <row r="14" spans="1:19">
      <c r="A14" s="773" t="s">
        <v>171</v>
      </c>
      <c r="B14" s="1416">
        <v>2795114</v>
      </c>
      <c r="C14" s="1421">
        <v>13252</v>
      </c>
      <c r="D14" s="1421">
        <v>3369</v>
      </c>
      <c r="E14" s="1896">
        <v>404</v>
      </c>
      <c r="F14" s="1416">
        <v>1173513</v>
      </c>
      <c r="G14" s="1421">
        <v>7545</v>
      </c>
      <c r="H14" s="1421">
        <v>1800</v>
      </c>
      <c r="I14" s="1421">
        <v>272</v>
      </c>
      <c r="J14" s="760"/>
      <c r="K14" s="723" t="s">
        <v>171</v>
      </c>
      <c r="L14" s="85">
        <v>3031497</v>
      </c>
      <c r="M14" s="85">
        <v>13296</v>
      </c>
      <c r="N14" s="85">
        <v>3610</v>
      </c>
      <c r="O14" s="86">
        <v>425</v>
      </c>
      <c r="P14" s="85">
        <v>1313246</v>
      </c>
      <c r="Q14" s="85">
        <v>7024</v>
      </c>
      <c r="R14" s="85">
        <v>1860</v>
      </c>
      <c r="S14" s="86">
        <v>316</v>
      </c>
    </row>
    <row r="15" spans="1:19">
      <c r="A15" s="773" t="s">
        <v>172</v>
      </c>
      <c r="B15" s="1416">
        <v>8548061</v>
      </c>
      <c r="C15" s="1421">
        <v>20760</v>
      </c>
      <c r="D15" s="1421">
        <v>13255</v>
      </c>
      <c r="E15" s="1896">
        <v>887</v>
      </c>
      <c r="F15" s="1416">
        <v>8287881</v>
      </c>
      <c r="G15" s="1421">
        <v>23443</v>
      </c>
      <c r="H15" s="1421">
        <v>16361</v>
      </c>
      <c r="I15" s="1421">
        <v>861</v>
      </c>
      <c r="J15" s="760"/>
      <c r="K15" s="723" t="s">
        <v>172</v>
      </c>
      <c r="L15" s="85">
        <v>8189001</v>
      </c>
      <c r="M15" s="85">
        <v>22581</v>
      </c>
      <c r="N15" s="85">
        <v>10601</v>
      </c>
      <c r="O15" s="86">
        <v>623</v>
      </c>
      <c r="P15" s="85">
        <v>8104521</v>
      </c>
      <c r="Q15" s="85">
        <v>24691</v>
      </c>
      <c r="R15" s="85">
        <v>15163</v>
      </c>
      <c r="S15" s="86">
        <v>916</v>
      </c>
    </row>
    <row r="16" spans="1:19">
      <c r="A16" s="773" t="s">
        <v>173</v>
      </c>
      <c r="B16" s="1416">
        <v>5507715</v>
      </c>
      <c r="C16" s="1421">
        <v>16884</v>
      </c>
      <c r="D16" s="1421">
        <v>10777</v>
      </c>
      <c r="E16" s="1896">
        <v>807</v>
      </c>
      <c r="F16" s="1416">
        <v>1718348</v>
      </c>
      <c r="G16" s="1421">
        <v>7730</v>
      </c>
      <c r="H16" s="1421">
        <v>5504</v>
      </c>
      <c r="I16" s="1421">
        <v>614</v>
      </c>
      <c r="J16" s="760"/>
      <c r="K16" s="723" t="s">
        <v>173</v>
      </c>
      <c r="L16" s="85">
        <v>5421724</v>
      </c>
      <c r="M16" s="85">
        <v>15093</v>
      </c>
      <c r="N16" s="85">
        <v>10459</v>
      </c>
      <c r="O16" s="86">
        <v>701</v>
      </c>
      <c r="P16" s="85">
        <v>1762183</v>
      </c>
      <c r="Q16" s="85">
        <v>8634</v>
      </c>
      <c r="R16" s="85">
        <v>4896</v>
      </c>
      <c r="S16" s="86">
        <v>506</v>
      </c>
    </row>
    <row r="17" spans="1:19">
      <c r="A17" s="724" t="s">
        <v>174</v>
      </c>
      <c r="B17" s="1416">
        <v>4545020</v>
      </c>
      <c r="C17" s="1421">
        <v>15646</v>
      </c>
      <c r="D17" s="1421">
        <v>9341</v>
      </c>
      <c r="E17" s="1896">
        <v>728</v>
      </c>
      <c r="F17" s="1416">
        <v>1440764</v>
      </c>
      <c r="G17" s="1421">
        <v>7778</v>
      </c>
      <c r="H17" s="1421">
        <v>4821</v>
      </c>
      <c r="I17" s="1421">
        <v>567</v>
      </c>
      <c r="J17" s="760"/>
      <c r="K17" s="69" t="s">
        <v>174</v>
      </c>
      <c r="L17" s="85">
        <v>4487288</v>
      </c>
      <c r="M17" s="85">
        <v>14240</v>
      </c>
      <c r="N17" s="85">
        <v>9094</v>
      </c>
      <c r="O17" s="86">
        <v>682</v>
      </c>
      <c r="P17" s="85">
        <v>1494604</v>
      </c>
      <c r="Q17" s="85">
        <v>8854</v>
      </c>
      <c r="R17" s="85">
        <v>4573</v>
      </c>
      <c r="S17" s="86">
        <v>505</v>
      </c>
    </row>
    <row r="18" spans="1:19">
      <c r="A18" s="724" t="s">
        <v>175</v>
      </c>
      <c r="B18" s="1416">
        <v>962695</v>
      </c>
      <c r="C18" s="1421">
        <v>8837</v>
      </c>
      <c r="D18" s="1421">
        <v>1436</v>
      </c>
      <c r="E18" s="1896">
        <v>285</v>
      </c>
      <c r="F18" s="1416">
        <v>277584</v>
      </c>
      <c r="G18" s="1421">
        <v>3329</v>
      </c>
      <c r="H18" s="1421">
        <v>683</v>
      </c>
      <c r="I18" s="1421">
        <v>201</v>
      </c>
      <c r="J18" s="760"/>
      <c r="K18" s="69" t="s">
        <v>175</v>
      </c>
      <c r="L18" s="85">
        <v>934436</v>
      </c>
      <c r="M18" s="85">
        <v>8349</v>
      </c>
      <c r="N18" s="85">
        <v>1365</v>
      </c>
      <c r="O18" s="86">
        <v>260</v>
      </c>
      <c r="P18" s="85">
        <v>267579</v>
      </c>
      <c r="Q18" s="85">
        <v>3166</v>
      </c>
      <c r="R18" s="86">
        <v>323</v>
      </c>
      <c r="S18" s="86">
        <v>114</v>
      </c>
    </row>
    <row r="19" spans="1:19">
      <c r="A19" s="773" t="s">
        <v>176</v>
      </c>
      <c r="B19" s="1416">
        <v>1812289</v>
      </c>
      <c r="C19" s="1421">
        <v>12268</v>
      </c>
      <c r="D19" s="1421">
        <v>2691</v>
      </c>
      <c r="E19" s="1896">
        <v>340</v>
      </c>
      <c r="F19" s="1416">
        <v>1281854</v>
      </c>
      <c r="G19" s="1421">
        <v>8947</v>
      </c>
      <c r="H19" s="1421">
        <v>1943</v>
      </c>
      <c r="I19" s="1421">
        <v>344</v>
      </c>
      <c r="J19" s="760"/>
      <c r="K19" s="723" t="s">
        <v>176</v>
      </c>
      <c r="L19" s="85">
        <v>1901741</v>
      </c>
      <c r="M19" s="85">
        <v>10806</v>
      </c>
      <c r="N19" s="85">
        <v>2538</v>
      </c>
      <c r="O19" s="86">
        <v>365</v>
      </c>
      <c r="P19" s="85">
        <v>1466935</v>
      </c>
      <c r="Q19" s="85">
        <v>9666</v>
      </c>
      <c r="R19" s="85">
        <v>2210</v>
      </c>
      <c r="S19" s="86">
        <v>294</v>
      </c>
    </row>
    <row r="20" spans="1:19">
      <c r="A20" s="773" t="s">
        <v>177</v>
      </c>
      <c r="B20" s="1416">
        <v>4365344</v>
      </c>
      <c r="C20" s="1421">
        <v>16990</v>
      </c>
      <c r="D20" s="1421">
        <v>4806</v>
      </c>
      <c r="E20" s="1896">
        <v>553</v>
      </c>
      <c r="F20" s="1416">
        <v>5212831</v>
      </c>
      <c r="G20" s="1421">
        <v>19499</v>
      </c>
      <c r="H20" s="1421">
        <v>8262</v>
      </c>
      <c r="I20" s="1421">
        <v>650</v>
      </c>
      <c r="J20" s="760"/>
      <c r="K20" s="723" t="s">
        <v>177</v>
      </c>
      <c r="L20" s="85">
        <v>4407235</v>
      </c>
      <c r="M20" s="85">
        <v>18320</v>
      </c>
      <c r="N20" s="85">
        <v>4748</v>
      </c>
      <c r="O20" s="86">
        <v>431</v>
      </c>
      <c r="P20" s="85">
        <v>5524665</v>
      </c>
      <c r="Q20" s="85">
        <v>19017</v>
      </c>
      <c r="R20" s="85">
        <v>8486</v>
      </c>
      <c r="S20" s="86">
        <v>626</v>
      </c>
    </row>
    <row r="21" spans="1:19">
      <c r="A21" s="724" t="s">
        <v>178</v>
      </c>
      <c r="B21" s="1416">
        <v>2886637</v>
      </c>
      <c r="C21" s="1421">
        <v>16348</v>
      </c>
      <c r="D21" s="1421">
        <v>2414</v>
      </c>
      <c r="E21" s="1896">
        <v>428</v>
      </c>
      <c r="F21" s="1416">
        <v>3941373</v>
      </c>
      <c r="G21" s="1421">
        <v>18289</v>
      </c>
      <c r="H21" s="1421">
        <v>5879</v>
      </c>
      <c r="I21" s="1421">
        <v>565</v>
      </c>
      <c r="J21" s="760"/>
      <c r="K21" s="69" t="s">
        <v>178</v>
      </c>
      <c r="L21" s="85">
        <v>2875821</v>
      </c>
      <c r="M21" s="85">
        <v>17837</v>
      </c>
      <c r="N21" s="85">
        <v>2421</v>
      </c>
      <c r="O21" s="86">
        <v>302</v>
      </c>
      <c r="P21" s="85">
        <v>4147496</v>
      </c>
      <c r="Q21" s="85">
        <v>18193</v>
      </c>
      <c r="R21" s="85">
        <v>5705</v>
      </c>
      <c r="S21" s="86">
        <v>492</v>
      </c>
    </row>
    <row r="22" spans="1:19">
      <c r="A22" s="724" t="s">
        <v>179</v>
      </c>
      <c r="B22" s="1416">
        <v>1478707</v>
      </c>
      <c r="C22" s="1421">
        <v>8885</v>
      </c>
      <c r="D22" s="1421">
        <v>2392</v>
      </c>
      <c r="E22" s="1896">
        <v>361</v>
      </c>
      <c r="F22" s="1416">
        <v>1271458</v>
      </c>
      <c r="G22" s="1421">
        <v>8857</v>
      </c>
      <c r="H22" s="1421">
        <v>2383</v>
      </c>
      <c r="I22" s="1421">
        <v>277</v>
      </c>
      <c r="J22" s="760"/>
      <c r="K22" s="69" t="s">
        <v>179</v>
      </c>
      <c r="L22" s="85">
        <v>1531414</v>
      </c>
      <c r="M22" s="85">
        <v>9553</v>
      </c>
      <c r="N22" s="85">
        <v>2327</v>
      </c>
      <c r="O22" s="86">
        <v>331</v>
      </c>
      <c r="P22" s="85">
        <v>1377169</v>
      </c>
      <c r="Q22" s="85">
        <v>7324</v>
      </c>
      <c r="R22" s="85">
        <v>2781</v>
      </c>
      <c r="S22" s="86">
        <v>341</v>
      </c>
    </row>
    <row r="23" spans="1:19">
      <c r="A23" s="773" t="s">
        <v>912</v>
      </c>
      <c r="B23" s="1416">
        <v>9362228</v>
      </c>
      <c r="C23" s="1421">
        <v>26265</v>
      </c>
      <c r="D23" s="1421">
        <v>12797</v>
      </c>
      <c r="E23" s="1896">
        <v>852</v>
      </c>
      <c r="F23" s="1416">
        <v>6712274</v>
      </c>
      <c r="G23" s="1421">
        <v>22909</v>
      </c>
      <c r="H23" s="1421">
        <v>9126</v>
      </c>
      <c r="I23" s="1421">
        <v>618</v>
      </c>
      <c r="J23" s="760"/>
      <c r="K23" s="723" t="s">
        <v>912</v>
      </c>
      <c r="L23" s="85">
        <v>8468522</v>
      </c>
      <c r="M23" s="85">
        <v>23303</v>
      </c>
      <c r="N23" s="85">
        <v>10256</v>
      </c>
      <c r="O23" s="86">
        <v>955</v>
      </c>
      <c r="P23" s="85">
        <v>6303800</v>
      </c>
      <c r="Q23" s="85">
        <v>17450</v>
      </c>
      <c r="R23" s="85">
        <v>8872</v>
      </c>
      <c r="S23" s="86">
        <v>755</v>
      </c>
    </row>
    <row r="24" spans="1:19">
      <c r="A24" s="724" t="s">
        <v>181</v>
      </c>
      <c r="B24" s="1416">
        <v>5482955</v>
      </c>
      <c r="C24" s="1421">
        <v>31537</v>
      </c>
      <c r="D24" s="1421">
        <v>5530</v>
      </c>
      <c r="E24" s="1896">
        <v>549</v>
      </c>
      <c r="F24" s="1416">
        <v>4258750</v>
      </c>
      <c r="G24" s="1421">
        <v>21955</v>
      </c>
      <c r="H24" s="1421">
        <v>4871</v>
      </c>
      <c r="I24" s="1421">
        <v>471</v>
      </c>
      <c r="J24" s="760"/>
      <c r="K24" s="69" t="s">
        <v>181</v>
      </c>
      <c r="L24" s="85">
        <v>4940240</v>
      </c>
      <c r="M24" s="85">
        <v>29717</v>
      </c>
      <c r="N24" s="85">
        <v>4392</v>
      </c>
      <c r="O24" s="86">
        <v>612</v>
      </c>
      <c r="P24" s="85">
        <v>3982260</v>
      </c>
      <c r="Q24" s="85">
        <v>16423</v>
      </c>
      <c r="R24" s="85">
        <v>4459</v>
      </c>
      <c r="S24" s="86">
        <v>511</v>
      </c>
    </row>
    <row r="25" spans="1:19">
      <c r="A25" s="724" t="s">
        <v>182</v>
      </c>
      <c r="B25" s="1416">
        <v>55641</v>
      </c>
      <c r="C25" s="1421">
        <v>1726</v>
      </c>
      <c r="D25" s="1421">
        <v>46</v>
      </c>
      <c r="E25" s="1896">
        <v>39</v>
      </c>
      <c r="F25" s="1416">
        <v>60650</v>
      </c>
      <c r="G25" s="1421">
        <v>1689</v>
      </c>
      <c r="H25" s="1421">
        <v>16</v>
      </c>
      <c r="I25" s="1421">
        <v>19</v>
      </c>
      <c r="J25" s="760"/>
      <c r="K25" s="69" t="s">
        <v>182</v>
      </c>
      <c r="L25" s="85">
        <v>66930</v>
      </c>
      <c r="M25" s="85">
        <v>2032</v>
      </c>
      <c r="N25" s="86">
        <v>43</v>
      </c>
      <c r="O25" s="86">
        <v>33</v>
      </c>
      <c r="P25" s="85">
        <v>74643</v>
      </c>
      <c r="Q25" s="85">
        <v>1827</v>
      </c>
      <c r="R25" s="86">
        <v>96</v>
      </c>
      <c r="S25" s="86">
        <v>64</v>
      </c>
    </row>
    <row r="26" spans="1:19">
      <c r="A26" s="724" t="s">
        <v>183</v>
      </c>
      <c r="B26" s="1416">
        <v>3823632</v>
      </c>
      <c r="C26" s="1421">
        <v>19015</v>
      </c>
      <c r="D26" s="1421">
        <v>7221</v>
      </c>
      <c r="E26" s="1896">
        <v>630</v>
      </c>
      <c r="F26" s="1416">
        <v>2392874</v>
      </c>
      <c r="G26" s="1421">
        <v>13843</v>
      </c>
      <c r="H26" s="1421">
        <v>4239</v>
      </c>
      <c r="I26" s="1421">
        <v>390</v>
      </c>
      <c r="J26" s="760"/>
      <c r="K26" s="69" t="s">
        <v>183</v>
      </c>
      <c r="L26" s="85">
        <v>3461352</v>
      </c>
      <c r="M26" s="85">
        <v>19480</v>
      </c>
      <c r="N26" s="85">
        <v>5821</v>
      </c>
      <c r="O26" s="86">
        <v>606</v>
      </c>
      <c r="P26" s="85">
        <v>2246897</v>
      </c>
      <c r="Q26" s="85">
        <v>14706</v>
      </c>
      <c r="R26" s="85">
        <v>4317</v>
      </c>
      <c r="S26" s="86">
        <v>502</v>
      </c>
    </row>
    <row r="27" spans="1:19">
      <c r="A27" s="773" t="s">
        <v>184</v>
      </c>
      <c r="B27" s="1416">
        <v>8669502</v>
      </c>
      <c r="C27" s="1421">
        <v>46056</v>
      </c>
      <c r="D27" s="1421">
        <v>11409</v>
      </c>
      <c r="E27" s="1896">
        <v>754</v>
      </c>
      <c r="F27" s="1416">
        <v>25069624</v>
      </c>
      <c r="G27" s="1421">
        <v>78604</v>
      </c>
      <c r="H27" s="1421">
        <v>34819</v>
      </c>
      <c r="I27" s="1421">
        <v>1277</v>
      </c>
      <c r="J27" s="760"/>
      <c r="K27" s="723" t="s">
        <v>184</v>
      </c>
      <c r="L27" s="85">
        <v>7898004</v>
      </c>
      <c r="M27" s="85">
        <v>43899</v>
      </c>
      <c r="N27" s="85">
        <v>10147</v>
      </c>
      <c r="O27" s="86">
        <v>730</v>
      </c>
      <c r="P27" s="85">
        <v>23379538</v>
      </c>
      <c r="Q27" s="85">
        <v>78059</v>
      </c>
      <c r="R27" s="85">
        <v>30346</v>
      </c>
      <c r="S27" s="85">
        <v>1436</v>
      </c>
    </row>
    <row r="28" spans="1:19">
      <c r="A28" s="724" t="s">
        <v>185</v>
      </c>
      <c r="B28" s="1416">
        <v>4307620</v>
      </c>
      <c r="C28" s="1421">
        <v>31229</v>
      </c>
      <c r="D28" s="1421">
        <v>5928</v>
      </c>
      <c r="E28" s="1896">
        <v>473</v>
      </c>
      <c r="F28" s="1416">
        <v>9299586</v>
      </c>
      <c r="G28" s="1421">
        <v>58515</v>
      </c>
      <c r="H28" s="1421">
        <v>14647</v>
      </c>
      <c r="I28" s="1421">
        <v>825</v>
      </c>
      <c r="J28" s="760"/>
      <c r="K28" s="69" t="s">
        <v>185</v>
      </c>
      <c r="L28" s="85">
        <v>4062232</v>
      </c>
      <c r="M28" s="85">
        <v>29653</v>
      </c>
      <c r="N28" s="85">
        <v>5938</v>
      </c>
      <c r="O28" s="86">
        <v>603</v>
      </c>
      <c r="P28" s="85">
        <v>8971098</v>
      </c>
      <c r="Q28" s="85">
        <v>56071</v>
      </c>
      <c r="R28" s="85">
        <v>12780</v>
      </c>
      <c r="S28" s="86">
        <v>861</v>
      </c>
    </row>
    <row r="29" spans="1:19">
      <c r="A29" s="724" t="s">
        <v>186</v>
      </c>
      <c r="B29" s="1416">
        <v>4361882</v>
      </c>
      <c r="C29" s="1421">
        <v>20633</v>
      </c>
      <c r="D29" s="1421">
        <v>5481</v>
      </c>
      <c r="E29" s="1896">
        <v>538</v>
      </c>
      <c r="F29" s="1416">
        <v>15770038</v>
      </c>
      <c r="G29" s="1421">
        <v>31945</v>
      </c>
      <c r="H29" s="1421">
        <v>20172</v>
      </c>
      <c r="I29" s="1421">
        <v>946</v>
      </c>
      <c r="J29" s="760"/>
      <c r="K29" s="69" t="s">
        <v>186</v>
      </c>
      <c r="L29" s="85">
        <v>3835772</v>
      </c>
      <c r="M29" s="85">
        <v>18338</v>
      </c>
      <c r="N29" s="85">
        <v>4209</v>
      </c>
      <c r="O29" s="86">
        <v>450</v>
      </c>
      <c r="P29" s="85">
        <v>14408440</v>
      </c>
      <c r="Q29" s="85">
        <v>31365</v>
      </c>
      <c r="R29" s="85">
        <v>17566</v>
      </c>
      <c r="S29" s="85">
        <v>1027</v>
      </c>
    </row>
    <row r="30" spans="1:19">
      <c r="A30" s="773" t="s">
        <v>187</v>
      </c>
      <c r="B30" s="1416">
        <v>6810637</v>
      </c>
      <c r="C30" s="1421">
        <v>26527</v>
      </c>
      <c r="D30" s="1421">
        <v>16328</v>
      </c>
      <c r="E30" s="1896">
        <v>1060</v>
      </c>
      <c r="F30" s="1416">
        <v>7174320</v>
      </c>
      <c r="G30" s="1421">
        <v>32313</v>
      </c>
      <c r="H30" s="1421">
        <v>18060</v>
      </c>
      <c r="I30" s="1421">
        <v>939</v>
      </c>
      <c r="J30" s="760"/>
      <c r="K30" s="723" t="s">
        <v>187</v>
      </c>
      <c r="L30" s="85">
        <v>6021915</v>
      </c>
      <c r="M30" s="85">
        <v>31895</v>
      </c>
      <c r="N30" s="85">
        <v>13721</v>
      </c>
      <c r="O30" s="86">
        <v>958</v>
      </c>
      <c r="P30" s="85">
        <v>6544313</v>
      </c>
      <c r="Q30" s="85">
        <v>33542</v>
      </c>
      <c r="R30" s="85">
        <v>15824</v>
      </c>
      <c r="S30" s="86">
        <v>854</v>
      </c>
    </row>
    <row r="31" spans="1:19">
      <c r="A31" s="724" t="s">
        <v>188</v>
      </c>
      <c r="B31" s="1416">
        <v>1698146</v>
      </c>
      <c r="C31" s="1421">
        <v>9484</v>
      </c>
      <c r="D31" s="1421">
        <v>4415</v>
      </c>
      <c r="E31" s="1896">
        <v>466</v>
      </c>
      <c r="F31" s="1416">
        <v>1448934</v>
      </c>
      <c r="G31" s="1421">
        <v>8891</v>
      </c>
      <c r="H31" s="1421">
        <v>3232</v>
      </c>
      <c r="I31" s="1421">
        <v>476</v>
      </c>
      <c r="J31" s="760"/>
      <c r="K31" s="69" t="s">
        <v>188</v>
      </c>
      <c r="L31" s="85">
        <v>1564374</v>
      </c>
      <c r="M31" s="85">
        <v>10139</v>
      </c>
      <c r="N31" s="85">
        <v>4283</v>
      </c>
      <c r="O31" s="86">
        <v>503</v>
      </c>
      <c r="P31" s="85">
        <v>1337526</v>
      </c>
      <c r="Q31" s="85">
        <v>8940</v>
      </c>
      <c r="R31" s="85">
        <v>3533</v>
      </c>
      <c r="S31" s="86">
        <v>436</v>
      </c>
    </row>
    <row r="32" spans="1:19">
      <c r="A32" s="724" t="s">
        <v>189</v>
      </c>
      <c r="B32" s="1416">
        <v>5112491</v>
      </c>
      <c r="C32" s="1421">
        <v>26821</v>
      </c>
      <c r="D32" s="1421">
        <v>11913</v>
      </c>
      <c r="E32" s="1896">
        <v>955</v>
      </c>
      <c r="F32" s="1416">
        <v>5725386</v>
      </c>
      <c r="G32" s="1421">
        <v>32708</v>
      </c>
      <c r="H32" s="1421">
        <v>14828</v>
      </c>
      <c r="I32" s="1421">
        <v>768</v>
      </c>
      <c r="J32" s="760"/>
      <c r="K32" s="69" t="s">
        <v>189</v>
      </c>
      <c r="L32" s="85">
        <v>4457541</v>
      </c>
      <c r="M32" s="85">
        <v>29756</v>
      </c>
      <c r="N32" s="85">
        <v>9438</v>
      </c>
      <c r="O32" s="86">
        <v>809</v>
      </c>
      <c r="P32" s="85">
        <v>5206787</v>
      </c>
      <c r="Q32" s="85">
        <v>33628</v>
      </c>
      <c r="R32" s="85">
        <v>12291</v>
      </c>
      <c r="S32" s="86">
        <v>718</v>
      </c>
    </row>
    <row r="33" spans="1:19">
      <c r="A33" s="773" t="s">
        <v>190</v>
      </c>
      <c r="B33" s="1416">
        <v>3367235</v>
      </c>
      <c r="C33" s="1421">
        <v>14047</v>
      </c>
      <c r="D33" s="1421">
        <v>4392</v>
      </c>
      <c r="E33" s="1896">
        <v>498</v>
      </c>
      <c r="F33" s="1416">
        <v>3830966</v>
      </c>
      <c r="G33" s="1421">
        <v>14484</v>
      </c>
      <c r="H33" s="1421">
        <v>5490</v>
      </c>
      <c r="I33" s="1421">
        <v>552</v>
      </c>
      <c r="J33" s="760"/>
      <c r="K33" s="723" t="s">
        <v>190</v>
      </c>
      <c r="L33" s="85">
        <v>3238861</v>
      </c>
      <c r="M33" s="85">
        <v>14853</v>
      </c>
      <c r="N33" s="85">
        <v>3894</v>
      </c>
      <c r="O33" s="86">
        <v>468</v>
      </c>
      <c r="P33" s="85">
        <v>3660362</v>
      </c>
      <c r="Q33" s="85">
        <v>14149</v>
      </c>
      <c r="R33" s="85">
        <v>4751</v>
      </c>
      <c r="S33" s="86">
        <v>581</v>
      </c>
    </row>
    <row r="34" spans="1:19">
      <c r="A34" s="773" t="s">
        <v>191</v>
      </c>
      <c r="B34" s="1416">
        <v>3923486</v>
      </c>
      <c r="C34" s="1421">
        <v>22807</v>
      </c>
      <c r="D34" s="1421">
        <v>10660</v>
      </c>
      <c r="E34" s="1896">
        <v>614</v>
      </c>
      <c r="F34" s="1416">
        <v>3073504</v>
      </c>
      <c r="G34" s="1421">
        <v>17482</v>
      </c>
      <c r="H34" s="1421">
        <v>6827</v>
      </c>
      <c r="I34" s="1421">
        <v>606</v>
      </c>
      <c r="J34" s="760"/>
      <c r="K34" s="723" t="s">
        <v>191</v>
      </c>
      <c r="L34" s="85">
        <v>3776021</v>
      </c>
      <c r="M34" s="85">
        <v>21798</v>
      </c>
      <c r="N34" s="85">
        <v>8284</v>
      </c>
      <c r="O34" s="86">
        <v>650</v>
      </c>
      <c r="P34" s="85">
        <v>3088025</v>
      </c>
      <c r="Q34" s="85">
        <v>14251</v>
      </c>
      <c r="R34" s="85">
        <v>6257</v>
      </c>
      <c r="S34" s="86">
        <v>517</v>
      </c>
    </row>
    <row r="35" spans="1:19">
      <c r="A35" s="76"/>
      <c r="B35" s="76"/>
      <c r="C35" s="76"/>
      <c r="D35" s="76"/>
      <c r="E35" s="76"/>
      <c r="F35" s="763"/>
      <c r="G35" s="763"/>
      <c r="H35" s="763"/>
      <c r="I35" s="763"/>
      <c r="J35" s="760"/>
      <c r="K35" s="76"/>
      <c r="L35" s="76"/>
      <c r="M35" s="76"/>
      <c r="N35" s="76"/>
      <c r="O35" s="76"/>
      <c r="P35" s="763"/>
      <c r="Q35" s="763"/>
      <c r="R35" s="763"/>
      <c r="S35" s="763"/>
    </row>
    <row r="36" spans="1:19">
      <c r="A36" s="3072" t="s">
        <v>993</v>
      </c>
      <c r="B36" s="3072"/>
      <c r="C36" s="3072"/>
      <c r="D36" s="3072"/>
      <c r="E36" s="3072"/>
      <c r="F36" s="3072"/>
      <c r="G36" s="3072"/>
      <c r="H36" s="3072"/>
      <c r="I36" s="3072"/>
      <c r="J36" s="760"/>
      <c r="K36" s="3072" t="s">
        <v>1138</v>
      </c>
      <c r="L36" s="3072"/>
      <c r="M36" s="3072"/>
      <c r="N36" s="3072"/>
      <c r="O36" s="3072"/>
      <c r="P36" s="3072"/>
      <c r="Q36" s="3072"/>
      <c r="R36" s="3072"/>
      <c r="S36" s="3072"/>
    </row>
    <row r="37" spans="1:19">
      <c r="A37" s="755"/>
      <c r="B37" s="76"/>
      <c r="C37" s="76"/>
      <c r="D37" s="76"/>
      <c r="E37" s="76"/>
      <c r="F37" s="763"/>
      <c r="G37" s="763"/>
      <c r="H37" s="763"/>
      <c r="I37" s="763"/>
      <c r="J37" s="760"/>
      <c r="K37" s="755"/>
      <c r="L37" s="76"/>
      <c r="M37" s="76"/>
      <c r="N37" s="76"/>
      <c r="O37" s="76"/>
      <c r="P37" s="763"/>
      <c r="Q37" s="763"/>
      <c r="R37" s="763"/>
      <c r="S37" s="763"/>
    </row>
    <row r="38" spans="1:19">
      <c r="A38" s="76"/>
      <c r="B38" s="76"/>
      <c r="C38" s="76"/>
      <c r="D38" s="76"/>
      <c r="E38" s="76"/>
      <c r="F38" s="763"/>
      <c r="G38" s="763"/>
      <c r="H38" s="763"/>
      <c r="I38" s="763"/>
      <c r="J38" s="760"/>
      <c r="K38" s="76"/>
      <c r="L38" s="76"/>
      <c r="M38" s="76"/>
      <c r="N38" s="76"/>
      <c r="O38" s="76"/>
      <c r="P38" s="763"/>
      <c r="Q38" s="763"/>
      <c r="R38" s="763"/>
      <c r="S38" s="763"/>
    </row>
    <row r="39" spans="1:19" s="8" customFormat="1" ht="25">
      <c r="A39" s="2915" t="s">
        <v>3691</v>
      </c>
      <c r="B39" s="2915"/>
      <c r="C39" s="2915"/>
      <c r="D39" s="2915"/>
      <c r="E39" s="2915"/>
      <c r="F39" s="2915"/>
      <c r="G39" s="2915"/>
      <c r="H39" s="2915"/>
      <c r="I39" s="2915"/>
      <c r="J39" s="1026"/>
      <c r="K39" s="2904" t="s">
        <v>3752</v>
      </c>
      <c r="L39" s="2904"/>
      <c r="M39" s="2904"/>
      <c r="N39" s="2904"/>
      <c r="O39" s="2904"/>
      <c r="P39" s="2904"/>
      <c r="Q39" s="2904"/>
      <c r="R39" s="2904"/>
      <c r="S39" s="2904"/>
    </row>
    <row r="40" spans="1:19">
      <c r="A40" s="76"/>
      <c r="B40" s="76"/>
      <c r="C40" s="76"/>
      <c r="D40" s="76"/>
      <c r="E40" s="76"/>
      <c r="F40" s="763"/>
      <c r="G40" s="763"/>
      <c r="H40" s="763"/>
      <c r="I40" s="763"/>
      <c r="J40" s="760"/>
      <c r="K40" s="76"/>
      <c r="L40" s="76"/>
      <c r="M40" s="76"/>
      <c r="N40" s="76"/>
      <c r="O40" s="76"/>
      <c r="P40" s="763"/>
      <c r="Q40" s="763"/>
      <c r="R40" s="763"/>
      <c r="S40" s="763"/>
    </row>
    <row r="41" spans="1:19" ht="17.5">
      <c r="A41" s="2912" t="s">
        <v>911</v>
      </c>
      <c r="B41" s="3029" t="s">
        <v>14</v>
      </c>
      <c r="C41" s="3062"/>
      <c r="D41" s="3062"/>
      <c r="E41" s="3062"/>
      <c r="F41" s="3062"/>
      <c r="G41" s="3062"/>
      <c r="H41" s="3062"/>
      <c r="I41" s="3063"/>
      <c r="J41" s="643"/>
      <c r="K41" s="2901" t="s">
        <v>911</v>
      </c>
      <c r="L41" s="2894" t="s">
        <v>14</v>
      </c>
      <c r="M41" s="2894"/>
      <c r="N41" s="2894"/>
      <c r="O41" s="2895"/>
      <c r="P41" s="2894" t="s">
        <v>14</v>
      </c>
      <c r="Q41" s="2894"/>
      <c r="R41" s="2894"/>
      <c r="S41" s="2895"/>
    </row>
    <row r="42" spans="1:19" ht="17.5">
      <c r="A42" s="3068"/>
      <c r="B42" s="2986" t="s">
        <v>165</v>
      </c>
      <c r="C42" s="2987"/>
      <c r="D42" s="2987"/>
      <c r="E42" s="2987"/>
      <c r="F42" s="2986" t="s">
        <v>56</v>
      </c>
      <c r="G42" s="2987"/>
      <c r="H42" s="2987"/>
      <c r="I42" s="3051"/>
      <c r="J42" s="643"/>
      <c r="K42" s="3070"/>
      <c r="L42" s="3064" t="s">
        <v>165</v>
      </c>
      <c r="M42" s="3065"/>
      <c r="N42" s="3065"/>
      <c r="O42" s="3065"/>
      <c r="P42" s="3064" t="s">
        <v>56</v>
      </c>
      <c r="Q42" s="3065"/>
      <c r="R42" s="3065"/>
      <c r="S42" s="3067"/>
    </row>
    <row r="43" spans="1:19" ht="17.5">
      <c r="A43" s="2913"/>
      <c r="B43" s="2905" t="s">
        <v>908</v>
      </c>
      <c r="C43" s="2906"/>
      <c r="D43" s="2906" t="s">
        <v>13</v>
      </c>
      <c r="E43" s="2911"/>
      <c r="F43" s="2905" t="s">
        <v>908</v>
      </c>
      <c r="G43" s="2906"/>
      <c r="H43" s="2906" t="s">
        <v>13</v>
      </c>
      <c r="I43" s="2907"/>
      <c r="J43" s="643"/>
      <c r="K43" s="2902"/>
      <c r="L43" s="2896" t="s">
        <v>908</v>
      </c>
      <c r="M43" s="2896"/>
      <c r="N43" s="2896" t="s">
        <v>13</v>
      </c>
      <c r="O43" s="2896"/>
      <c r="P43" s="3066" t="s">
        <v>908</v>
      </c>
      <c r="Q43" s="2896"/>
      <c r="R43" s="2896" t="s">
        <v>13</v>
      </c>
      <c r="S43" s="2897"/>
    </row>
    <row r="44" spans="1:19" s="348" customFormat="1" ht="30">
      <c r="A44" s="3069"/>
      <c r="B44" s="346" t="s">
        <v>16</v>
      </c>
      <c r="C44" s="352" t="s">
        <v>17</v>
      </c>
      <c r="D44" s="352" t="s">
        <v>16</v>
      </c>
      <c r="E44" s="447" t="s">
        <v>17</v>
      </c>
      <c r="F44" s="346" t="s">
        <v>16</v>
      </c>
      <c r="G44" s="352" t="s">
        <v>17</v>
      </c>
      <c r="H44" s="352" t="s">
        <v>16</v>
      </c>
      <c r="I44" s="353" t="s">
        <v>17</v>
      </c>
      <c r="J44" s="1384"/>
      <c r="K44" s="3071"/>
      <c r="L44" s="463" t="s">
        <v>16</v>
      </c>
      <c r="M44" s="463" t="s">
        <v>17</v>
      </c>
      <c r="N44" s="463" t="s">
        <v>16</v>
      </c>
      <c r="O44" s="463" t="s">
        <v>17</v>
      </c>
      <c r="P44" s="734" t="s">
        <v>16</v>
      </c>
      <c r="Q44" s="463" t="s">
        <v>17</v>
      </c>
      <c r="R44" s="463" t="s">
        <v>16</v>
      </c>
      <c r="S44" s="464" t="s">
        <v>17</v>
      </c>
    </row>
    <row r="45" spans="1:19" ht="14.5" thickBot="1">
      <c r="A45" s="828" t="s">
        <v>45</v>
      </c>
      <c r="B45" s="1417">
        <v>653284</v>
      </c>
      <c r="C45" s="1419">
        <v>3708</v>
      </c>
      <c r="D45" s="1419">
        <v>124904</v>
      </c>
      <c r="E45" s="1894">
        <v>2800</v>
      </c>
      <c r="F45" s="1422">
        <v>653284</v>
      </c>
      <c r="G45" s="1419">
        <v>3708</v>
      </c>
      <c r="H45" s="1419">
        <v>124904</v>
      </c>
      <c r="I45" s="1419">
        <v>2800</v>
      </c>
      <c r="J45" s="760"/>
      <c r="K45" s="829" t="s">
        <v>45</v>
      </c>
      <c r="L45" s="85">
        <v>636454</v>
      </c>
      <c r="M45" s="85">
        <v>3786</v>
      </c>
      <c r="N45" s="85">
        <v>115405</v>
      </c>
      <c r="O45" s="85">
        <v>2544</v>
      </c>
      <c r="P45" s="85">
        <v>636454</v>
      </c>
      <c r="Q45" s="85">
        <v>3786</v>
      </c>
      <c r="R45" s="85">
        <v>115405</v>
      </c>
      <c r="S45" s="85">
        <v>2544</v>
      </c>
    </row>
    <row r="46" spans="1:19">
      <c r="A46" s="670" t="s">
        <v>904</v>
      </c>
      <c r="B46" s="1418">
        <v>341056</v>
      </c>
      <c r="C46" s="1420">
        <v>2445</v>
      </c>
      <c r="D46" s="1420">
        <v>64225</v>
      </c>
      <c r="E46" s="1895">
        <v>1635</v>
      </c>
      <c r="F46" s="1418">
        <v>312228</v>
      </c>
      <c r="G46" s="1420">
        <v>2093</v>
      </c>
      <c r="H46" s="1420">
        <v>60679</v>
      </c>
      <c r="I46" s="1420">
        <v>1590</v>
      </c>
      <c r="J46" s="760"/>
      <c r="K46" s="671" t="s">
        <v>904</v>
      </c>
      <c r="L46" s="85">
        <v>328334</v>
      </c>
      <c r="M46" s="85">
        <v>2794</v>
      </c>
      <c r="N46" s="85">
        <v>57843</v>
      </c>
      <c r="O46" s="85">
        <v>1606</v>
      </c>
      <c r="P46" s="85">
        <v>308120</v>
      </c>
      <c r="Q46" s="85">
        <v>2255</v>
      </c>
      <c r="R46" s="85">
        <v>57562</v>
      </c>
      <c r="S46" s="85">
        <v>1615</v>
      </c>
    </row>
    <row r="47" spans="1:19">
      <c r="A47" s="773" t="s">
        <v>166</v>
      </c>
      <c r="B47" s="1416">
        <v>7296</v>
      </c>
      <c r="C47" s="1421">
        <v>710</v>
      </c>
      <c r="D47" s="1421">
        <v>1294</v>
      </c>
      <c r="E47" s="1896">
        <v>208</v>
      </c>
      <c r="F47" s="1416">
        <v>2937</v>
      </c>
      <c r="G47" s="1421">
        <v>445</v>
      </c>
      <c r="H47" s="1421">
        <v>463</v>
      </c>
      <c r="I47" s="1421">
        <v>136</v>
      </c>
      <c r="J47" s="760"/>
      <c r="K47" s="723" t="s">
        <v>166</v>
      </c>
      <c r="L47" s="85">
        <v>7054</v>
      </c>
      <c r="M47" s="86">
        <v>657</v>
      </c>
      <c r="N47" s="85">
        <v>1468</v>
      </c>
      <c r="O47" s="86">
        <v>322</v>
      </c>
      <c r="P47" s="85">
        <v>3192</v>
      </c>
      <c r="Q47" s="86">
        <v>412</v>
      </c>
      <c r="R47" s="86">
        <v>524</v>
      </c>
      <c r="S47" s="86">
        <v>128</v>
      </c>
    </row>
    <row r="48" spans="1:19">
      <c r="A48" s="724" t="s">
        <v>167</v>
      </c>
      <c r="B48" s="1416">
        <v>7106</v>
      </c>
      <c r="C48" s="1421">
        <v>712</v>
      </c>
      <c r="D48" s="1421">
        <v>1265</v>
      </c>
      <c r="E48" s="1896">
        <v>206</v>
      </c>
      <c r="F48" s="1416">
        <v>2937</v>
      </c>
      <c r="G48" s="1421">
        <v>445</v>
      </c>
      <c r="H48" s="1421">
        <v>463</v>
      </c>
      <c r="I48" s="1421">
        <v>136</v>
      </c>
      <c r="J48" s="760"/>
      <c r="K48" s="69" t="s">
        <v>167</v>
      </c>
      <c r="L48" s="85">
        <v>6885</v>
      </c>
      <c r="M48" s="86">
        <v>655</v>
      </c>
      <c r="N48" s="85">
        <v>1388</v>
      </c>
      <c r="O48" s="86">
        <v>306</v>
      </c>
      <c r="P48" s="85">
        <v>3180</v>
      </c>
      <c r="Q48" s="86">
        <v>412</v>
      </c>
      <c r="R48" s="86">
        <v>524</v>
      </c>
      <c r="S48" s="86">
        <v>128</v>
      </c>
    </row>
    <row r="49" spans="1:19">
      <c r="A49" s="724" t="s">
        <v>168</v>
      </c>
      <c r="B49" s="1416">
        <v>190</v>
      </c>
      <c r="C49" s="1421">
        <v>91</v>
      </c>
      <c r="D49" s="1421">
        <v>29</v>
      </c>
      <c r="E49" s="1896">
        <v>28</v>
      </c>
      <c r="F49" s="1416">
        <v>0</v>
      </c>
      <c r="G49" s="1421">
        <v>26</v>
      </c>
      <c r="H49" s="1421">
        <v>0</v>
      </c>
      <c r="I49" s="1421">
        <v>26</v>
      </c>
      <c r="J49" s="760"/>
      <c r="K49" s="69" t="s">
        <v>168</v>
      </c>
      <c r="L49" s="86">
        <v>169</v>
      </c>
      <c r="M49" s="86">
        <v>96</v>
      </c>
      <c r="N49" s="86">
        <v>80</v>
      </c>
      <c r="O49" s="86">
        <v>60</v>
      </c>
      <c r="P49" s="86">
        <v>12</v>
      </c>
      <c r="Q49" s="86">
        <v>21</v>
      </c>
      <c r="R49" s="86">
        <v>0</v>
      </c>
      <c r="S49" s="86">
        <v>123</v>
      </c>
    </row>
    <row r="50" spans="1:19">
      <c r="A50" s="773" t="s">
        <v>169</v>
      </c>
      <c r="B50" s="1416">
        <v>41501</v>
      </c>
      <c r="C50" s="1421">
        <v>1805</v>
      </c>
      <c r="D50" s="1421">
        <v>10634</v>
      </c>
      <c r="E50" s="1896">
        <v>755</v>
      </c>
      <c r="F50" s="1416">
        <v>4899</v>
      </c>
      <c r="G50" s="1421">
        <v>461</v>
      </c>
      <c r="H50" s="1421">
        <v>908</v>
      </c>
      <c r="I50" s="1421">
        <v>175</v>
      </c>
      <c r="J50" s="760"/>
      <c r="K50" s="723" t="s">
        <v>169</v>
      </c>
      <c r="L50" s="85">
        <v>45919</v>
      </c>
      <c r="M50" s="85">
        <v>1717</v>
      </c>
      <c r="N50" s="85">
        <v>11614</v>
      </c>
      <c r="O50" s="86">
        <v>902</v>
      </c>
      <c r="P50" s="85">
        <v>5802</v>
      </c>
      <c r="Q50" s="86">
        <v>608</v>
      </c>
      <c r="R50" s="85">
        <v>1353</v>
      </c>
      <c r="S50" s="86">
        <v>276</v>
      </c>
    </row>
    <row r="51" spans="1:19">
      <c r="A51" s="773" t="s">
        <v>170</v>
      </c>
      <c r="B51" s="1416">
        <v>13343</v>
      </c>
      <c r="C51" s="1421">
        <v>702</v>
      </c>
      <c r="D51" s="1421">
        <v>2571</v>
      </c>
      <c r="E51" s="1896">
        <v>349</v>
      </c>
      <c r="F51" s="1416">
        <v>6424</v>
      </c>
      <c r="G51" s="1421">
        <v>519</v>
      </c>
      <c r="H51" s="1421">
        <v>1111</v>
      </c>
      <c r="I51" s="1421">
        <v>232</v>
      </c>
      <c r="J51" s="760"/>
      <c r="K51" s="723" t="s">
        <v>170</v>
      </c>
      <c r="L51" s="85">
        <v>14551</v>
      </c>
      <c r="M51" s="86">
        <v>908</v>
      </c>
      <c r="N51" s="85">
        <v>2101</v>
      </c>
      <c r="O51" s="86">
        <v>306</v>
      </c>
      <c r="P51" s="85">
        <v>5927</v>
      </c>
      <c r="Q51" s="86">
        <v>510</v>
      </c>
      <c r="R51" s="86">
        <v>703</v>
      </c>
      <c r="S51" s="86">
        <v>198</v>
      </c>
    </row>
    <row r="52" spans="1:19">
      <c r="A52" s="773" t="s">
        <v>171</v>
      </c>
      <c r="B52" s="1416">
        <v>9353</v>
      </c>
      <c r="C52" s="1421">
        <v>703</v>
      </c>
      <c r="D52" s="1421">
        <v>1858</v>
      </c>
      <c r="E52" s="1896">
        <v>337</v>
      </c>
      <c r="F52" s="1416">
        <v>5492</v>
      </c>
      <c r="G52" s="1421">
        <v>538</v>
      </c>
      <c r="H52" s="1421">
        <v>944</v>
      </c>
      <c r="I52" s="1421">
        <v>187</v>
      </c>
      <c r="J52" s="760"/>
      <c r="K52" s="723" t="s">
        <v>171</v>
      </c>
      <c r="L52" s="85">
        <v>11069</v>
      </c>
      <c r="M52" s="86">
        <v>769</v>
      </c>
      <c r="N52" s="85">
        <v>2039</v>
      </c>
      <c r="O52" s="86">
        <v>336</v>
      </c>
      <c r="P52" s="85">
        <v>6085</v>
      </c>
      <c r="Q52" s="86">
        <v>570</v>
      </c>
      <c r="R52" s="86">
        <v>819</v>
      </c>
      <c r="S52" s="86">
        <v>193</v>
      </c>
    </row>
    <row r="53" spans="1:19">
      <c r="A53" s="773" t="s">
        <v>172</v>
      </c>
      <c r="B53" s="1416">
        <v>34206</v>
      </c>
      <c r="C53" s="1421">
        <v>1140</v>
      </c>
      <c r="D53" s="1421">
        <v>6232</v>
      </c>
      <c r="E53" s="1896">
        <v>523</v>
      </c>
      <c r="F53" s="1416">
        <v>42824</v>
      </c>
      <c r="G53" s="1421">
        <v>1280</v>
      </c>
      <c r="H53" s="1421">
        <v>8930</v>
      </c>
      <c r="I53" s="1421">
        <v>636</v>
      </c>
      <c r="J53" s="760"/>
      <c r="K53" s="723" t="s">
        <v>172</v>
      </c>
      <c r="L53" s="85">
        <v>33152</v>
      </c>
      <c r="M53" s="85">
        <v>1559</v>
      </c>
      <c r="N53" s="85">
        <v>4870</v>
      </c>
      <c r="O53" s="86">
        <v>455</v>
      </c>
      <c r="P53" s="85">
        <v>40504</v>
      </c>
      <c r="Q53" s="85">
        <v>1153</v>
      </c>
      <c r="R53" s="85">
        <v>8344</v>
      </c>
      <c r="S53" s="86">
        <v>622</v>
      </c>
    </row>
    <row r="54" spans="1:19">
      <c r="A54" s="773" t="s">
        <v>173</v>
      </c>
      <c r="B54" s="1416">
        <v>26380</v>
      </c>
      <c r="C54" s="1421">
        <v>1216</v>
      </c>
      <c r="D54" s="1421">
        <v>6540</v>
      </c>
      <c r="E54" s="1896">
        <v>538</v>
      </c>
      <c r="F54" s="1416">
        <v>12244</v>
      </c>
      <c r="G54" s="1421">
        <v>769</v>
      </c>
      <c r="H54" s="1421">
        <v>3947</v>
      </c>
      <c r="I54" s="1421">
        <v>456</v>
      </c>
      <c r="J54" s="760"/>
      <c r="K54" s="723" t="s">
        <v>173</v>
      </c>
      <c r="L54" s="85">
        <v>24632</v>
      </c>
      <c r="M54" s="86">
        <v>941</v>
      </c>
      <c r="N54" s="85">
        <v>6390</v>
      </c>
      <c r="O54" s="86">
        <v>438</v>
      </c>
      <c r="P54" s="85">
        <v>10947</v>
      </c>
      <c r="Q54" s="86">
        <v>739</v>
      </c>
      <c r="R54" s="85">
        <v>2978</v>
      </c>
      <c r="S54" s="86">
        <v>390</v>
      </c>
    </row>
    <row r="55" spans="1:19">
      <c r="A55" s="724" t="s">
        <v>174</v>
      </c>
      <c r="B55" s="1416">
        <v>22160</v>
      </c>
      <c r="C55" s="1421">
        <v>1081</v>
      </c>
      <c r="D55" s="1421">
        <v>5655</v>
      </c>
      <c r="E55" s="1896">
        <v>487</v>
      </c>
      <c r="F55" s="1416">
        <v>10703</v>
      </c>
      <c r="G55" s="1421">
        <v>716</v>
      </c>
      <c r="H55" s="1421">
        <v>3493</v>
      </c>
      <c r="I55" s="1421">
        <v>446</v>
      </c>
      <c r="J55" s="760"/>
      <c r="K55" s="69" t="s">
        <v>174</v>
      </c>
      <c r="L55" s="85">
        <v>20780</v>
      </c>
      <c r="M55" s="86">
        <v>927</v>
      </c>
      <c r="N55" s="85">
        <v>5525</v>
      </c>
      <c r="O55" s="86">
        <v>458</v>
      </c>
      <c r="P55" s="85">
        <v>9788</v>
      </c>
      <c r="Q55" s="86">
        <v>713</v>
      </c>
      <c r="R55" s="85">
        <v>2764</v>
      </c>
      <c r="S55" s="86">
        <v>397</v>
      </c>
    </row>
    <row r="56" spans="1:19">
      <c r="A56" s="724" t="s">
        <v>175</v>
      </c>
      <c r="B56" s="1416">
        <v>4220</v>
      </c>
      <c r="C56" s="1421">
        <v>396</v>
      </c>
      <c r="D56" s="1421">
        <v>885</v>
      </c>
      <c r="E56" s="1896">
        <v>210</v>
      </c>
      <c r="F56" s="1416">
        <v>1541</v>
      </c>
      <c r="G56" s="1421">
        <v>276</v>
      </c>
      <c r="H56" s="1421">
        <v>454</v>
      </c>
      <c r="I56" s="1421">
        <v>174</v>
      </c>
      <c r="J56" s="760"/>
      <c r="K56" s="69" t="s">
        <v>175</v>
      </c>
      <c r="L56" s="85">
        <v>3852</v>
      </c>
      <c r="M56" s="86">
        <v>418</v>
      </c>
      <c r="N56" s="86">
        <v>865</v>
      </c>
      <c r="O56" s="86">
        <v>176</v>
      </c>
      <c r="P56" s="85">
        <v>1159</v>
      </c>
      <c r="Q56" s="86">
        <v>181</v>
      </c>
      <c r="R56" s="86">
        <v>214</v>
      </c>
      <c r="S56" s="86">
        <v>93</v>
      </c>
    </row>
    <row r="57" spans="1:19">
      <c r="A57" s="773" t="s">
        <v>176</v>
      </c>
      <c r="B57" s="1416">
        <v>6417</v>
      </c>
      <c r="C57" s="1421">
        <v>561</v>
      </c>
      <c r="D57" s="1421">
        <v>1392</v>
      </c>
      <c r="E57" s="1896">
        <v>285</v>
      </c>
      <c r="F57" s="1416">
        <v>4068</v>
      </c>
      <c r="G57" s="1421">
        <v>441</v>
      </c>
      <c r="H57" s="1421">
        <v>936</v>
      </c>
      <c r="I57" s="1421">
        <v>245</v>
      </c>
      <c r="J57" s="760"/>
      <c r="K57" s="723" t="s">
        <v>176</v>
      </c>
      <c r="L57" s="85">
        <v>6794</v>
      </c>
      <c r="M57" s="86">
        <v>621</v>
      </c>
      <c r="N57" s="85">
        <v>1314</v>
      </c>
      <c r="O57" s="86">
        <v>274</v>
      </c>
      <c r="P57" s="85">
        <v>5182</v>
      </c>
      <c r="Q57" s="86">
        <v>536</v>
      </c>
      <c r="R57" s="85">
        <v>1110</v>
      </c>
      <c r="S57" s="86">
        <v>254</v>
      </c>
    </row>
    <row r="58" spans="1:19">
      <c r="A58" s="773" t="s">
        <v>177</v>
      </c>
      <c r="B58" s="1416">
        <v>17976</v>
      </c>
      <c r="C58" s="1421">
        <v>957</v>
      </c>
      <c r="D58" s="1421">
        <v>2366</v>
      </c>
      <c r="E58" s="1896">
        <v>368</v>
      </c>
      <c r="F58" s="1416">
        <v>23540</v>
      </c>
      <c r="G58" s="1421">
        <v>912</v>
      </c>
      <c r="H58" s="1421">
        <v>4334</v>
      </c>
      <c r="I58" s="1421">
        <v>378</v>
      </c>
      <c r="J58" s="760"/>
      <c r="K58" s="723" t="s">
        <v>177</v>
      </c>
      <c r="L58" s="85">
        <v>18842</v>
      </c>
      <c r="M58" s="86">
        <v>864</v>
      </c>
      <c r="N58" s="85">
        <v>1975</v>
      </c>
      <c r="O58" s="86">
        <v>305</v>
      </c>
      <c r="P58" s="85">
        <v>24839</v>
      </c>
      <c r="Q58" s="86">
        <v>959</v>
      </c>
      <c r="R58" s="85">
        <v>4605</v>
      </c>
      <c r="S58" s="86">
        <v>428</v>
      </c>
    </row>
    <row r="59" spans="1:19">
      <c r="A59" s="724" t="s">
        <v>178</v>
      </c>
      <c r="B59" s="1416">
        <v>7838</v>
      </c>
      <c r="C59" s="1421">
        <v>602</v>
      </c>
      <c r="D59" s="1421">
        <v>922</v>
      </c>
      <c r="E59" s="1896">
        <v>234</v>
      </c>
      <c r="F59" s="1416">
        <v>14368</v>
      </c>
      <c r="G59" s="1421">
        <v>756</v>
      </c>
      <c r="H59" s="1421">
        <v>2836</v>
      </c>
      <c r="I59" s="1421">
        <v>306</v>
      </c>
      <c r="J59" s="760"/>
      <c r="K59" s="69" t="s">
        <v>178</v>
      </c>
      <c r="L59" s="85">
        <v>8116</v>
      </c>
      <c r="M59" s="86">
        <v>713</v>
      </c>
      <c r="N59" s="86">
        <v>811</v>
      </c>
      <c r="O59" s="86">
        <v>203</v>
      </c>
      <c r="P59" s="85">
        <v>15050</v>
      </c>
      <c r="Q59" s="86">
        <v>822</v>
      </c>
      <c r="R59" s="85">
        <v>2695</v>
      </c>
      <c r="S59" s="86">
        <v>333</v>
      </c>
    </row>
    <row r="60" spans="1:19">
      <c r="A60" s="724" t="s">
        <v>179</v>
      </c>
      <c r="B60" s="1416">
        <v>10138</v>
      </c>
      <c r="C60" s="1421">
        <v>787</v>
      </c>
      <c r="D60" s="1421">
        <v>1444</v>
      </c>
      <c r="E60" s="1896">
        <v>265</v>
      </c>
      <c r="F60" s="1416">
        <v>9172</v>
      </c>
      <c r="G60" s="1421">
        <v>610</v>
      </c>
      <c r="H60" s="1421">
        <v>1498</v>
      </c>
      <c r="I60" s="1421">
        <v>203</v>
      </c>
      <c r="J60" s="760"/>
      <c r="K60" s="69" t="s">
        <v>179</v>
      </c>
      <c r="L60" s="85">
        <v>10726</v>
      </c>
      <c r="M60" s="86">
        <v>765</v>
      </c>
      <c r="N60" s="85">
        <v>1164</v>
      </c>
      <c r="O60" s="86">
        <v>232</v>
      </c>
      <c r="P60" s="85">
        <v>9789</v>
      </c>
      <c r="Q60" s="86">
        <v>696</v>
      </c>
      <c r="R60" s="85">
        <v>1910</v>
      </c>
      <c r="S60" s="86">
        <v>253</v>
      </c>
    </row>
    <row r="61" spans="1:19">
      <c r="A61" s="773" t="s">
        <v>912</v>
      </c>
      <c r="B61" s="1416">
        <v>39605</v>
      </c>
      <c r="C61" s="1421">
        <v>1466</v>
      </c>
      <c r="D61" s="1421">
        <v>6515</v>
      </c>
      <c r="E61" s="1896">
        <v>538</v>
      </c>
      <c r="F61" s="1416">
        <v>27352</v>
      </c>
      <c r="G61" s="1421">
        <v>1223</v>
      </c>
      <c r="H61" s="1421">
        <v>4279</v>
      </c>
      <c r="I61" s="1421">
        <v>417</v>
      </c>
      <c r="J61" s="760"/>
      <c r="K61" s="723" t="s">
        <v>912</v>
      </c>
      <c r="L61" s="85">
        <v>37226</v>
      </c>
      <c r="M61" s="85">
        <v>1232</v>
      </c>
      <c r="N61" s="85">
        <v>5216</v>
      </c>
      <c r="O61" s="86">
        <v>566</v>
      </c>
      <c r="P61" s="85">
        <v>26126</v>
      </c>
      <c r="Q61" s="85">
        <v>1078</v>
      </c>
      <c r="R61" s="85">
        <v>4364</v>
      </c>
      <c r="S61" s="86">
        <v>505</v>
      </c>
    </row>
    <row r="62" spans="1:19">
      <c r="A62" s="724" t="s">
        <v>181</v>
      </c>
      <c r="B62" s="1416">
        <v>18501</v>
      </c>
      <c r="C62" s="1421">
        <v>951</v>
      </c>
      <c r="D62" s="1421">
        <v>1627</v>
      </c>
      <c r="E62" s="1896">
        <v>231</v>
      </c>
      <c r="F62" s="1416">
        <v>15483</v>
      </c>
      <c r="G62" s="1421">
        <v>797</v>
      </c>
      <c r="H62" s="1421">
        <v>1708</v>
      </c>
      <c r="I62" s="1421">
        <v>258</v>
      </c>
      <c r="J62" s="760"/>
      <c r="K62" s="69" t="s">
        <v>181</v>
      </c>
      <c r="L62" s="85">
        <v>18590</v>
      </c>
      <c r="M62" s="86">
        <v>958</v>
      </c>
      <c r="N62" s="85">
        <v>1487</v>
      </c>
      <c r="O62" s="86">
        <v>324</v>
      </c>
      <c r="P62" s="85">
        <v>14634</v>
      </c>
      <c r="Q62" s="86">
        <v>806</v>
      </c>
      <c r="R62" s="85">
        <v>1991</v>
      </c>
      <c r="S62" s="86">
        <v>318</v>
      </c>
    </row>
    <row r="63" spans="1:19">
      <c r="A63" s="724" t="s">
        <v>182</v>
      </c>
      <c r="B63" s="1416">
        <v>42</v>
      </c>
      <c r="C63" s="1421">
        <v>37</v>
      </c>
      <c r="D63" s="1421">
        <v>23</v>
      </c>
      <c r="E63" s="1896">
        <v>27</v>
      </c>
      <c r="F63" s="1416">
        <v>167</v>
      </c>
      <c r="G63" s="1421">
        <v>93</v>
      </c>
      <c r="H63" s="1421">
        <v>5</v>
      </c>
      <c r="I63" s="1421">
        <v>8</v>
      </c>
      <c r="J63" s="760"/>
      <c r="K63" s="69" t="s">
        <v>182</v>
      </c>
      <c r="L63" s="86">
        <v>139</v>
      </c>
      <c r="M63" s="86">
        <v>67</v>
      </c>
      <c r="N63" s="86">
        <v>12</v>
      </c>
      <c r="O63" s="86">
        <v>19</v>
      </c>
      <c r="P63" s="86">
        <v>180</v>
      </c>
      <c r="Q63" s="86">
        <v>103</v>
      </c>
      <c r="R63" s="86">
        <v>8</v>
      </c>
      <c r="S63" s="86">
        <v>12</v>
      </c>
    </row>
    <row r="64" spans="1:19">
      <c r="A64" s="724" t="s">
        <v>183</v>
      </c>
      <c r="B64" s="1416">
        <v>21062</v>
      </c>
      <c r="C64" s="1421">
        <v>1130</v>
      </c>
      <c r="D64" s="1421">
        <v>4865</v>
      </c>
      <c r="E64" s="1896">
        <v>491</v>
      </c>
      <c r="F64" s="1416">
        <v>11702</v>
      </c>
      <c r="G64" s="1421">
        <v>879</v>
      </c>
      <c r="H64" s="1421">
        <v>2566</v>
      </c>
      <c r="I64" s="1421">
        <v>324</v>
      </c>
      <c r="J64" s="760"/>
      <c r="K64" s="69" t="s">
        <v>183</v>
      </c>
      <c r="L64" s="85">
        <v>18497</v>
      </c>
      <c r="M64" s="86">
        <v>941</v>
      </c>
      <c r="N64" s="85">
        <v>3717</v>
      </c>
      <c r="O64" s="86">
        <v>448</v>
      </c>
      <c r="P64" s="85">
        <v>11312</v>
      </c>
      <c r="Q64" s="86">
        <v>731</v>
      </c>
      <c r="R64" s="85">
        <v>2365</v>
      </c>
      <c r="S64" s="86">
        <v>352</v>
      </c>
    </row>
    <row r="65" spans="1:19">
      <c r="A65" s="773" t="s">
        <v>184</v>
      </c>
      <c r="B65" s="1416">
        <v>40167</v>
      </c>
      <c r="C65" s="1421">
        <v>1194</v>
      </c>
      <c r="D65" s="1421">
        <v>5767</v>
      </c>
      <c r="E65" s="1896">
        <v>471</v>
      </c>
      <c r="F65" s="1416">
        <v>93589</v>
      </c>
      <c r="G65" s="1421">
        <v>1884</v>
      </c>
      <c r="H65" s="1421">
        <v>18873</v>
      </c>
      <c r="I65" s="1421">
        <v>931</v>
      </c>
      <c r="J65" s="760"/>
      <c r="K65" s="723" t="s">
        <v>184</v>
      </c>
      <c r="L65" s="85">
        <v>36975</v>
      </c>
      <c r="M65" s="85">
        <v>1262</v>
      </c>
      <c r="N65" s="85">
        <v>5471</v>
      </c>
      <c r="O65" s="86">
        <v>524</v>
      </c>
      <c r="P65" s="85">
        <v>92285</v>
      </c>
      <c r="Q65" s="85">
        <v>2116</v>
      </c>
      <c r="R65" s="85">
        <v>17106</v>
      </c>
      <c r="S65" s="86">
        <v>986</v>
      </c>
    </row>
    <row r="66" spans="1:19">
      <c r="A66" s="724" t="s">
        <v>185</v>
      </c>
      <c r="B66" s="1416">
        <v>19763</v>
      </c>
      <c r="C66" s="1421">
        <v>844</v>
      </c>
      <c r="D66" s="1421">
        <v>3212</v>
      </c>
      <c r="E66" s="1896">
        <v>348</v>
      </c>
      <c r="F66" s="1416">
        <v>40650</v>
      </c>
      <c r="G66" s="1421">
        <v>1355</v>
      </c>
      <c r="H66" s="1421">
        <v>8635</v>
      </c>
      <c r="I66" s="1421">
        <v>644</v>
      </c>
      <c r="J66" s="760"/>
      <c r="K66" s="69" t="s">
        <v>185</v>
      </c>
      <c r="L66" s="85">
        <v>20166</v>
      </c>
      <c r="M66" s="86">
        <v>843</v>
      </c>
      <c r="N66" s="85">
        <v>3335</v>
      </c>
      <c r="O66" s="86">
        <v>424</v>
      </c>
      <c r="P66" s="85">
        <v>41023</v>
      </c>
      <c r="Q66" s="85">
        <v>1541</v>
      </c>
      <c r="R66" s="85">
        <v>7894</v>
      </c>
      <c r="S66" s="86">
        <v>673</v>
      </c>
    </row>
    <row r="67" spans="1:19">
      <c r="A67" s="724" t="s">
        <v>186</v>
      </c>
      <c r="B67" s="1416">
        <v>20404</v>
      </c>
      <c r="C67" s="1421">
        <v>884</v>
      </c>
      <c r="D67" s="1421">
        <v>2555</v>
      </c>
      <c r="E67" s="1896">
        <v>333</v>
      </c>
      <c r="F67" s="1416">
        <v>52939</v>
      </c>
      <c r="G67" s="1421">
        <v>1338</v>
      </c>
      <c r="H67" s="1421">
        <v>10238</v>
      </c>
      <c r="I67" s="1421">
        <v>644</v>
      </c>
      <c r="J67" s="760"/>
      <c r="K67" s="69" t="s">
        <v>186</v>
      </c>
      <c r="L67" s="85">
        <v>16809</v>
      </c>
      <c r="M67" s="86">
        <v>975</v>
      </c>
      <c r="N67" s="85">
        <v>2136</v>
      </c>
      <c r="O67" s="86">
        <v>314</v>
      </c>
      <c r="P67" s="85">
        <v>51262</v>
      </c>
      <c r="Q67" s="85">
        <v>1679</v>
      </c>
      <c r="R67" s="85">
        <v>9212</v>
      </c>
      <c r="S67" s="86">
        <v>684</v>
      </c>
    </row>
    <row r="68" spans="1:19">
      <c r="A68" s="773" t="s">
        <v>187</v>
      </c>
      <c r="B68" s="1416">
        <v>54731</v>
      </c>
      <c r="C68" s="1421">
        <v>1603</v>
      </c>
      <c r="D68" s="1421">
        <v>9765</v>
      </c>
      <c r="E68" s="1896">
        <v>712</v>
      </c>
      <c r="F68" s="1416">
        <v>51576</v>
      </c>
      <c r="G68" s="1421">
        <v>1531</v>
      </c>
      <c r="H68" s="1421">
        <v>9047</v>
      </c>
      <c r="I68" s="1421">
        <v>655</v>
      </c>
      <c r="J68" s="760"/>
      <c r="K68" s="723" t="s">
        <v>187</v>
      </c>
      <c r="L68" s="85">
        <v>49083</v>
      </c>
      <c r="M68" s="85">
        <v>1417</v>
      </c>
      <c r="N68" s="85">
        <v>8118</v>
      </c>
      <c r="O68" s="86">
        <v>691</v>
      </c>
      <c r="P68" s="85">
        <v>50603</v>
      </c>
      <c r="Q68" s="85">
        <v>1853</v>
      </c>
      <c r="R68" s="85">
        <v>9774</v>
      </c>
      <c r="S68" s="86">
        <v>738</v>
      </c>
    </row>
    <row r="69" spans="1:19">
      <c r="A69" s="724" t="s">
        <v>188</v>
      </c>
      <c r="B69" s="1416">
        <v>10490</v>
      </c>
      <c r="C69" s="1421">
        <v>799</v>
      </c>
      <c r="D69" s="1421">
        <v>2481</v>
      </c>
      <c r="E69" s="1896">
        <v>354</v>
      </c>
      <c r="F69" s="1416">
        <v>6739</v>
      </c>
      <c r="G69" s="1421">
        <v>537</v>
      </c>
      <c r="H69" s="1421">
        <v>1174</v>
      </c>
      <c r="I69" s="1421">
        <v>201</v>
      </c>
      <c r="J69" s="760"/>
      <c r="K69" s="69" t="s">
        <v>188</v>
      </c>
      <c r="L69" s="85">
        <v>9661</v>
      </c>
      <c r="M69" s="86">
        <v>637</v>
      </c>
      <c r="N69" s="85">
        <v>2330</v>
      </c>
      <c r="O69" s="86">
        <v>329</v>
      </c>
      <c r="P69" s="85">
        <v>7835</v>
      </c>
      <c r="Q69" s="86">
        <v>773</v>
      </c>
      <c r="R69" s="85">
        <v>1937</v>
      </c>
      <c r="S69" s="86">
        <v>314</v>
      </c>
    </row>
    <row r="70" spans="1:19">
      <c r="A70" s="724" t="s">
        <v>189</v>
      </c>
      <c r="B70" s="1416">
        <v>44241</v>
      </c>
      <c r="C70" s="1421">
        <v>1449</v>
      </c>
      <c r="D70" s="1421">
        <v>7284</v>
      </c>
      <c r="E70" s="1896">
        <v>633</v>
      </c>
      <c r="F70" s="1416">
        <v>44837</v>
      </c>
      <c r="G70" s="1421">
        <v>1513</v>
      </c>
      <c r="H70" s="1421">
        <v>7873</v>
      </c>
      <c r="I70" s="1421">
        <v>598</v>
      </c>
      <c r="J70" s="760"/>
      <c r="K70" s="69" t="s">
        <v>189</v>
      </c>
      <c r="L70" s="85">
        <v>39422</v>
      </c>
      <c r="M70" s="85">
        <v>1315</v>
      </c>
      <c r="N70" s="85">
        <v>5788</v>
      </c>
      <c r="O70" s="86">
        <v>587</v>
      </c>
      <c r="P70" s="85">
        <v>42768</v>
      </c>
      <c r="Q70" s="85">
        <v>1554</v>
      </c>
      <c r="R70" s="85">
        <v>7837</v>
      </c>
      <c r="S70" s="86">
        <v>613</v>
      </c>
    </row>
    <row r="71" spans="1:19">
      <c r="A71" s="773" t="s">
        <v>190</v>
      </c>
      <c r="B71" s="1416">
        <v>13486</v>
      </c>
      <c r="C71" s="1421">
        <v>809</v>
      </c>
      <c r="D71" s="1421">
        <v>2300</v>
      </c>
      <c r="E71" s="1896">
        <v>332</v>
      </c>
      <c r="F71" s="1416">
        <v>15676</v>
      </c>
      <c r="G71" s="1421">
        <v>886</v>
      </c>
      <c r="H71" s="1421">
        <v>2863</v>
      </c>
      <c r="I71" s="1421">
        <v>381</v>
      </c>
      <c r="J71" s="760"/>
      <c r="K71" s="723" t="s">
        <v>190</v>
      </c>
      <c r="L71" s="85">
        <v>12524</v>
      </c>
      <c r="M71" s="86">
        <v>773</v>
      </c>
      <c r="N71" s="85">
        <v>2034</v>
      </c>
      <c r="O71" s="86">
        <v>354</v>
      </c>
      <c r="P71" s="85">
        <v>15191</v>
      </c>
      <c r="Q71" s="86">
        <v>810</v>
      </c>
      <c r="R71" s="85">
        <v>2142</v>
      </c>
      <c r="S71" s="86">
        <v>307</v>
      </c>
    </row>
    <row r="72" spans="1:19">
      <c r="A72" s="773" t="s">
        <v>191</v>
      </c>
      <c r="B72" s="1416">
        <v>36595</v>
      </c>
      <c r="C72" s="1421">
        <v>1285</v>
      </c>
      <c r="D72" s="1421">
        <v>6991</v>
      </c>
      <c r="E72" s="1896">
        <v>510</v>
      </c>
      <c r="F72" s="1416">
        <v>21607</v>
      </c>
      <c r="G72" s="1421">
        <v>840</v>
      </c>
      <c r="H72" s="1421">
        <v>4044</v>
      </c>
      <c r="I72" s="1421">
        <v>448</v>
      </c>
      <c r="J72" s="760"/>
      <c r="K72" s="723" t="s">
        <v>191</v>
      </c>
      <c r="L72" s="85">
        <v>30513</v>
      </c>
      <c r="M72" s="85">
        <v>1430</v>
      </c>
      <c r="N72" s="85">
        <v>5233</v>
      </c>
      <c r="O72" s="86">
        <v>540</v>
      </c>
      <c r="P72" s="85">
        <v>21437</v>
      </c>
      <c r="Q72" s="85">
        <v>1047</v>
      </c>
      <c r="R72" s="85">
        <v>3740</v>
      </c>
      <c r="S72" s="86">
        <v>372</v>
      </c>
    </row>
    <row r="73" spans="1:19">
      <c r="A73" s="76"/>
      <c r="B73" s="76"/>
      <c r="C73" s="76"/>
      <c r="D73" s="76"/>
      <c r="E73" s="76"/>
      <c r="F73" s="763"/>
      <c r="G73" s="763"/>
      <c r="H73" s="763"/>
      <c r="I73" s="763"/>
      <c r="J73" s="760"/>
      <c r="K73" s="76"/>
      <c r="L73" s="76"/>
      <c r="M73" s="76"/>
      <c r="N73" s="76"/>
      <c r="O73" s="76"/>
      <c r="P73" s="763"/>
      <c r="Q73" s="763"/>
      <c r="R73" s="763"/>
      <c r="S73" s="763"/>
    </row>
    <row r="74" spans="1:19">
      <c r="A74" s="3072" t="s">
        <v>993</v>
      </c>
      <c r="B74" s="3072"/>
      <c r="C74" s="3072"/>
      <c r="D74" s="3072"/>
      <c r="E74" s="3072"/>
      <c r="F74" s="3072"/>
      <c r="G74" s="3072"/>
      <c r="H74" s="3072"/>
      <c r="I74" s="3072"/>
      <c r="J74" s="760"/>
      <c r="K74" s="3072" t="s">
        <v>1138</v>
      </c>
      <c r="L74" s="3072"/>
      <c r="M74" s="3072"/>
      <c r="N74" s="3072"/>
      <c r="O74" s="3072"/>
      <c r="P74" s="3072"/>
      <c r="Q74" s="3072"/>
      <c r="R74" s="3072"/>
      <c r="S74" s="3072"/>
    </row>
    <row r="75" spans="1:19">
      <c r="A75" s="755"/>
      <c r="B75" s="76"/>
      <c r="C75" s="76"/>
      <c r="D75" s="76"/>
      <c r="E75" s="76"/>
      <c r="F75" s="763"/>
      <c r="G75" s="763"/>
      <c r="H75" s="763"/>
      <c r="I75" s="763"/>
      <c r="J75" s="760"/>
      <c r="K75" s="755"/>
      <c r="L75" s="76"/>
      <c r="M75" s="76"/>
      <c r="N75" s="76"/>
      <c r="O75" s="76"/>
      <c r="P75" s="763"/>
      <c r="Q75" s="763"/>
      <c r="R75" s="763"/>
      <c r="S75" s="763"/>
    </row>
    <row r="76" spans="1:19">
      <c r="A76" s="76"/>
      <c r="B76" s="76"/>
      <c r="C76" s="76"/>
      <c r="D76" s="76"/>
      <c r="E76" s="76"/>
      <c r="F76" s="763"/>
      <c r="G76" s="763"/>
      <c r="H76" s="763"/>
      <c r="I76" s="763"/>
      <c r="J76" s="760"/>
      <c r="K76" s="76"/>
      <c r="L76" s="76"/>
      <c r="M76" s="76"/>
      <c r="N76" s="76"/>
      <c r="O76" s="76"/>
      <c r="P76" s="763"/>
      <c r="Q76" s="763"/>
      <c r="R76" s="763"/>
      <c r="S76" s="763"/>
    </row>
    <row r="77" spans="1:19" s="8" customFormat="1" ht="25">
      <c r="A77" s="2915" t="s">
        <v>3692</v>
      </c>
      <c r="B77" s="2915"/>
      <c r="C77" s="2915"/>
      <c r="D77" s="2915"/>
      <c r="E77" s="2915"/>
      <c r="F77" s="2915"/>
      <c r="G77" s="2915"/>
      <c r="H77" s="2915"/>
      <c r="I77" s="2915"/>
      <c r="J77" s="1026"/>
      <c r="K77" s="2904" t="s">
        <v>3753</v>
      </c>
      <c r="L77" s="2904"/>
      <c r="M77" s="2904"/>
      <c r="N77" s="2904"/>
      <c r="O77" s="2904"/>
      <c r="P77" s="2904"/>
      <c r="Q77" s="2904"/>
      <c r="R77" s="2904"/>
      <c r="S77" s="2904"/>
    </row>
    <row r="78" spans="1:19">
      <c r="A78" s="76"/>
      <c r="B78" s="76"/>
      <c r="C78" s="76"/>
      <c r="D78" s="76"/>
      <c r="E78" s="76"/>
      <c r="F78" s="763"/>
      <c r="G78" s="763"/>
      <c r="H78" s="763"/>
      <c r="I78" s="763"/>
      <c r="J78" s="760"/>
      <c r="K78" s="76"/>
      <c r="L78" s="76"/>
      <c r="M78" s="76"/>
      <c r="N78" s="76"/>
      <c r="O78" s="76"/>
      <c r="P78" s="763"/>
      <c r="Q78" s="763"/>
      <c r="R78" s="763"/>
      <c r="S78" s="763"/>
    </row>
    <row r="79" spans="1:19" ht="17.5">
      <c r="A79" s="2917" t="s">
        <v>911</v>
      </c>
      <c r="B79" s="3029" t="s">
        <v>15</v>
      </c>
      <c r="C79" s="3062"/>
      <c r="D79" s="3062"/>
      <c r="E79" s="3062"/>
      <c r="F79" s="3062"/>
      <c r="G79" s="3062"/>
      <c r="H79" s="3062"/>
      <c r="I79" s="3063"/>
      <c r="J79" s="643"/>
      <c r="K79" s="2891" t="s">
        <v>911</v>
      </c>
      <c r="L79" s="2979" t="s">
        <v>15</v>
      </c>
      <c r="M79" s="2980"/>
      <c r="N79" s="2980"/>
      <c r="O79" s="2981"/>
      <c r="P79" s="2979" t="s">
        <v>15</v>
      </c>
      <c r="Q79" s="2980"/>
      <c r="R79" s="2980"/>
      <c r="S79" s="2981"/>
    </row>
    <row r="80" spans="1:19" ht="17.5">
      <c r="A80" s="2918"/>
      <c r="B80" s="2986" t="s">
        <v>165</v>
      </c>
      <c r="C80" s="2987"/>
      <c r="D80" s="2987"/>
      <c r="E80" s="2987"/>
      <c r="F80" s="2986" t="s">
        <v>56</v>
      </c>
      <c r="G80" s="2987"/>
      <c r="H80" s="2987"/>
      <c r="I80" s="3051"/>
      <c r="J80" s="643"/>
      <c r="K80" s="2892"/>
      <c r="L80" s="3064" t="s">
        <v>165</v>
      </c>
      <c r="M80" s="3065"/>
      <c r="N80" s="3065"/>
      <c r="O80" s="3065"/>
      <c r="P80" s="3064" t="s">
        <v>56</v>
      </c>
      <c r="Q80" s="3065"/>
      <c r="R80" s="3065"/>
      <c r="S80" s="3067"/>
    </row>
    <row r="81" spans="1:19" ht="17.5">
      <c r="A81" s="2918"/>
      <c r="B81" s="3151" t="s">
        <v>902</v>
      </c>
      <c r="C81" s="3152"/>
      <c r="D81" s="3152" t="s">
        <v>13</v>
      </c>
      <c r="E81" s="3153"/>
      <c r="F81" s="3151" t="s">
        <v>902</v>
      </c>
      <c r="G81" s="3152"/>
      <c r="H81" s="3152" t="s">
        <v>13</v>
      </c>
      <c r="I81" s="3154"/>
      <c r="J81" s="643"/>
      <c r="K81" s="2892"/>
      <c r="L81" s="3155" t="s">
        <v>902</v>
      </c>
      <c r="M81" s="3155"/>
      <c r="N81" s="3155" t="s">
        <v>13</v>
      </c>
      <c r="O81" s="3155"/>
      <c r="P81" s="3156" t="s">
        <v>902</v>
      </c>
      <c r="Q81" s="3155"/>
      <c r="R81" s="3155" t="s">
        <v>13</v>
      </c>
      <c r="S81" s="3157"/>
    </row>
    <row r="82" spans="1:19" s="348" customFormat="1" ht="30">
      <c r="A82" s="2918"/>
      <c r="B82" s="346" t="s">
        <v>16</v>
      </c>
      <c r="C82" s="352" t="s">
        <v>17</v>
      </c>
      <c r="D82" s="352" t="s">
        <v>16</v>
      </c>
      <c r="E82" s="447" t="s">
        <v>17</v>
      </c>
      <c r="F82" s="346" t="s">
        <v>16</v>
      </c>
      <c r="G82" s="352" t="s">
        <v>17</v>
      </c>
      <c r="H82" s="352" t="s">
        <v>16</v>
      </c>
      <c r="I82" s="353" t="s">
        <v>17</v>
      </c>
      <c r="J82" s="1384"/>
      <c r="K82" s="2892"/>
      <c r="L82" s="463" t="s">
        <v>16</v>
      </c>
      <c r="M82" s="463" t="s">
        <v>17</v>
      </c>
      <c r="N82" s="463" t="s">
        <v>16</v>
      </c>
      <c r="O82" s="463" t="s">
        <v>17</v>
      </c>
      <c r="P82" s="734" t="s">
        <v>16</v>
      </c>
      <c r="Q82" s="463" t="s">
        <v>17</v>
      </c>
      <c r="R82" s="463" t="s">
        <v>16</v>
      </c>
      <c r="S82" s="464" t="s">
        <v>17</v>
      </c>
    </row>
    <row r="83" spans="1:19" ht="14.5" thickBot="1">
      <c r="A83" s="828" t="s">
        <v>45</v>
      </c>
      <c r="B83" s="1417">
        <v>82124</v>
      </c>
      <c r="C83" s="1419">
        <v>1560</v>
      </c>
      <c r="D83" s="1419">
        <v>22068</v>
      </c>
      <c r="E83" s="1894">
        <v>1048</v>
      </c>
      <c r="F83" s="1422">
        <v>82124</v>
      </c>
      <c r="G83" s="1419">
        <v>1560</v>
      </c>
      <c r="H83" s="1419">
        <v>22068</v>
      </c>
      <c r="I83" s="1419">
        <v>1048</v>
      </c>
      <c r="J83" s="760"/>
      <c r="K83" s="829" t="s">
        <v>45</v>
      </c>
      <c r="L83" s="85">
        <v>85780</v>
      </c>
      <c r="M83" s="85">
        <v>1364</v>
      </c>
      <c r="N83" s="85">
        <v>21118</v>
      </c>
      <c r="O83" s="85">
        <v>1134</v>
      </c>
      <c r="P83" s="85">
        <v>85780</v>
      </c>
      <c r="Q83" s="85">
        <v>1364</v>
      </c>
      <c r="R83" s="85">
        <v>21118</v>
      </c>
      <c r="S83" s="85">
        <v>1134</v>
      </c>
    </row>
    <row r="84" spans="1:19">
      <c r="A84" s="670" t="s">
        <v>904</v>
      </c>
      <c r="B84" s="1418">
        <v>42364</v>
      </c>
      <c r="C84" s="1420">
        <v>1082</v>
      </c>
      <c r="D84" s="1420">
        <v>11137</v>
      </c>
      <c r="E84" s="1895">
        <v>664</v>
      </c>
      <c r="F84" s="1418">
        <v>39760</v>
      </c>
      <c r="G84" s="1420">
        <v>934</v>
      </c>
      <c r="H84" s="1420">
        <v>10931</v>
      </c>
      <c r="I84" s="1420">
        <v>652</v>
      </c>
      <c r="J84" s="760"/>
      <c r="K84" s="671" t="s">
        <v>904</v>
      </c>
      <c r="L84" s="85">
        <v>43981</v>
      </c>
      <c r="M84" s="86">
        <v>953</v>
      </c>
      <c r="N84" s="85">
        <v>9944</v>
      </c>
      <c r="O84" s="86">
        <v>625</v>
      </c>
      <c r="P84" s="85">
        <v>41799</v>
      </c>
      <c r="Q84" s="86">
        <v>851</v>
      </c>
      <c r="R84" s="85">
        <v>11174</v>
      </c>
      <c r="S84" s="86">
        <v>756</v>
      </c>
    </row>
    <row r="85" spans="1:19">
      <c r="A85" s="773" t="s">
        <v>166</v>
      </c>
      <c r="B85" s="1416">
        <v>2722</v>
      </c>
      <c r="C85" s="1421">
        <v>474</v>
      </c>
      <c r="D85" s="1421">
        <v>459</v>
      </c>
      <c r="E85" s="1896">
        <v>160</v>
      </c>
      <c r="F85" s="1416">
        <v>1092</v>
      </c>
      <c r="G85" s="1421">
        <v>279</v>
      </c>
      <c r="H85" s="1421">
        <v>212</v>
      </c>
      <c r="I85" s="1421">
        <v>102</v>
      </c>
      <c r="J85" s="760"/>
      <c r="K85" s="723" t="s">
        <v>166</v>
      </c>
      <c r="L85" s="85">
        <v>2634</v>
      </c>
      <c r="M85" s="86">
        <v>440</v>
      </c>
      <c r="N85" s="86">
        <v>483</v>
      </c>
      <c r="O85" s="86">
        <v>151</v>
      </c>
      <c r="P85" s="85">
        <v>1276</v>
      </c>
      <c r="Q85" s="86">
        <v>266</v>
      </c>
      <c r="R85" s="86">
        <v>132</v>
      </c>
      <c r="S85" s="86">
        <v>64</v>
      </c>
    </row>
    <row r="86" spans="1:19">
      <c r="A86" s="724" t="s">
        <v>167</v>
      </c>
      <c r="B86" s="1416">
        <v>2673</v>
      </c>
      <c r="C86" s="1421">
        <v>471</v>
      </c>
      <c r="D86" s="1421">
        <v>459</v>
      </c>
      <c r="E86" s="1896">
        <v>160</v>
      </c>
      <c r="F86" s="1416">
        <v>1092</v>
      </c>
      <c r="G86" s="1421">
        <v>279</v>
      </c>
      <c r="H86" s="1421">
        <v>212</v>
      </c>
      <c r="I86" s="1421">
        <v>102</v>
      </c>
      <c r="J86" s="760"/>
      <c r="K86" s="69" t="s">
        <v>167</v>
      </c>
      <c r="L86" s="85">
        <v>2590</v>
      </c>
      <c r="M86" s="86">
        <v>435</v>
      </c>
      <c r="N86" s="86">
        <v>459</v>
      </c>
      <c r="O86" s="86">
        <v>145</v>
      </c>
      <c r="P86" s="85">
        <v>1276</v>
      </c>
      <c r="Q86" s="86">
        <v>266</v>
      </c>
      <c r="R86" s="86">
        <v>132</v>
      </c>
      <c r="S86" s="86">
        <v>64</v>
      </c>
    </row>
    <row r="87" spans="1:19">
      <c r="A87" s="724" t="s">
        <v>168</v>
      </c>
      <c r="B87" s="1416">
        <v>49</v>
      </c>
      <c r="C87" s="1421">
        <v>46</v>
      </c>
      <c r="D87" s="1421">
        <v>0</v>
      </c>
      <c r="E87" s="1896">
        <v>26</v>
      </c>
      <c r="F87" s="1416">
        <v>0</v>
      </c>
      <c r="G87" s="1421">
        <v>26</v>
      </c>
      <c r="H87" s="1421">
        <v>0</v>
      </c>
      <c r="I87" s="1421">
        <v>26</v>
      </c>
      <c r="J87" s="760"/>
      <c r="K87" s="69" t="s">
        <v>168</v>
      </c>
      <c r="L87" s="86">
        <v>44</v>
      </c>
      <c r="M87" s="86">
        <v>47</v>
      </c>
      <c r="N87" s="86">
        <v>24</v>
      </c>
      <c r="O87" s="86">
        <v>38</v>
      </c>
      <c r="P87" s="86">
        <v>0</v>
      </c>
      <c r="Q87" s="86">
        <v>123</v>
      </c>
      <c r="R87" s="86">
        <v>0</v>
      </c>
      <c r="S87" s="86">
        <v>123</v>
      </c>
    </row>
    <row r="88" spans="1:19">
      <c r="A88" s="773" t="s">
        <v>169</v>
      </c>
      <c r="B88" s="1416">
        <v>5563</v>
      </c>
      <c r="C88" s="1421">
        <v>581</v>
      </c>
      <c r="D88" s="1421">
        <v>1607</v>
      </c>
      <c r="E88" s="1896">
        <v>307</v>
      </c>
      <c r="F88" s="1416">
        <v>625</v>
      </c>
      <c r="G88" s="1421">
        <v>180</v>
      </c>
      <c r="H88" s="1421">
        <v>80</v>
      </c>
      <c r="I88" s="1421">
        <v>67</v>
      </c>
      <c r="J88" s="760"/>
      <c r="K88" s="723" t="s">
        <v>169</v>
      </c>
      <c r="L88" s="85">
        <v>8432</v>
      </c>
      <c r="M88" s="86">
        <v>736</v>
      </c>
      <c r="N88" s="85">
        <v>2344</v>
      </c>
      <c r="O88" s="86">
        <v>359</v>
      </c>
      <c r="P88" s="85">
        <v>1018</v>
      </c>
      <c r="Q88" s="86">
        <v>214</v>
      </c>
      <c r="R88" s="86">
        <v>159</v>
      </c>
      <c r="S88" s="86">
        <v>92</v>
      </c>
    </row>
    <row r="89" spans="1:19">
      <c r="A89" s="773" t="s">
        <v>170</v>
      </c>
      <c r="B89" s="1416">
        <v>1118</v>
      </c>
      <c r="C89" s="1421">
        <v>212</v>
      </c>
      <c r="D89" s="1421">
        <v>337</v>
      </c>
      <c r="E89" s="1896">
        <v>115</v>
      </c>
      <c r="F89" s="1416">
        <v>819</v>
      </c>
      <c r="G89" s="1421">
        <v>235</v>
      </c>
      <c r="H89" s="1421">
        <v>254</v>
      </c>
      <c r="I89" s="1421">
        <v>131</v>
      </c>
      <c r="J89" s="760"/>
      <c r="K89" s="723" t="s">
        <v>170</v>
      </c>
      <c r="L89" s="85">
        <v>1398</v>
      </c>
      <c r="M89" s="86">
        <v>252</v>
      </c>
      <c r="N89" s="86">
        <v>261</v>
      </c>
      <c r="O89" s="86">
        <v>117</v>
      </c>
      <c r="P89" s="86">
        <v>884</v>
      </c>
      <c r="Q89" s="86">
        <v>206</v>
      </c>
      <c r="R89" s="86">
        <v>88</v>
      </c>
      <c r="S89" s="86">
        <v>62</v>
      </c>
    </row>
    <row r="90" spans="1:19">
      <c r="A90" s="773" t="s">
        <v>171</v>
      </c>
      <c r="B90" s="1416">
        <v>1045</v>
      </c>
      <c r="C90" s="1421">
        <v>235</v>
      </c>
      <c r="D90" s="1421">
        <v>285</v>
      </c>
      <c r="E90" s="1896">
        <v>105</v>
      </c>
      <c r="F90" s="1416">
        <v>542</v>
      </c>
      <c r="G90" s="1421">
        <v>177</v>
      </c>
      <c r="H90" s="1421">
        <v>92</v>
      </c>
      <c r="I90" s="1421">
        <v>54</v>
      </c>
      <c r="J90" s="760"/>
      <c r="K90" s="723" t="s">
        <v>171</v>
      </c>
      <c r="L90" s="85">
        <v>1587</v>
      </c>
      <c r="M90" s="86">
        <v>307</v>
      </c>
      <c r="N90" s="86">
        <v>280</v>
      </c>
      <c r="O90" s="86">
        <v>115</v>
      </c>
      <c r="P90" s="86">
        <v>702</v>
      </c>
      <c r="Q90" s="86">
        <v>192</v>
      </c>
      <c r="R90" s="86">
        <v>79</v>
      </c>
      <c r="S90" s="86">
        <v>42</v>
      </c>
    </row>
    <row r="91" spans="1:19">
      <c r="A91" s="773" t="s">
        <v>172</v>
      </c>
      <c r="B91" s="1416">
        <v>4884</v>
      </c>
      <c r="C91" s="1421">
        <v>615</v>
      </c>
      <c r="D91" s="1421">
        <v>1374</v>
      </c>
      <c r="E91" s="1896">
        <v>279</v>
      </c>
      <c r="F91" s="1416">
        <v>6138</v>
      </c>
      <c r="G91" s="1421">
        <v>551</v>
      </c>
      <c r="H91" s="1421">
        <v>2168</v>
      </c>
      <c r="I91" s="1421">
        <v>425</v>
      </c>
      <c r="J91" s="760"/>
      <c r="K91" s="723" t="s">
        <v>172</v>
      </c>
      <c r="L91" s="85">
        <v>4605</v>
      </c>
      <c r="M91" s="86">
        <v>474</v>
      </c>
      <c r="N91" s="86">
        <v>841</v>
      </c>
      <c r="O91" s="86">
        <v>189</v>
      </c>
      <c r="P91" s="85">
        <v>6317</v>
      </c>
      <c r="Q91" s="86">
        <v>572</v>
      </c>
      <c r="R91" s="85">
        <v>1988</v>
      </c>
      <c r="S91" s="86">
        <v>310</v>
      </c>
    </row>
    <row r="92" spans="1:19">
      <c r="A92" s="773" t="s">
        <v>173</v>
      </c>
      <c r="B92" s="1416">
        <v>2971</v>
      </c>
      <c r="C92" s="1421">
        <v>339</v>
      </c>
      <c r="D92" s="1421">
        <v>877</v>
      </c>
      <c r="E92" s="1896">
        <v>191</v>
      </c>
      <c r="F92" s="1416">
        <v>1466</v>
      </c>
      <c r="G92" s="1421">
        <v>310</v>
      </c>
      <c r="H92" s="1421">
        <v>499</v>
      </c>
      <c r="I92" s="1421">
        <v>173</v>
      </c>
      <c r="J92" s="760"/>
      <c r="K92" s="723" t="s">
        <v>173</v>
      </c>
      <c r="L92" s="85">
        <v>2773</v>
      </c>
      <c r="M92" s="86">
        <v>370</v>
      </c>
      <c r="N92" s="85">
        <v>1019</v>
      </c>
      <c r="O92" s="86">
        <v>218</v>
      </c>
      <c r="P92" s="85">
        <v>1016</v>
      </c>
      <c r="Q92" s="86">
        <v>218</v>
      </c>
      <c r="R92" s="86">
        <v>362</v>
      </c>
      <c r="S92" s="86">
        <v>102</v>
      </c>
    </row>
    <row r="93" spans="1:19">
      <c r="A93" s="724" t="s">
        <v>174</v>
      </c>
      <c r="B93" s="1416">
        <v>2327</v>
      </c>
      <c r="C93" s="1421">
        <v>302</v>
      </c>
      <c r="D93" s="1421">
        <v>752</v>
      </c>
      <c r="E93" s="1896">
        <v>186</v>
      </c>
      <c r="F93" s="1416">
        <v>1194</v>
      </c>
      <c r="G93" s="1421">
        <v>250</v>
      </c>
      <c r="H93" s="1421">
        <v>311</v>
      </c>
      <c r="I93" s="1421">
        <v>109</v>
      </c>
      <c r="J93" s="760"/>
      <c r="K93" s="69" t="s">
        <v>174</v>
      </c>
      <c r="L93" s="85">
        <v>2095</v>
      </c>
      <c r="M93" s="86">
        <v>345</v>
      </c>
      <c r="N93" s="86">
        <v>805</v>
      </c>
      <c r="O93" s="86">
        <v>208</v>
      </c>
      <c r="P93" s="86">
        <v>801</v>
      </c>
      <c r="Q93" s="86">
        <v>201</v>
      </c>
      <c r="R93" s="86">
        <v>297</v>
      </c>
      <c r="S93" s="86">
        <v>93</v>
      </c>
    </row>
    <row r="94" spans="1:19">
      <c r="A94" s="724" t="s">
        <v>175</v>
      </c>
      <c r="B94" s="1416">
        <v>644</v>
      </c>
      <c r="C94" s="1421">
        <v>158</v>
      </c>
      <c r="D94" s="1421">
        <v>125</v>
      </c>
      <c r="E94" s="1896">
        <v>65</v>
      </c>
      <c r="F94" s="1416">
        <v>272</v>
      </c>
      <c r="G94" s="1421">
        <v>170</v>
      </c>
      <c r="H94" s="1421">
        <v>188</v>
      </c>
      <c r="I94" s="1421">
        <v>148</v>
      </c>
      <c r="J94" s="760"/>
      <c r="K94" s="69" t="s">
        <v>175</v>
      </c>
      <c r="L94" s="86">
        <v>678</v>
      </c>
      <c r="M94" s="86">
        <v>181</v>
      </c>
      <c r="N94" s="86">
        <v>214</v>
      </c>
      <c r="O94" s="86">
        <v>99</v>
      </c>
      <c r="P94" s="86">
        <v>215</v>
      </c>
      <c r="Q94" s="86">
        <v>92</v>
      </c>
      <c r="R94" s="86">
        <v>65</v>
      </c>
      <c r="S94" s="86">
        <v>49</v>
      </c>
    </row>
    <row r="95" spans="1:19">
      <c r="A95" s="773" t="s">
        <v>176</v>
      </c>
      <c r="B95" s="1416">
        <v>606</v>
      </c>
      <c r="C95" s="1421">
        <v>193</v>
      </c>
      <c r="D95" s="1421">
        <v>196</v>
      </c>
      <c r="E95" s="1896">
        <v>123</v>
      </c>
      <c r="F95" s="1416">
        <v>419</v>
      </c>
      <c r="G95" s="1421">
        <v>142</v>
      </c>
      <c r="H95" s="1421">
        <v>59</v>
      </c>
      <c r="I95" s="1421">
        <v>36</v>
      </c>
      <c r="J95" s="760"/>
      <c r="K95" s="723" t="s">
        <v>176</v>
      </c>
      <c r="L95" s="86">
        <v>629</v>
      </c>
      <c r="M95" s="86">
        <v>199</v>
      </c>
      <c r="N95" s="86">
        <v>89</v>
      </c>
      <c r="O95" s="86">
        <v>57</v>
      </c>
      <c r="P95" s="86">
        <v>442</v>
      </c>
      <c r="Q95" s="86">
        <v>117</v>
      </c>
      <c r="R95" s="86">
        <v>103</v>
      </c>
      <c r="S95" s="86">
        <v>52</v>
      </c>
    </row>
    <row r="96" spans="1:19">
      <c r="A96" s="773" t="s">
        <v>177</v>
      </c>
      <c r="B96" s="1416">
        <v>1496</v>
      </c>
      <c r="C96" s="1421">
        <v>293</v>
      </c>
      <c r="D96" s="1421">
        <v>456</v>
      </c>
      <c r="E96" s="1896">
        <v>211</v>
      </c>
      <c r="F96" s="1416">
        <v>2541</v>
      </c>
      <c r="G96" s="1421">
        <v>409</v>
      </c>
      <c r="H96" s="1421">
        <v>597</v>
      </c>
      <c r="I96" s="1421">
        <v>134</v>
      </c>
      <c r="J96" s="760"/>
      <c r="K96" s="723" t="s">
        <v>177</v>
      </c>
      <c r="L96" s="85">
        <v>2088</v>
      </c>
      <c r="M96" s="86">
        <v>405</v>
      </c>
      <c r="N96" s="86">
        <v>340</v>
      </c>
      <c r="O96" s="86">
        <v>132</v>
      </c>
      <c r="P96" s="85">
        <v>2914</v>
      </c>
      <c r="Q96" s="86">
        <v>441</v>
      </c>
      <c r="R96" s="86">
        <v>811</v>
      </c>
      <c r="S96" s="86">
        <v>206</v>
      </c>
    </row>
    <row r="97" spans="1:19">
      <c r="A97" s="724" t="s">
        <v>178</v>
      </c>
      <c r="B97" s="1416">
        <v>507</v>
      </c>
      <c r="C97" s="1421">
        <v>160</v>
      </c>
      <c r="D97" s="1421">
        <v>153</v>
      </c>
      <c r="E97" s="1896">
        <v>118</v>
      </c>
      <c r="F97" s="1416">
        <v>1265</v>
      </c>
      <c r="G97" s="1421">
        <v>247</v>
      </c>
      <c r="H97" s="1421">
        <v>424</v>
      </c>
      <c r="I97" s="1421">
        <v>132</v>
      </c>
      <c r="J97" s="760"/>
      <c r="K97" s="69" t="s">
        <v>178</v>
      </c>
      <c r="L97" s="86">
        <v>549</v>
      </c>
      <c r="M97" s="86">
        <v>150</v>
      </c>
      <c r="N97" s="86">
        <v>87</v>
      </c>
      <c r="O97" s="86">
        <v>62</v>
      </c>
      <c r="P97" s="85">
        <v>1440</v>
      </c>
      <c r="Q97" s="86">
        <v>340</v>
      </c>
      <c r="R97" s="86">
        <v>477</v>
      </c>
      <c r="S97" s="86">
        <v>169</v>
      </c>
    </row>
    <row r="98" spans="1:19">
      <c r="A98" s="724" t="s">
        <v>179</v>
      </c>
      <c r="B98" s="1416">
        <v>989</v>
      </c>
      <c r="C98" s="1421">
        <v>232</v>
      </c>
      <c r="D98" s="1421">
        <v>303</v>
      </c>
      <c r="E98" s="1896">
        <v>157</v>
      </c>
      <c r="F98" s="1416">
        <v>1276</v>
      </c>
      <c r="G98" s="1421">
        <v>327</v>
      </c>
      <c r="H98" s="1421">
        <v>173</v>
      </c>
      <c r="I98" s="1421">
        <v>78</v>
      </c>
      <c r="J98" s="760"/>
      <c r="K98" s="69" t="s">
        <v>179</v>
      </c>
      <c r="L98" s="85">
        <v>1539</v>
      </c>
      <c r="M98" s="86">
        <v>365</v>
      </c>
      <c r="N98" s="86">
        <v>253</v>
      </c>
      <c r="O98" s="86">
        <v>116</v>
      </c>
      <c r="P98" s="85">
        <v>1474</v>
      </c>
      <c r="Q98" s="86">
        <v>260</v>
      </c>
      <c r="R98" s="86">
        <v>334</v>
      </c>
      <c r="S98" s="86">
        <v>97</v>
      </c>
    </row>
    <row r="99" spans="1:19">
      <c r="A99" s="773" t="s">
        <v>912</v>
      </c>
      <c r="B99" s="1416">
        <v>5549</v>
      </c>
      <c r="C99" s="1421">
        <v>666</v>
      </c>
      <c r="D99" s="1421">
        <v>1429</v>
      </c>
      <c r="E99" s="1896">
        <v>235</v>
      </c>
      <c r="F99" s="1416">
        <v>3611</v>
      </c>
      <c r="G99" s="1421">
        <v>424</v>
      </c>
      <c r="H99" s="1421">
        <v>573</v>
      </c>
      <c r="I99" s="1421">
        <v>182</v>
      </c>
      <c r="J99" s="760"/>
      <c r="K99" s="723" t="s">
        <v>912</v>
      </c>
      <c r="L99" s="85">
        <v>4600</v>
      </c>
      <c r="M99" s="86">
        <v>511</v>
      </c>
      <c r="N99" s="86">
        <v>930</v>
      </c>
      <c r="O99" s="86">
        <v>214</v>
      </c>
      <c r="P99" s="85">
        <v>3258</v>
      </c>
      <c r="Q99" s="86">
        <v>421</v>
      </c>
      <c r="R99" s="86">
        <v>701</v>
      </c>
      <c r="S99" s="86">
        <v>192</v>
      </c>
    </row>
    <row r="100" spans="1:19">
      <c r="A100" s="724" t="s">
        <v>181</v>
      </c>
      <c r="B100" s="1416">
        <v>2279</v>
      </c>
      <c r="C100" s="1421">
        <v>427</v>
      </c>
      <c r="D100" s="1421">
        <v>358</v>
      </c>
      <c r="E100" s="1896">
        <v>133</v>
      </c>
      <c r="F100" s="1416">
        <v>1719</v>
      </c>
      <c r="G100" s="1421">
        <v>264</v>
      </c>
      <c r="H100" s="1421">
        <v>244</v>
      </c>
      <c r="I100" s="1421">
        <v>158</v>
      </c>
      <c r="J100" s="760"/>
      <c r="K100" s="69" t="s">
        <v>181</v>
      </c>
      <c r="L100" s="85">
        <v>1878</v>
      </c>
      <c r="M100" s="86">
        <v>304</v>
      </c>
      <c r="N100" s="86">
        <v>128</v>
      </c>
      <c r="O100" s="86">
        <v>60</v>
      </c>
      <c r="P100" s="85">
        <v>1593</v>
      </c>
      <c r="Q100" s="86">
        <v>274</v>
      </c>
      <c r="R100" s="86">
        <v>152</v>
      </c>
      <c r="S100" s="86">
        <v>69</v>
      </c>
    </row>
    <row r="101" spans="1:19">
      <c r="A101" s="724" t="s">
        <v>182</v>
      </c>
      <c r="B101" s="1416">
        <v>0</v>
      </c>
      <c r="C101" s="1421">
        <v>26</v>
      </c>
      <c r="D101" s="1421">
        <v>0</v>
      </c>
      <c r="E101" s="1896">
        <v>26</v>
      </c>
      <c r="F101" s="1416">
        <v>36</v>
      </c>
      <c r="G101" s="1421">
        <v>43</v>
      </c>
      <c r="H101" s="1421">
        <v>5</v>
      </c>
      <c r="I101" s="1421">
        <v>8</v>
      </c>
      <c r="J101" s="760"/>
      <c r="K101" s="69" t="s">
        <v>182</v>
      </c>
      <c r="L101" s="86">
        <v>10</v>
      </c>
      <c r="M101" s="86">
        <v>15</v>
      </c>
      <c r="N101" s="86">
        <v>0</v>
      </c>
      <c r="O101" s="86">
        <v>123</v>
      </c>
      <c r="P101" s="86">
        <v>0</v>
      </c>
      <c r="Q101" s="86">
        <v>123</v>
      </c>
      <c r="R101" s="86">
        <v>0</v>
      </c>
      <c r="S101" s="86">
        <v>123</v>
      </c>
    </row>
    <row r="102" spans="1:19">
      <c r="A102" s="724" t="s">
        <v>183</v>
      </c>
      <c r="B102" s="1416">
        <v>3270</v>
      </c>
      <c r="C102" s="1421">
        <v>515</v>
      </c>
      <c r="D102" s="1421">
        <v>1071</v>
      </c>
      <c r="E102" s="1896">
        <v>226</v>
      </c>
      <c r="F102" s="1416">
        <v>1856</v>
      </c>
      <c r="G102" s="1421">
        <v>411</v>
      </c>
      <c r="H102" s="1421">
        <v>324</v>
      </c>
      <c r="I102" s="1421">
        <v>112</v>
      </c>
      <c r="J102" s="760"/>
      <c r="K102" s="69" t="s">
        <v>183</v>
      </c>
      <c r="L102" s="85">
        <v>2712</v>
      </c>
      <c r="M102" s="86">
        <v>423</v>
      </c>
      <c r="N102" s="86">
        <v>802</v>
      </c>
      <c r="O102" s="86">
        <v>216</v>
      </c>
      <c r="P102" s="85">
        <v>1665</v>
      </c>
      <c r="Q102" s="86">
        <v>313</v>
      </c>
      <c r="R102" s="86">
        <v>549</v>
      </c>
      <c r="S102" s="86">
        <v>173</v>
      </c>
    </row>
    <row r="103" spans="1:19">
      <c r="A103" s="773" t="s">
        <v>184</v>
      </c>
      <c r="B103" s="1416">
        <v>4405</v>
      </c>
      <c r="C103" s="1421">
        <v>382</v>
      </c>
      <c r="D103" s="1421">
        <v>966</v>
      </c>
      <c r="E103" s="1896">
        <v>186</v>
      </c>
      <c r="F103" s="1416">
        <v>11514</v>
      </c>
      <c r="G103" s="1421">
        <v>860</v>
      </c>
      <c r="H103" s="1421">
        <v>3265</v>
      </c>
      <c r="I103" s="1421">
        <v>397</v>
      </c>
      <c r="J103" s="760"/>
      <c r="K103" s="723" t="s">
        <v>184</v>
      </c>
      <c r="L103" s="85">
        <v>4015</v>
      </c>
      <c r="M103" s="86">
        <v>423</v>
      </c>
      <c r="N103" s="86">
        <v>846</v>
      </c>
      <c r="O103" s="86">
        <v>179</v>
      </c>
      <c r="P103" s="85">
        <v>12147</v>
      </c>
      <c r="Q103" s="86">
        <v>700</v>
      </c>
      <c r="R103" s="85">
        <v>3374</v>
      </c>
      <c r="S103" s="86">
        <v>514</v>
      </c>
    </row>
    <row r="104" spans="1:19">
      <c r="A104" s="724" t="s">
        <v>185</v>
      </c>
      <c r="B104" s="1416">
        <v>2231</v>
      </c>
      <c r="C104" s="1421">
        <v>331</v>
      </c>
      <c r="D104" s="1421">
        <v>563</v>
      </c>
      <c r="E104" s="1896">
        <v>152</v>
      </c>
      <c r="F104" s="1416">
        <v>5285</v>
      </c>
      <c r="G104" s="1421">
        <v>581</v>
      </c>
      <c r="H104" s="1421">
        <v>1410</v>
      </c>
      <c r="I104" s="1421">
        <v>296</v>
      </c>
      <c r="J104" s="760"/>
      <c r="K104" s="69" t="s">
        <v>185</v>
      </c>
      <c r="L104" s="85">
        <v>2389</v>
      </c>
      <c r="M104" s="86">
        <v>366</v>
      </c>
      <c r="N104" s="86">
        <v>522</v>
      </c>
      <c r="O104" s="86">
        <v>179</v>
      </c>
      <c r="P104" s="85">
        <v>6383</v>
      </c>
      <c r="Q104" s="86">
        <v>649</v>
      </c>
      <c r="R104" s="85">
        <v>1507</v>
      </c>
      <c r="S104" s="86">
        <v>358</v>
      </c>
    </row>
    <row r="105" spans="1:19">
      <c r="A105" s="724" t="s">
        <v>186</v>
      </c>
      <c r="B105" s="1416">
        <v>2174</v>
      </c>
      <c r="C105" s="1421">
        <v>334</v>
      </c>
      <c r="D105" s="1421">
        <v>403</v>
      </c>
      <c r="E105" s="1896">
        <v>137</v>
      </c>
      <c r="F105" s="1416">
        <v>6229</v>
      </c>
      <c r="G105" s="1421">
        <v>545</v>
      </c>
      <c r="H105" s="1421">
        <v>1855</v>
      </c>
      <c r="I105" s="1421">
        <v>257</v>
      </c>
      <c r="J105" s="760"/>
      <c r="K105" s="69" t="s">
        <v>186</v>
      </c>
      <c r="L105" s="85">
        <v>1626</v>
      </c>
      <c r="M105" s="86">
        <v>300</v>
      </c>
      <c r="N105" s="86">
        <v>324</v>
      </c>
      <c r="O105" s="86">
        <v>100</v>
      </c>
      <c r="P105" s="85">
        <v>5764</v>
      </c>
      <c r="Q105" s="86">
        <v>450</v>
      </c>
      <c r="R105" s="85">
        <v>1867</v>
      </c>
      <c r="S105" s="86">
        <v>317</v>
      </c>
    </row>
    <row r="106" spans="1:19">
      <c r="A106" s="773" t="s">
        <v>187</v>
      </c>
      <c r="B106" s="1416">
        <v>6853</v>
      </c>
      <c r="C106" s="1421">
        <v>736</v>
      </c>
      <c r="D106" s="1421">
        <v>1567</v>
      </c>
      <c r="E106" s="1896">
        <v>306</v>
      </c>
      <c r="F106" s="1416">
        <v>6740</v>
      </c>
      <c r="G106" s="1421">
        <v>603</v>
      </c>
      <c r="H106" s="1421">
        <v>1778</v>
      </c>
      <c r="I106" s="1421">
        <v>307</v>
      </c>
      <c r="J106" s="760"/>
      <c r="K106" s="723" t="s">
        <v>187</v>
      </c>
      <c r="L106" s="85">
        <v>6919</v>
      </c>
      <c r="M106" s="86">
        <v>596</v>
      </c>
      <c r="N106" s="85">
        <v>1529</v>
      </c>
      <c r="O106" s="86">
        <v>310</v>
      </c>
      <c r="P106" s="85">
        <v>7890</v>
      </c>
      <c r="Q106" s="86">
        <v>686</v>
      </c>
      <c r="R106" s="85">
        <v>2394</v>
      </c>
      <c r="S106" s="86">
        <v>293</v>
      </c>
    </row>
    <row r="107" spans="1:19">
      <c r="A107" s="724" t="s">
        <v>188</v>
      </c>
      <c r="B107" s="1416">
        <v>1801</v>
      </c>
      <c r="C107" s="1421">
        <v>390</v>
      </c>
      <c r="D107" s="1421">
        <v>364</v>
      </c>
      <c r="E107" s="1896">
        <v>138</v>
      </c>
      <c r="F107" s="1416">
        <v>911</v>
      </c>
      <c r="G107" s="1421">
        <v>222</v>
      </c>
      <c r="H107" s="1421">
        <v>168</v>
      </c>
      <c r="I107" s="1421">
        <v>86</v>
      </c>
      <c r="J107" s="760"/>
      <c r="K107" s="69" t="s">
        <v>188</v>
      </c>
      <c r="L107" s="85">
        <v>1254</v>
      </c>
      <c r="M107" s="86">
        <v>190</v>
      </c>
      <c r="N107" s="86">
        <v>321</v>
      </c>
      <c r="O107" s="86">
        <v>117</v>
      </c>
      <c r="P107" s="85">
        <v>1192</v>
      </c>
      <c r="Q107" s="86">
        <v>274</v>
      </c>
      <c r="R107" s="86">
        <v>476</v>
      </c>
      <c r="S107" s="86">
        <v>187</v>
      </c>
    </row>
    <row r="108" spans="1:19">
      <c r="A108" s="724" t="s">
        <v>189</v>
      </c>
      <c r="B108" s="1416">
        <v>5052</v>
      </c>
      <c r="C108" s="1421">
        <v>600</v>
      </c>
      <c r="D108" s="1421">
        <v>1203</v>
      </c>
      <c r="E108" s="1896">
        <v>262</v>
      </c>
      <c r="F108" s="1416">
        <v>5829</v>
      </c>
      <c r="G108" s="1421">
        <v>574</v>
      </c>
      <c r="H108" s="1421">
        <v>1610</v>
      </c>
      <c r="I108" s="1421">
        <v>282</v>
      </c>
      <c r="J108" s="760"/>
      <c r="K108" s="69" t="s">
        <v>189</v>
      </c>
      <c r="L108" s="85">
        <v>5665</v>
      </c>
      <c r="M108" s="86">
        <v>564</v>
      </c>
      <c r="N108" s="85">
        <v>1208</v>
      </c>
      <c r="O108" s="86">
        <v>278</v>
      </c>
      <c r="P108" s="85">
        <v>6698</v>
      </c>
      <c r="Q108" s="86">
        <v>611</v>
      </c>
      <c r="R108" s="85">
        <v>1918</v>
      </c>
      <c r="S108" s="86">
        <v>321</v>
      </c>
    </row>
    <row r="109" spans="1:19">
      <c r="A109" s="773" t="s">
        <v>190</v>
      </c>
      <c r="B109" s="1416">
        <v>2026</v>
      </c>
      <c r="C109" s="1421">
        <v>422</v>
      </c>
      <c r="D109" s="1421">
        <v>466</v>
      </c>
      <c r="E109" s="1896">
        <v>177</v>
      </c>
      <c r="F109" s="1416">
        <v>2233</v>
      </c>
      <c r="G109" s="1421">
        <v>404</v>
      </c>
      <c r="H109" s="1421">
        <v>744</v>
      </c>
      <c r="I109" s="1421">
        <v>222</v>
      </c>
      <c r="J109" s="760"/>
      <c r="K109" s="723" t="s">
        <v>190</v>
      </c>
      <c r="L109" s="85">
        <v>1673</v>
      </c>
      <c r="M109" s="86">
        <v>283</v>
      </c>
      <c r="N109" s="86">
        <v>353</v>
      </c>
      <c r="O109" s="86">
        <v>119</v>
      </c>
      <c r="P109" s="85">
        <v>1966</v>
      </c>
      <c r="Q109" s="86">
        <v>314</v>
      </c>
      <c r="R109" s="86">
        <v>403</v>
      </c>
      <c r="S109" s="86">
        <v>131</v>
      </c>
    </row>
    <row r="110" spans="1:19">
      <c r="A110" s="773" t="s">
        <v>191</v>
      </c>
      <c r="B110" s="1416">
        <v>3126</v>
      </c>
      <c r="C110" s="1421">
        <v>407</v>
      </c>
      <c r="D110" s="1421">
        <v>1118</v>
      </c>
      <c r="E110" s="1896">
        <v>212</v>
      </c>
      <c r="F110" s="1416">
        <v>2020</v>
      </c>
      <c r="G110" s="1421">
        <v>316</v>
      </c>
      <c r="H110" s="1421">
        <v>610</v>
      </c>
      <c r="I110" s="1421">
        <v>188</v>
      </c>
      <c r="J110" s="760"/>
      <c r="K110" s="723" t="s">
        <v>191</v>
      </c>
      <c r="L110" s="85">
        <v>2628</v>
      </c>
      <c r="M110" s="86">
        <v>349</v>
      </c>
      <c r="N110" s="86">
        <v>629</v>
      </c>
      <c r="O110" s="86">
        <v>178</v>
      </c>
      <c r="P110" s="85">
        <v>1969</v>
      </c>
      <c r="Q110" s="86">
        <v>294</v>
      </c>
      <c r="R110" s="86">
        <v>580</v>
      </c>
      <c r="S110" s="86">
        <v>150</v>
      </c>
    </row>
    <row r="111" spans="1:19">
      <c r="A111" s="76"/>
      <c r="B111" s="76"/>
      <c r="C111" s="76"/>
      <c r="D111" s="76"/>
      <c r="E111" s="76"/>
      <c r="F111" s="763"/>
      <c r="G111" s="763"/>
      <c r="H111" s="763"/>
      <c r="I111" s="763"/>
      <c r="J111" s="760"/>
      <c r="K111" s="76"/>
      <c r="L111" s="76"/>
      <c r="M111" s="76"/>
      <c r="N111" s="76"/>
      <c r="O111" s="76"/>
      <c r="P111" s="763"/>
      <c r="Q111" s="763"/>
      <c r="R111" s="763"/>
      <c r="S111" s="763"/>
    </row>
    <row r="112" spans="1:19">
      <c r="A112" s="3072" t="s">
        <v>993</v>
      </c>
      <c r="B112" s="3072"/>
      <c r="C112" s="3072"/>
      <c r="D112" s="3072"/>
      <c r="E112" s="3072"/>
      <c r="F112" s="3072"/>
      <c r="G112" s="3072"/>
      <c r="H112" s="3072"/>
      <c r="I112" s="3072"/>
      <c r="J112" s="760"/>
      <c r="K112" s="3072" t="s">
        <v>1138</v>
      </c>
      <c r="L112" s="3072"/>
      <c r="M112" s="3072"/>
      <c r="N112" s="3072"/>
      <c r="O112" s="3072"/>
      <c r="P112" s="3072"/>
      <c r="Q112" s="3072"/>
      <c r="R112" s="3072"/>
      <c r="S112" s="3072"/>
    </row>
    <row r="113" spans="1:19">
      <c r="A113" s="755"/>
      <c r="B113" s="76"/>
      <c r="C113" s="76"/>
      <c r="D113" s="76"/>
      <c r="E113" s="76"/>
      <c r="F113" s="763"/>
      <c r="G113" s="763"/>
      <c r="H113" s="763"/>
      <c r="I113" s="763"/>
      <c r="J113" s="760"/>
      <c r="K113" s="755"/>
      <c r="L113" s="76"/>
      <c r="M113" s="76"/>
      <c r="N113" s="76"/>
      <c r="O113" s="76"/>
      <c r="P113" s="763"/>
      <c r="Q113" s="763"/>
      <c r="R113" s="763"/>
      <c r="S113" s="763"/>
    </row>
    <row r="114" spans="1:19">
      <c r="A114" s="76"/>
      <c r="B114" s="76"/>
      <c r="C114" s="76"/>
      <c r="D114" s="76"/>
      <c r="E114" s="76"/>
      <c r="F114" s="763"/>
      <c r="G114" s="763"/>
      <c r="H114" s="763"/>
      <c r="I114" s="763"/>
      <c r="J114" s="760"/>
      <c r="K114" s="76"/>
      <c r="L114" s="76"/>
      <c r="M114" s="76"/>
      <c r="N114" s="76"/>
      <c r="O114" s="76"/>
      <c r="P114" s="763"/>
      <c r="Q114" s="763"/>
      <c r="R114" s="763"/>
      <c r="S114" s="763"/>
    </row>
    <row r="115" spans="1:19" s="8" customFormat="1" ht="25">
      <c r="A115" s="2915" t="s">
        <v>3693</v>
      </c>
      <c r="B115" s="2915"/>
      <c r="C115" s="2915"/>
      <c r="D115" s="2915"/>
      <c r="E115" s="2915"/>
      <c r="F115" s="2915"/>
      <c r="G115" s="2915"/>
      <c r="H115" s="2915"/>
      <c r="I115" s="2915"/>
      <c r="J115" s="1026"/>
      <c r="K115" s="2904" t="s">
        <v>3754</v>
      </c>
      <c r="L115" s="2904"/>
      <c r="M115" s="2904"/>
      <c r="N115" s="2904"/>
      <c r="O115" s="2904"/>
      <c r="P115" s="2904"/>
      <c r="Q115" s="2904"/>
      <c r="R115" s="2904"/>
      <c r="S115" s="2904"/>
    </row>
    <row r="116" spans="1:19">
      <c r="A116" s="76"/>
      <c r="B116" s="76"/>
      <c r="C116" s="76"/>
      <c r="D116" s="76"/>
      <c r="E116" s="76"/>
      <c r="F116" s="763"/>
      <c r="G116" s="763"/>
      <c r="H116" s="763"/>
      <c r="I116" s="763"/>
      <c r="J116" s="760"/>
      <c r="K116" s="76"/>
      <c r="L116" s="76"/>
      <c r="M116" s="76"/>
      <c r="N116" s="76"/>
      <c r="O116" s="76"/>
      <c r="P116" s="763"/>
      <c r="Q116" s="763"/>
      <c r="R116" s="763"/>
      <c r="S116" s="763"/>
    </row>
    <row r="117" spans="1:19" ht="17.5">
      <c r="A117" s="2912" t="s">
        <v>911</v>
      </c>
      <c r="B117" s="3029" t="s">
        <v>19</v>
      </c>
      <c r="C117" s="3062"/>
      <c r="D117" s="3062"/>
      <c r="E117" s="3062"/>
      <c r="F117" s="3062"/>
      <c r="G117" s="3062"/>
      <c r="H117" s="3062"/>
      <c r="I117" s="3063"/>
      <c r="J117" s="643"/>
      <c r="K117" s="2901" t="s">
        <v>911</v>
      </c>
      <c r="L117" s="2894" t="s">
        <v>19</v>
      </c>
      <c r="M117" s="2894"/>
      <c r="N117" s="2894"/>
      <c r="O117" s="2895"/>
      <c r="P117" s="2894" t="s">
        <v>19</v>
      </c>
      <c r="Q117" s="2894"/>
      <c r="R117" s="2894"/>
      <c r="S117" s="2895"/>
    </row>
    <row r="118" spans="1:19" ht="17.5">
      <c r="A118" s="3068"/>
      <c r="B118" s="2986" t="s">
        <v>165</v>
      </c>
      <c r="C118" s="2987"/>
      <c r="D118" s="2987"/>
      <c r="E118" s="2987"/>
      <c r="F118" s="2986" t="s">
        <v>56</v>
      </c>
      <c r="G118" s="2987"/>
      <c r="H118" s="2987"/>
      <c r="I118" s="3051"/>
      <c r="J118" s="643"/>
      <c r="K118" s="3070"/>
      <c r="L118" s="3064" t="s">
        <v>165</v>
      </c>
      <c r="M118" s="3065"/>
      <c r="N118" s="3065"/>
      <c r="O118" s="3065"/>
      <c r="P118" s="3064" t="s">
        <v>56</v>
      </c>
      <c r="Q118" s="3065"/>
      <c r="R118" s="3065"/>
      <c r="S118" s="3067"/>
    </row>
    <row r="119" spans="1:19" ht="17.5">
      <c r="A119" s="2913"/>
      <c r="B119" s="3151" t="s">
        <v>902</v>
      </c>
      <c r="C119" s="3152"/>
      <c r="D119" s="3152" t="s">
        <v>13</v>
      </c>
      <c r="E119" s="3153"/>
      <c r="F119" s="3151" t="s">
        <v>902</v>
      </c>
      <c r="G119" s="3152"/>
      <c r="H119" s="3152" t="s">
        <v>13</v>
      </c>
      <c r="I119" s="3154"/>
      <c r="J119" s="643"/>
      <c r="K119" s="2902"/>
      <c r="L119" s="3155" t="s">
        <v>902</v>
      </c>
      <c r="M119" s="3155"/>
      <c r="N119" s="3155" t="s">
        <v>13</v>
      </c>
      <c r="O119" s="3155"/>
      <c r="P119" s="3156" t="s">
        <v>902</v>
      </c>
      <c r="Q119" s="3155"/>
      <c r="R119" s="3155" t="s">
        <v>13</v>
      </c>
      <c r="S119" s="3157"/>
    </row>
    <row r="120" spans="1:19" s="348" customFormat="1" ht="30">
      <c r="A120" s="3069"/>
      <c r="B120" s="346" t="s">
        <v>16</v>
      </c>
      <c r="C120" s="352" t="s">
        <v>17</v>
      </c>
      <c r="D120" s="352" t="s">
        <v>16</v>
      </c>
      <c r="E120" s="447" t="s">
        <v>17</v>
      </c>
      <c r="F120" s="346" t="s">
        <v>16</v>
      </c>
      <c r="G120" s="352" t="s">
        <v>17</v>
      </c>
      <c r="H120" s="352" t="s">
        <v>16</v>
      </c>
      <c r="I120" s="353" t="s">
        <v>17</v>
      </c>
      <c r="J120" s="1384"/>
      <c r="K120" s="3071"/>
      <c r="L120" s="463" t="s">
        <v>16</v>
      </c>
      <c r="M120" s="463" t="s">
        <v>17</v>
      </c>
      <c r="N120" s="463" t="s">
        <v>16</v>
      </c>
      <c r="O120" s="463" t="s">
        <v>17</v>
      </c>
      <c r="P120" s="734" t="s">
        <v>16</v>
      </c>
      <c r="Q120" s="463" t="s">
        <v>17</v>
      </c>
      <c r="R120" s="463" t="s">
        <v>16</v>
      </c>
      <c r="S120" s="464" t="s">
        <v>17</v>
      </c>
    </row>
    <row r="121" spans="1:19" ht="14.5" thickBot="1">
      <c r="A121" s="828" t="s">
        <v>45</v>
      </c>
      <c r="B121" s="1417">
        <v>455481</v>
      </c>
      <c r="C121" s="1419">
        <v>2849</v>
      </c>
      <c r="D121" s="1419">
        <v>80260</v>
      </c>
      <c r="E121" s="1894">
        <v>2274</v>
      </c>
      <c r="F121" s="1422">
        <v>455481</v>
      </c>
      <c r="G121" s="1419">
        <v>2849</v>
      </c>
      <c r="H121" s="1419">
        <v>80260</v>
      </c>
      <c r="I121" s="1419">
        <v>2274</v>
      </c>
      <c r="J121" s="760"/>
      <c r="K121" s="829" t="s">
        <v>45</v>
      </c>
      <c r="L121" s="85">
        <v>439691</v>
      </c>
      <c r="M121" s="85">
        <v>3223</v>
      </c>
      <c r="N121" s="85">
        <v>71867</v>
      </c>
      <c r="O121" s="85">
        <v>1922</v>
      </c>
      <c r="P121" s="85">
        <v>439691</v>
      </c>
      <c r="Q121" s="85">
        <v>3223</v>
      </c>
      <c r="R121" s="85">
        <v>71867</v>
      </c>
      <c r="S121" s="85">
        <v>1922</v>
      </c>
    </row>
    <row r="122" spans="1:19">
      <c r="A122" s="670" t="s">
        <v>904</v>
      </c>
      <c r="B122" s="1418">
        <v>238839</v>
      </c>
      <c r="C122" s="1420">
        <v>1920</v>
      </c>
      <c r="D122" s="1420">
        <v>41755</v>
      </c>
      <c r="E122" s="1895">
        <v>1363</v>
      </c>
      <c r="F122" s="1418">
        <v>216642</v>
      </c>
      <c r="G122" s="1420">
        <v>1615</v>
      </c>
      <c r="H122" s="1420">
        <v>38505</v>
      </c>
      <c r="I122" s="1420">
        <v>1294</v>
      </c>
      <c r="J122" s="760"/>
      <c r="K122" s="671" t="s">
        <v>904</v>
      </c>
      <c r="L122" s="85">
        <v>226334</v>
      </c>
      <c r="M122" s="85">
        <v>2394</v>
      </c>
      <c r="N122" s="85">
        <v>36608</v>
      </c>
      <c r="O122" s="85">
        <v>1352</v>
      </c>
      <c r="P122" s="85">
        <v>213357</v>
      </c>
      <c r="Q122" s="85">
        <v>2072</v>
      </c>
      <c r="R122" s="85">
        <v>35259</v>
      </c>
      <c r="S122" s="85">
        <v>1152</v>
      </c>
    </row>
    <row r="123" spans="1:19">
      <c r="A123" s="773" t="s">
        <v>166</v>
      </c>
      <c r="B123" s="1416">
        <v>2071</v>
      </c>
      <c r="C123" s="1421">
        <v>315</v>
      </c>
      <c r="D123" s="1421">
        <v>405</v>
      </c>
      <c r="E123" s="1896">
        <v>98</v>
      </c>
      <c r="F123" s="1416">
        <v>1004</v>
      </c>
      <c r="G123" s="1421">
        <v>236</v>
      </c>
      <c r="H123" s="1421">
        <v>87</v>
      </c>
      <c r="I123" s="1421">
        <v>48</v>
      </c>
      <c r="J123" s="760"/>
      <c r="K123" s="723" t="s">
        <v>166</v>
      </c>
      <c r="L123" s="85">
        <v>2210</v>
      </c>
      <c r="M123" s="86">
        <v>394</v>
      </c>
      <c r="N123" s="86">
        <v>334</v>
      </c>
      <c r="O123" s="86">
        <v>125</v>
      </c>
      <c r="P123" s="85">
        <v>1154</v>
      </c>
      <c r="Q123" s="86">
        <v>265</v>
      </c>
      <c r="R123" s="86">
        <v>220</v>
      </c>
      <c r="S123" s="86">
        <v>105</v>
      </c>
    </row>
    <row r="124" spans="1:19">
      <c r="A124" s="724" t="s">
        <v>167</v>
      </c>
      <c r="B124" s="1416">
        <v>1957</v>
      </c>
      <c r="C124" s="1421">
        <v>305</v>
      </c>
      <c r="D124" s="1421">
        <v>392</v>
      </c>
      <c r="E124" s="1896">
        <v>98</v>
      </c>
      <c r="F124" s="1416">
        <v>1004</v>
      </c>
      <c r="G124" s="1421">
        <v>236</v>
      </c>
      <c r="H124" s="1421">
        <v>87</v>
      </c>
      <c r="I124" s="1421">
        <v>48</v>
      </c>
      <c r="J124" s="760"/>
      <c r="K124" s="69" t="s">
        <v>167</v>
      </c>
      <c r="L124" s="85">
        <v>2100</v>
      </c>
      <c r="M124" s="86">
        <v>397</v>
      </c>
      <c r="N124" s="86">
        <v>278</v>
      </c>
      <c r="O124" s="86">
        <v>117</v>
      </c>
      <c r="P124" s="85">
        <v>1142</v>
      </c>
      <c r="Q124" s="86">
        <v>264</v>
      </c>
      <c r="R124" s="86">
        <v>220</v>
      </c>
      <c r="S124" s="86">
        <v>105</v>
      </c>
    </row>
    <row r="125" spans="1:19">
      <c r="A125" s="724" t="s">
        <v>168</v>
      </c>
      <c r="B125" s="1416">
        <v>114</v>
      </c>
      <c r="C125" s="1421">
        <v>66</v>
      </c>
      <c r="D125" s="1421">
        <v>13</v>
      </c>
      <c r="E125" s="1896">
        <v>16</v>
      </c>
      <c r="F125" s="1416">
        <v>0</v>
      </c>
      <c r="G125" s="1421">
        <v>26</v>
      </c>
      <c r="H125" s="1421">
        <v>0</v>
      </c>
      <c r="I125" s="1421">
        <v>26</v>
      </c>
      <c r="J125" s="760"/>
      <c r="K125" s="69" t="s">
        <v>168</v>
      </c>
      <c r="L125" s="86">
        <v>110</v>
      </c>
      <c r="M125" s="86">
        <v>76</v>
      </c>
      <c r="N125" s="86">
        <v>56</v>
      </c>
      <c r="O125" s="86">
        <v>47</v>
      </c>
      <c r="P125" s="86">
        <v>12</v>
      </c>
      <c r="Q125" s="86">
        <v>21</v>
      </c>
      <c r="R125" s="86">
        <v>0</v>
      </c>
      <c r="S125" s="86">
        <v>123</v>
      </c>
    </row>
    <row r="126" spans="1:19">
      <c r="A126" s="773" t="s">
        <v>169</v>
      </c>
      <c r="B126" s="1416">
        <v>27629</v>
      </c>
      <c r="C126" s="1421">
        <v>1311</v>
      </c>
      <c r="D126" s="1421">
        <v>7150</v>
      </c>
      <c r="E126" s="1896">
        <v>586</v>
      </c>
      <c r="F126" s="1416">
        <v>3459</v>
      </c>
      <c r="G126" s="1421">
        <v>381</v>
      </c>
      <c r="H126" s="1421">
        <v>615</v>
      </c>
      <c r="I126" s="1421">
        <v>128</v>
      </c>
      <c r="J126" s="760"/>
      <c r="K126" s="723" t="s">
        <v>169</v>
      </c>
      <c r="L126" s="85">
        <v>28053</v>
      </c>
      <c r="M126" s="85">
        <v>1391</v>
      </c>
      <c r="N126" s="85">
        <v>7112</v>
      </c>
      <c r="O126" s="86">
        <v>662</v>
      </c>
      <c r="P126" s="85">
        <v>3689</v>
      </c>
      <c r="Q126" s="86">
        <v>438</v>
      </c>
      <c r="R126" s="86">
        <v>810</v>
      </c>
      <c r="S126" s="86">
        <v>212</v>
      </c>
    </row>
    <row r="127" spans="1:19">
      <c r="A127" s="773" t="s">
        <v>170</v>
      </c>
      <c r="B127" s="1416">
        <v>10290</v>
      </c>
      <c r="C127" s="1421">
        <v>642</v>
      </c>
      <c r="D127" s="1421">
        <v>1963</v>
      </c>
      <c r="E127" s="1896">
        <v>332</v>
      </c>
      <c r="F127" s="1416">
        <v>4875</v>
      </c>
      <c r="G127" s="1421">
        <v>445</v>
      </c>
      <c r="H127" s="1421">
        <v>710</v>
      </c>
      <c r="I127" s="1421">
        <v>150</v>
      </c>
      <c r="J127" s="760"/>
      <c r="K127" s="723" t="s">
        <v>170</v>
      </c>
      <c r="L127" s="85">
        <v>11053</v>
      </c>
      <c r="M127" s="86">
        <v>762</v>
      </c>
      <c r="N127" s="85">
        <v>1605</v>
      </c>
      <c r="O127" s="86">
        <v>255</v>
      </c>
      <c r="P127" s="85">
        <v>4271</v>
      </c>
      <c r="Q127" s="86">
        <v>388</v>
      </c>
      <c r="R127" s="86">
        <v>474</v>
      </c>
      <c r="S127" s="86">
        <v>142</v>
      </c>
    </row>
    <row r="128" spans="1:19">
      <c r="A128" s="773" t="s">
        <v>171</v>
      </c>
      <c r="B128" s="1416">
        <v>6666</v>
      </c>
      <c r="C128" s="1421">
        <v>550</v>
      </c>
      <c r="D128" s="1421">
        <v>1240</v>
      </c>
      <c r="E128" s="1896">
        <v>273</v>
      </c>
      <c r="F128" s="1416">
        <v>4334</v>
      </c>
      <c r="G128" s="1421">
        <v>429</v>
      </c>
      <c r="H128" s="1421">
        <v>753</v>
      </c>
      <c r="I128" s="1421">
        <v>182</v>
      </c>
      <c r="J128" s="760"/>
      <c r="K128" s="723" t="s">
        <v>171</v>
      </c>
      <c r="L128" s="85">
        <v>7958</v>
      </c>
      <c r="M128" s="86">
        <v>624</v>
      </c>
      <c r="N128" s="85">
        <v>1379</v>
      </c>
      <c r="O128" s="86">
        <v>283</v>
      </c>
      <c r="P128" s="85">
        <v>4722</v>
      </c>
      <c r="Q128" s="86">
        <v>435</v>
      </c>
      <c r="R128" s="86">
        <v>599</v>
      </c>
      <c r="S128" s="86">
        <v>188</v>
      </c>
    </row>
    <row r="129" spans="1:19">
      <c r="A129" s="773" t="s">
        <v>172</v>
      </c>
      <c r="B129" s="1416">
        <v>24384</v>
      </c>
      <c r="C129" s="1421">
        <v>991</v>
      </c>
      <c r="D129" s="1421">
        <v>4044</v>
      </c>
      <c r="E129" s="1896">
        <v>410</v>
      </c>
      <c r="F129" s="1416">
        <v>28666</v>
      </c>
      <c r="G129" s="1421">
        <v>983</v>
      </c>
      <c r="H129" s="1421">
        <v>5018</v>
      </c>
      <c r="I129" s="1421">
        <v>438</v>
      </c>
      <c r="J129" s="760"/>
      <c r="K129" s="723" t="s">
        <v>172</v>
      </c>
      <c r="L129" s="85">
        <v>22725</v>
      </c>
      <c r="M129" s="85">
        <v>1281</v>
      </c>
      <c r="N129" s="85">
        <v>3173</v>
      </c>
      <c r="O129" s="86">
        <v>369</v>
      </c>
      <c r="P129" s="85">
        <v>26086</v>
      </c>
      <c r="Q129" s="85">
        <v>1117</v>
      </c>
      <c r="R129" s="85">
        <v>4573</v>
      </c>
      <c r="S129" s="86">
        <v>480</v>
      </c>
    </row>
    <row r="130" spans="1:19">
      <c r="A130" s="773" t="s">
        <v>173</v>
      </c>
      <c r="B130" s="1416">
        <v>19604</v>
      </c>
      <c r="C130" s="1421">
        <v>982</v>
      </c>
      <c r="D130" s="1421">
        <v>4665</v>
      </c>
      <c r="E130" s="1896">
        <v>421</v>
      </c>
      <c r="F130" s="1416">
        <v>8539</v>
      </c>
      <c r="G130" s="1421">
        <v>585</v>
      </c>
      <c r="H130" s="1421">
        <v>2788</v>
      </c>
      <c r="I130" s="1421">
        <v>371</v>
      </c>
      <c r="J130" s="760"/>
      <c r="K130" s="723" t="s">
        <v>173</v>
      </c>
      <c r="L130" s="85">
        <v>17923</v>
      </c>
      <c r="M130" s="86">
        <v>834</v>
      </c>
      <c r="N130" s="85">
        <v>4310</v>
      </c>
      <c r="O130" s="86">
        <v>401</v>
      </c>
      <c r="P130" s="85">
        <v>8397</v>
      </c>
      <c r="Q130" s="86">
        <v>592</v>
      </c>
      <c r="R130" s="85">
        <v>2144</v>
      </c>
      <c r="S130" s="86">
        <v>338</v>
      </c>
    </row>
    <row r="131" spans="1:19">
      <c r="A131" s="724" t="s">
        <v>174</v>
      </c>
      <c r="B131" s="1416">
        <v>16690</v>
      </c>
      <c r="C131" s="1421">
        <v>891</v>
      </c>
      <c r="D131" s="1421">
        <v>4137</v>
      </c>
      <c r="E131" s="1896">
        <v>403</v>
      </c>
      <c r="F131" s="1416">
        <v>7543</v>
      </c>
      <c r="G131" s="1421">
        <v>544</v>
      </c>
      <c r="H131" s="1421">
        <v>2531</v>
      </c>
      <c r="I131" s="1421">
        <v>368</v>
      </c>
      <c r="J131" s="760"/>
      <c r="K131" s="69" t="s">
        <v>174</v>
      </c>
      <c r="L131" s="85">
        <v>15586</v>
      </c>
      <c r="M131" s="86">
        <v>750</v>
      </c>
      <c r="N131" s="85">
        <v>3765</v>
      </c>
      <c r="O131" s="86">
        <v>403</v>
      </c>
      <c r="P131" s="85">
        <v>7693</v>
      </c>
      <c r="Q131" s="86">
        <v>594</v>
      </c>
      <c r="R131" s="85">
        <v>2034</v>
      </c>
      <c r="S131" s="86">
        <v>343</v>
      </c>
    </row>
    <row r="132" spans="1:19">
      <c r="A132" s="724" t="s">
        <v>175</v>
      </c>
      <c r="B132" s="1416">
        <v>2914</v>
      </c>
      <c r="C132" s="1421">
        <v>325</v>
      </c>
      <c r="D132" s="1421">
        <v>528</v>
      </c>
      <c r="E132" s="1896">
        <v>147</v>
      </c>
      <c r="F132" s="1416">
        <v>996</v>
      </c>
      <c r="G132" s="1421">
        <v>171</v>
      </c>
      <c r="H132" s="1421">
        <v>257</v>
      </c>
      <c r="I132" s="1421">
        <v>78</v>
      </c>
      <c r="J132" s="760"/>
      <c r="K132" s="69" t="s">
        <v>175</v>
      </c>
      <c r="L132" s="85">
        <v>2337</v>
      </c>
      <c r="M132" s="86">
        <v>335</v>
      </c>
      <c r="N132" s="86">
        <v>545</v>
      </c>
      <c r="O132" s="86">
        <v>149</v>
      </c>
      <c r="P132" s="86">
        <v>704</v>
      </c>
      <c r="Q132" s="86">
        <v>128</v>
      </c>
      <c r="R132" s="86">
        <v>110</v>
      </c>
      <c r="S132" s="86">
        <v>74</v>
      </c>
    </row>
    <row r="133" spans="1:19">
      <c r="A133" s="773" t="s">
        <v>176</v>
      </c>
      <c r="B133" s="1416">
        <v>4798</v>
      </c>
      <c r="C133" s="1421">
        <v>422</v>
      </c>
      <c r="D133" s="1421">
        <v>890</v>
      </c>
      <c r="E133" s="1896">
        <v>213</v>
      </c>
      <c r="F133" s="1416">
        <v>3075</v>
      </c>
      <c r="G133" s="1421">
        <v>341</v>
      </c>
      <c r="H133" s="1421">
        <v>732</v>
      </c>
      <c r="I133" s="1421">
        <v>194</v>
      </c>
      <c r="J133" s="760"/>
      <c r="K133" s="723" t="s">
        <v>176</v>
      </c>
      <c r="L133" s="85">
        <v>5436</v>
      </c>
      <c r="M133" s="86">
        <v>544</v>
      </c>
      <c r="N133" s="85">
        <v>1082</v>
      </c>
      <c r="O133" s="86">
        <v>245</v>
      </c>
      <c r="P133" s="85">
        <v>3838</v>
      </c>
      <c r="Q133" s="86">
        <v>414</v>
      </c>
      <c r="R133" s="86">
        <v>842</v>
      </c>
      <c r="S133" s="86">
        <v>235</v>
      </c>
    </row>
    <row r="134" spans="1:19">
      <c r="A134" s="773" t="s">
        <v>177</v>
      </c>
      <c r="B134" s="1416">
        <v>13222</v>
      </c>
      <c r="C134" s="1421">
        <v>798</v>
      </c>
      <c r="D134" s="1421">
        <v>1515</v>
      </c>
      <c r="E134" s="1896">
        <v>232</v>
      </c>
      <c r="F134" s="1416">
        <v>17036</v>
      </c>
      <c r="G134" s="1421">
        <v>771</v>
      </c>
      <c r="H134" s="1421">
        <v>3047</v>
      </c>
      <c r="I134" s="1421">
        <v>297</v>
      </c>
      <c r="J134" s="760"/>
      <c r="K134" s="723" t="s">
        <v>177</v>
      </c>
      <c r="L134" s="85">
        <v>13673</v>
      </c>
      <c r="M134" s="86">
        <v>840</v>
      </c>
      <c r="N134" s="85">
        <v>1398</v>
      </c>
      <c r="O134" s="86">
        <v>281</v>
      </c>
      <c r="P134" s="85">
        <v>17967</v>
      </c>
      <c r="Q134" s="86">
        <v>845</v>
      </c>
      <c r="R134" s="85">
        <v>2915</v>
      </c>
      <c r="S134" s="86">
        <v>332</v>
      </c>
    </row>
    <row r="135" spans="1:19">
      <c r="A135" s="724" t="s">
        <v>178</v>
      </c>
      <c r="B135" s="1416">
        <v>6614</v>
      </c>
      <c r="C135" s="1421">
        <v>528</v>
      </c>
      <c r="D135" s="1421">
        <v>693</v>
      </c>
      <c r="E135" s="1896">
        <v>172</v>
      </c>
      <c r="F135" s="1416">
        <v>11601</v>
      </c>
      <c r="G135" s="1421">
        <v>655</v>
      </c>
      <c r="H135" s="1421">
        <v>2102</v>
      </c>
      <c r="I135" s="1421">
        <v>250</v>
      </c>
      <c r="J135" s="760"/>
      <c r="K135" s="69" t="s">
        <v>178</v>
      </c>
      <c r="L135" s="85">
        <v>6900</v>
      </c>
      <c r="M135" s="86">
        <v>635</v>
      </c>
      <c r="N135" s="86">
        <v>656</v>
      </c>
      <c r="O135" s="86">
        <v>191</v>
      </c>
      <c r="P135" s="85">
        <v>12185</v>
      </c>
      <c r="Q135" s="86">
        <v>756</v>
      </c>
      <c r="R135" s="85">
        <v>1999</v>
      </c>
      <c r="S135" s="86">
        <v>294</v>
      </c>
    </row>
    <row r="136" spans="1:19">
      <c r="A136" s="724" t="s">
        <v>179</v>
      </c>
      <c r="B136" s="1416">
        <v>6608</v>
      </c>
      <c r="C136" s="1421">
        <v>615</v>
      </c>
      <c r="D136" s="1421">
        <v>822</v>
      </c>
      <c r="E136" s="1896">
        <v>199</v>
      </c>
      <c r="F136" s="1416">
        <v>5435</v>
      </c>
      <c r="G136" s="1421">
        <v>437</v>
      </c>
      <c r="H136" s="1421">
        <v>945</v>
      </c>
      <c r="I136" s="1421">
        <v>164</v>
      </c>
      <c r="J136" s="760"/>
      <c r="K136" s="69" t="s">
        <v>179</v>
      </c>
      <c r="L136" s="85">
        <v>6773</v>
      </c>
      <c r="M136" s="86">
        <v>589</v>
      </c>
      <c r="N136" s="86">
        <v>742</v>
      </c>
      <c r="O136" s="86">
        <v>194</v>
      </c>
      <c r="P136" s="85">
        <v>5782</v>
      </c>
      <c r="Q136" s="86">
        <v>509</v>
      </c>
      <c r="R136" s="86">
        <v>916</v>
      </c>
      <c r="S136" s="86">
        <v>219</v>
      </c>
    </row>
    <row r="137" spans="1:19">
      <c r="A137" s="773" t="s">
        <v>912</v>
      </c>
      <c r="B137" s="1416">
        <v>26942</v>
      </c>
      <c r="C137" s="1421">
        <v>1127</v>
      </c>
      <c r="D137" s="1421">
        <v>3944</v>
      </c>
      <c r="E137" s="1896">
        <v>388</v>
      </c>
      <c r="F137" s="1416">
        <v>18666</v>
      </c>
      <c r="G137" s="1421">
        <v>916</v>
      </c>
      <c r="H137" s="1421">
        <v>2938</v>
      </c>
      <c r="I137" s="1421">
        <v>330</v>
      </c>
      <c r="J137" s="760"/>
      <c r="K137" s="723" t="s">
        <v>912</v>
      </c>
      <c r="L137" s="85">
        <v>26375</v>
      </c>
      <c r="M137" s="86">
        <v>913</v>
      </c>
      <c r="N137" s="85">
        <v>3208</v>
      </c>
      <c r="O137" s="86">
        <v>361</v>
      </c>
      <c r="P137" s="85">
        <v>18409</v>
      </c>
      <c r="Q137" s="86">
        <v>918</v>
      </c>
      <c r="R137" s="85">
        <v>2945</v>
      </c>
      <c r="S137" s="86">
        <v>380</v>
      </c>
    </row>
    <row r="138" spans="1:19">
      <c r="A138" s="724" t="s">
        <v>181</v>
      </c>
      <c r="B138" s="1416">
        <v>13972</v>
      </c>
      <c r="C138" s="1421">
        <v>775</v>
      </c>
      <c r="D138" s="1421">
        <v>1134</v>
      </c>
      <c r="E138" s="1896">
        <v>183</v>
      </c>
      <c r="F138" s="1416">
        <v>11310</v>
      </c>
      <c r="G138" s="1421">
        <v>694</v>
      </c>
      <c r="H138" s="1421">
        <v>1288</v>
      </c>
      <c r="I138" s="1421">
        <v>211</v>
      </c>
      <c r="J138" s="760"/>
      <c r="K138" s="69" t="s">
        <v>181</v>
      </c>
      <c r="L138" s="85">
        <v>14175</v>
      </c>
      <c r="M138" s="86">
        <v>758</v>
      </c>
      <c r="N138" s="85">
        <v>1070</v>
      </c>
      <c r="O138" s="86">
        <v>233</v>
      </c>
      <c r="P138" s="85">
        <v>11097</v>
      </c>
      <c r="Q138" s="86">
        <v>760</v>
      </c>
      <c r="R138" s="85">
        <v>1531</v>
      </c>
      <c r="S138" s="86">
        <v>270</v>
      </c>
    </row>
    <row r="139" spans="1:19">
      <c r="A139" s="724" t="s">
        <v>182</v>
      </c>
      <c r="B139" s="1416">
        <v>42</v>
      </c>
      <c r="C139" s="1421">
        <v>37</v>
      </c>
      <c r="D139" s="1421">
        <v>23</v>
      </c>
      <c r="E139" s="1896">
        <v>27</v>
      </c>
      <c r="F139" s="1416">
        <v>131</v>
      </c>
      <c r="G139" s="1421">
        <v>81</v>
      </c>
      <c r="H139" s="1421">
        <v>0</v>
      </c>
      <c r="I139" s="1421">
        <v>26</v>
      </c>
      <c r="J139" s="760"/>
      <c r="K139" s="69" t="s">
        <v>182</v>
      </c>
      <c r="L139" s="86">
        <v>101</v>
      </c>
      <c r="M139" s="86">
        <v>59</v>
      </c>
      <c r="N139" s="86">
        <v>12</v>
      </c>
      <c r="O139" s="86">
        <v>19</v>
      </c>
      <c r="P139" s="86">
        <v>152</v>
      </c>
      <c r="Q139" s="86">
        <v>101</v>
      </c>
      <c r="R139" s="86">
        <v>0</v>
      </c>
      <c r="S139" s="86">
        <v>123</v>
      </c>
    </row>
    <row r="140" spans="1:19">
      <c r="A140" s="724" t="s">
        <v>183</v>
      </c>
      <c r="B140" s="1416">
        <v>12928</v>
      </c>
      <c r="C140" s="1421">
        <v>814</v>
      </c>
      <c r="D140" s="1421">
        <v>2787</v>
      </c>
      <c r="E140" s="1896">
        <v>334</v>
      </c>
      <c r="F140" s="1416">
        <v>7225</v>
      </c>
      <c r="G140" s="1421">
        <v>564</v>
      </c>
      <c r="H140" s="1421">
        <v>1650</v>
      </c>
      <c r="I140" s="1421">
        <v>260</v>
      </c>
      <c r="J140" s="760"/>
      <c r="K140" s="69" t="s">
        <v>183</v>
      </c>
      <c r="L140" s="85">
        <v>12099</v>
      </c>
      <c r="M140" s="86">
        <v>668</v>
      </c>
      <c r="N140" s="85">
        <v>2126</v>
      </c>
      <c r="O140" s="86">
        <v>271</v>
      </c>
      <c r="P140" s="85">
        <v>7160</v>
      </c>
      <c r="Q140" s="86">
        <v>622</v>
      </c>
      <c r="R140" s="85">
        <v>1414</v>
      </c>
      <c r="S140" s="86">
        <v>263</v>
      </c>
    </row>
    <row r="141" spans="1:19">
      <c r="A141" s="773" t="s">
        <v>184</v>
      </c>
      <c r="B141" s="1416">
        <v>30324</v>
      </c>
      <c r="C141" s="1421">
        <v>953</v>
      </c>
      <c r="D141" s="1421">
        <v>3875</v>
      </c>
      <c r="E141" s="1896">
        <v>408</v>
      </c>
      <c r="F141" s="1416">
        <v>67465</v>
      </c>
      <c r="G141" s="1421">
        <v>1465</v>
      </c>
      <c r="H141" s="1421">
        <v>12516</v>
      </c>
      <c r="I141" s="1421">
        <v>715</v>
      </c>
      <c r="J141" s="760"/>
      <c r="K141" s="723" t="s">
        <v>184</v>
      </c>
      <c r="L141" s="85">
        <v>28342</v>
      </c>
      <c r="M141" s="85">
        <v>1105</v>
      </c>
      <c r="N141" s="85">
        <v>3763</v>
      </c>
      <c r="O141" s="86">
        <v>463</v>
      </c>
      <c r="P141" s="85">
        <v>67093</v>
      </c>
      <c r="Q141" s="85">
        <v>1668</v>
      </c>
      <c r="R141" s="85">
        <v>10704</v>
      </c>
      <c r="S141" s="86">
        <v>687</v>
      </c>
    </row>
    <row r="142" spans="1:19">
      <c r="A142" s="724" t="s">
        <v>185</v>
      </c>
      <c r="B142" s="1416">
        <v>15020</v>
      </c>
      <c r="C142" s="1421">
        <v>741</v>
      </c>
      <c r="D142" s="1421">
        <v>2143</v>
      </c>
      <c r="E142" s="1896">
        <v>311</v>
      </c>
      <c r="F142" s="1416">
        <v>29027</v>
      </c>
      <c r="G142" s="1421">
        <v>1018</v>
      </c>
      <c r="H142" s="1421">
        <v>5808</v>
      </c>
      <c r="I142" s="1421">
        <v>471</v>
      </c>
      <c r="J142" s="760"/>
      <c r="K142" s="69" t="s">
        <v>185</v>
      </c>
      <c r="L142" s="85">
        <v>15137</v>
      </c>
      <c r="M142" s="86">
        <v>704</v>
      </c>
      <c r="N142" s="85">
        <v>2187</v>
      </c>
      <c r="O142" s="86">
        <v>354</v>
      </c>
      <c r="P142" s="85">
        <v>29043</v>
      </c>
      <c r="Q142" s="85">
        <v>1091</v>
      </c>
      <c r="R142" s="85">
        <v>4944</v>
      </c>
      <c r="S142" s="86">
        <v>436</v>
      </c>
    </row>
    <row r="143" spans="1:19">
      <c r="A143" s="724" t="s">
        <v>186</v>
      </c>
      <c r="B143" s="1416">
        <v>15304</v>
      </c>
      <c r="C143" s="1421">
        <v>708</v>
      </c>
      <c r="D143" s="1421">
        <v>1732</v>
      </c>
      <c r="E143" s="1896">
        <v>222</v>
      </c>
      <c r="F143" s="1416">
        <v>38438</v>
      </c>
      <c r="G143" s="1421">
        <v>1139</v>
      </c>
      <c r="H143" s="1421">
        <v>6708</v>
      </c>
      <c r="I143" s="1421">
        <v>505</v>
      </c>
      <c r="J143" s="760"/>
      <c r="K143" s="69" t="s">
        <v>186</v>
      </c>
      <c r="L143" s="85">
        <v>13205</v>
      </c>
      <c r="M143" s="86">
        <v>926</v>
      </c>
      <c r="N143" s="85">
        <v>1576</v>
      </c>
      <c r="O143" s="86">
        <v>281</v>
      </c>
      <c r="P143" s="85">
        <v>38050</v>
      </c>
      <c r="Q143" s="85">
        <v>1469</v>
      </c>
      <c r="R143" s="85">
        <v>5760</v>
      </c>
      <c r="S143" s="86">
        <v>505</v>
      </c>
    </row>
    <row r="144" spans="1:19">
      <c r="A144" s="773" t="s">
        <v>187</v>
      </c>
      <c r="B144" s="1416">
        <v>33568</v>
      </c>
      <c r="C144" s="1421">
        <v>1088</v>
      </c>
      <c r="D144" s="1421">
        <v>5731</v>
      </c>
      <c r="E144" s="1896">
        <v>541</v>
      </c>
      <c r="F144" s="1416">
        <v>32165</v>
      </c>
      <c r="G144" s="1421">
        <v>1104</v>
      </c>
      <c r="H144" s="1421">
        <v>4907</v>
      </c>
      <c r="I144" s="1421">
        <v>449</v>
      </c>
      <c r="J144" s="760"/>
      <c r="K144" s="723" t="s">
        <v>187</v>
      </c>
      <c r="L144" s="85">
        <v>29480</v>
      </c>
      <c r="M144" s="85">
        <v>1158</v>
      </c>
      <c r="N144" s="85">
        <v>4479</v>
      </c>
      <c r="O144" s="86">
        <v>417</v>
      </c>
      <c r="P144" s="85">
        <v>30157</v>
      </c>
      <c r="Q144" s="85">
        <v>1486</v>
      </c>
      <c r="R144" s="85">
        <v>5078</v>
      </c>
      <c r="S144" s="86">
        <v>562</v>
      </c>
    </row>
    <row r="145" spans="1:19">
      <c r="A145" s="724" t="s">
        <v>188</v>
      </c>
      <c r="B145" s="1416">
        <v>6285</v>
      </c>
      <c r="C145" s="1421">
        <v>581</v>
      </c>
      <c r="D145" s="1421">
        <v>1424</v>
      </c>
      <c r="E145" s="1896">
        <v>276</v>
      </c>
      <c r="F145" s="1416">
        <v>4316</v>
      </c>
      <c r="G145" s="1421">
        <v>360</v>
      </c>
      <c r="H145" s="1421">
        <v>726</v>
      </c>
      <c r="I145" s="1421">
        <v>135</v>
      </c>
      <c r="J145" s="760"/>
      <c r="K145" s="69" t="s">
        <v>188</v>
      </c>
      <c r="L145" s="85">
        <v>5694</v>
      </c>
      <c r="M145" s="86">
        <v>490</v>
      </c>
      <c r="N145" s="85">
        <v>1388</v>
      </c>
      <c r="O145" s="86">
        <v>245</v>
      </c>
      <c r="P145" s="85">
        <v>4936</v>
      </c>
      <c r="Q145" s="86">
        <v>613</v>
      </c>
      <c r="R145" s="85">
        <v>1184</v>
      </c>
      <c r="S145" s="86">
        <v>272</v>
      </c>
    </row>
    <row r="146" spans="1:19">
      <c r="A146" s="724" t="s">
        <v>189</v>
      </c>
      <c r="B146" s="1416">
        <v>27283</v>
      </c>
      <c r="C146" s="1421">
        <v>1092</v>
      </c>
      <c r="D146" s="1421">
        <v>4307</v>
      </c>
      <c r="E146" s="1896">
        <v>454</v>
      </c>
      <c r="F146" s="1416">
        <v>27849</v>
      </c>
      <c r="G146" s="1421">
        <v>1097</v>
      </c>
      <c r="H146" s="1421">
        <v>4181</v>
      </c>
      <c r="I146" s="1421">
        <v>420</v>
      </c>
      <c r="J146" s="760"/>
      <c r="K146" s="69" t="s">
        <v>189</v>
      </c>
      <c r="L146" s="85">
        <v>23786</v>
      </c>
      <c r="M146" s="85">
        <v>1077</v>
      </c>
      <c r="N146" s="85">
        <v>3091</v>
      </c>
      <c r="O146" s="86">
        <v>382</v>
      </c>
      <c r="P146" s="85">
        <v>25221</v>
      </c>
      <c r="Q146" s="85">
        <v>1300</v>
      </c>
      <c r="R146" s="85">
        <v>3894</v>
      </c>
      <c r="S146" s="86">
        <v>431</v>
      </c>
    </row>
    <row r="147" spans="1:19">
      <c r="A147" s="773" t="s">
        <v>190</v>
      </c>
      <c r="B147" s="1416">
        <v>9384</v>
      </c>
      <c r="C147" s="1421">
        <v>658</v>
      </c>
      <c r="D147" s="1421">
        <v>1507</v>
      </c>
      <c r="E147" s="1896">
        <v>241</v>
      </c>
      <c r="F147" s="1416">
        <v>10575</v>
      </c>
      <c r="G147" s="1421">
        <v>618</v>
      </c>
      <c r="H147" s="1421">
        <v>1640</v>
      </c>
      <c r="I147" s="1421">
        <v>288</v>
      </c>
      <c r="J147" s="760"/>
      <c r="K147" s="723" t="s">
        <v>190</v>
      </c>
      <c r="L147" s="85">
        <v>8414</v>
      </c>
      <c r="M147" s="86">
        <v>587</v>
      </c>
      <c r="N147" s="85">
        <v>1350</v>
      </c>
      <c r="O147" s="86">
        <v>289</v>
      </c>
      <c r="P147" s="85">
        <v>10629</v>
      </c>
      <c r="Q147" s="86">
        <v>685</v>
      </c>
      <c r="R147" s="85">
        <v>1342</v>
      </c>
      <c r="S147" s="86">
        <v>250</v>
      </c>
    </row>
    <row r="148" spans="1:19">
      <c r="A148" s="773" t="s">
        <v>191</v>
      </c>
      <c r="B148" s="1416">
        <v>29957</v>
      </c>
      <c r="C148" s="1421">
        <v>1205</v>
      </c>
      <c r="D148" s="1421">
        <v>4826</v>
      </c>
      <c r="E148" s="1896">
        <v>473</v>
      </c>
      <c r="F148" s="1416">
        <v>16783</v>
      </c>
      <c r="G148" s="1421">
        <v>726</v>
      </c>
      <c r="H148" s="1421">
        <v>2754</v>
      </c>
      <c r="I148" s="1421">
        <v>371</v>
      </c>
      <c r="J148" s="760"/>
      <c r="K148" s="723" t="s">
        <v>191</v>
      </c>
      <c r="L148" s="85">
        <v>24692</v>
      </c>
      <c r="M148" s="85">
        <v>1208</v>
      </c>
      <c r="N148" s="85">
        <v>3415</v>
      </c>
      <c r="O148" s="86">
        <v>417</v>
      </c>
      <c r="P148" s="85">
        <v>16945</v>
      </c>
      <c r="Q148" s="86">
        <v>953</v>
      </c>
      <c r="R148" s="85">
        <v>2613</v>
      </c>
      <c r="S148" s="86">
        <v>295</v>
      </c>
    </row>
    <row r="149" spans="1:19">
      <c r="A149" s="76"/>
      <c r="B149" s="76"/>
      <c r="C149" s="76"/>
      <c r="D149" s="76"/>
      <c r="E149" s="76"/>
      <c r="F149" s="763"/>
      <c r="G149" s="763"/>
      <c r="H149" s="763"/>
      <c r="I149" s="763"/>
      <c r="J149" s="760"/>
      <c r="K149" s="76"/>
      <c r="L149" s="76"/>
      <c r="M149" s="76"/>
      <c r="N149" s="76"/>
      <c r="O149" s="76"/>
      <c r="P149" s="763"/>
      <c r="Q149" s="763"/>
      <c r="R149" s="763"/>
      <c r="S149" s="763"/>
    </row>
    <row r="150" spans="1:19">
      <c r="A150" s="3072" t="s">
        <v>993</v>
      </c>
      <c r="B150" s="3072"/>
      <c r="C150" s="3072"/>
      <c r="D150" s="3072"/>
      <c r="E150" s="3072"/>
      <c r="F150" s="3072"/>
      <c r="G150" s="3072"/>
      <c r="H150" s="3072"/>
      <c r="I150" s="3072"/>
      <c r="J150" s="760"/>
      <c r="K150" s="3072" t="s">
        <v>1138</v>
      </c>
      <c r="L150" s="3072"/>
      <c r="M150" s="3072"/>
      <c r="N150" s="3072"/>
      <c r="O150" s="3072"/>
      <c r="P150" s="3072"/>
      <c r="Q150" s="3072"/>
      <c r="R150" s="3072"/>
      <c r="S150" s="3072"/>
    </row>
    <row r="151" spans="1:19">
      <c r="A151" s="755"/>
      <c r="B151" s="76"/>
      <c r="C151" s="76"/>
      <c r="D151" s="76"/>
      <c r="E151" s="76"/>
      <c r="F151" s="763"/>
      <c r="G151" s="763"/>
      <c r="H151" s="763"/>
      <c r="I151" s="763"/>
      <c r="J151" s="760"/>
      <c r="K151" s="755"/>
      <c r="L151" s="76"/>
      <c r="M151" s="76"/>
      <c r="N151" s="76"/>
      <c r="O151" s="76"/>
      <c r="P151" s="763"/>
      <c r="Q151" s="763"/>
      <c r="R151" s="763"/>
      <c r="S151" s="763"/>
    </row>
    <row r="152" spans="1:19">
      <c r="A152" s="76"/>
      <c r="B152" s="76"/>
      <c r="C152" s="76"/>
      <c r="D152" s="76"/>
      <c r="E152" s="76"/>
      <c r="F152" s="763"/>
      <c r="G152" s="763"/>
      <c r="H152" s="763"/>
      <c r="I152" s="763"/>
      <c r="J152" s="760"/>
      <c r="K152" s="76"/>
      <c r="L152" s="76"/>
      <c r="M152" s="76"/>
      <c r="N152" s="76"/>
      <c r="O152" s="76"/>
      <c r="P152" s="763"/>
      <c r="Q152" s="763"/>
      <c r="R152" s="763"/>
      <c r="S152" s="763"/>
    </row>
    <row r="153" spans="1:19" s="8" customFormat="1" ht="25">
      <c r="A153" s="2915" t="s">
        <v>3694</v>
      </c>
      <c r="B153" s="2915"/>
      <c r="C153" s="2915"/>
      <c r="D153" s="2915"/>
      <c r="E153" s="2915"/>
      <c r="F153" s="2915"/>
      <c r="G153" s="2915"/>
      <c r="H153" s="2915"/>
      <c r="I153" s="2915"/>
      <c r="J153" s="1026"/>
      <c r="K153" s="2904" t="s">
        <v>3755</v>
      </c>
      <c r="L153" s="2904"/>
      <c r="M153" s="2904"/>
      <c r="N153" s="2904"/>
      <c r="O153" s="2904"/>
      <c r="P153" s="2904"/>
      <c r="Q153" s="2904"/>
      <c r="R153" s="2904"/>
      <c r="S153" s="2904"/>
    </row>
    <row r="154" spans="1:19">
      <c r="A154" s="76"/>
      <c r="B154" s="76"/>
      <c r="C154" s="76"/>
      <c r="D154" s="76"/>
      <c r="E154" s="76"/>
      <c r="F154" s="763"/>
      <c r="G154" s="763"/>
      <c r="H154" s="763"/>
      <c r="I154" s="763"/>
      <c r="J154" s="760"/>
      <c r="K154" s="76"/>
      <c r="L154" s="76"/>
      <c r="M154" s="76"/>
      <c r="N154" s="76"/>
      <c r="O154" s="76"/>
      <c r="P154" s="763"/>
      <c r="Q154" s="763"/>
      <c r="R154" s="763"/>
      <c r="S154" s="763"/>
    </row>
    <row r="155" spans="1:19" ht="17.5">
      <c r="A155" s="2912" t="s">
        <v>911</v>
      </c>
      <c r="B155" s="3029" t="s">
        <v>20</v>
      </c>
      <c r="C155" s="3062"/>
      <c r="D155" s="3062"/>
      <c r="E155" s="3062"/>
      <c r="F155" s="3062"/>
      <c r="G155" s="3062"/>
      <c r="H155" s="3062"/>
      <c r="I155" s="3063"/>
      <c r="J155" s="643"/>
      <c r="K155" s="2901" t="s">
        <v>911</v>
      </c>
      <c r="L155" s="2894" t="s">
        <v>20</v>
      </c>
      <c r="M155" s="2894"/>
      <c r="N155" s="2894"/>
      <c r="O155" s="2895"/>
      <c r="P155" s="2894" t="s">
        <v>20</v>
      </c>
      <c r="Q155" s="2894"/>
      <c r="R155" s="2894"/>
      <c r="S155" s="2895"/>
    </row>
    <row r="156" spans="1:19" ht="17.5">
      <c r="A156" s="3068"/>
      <c r="B156" s="2986" t="s">
        <v>165</v>
      </c>
      <c r="C156" s="2987"/>
      <c r="D156" s="2987"/>
      <c r="E156" s="2987"/>
      <c r="F156" s="2986" t="s">
        <v>56</v>
      </c>
      <c r="G156" s="2987"/>
      <c r="H156" s="2987"/>
      <c r="I156" s="3051"/>
      <c r="J156" s="643"/>
      <c r="K156" s="3070"/>
      <c r="L156" s="3064" t="s">
        <v>165</v>
      </c>
      <c r="M156" s="3065"/>
      <c r="N156" s="3065"/>
      <c r="O156" s="3065"/>
      <c r="P156" s="3064" t="s">
        <v>56</v>
      </c>
      <c r="Q156" s="3065"/>
      <c r="R156" s="3065"/>
      <c r="S156" s="3067"/>
    </row>
    <row r="157" spans="1:19" ht="17.5">
      <c r="A157" s="2913"/>
      <c r="B157" s="3151" t="s">
        <v>902</v>
      </c>
      <c r="C157" s="3152"/>
      <c r="D157" s="3152" t="s">
        <v>13</v>
      </c>
      <c r="E157" s="3153"/>
      <c r="F157" s="3151" t="s">
        <v>902</v>
      </c>
      <c r="G157" s="3152"/>
      <c r="H157" s="3152" t="s">
        <v>13</v>
      </c>
      <c r="I157" s="3154"/>
      <c r="J157" s="643"/>
      <c r="K157" s="2902"/>
      <c r="L157" s="3155" t="s">
        <v>902</v>
      </c>
      <c r="M157" s="3155"/>
      <c r="N157" s="3155" t="s">
        <v>13</v>
      </c>
      <c r="O157" s="3155"/>
      <c r="P157" s="3156" t="s">
        <v>902</v>
      </c>
      <c r="Q157" s="3155"/>
      <c r="R157" s="3155" t="s">
        <v>13</v>
      </c>
      <c r="S157" s="3157"/>
    </row>
    <row r="158" spans="1:19" s="348" customFormat="1" ht="30">
      <c r="A158" s="3069"/>
      <c r="B158" s="346" t="s">
        <v>16</v>
      </c>
      <c r="C158" s="352" t="s">
        <v>17</v>
      </c>
      <c r="D158" s="352" t="s">
        <v>16</v>
      </c>
      <c r="E158" s="447" t="s">
        <v>17</v>
      </c>
      <c r="F158" s="346" t="s">
        <v>16</v>
      </c>
      <c r="G158" s="352" t="s">
        <v>17</v>
      </c>
      <c r="H158" s="352" t="s">
        <v>16</v>
      </c>
      <c r="I158" s="353" t="s">
        <v>17</v>
      </c>
      <c r="J158" s="1384"/>
      <c r="K158" s="3071"/>
      <c r="L158" s="463" t="s">
        <v>16</v>
      </c>
      <c r="M158" s="463" t="s">
        <v>17</v>
      </c>
      <c r="N158" s="463" t="s">
        <v>16</v>
      </c>
      <c r="O158" s="463" t="s">
        <v>17</v>
      </c>
      <c r="P158" s="734" t="s">
        <v>16</v>
      </c>
      <c r="Q158" s="463" t="s">
        <v>17</v>
      </c>
      <c r="R158" s="463" t="s">
        <v>16</v>
      </c>
      <c r="S158" s="464" t="s">
        <v>17</v>
      </c>
    </row>
    <row r="159" spans="1:19" ht="14.5" thickBot="1">
      <c r="A159" s="828" t="s">
        <v>45</v>
      </c>
      <c r="B159" s="1417">
        <v>33996</v>
      </c>
      <c r="C159" s="1419">
        <v>608</v>
      </c>
      <c r="D159" s="1419">
        <v>6105</v>
      </c>
      <c r="E159" s="1894">
        <v>437</v>
      </c>
      <c r="F159" s="1422">
        <v>33996</v>
      </c>
      <c r="G159" s="1419">
        <v>608</v>
      </c>
      <c r="H159" s="1419">
        <v>6105</v>
      </c>
      <c r="I159" s="1419">
        <v>437</v>
      </c>
      <c r="J159" s="760"/>
      <c r="K159" s="829" t="s">
        <v>45</v>
      </c>
      <c r="L159" s="85">
        <v>32933</v>
      </c>
      <c r="M159" s="86">
        <v>699</v>
      </c>
      <c r="N159" s="85">
        <v>5929</v>
      </c>
      <c r="O159" s="86">
        <v>489</v>
      </c>
      <c r="P159" s="85">
        <v>32933</v>
      </c>
      <c r="Q159" s="86">
        <v>699</v>
      </c>
      <c r="R159" s="85">
        <v>5929</v>
      </c>
      <c r="S159" s="86">
        <v>489</v>
      </c>
    </row>
    <row r="160" spans="1:19">
      <c r="A160" s="670" t="s">
        <v>904</v>
      </c>
      <c r="B160" s="1418">
        <v>17559</v>
      </c>
      <c r="C160" s="1420">
        <v>469</v>
      </c>
      <c r="D160" s="1420">
        <v>3269</v>
      </c>
      <c r="E160" s="1895">
        <v>261</v>
      </c>
      <c r="F160" s="1418">
        <v>16437</v>
      </c>
      <c r="G160" s="1420">
        <v>501</v>
      </c>
      <c r="H160" s="1420">
        <v>2836</v>
      </c>
      <c r="I160" s="1420">
        <v>279</v>
      </c>
      <c r="J160" s="760"/>
      <c r="K160" s="671" t="s">
        <v>904</v>
      </c>
      <c r="L160" s="85">
        <v>16989</v>
      </c>
      <c r="M160" s="86">
        <v>467</v>
      </c>
      <c r="N160" s="85">
        <v>2963</v>
      </c>
      <c r="O160" s="86">
        <v>276</v>
      </c>
      <c r="P160" s="85">
        <v>15944</v>
      </c>
      <c r="Q160" s="86">
        <v>493</v>
      </c>
      <c r="R160" s="85">
        <v>2966</v>
      </c>
      <c r="S160" s="86">
        <v>323</v>
      </c>
    </row>
    <row r="161" spans="1:19">
      <c r="A161" s="773" t="s">
        <v>166</v>
      </c>
      <c r="B161" s="1416">
        <v>912</v>
      </c>
      <c r="C161" s="1421">
        <v>306</v>
      </c>
      <c r="D161" s="1421">
        <v>183</v>
      </c>
      <c r="E161" s="1896">
        <v>99</v>
      </c>
      <c r="F161" s="1416">
        <v>331</v>
      </c>
      <c r="G161" s="1421">
        <v>107</v>
      </c>
      <c r="H161" s="1421">
        <v>86</v>
      </c>
      <c r="I161" s="1421">
        <v>51</v>
      </c>
      <c r="J161" s="760"/>
      <c r="K161" s="723" t="s">
        <v>166</v>
      </c>
      <c r="L161" s="86">
        <v>715</v>
      </c>
      <c r="M161" s="86">
        <v>157</v>
      </c>
      <c r="N161" s="86">
        <v>220</v>
      </c>
      <c r="O161" s="86">
        <v>96</v>
      </c>
      <c r="P161" s="86">
        <v>255</v>
      </c>
      <c r="Q161" s="86">
        <v>96</v>
      </c>
      <c r="R161" s="86">
        <v>51</v>
      </c>
      <c r="S161" s="86">
        <v>32</v>
      </c>
    </row>
    <row r="162" spans="1:19">
      <c r="A162" s="724" t="s">
        <v>167</v>
      </c>
      <c r="B162" s="1416">
        <v>890</v>
      </c>
      <c r="C162" s="1421">
        <v>309</v>
      </c>
      <c r="D162" s="1421">
        <v>169</v>
      </c>
      <c r="E162" s="1896">
        <v>98</v>
      </c>
      <c r="F162" s="1416">
        <v>331</v>
      </c>
      <c r="G162" s="1421">
        <v>107</v>
      </c>
      <c r="H162" s="1421">
        <v>86</v>
      </c>
      <c r="I162" s="1421">
        <v>51</v>
      </c>
      <c r="J162" s="760"/>
      <c r="K162" s="69" t="s">
        <v>167</v>
      </c>
      <c r="L162" s="86">
        <v>700</v>
      </c>
      <c r="M162" s="86">
        <v>156</v>
      </c>
      <c r="N162" s="86">
        <v>220</v>
      </c>
      <c r="O162" s="86">
        <v>96</v>
      </c>
      <c r="P162" s="86">
        <v>255</v>
      </c>
      <c r="Q162" s="86">
        <v>96</v>
      </c>
      <c r="R162" s="86">
        <v>51</v>
      </c>
      <c r="S162" s="86">
        <v>32</v>
      </c>
    </row>
    <row r="163" spans="1:19">
      <c r="A163" s="724" t="s">
        <v>168</v>
      </c>
      <c r="B163" s="1416">
        <v>22</v>
      </c>
      <c r="C163" s="1421">
        <v>25</v>
      </c>
      <c r="D163" s="1421">
        <v>14</v>
      </c>
      <c r="E163" s="1896">
        <v>22</v>
      </c>
      <c r="F163" s="1416">
        <v>0</v>
      </c>
      <c r="G163" s="1421">
        <v>26</v>
      </c>
      <c r="H163" s="1421">
        <v>0</v>
      </c>
      <c r="I163" s="1421">
        <v>26</v>
      </c>
      <c r="J163" s="760"/>
      <c r="K163" s="69" t="s">
        <v>168</v>
      </c>
      <c r="L163" s="86">
        <v>15</v>
      </c>
      <c r="M163" s="86">
        <v>18</v>
      </c>
      <c r="N163" s="86">
        <v>0</v>
      </c>
      <c r="O163" s="86">
        <v>123</v>
      </c>
      <c r="P163" s="86">
        <v>0</v>
      </c>
      <c r="Q163" s="86">
        <v>123</v>
      </c>
      <c r="R163" s="86">
        <v>0</v>
      </c>
      <c r="S163" s="86">
        <v>123</v>
      </c>
    </row>
    <row r="164" spans="1:19">
      <c r="A164" s="773" t="s">
        <v>169</v>
      </c>
      <c r="B164" s="1416">
        <v>2314</v>
      </c>
      <c r="C164" s="1421">
        <v>291</v>
      </c>
      <c r="D164" s="1421">
        <v>470</v>
      </c>
      <c r="E164" s="1896">
        <v>100</v>
      </c>
      <c r="F164" s="1416">
        <v>185</v>
      </c>
      <c r="G164" s="1421">
        <v>60</v>
      </c>
      <c r="H164" s="1421">
        <v>28</v>
      </c>
      <c r="I164" s="1421">
        <v>26</v>
      </c>
      <c r="J164" s="760"/>
      <c r="K164" s="723" t="s">
        <v>169</v>
      </c>
      <c r="L164" s="85">
        <v>2970</v>
      </c>
      <c r="M164" s="86">
        <v>323</v>
      </c>
      <c r="N164" s="86">
        <v>440</v>
      </c>
      <c r="O164" s="86">
        <v>130</v>
      </c>
      <c r="P164" s="86">
        <v>314</v>
      </c>
      <c r="Q164" s="86">
        <v>92</v>
      </c>
      <c r="R164" s="86">
        <v>121</v>
      </c>
      <c r="S164" s="86">
        <v>75</v>
      </c>
    </row>
    <row r="165" spans="1:19">
      <c r="A165" s="773" t="s">
        <v>170</v>
      </c>
      <c r="B165" s="1416">
        <v>484</v>
      </c>
      <c r="C165" s="1421">
        <v>138</v>
      </c>
      <c r="D165" s="1421">
        <v>97</v>
      </c>
      <c r="E165" s="1896">
        <v>62</v>
      </c>
      <c r="F165" s="1416">
        <v>230</v>
      </c>
      <c r="G165" s="1421">
        <v>90</v>
      </c>
      <c r="H165" s="1421">
        <v>11</v>
      </c>
      <c r="I165" s="1421">
        <v>13</v>
      </c>
      <c r="J165" s="760"/>
      <c r="K165" s="723" t="s">
        <v>170</v>
      </c>
      <c r="L165" s="86">
        <v>505</v>
      </c>
      <c r="M165" s="86">
        <v>143</v>
      </c>
      <c r="N165" s="86">
        <v>49</v>
      </c>
      <c r="O165" s="86">
        <v>42</v>
      </c>
      <c r="P165" s="86">
        <v>253</v>
      </c>
      <c r="Q165" s="86">
        <v>100</v>
      </c>
      <c r="R165" s="86">
        <v>71</v>
      </c>
      <c r="S165" s="86">
        <v>77</v>
      </c>
    </row>
    <row r="166" spans="1:19">
      <c r="A166" s="773" t="s">
        <v>171</v>
      </c>
      <c r="B166" s="1416">
        <v>332</v>
      </c>
      <c r="C166" s="1421">
        <v>106</v>
      </c>
      <c r="D166" s="1421">
        <v>55</v>
      </c>
      <c r="E166" s="1896">
        <v>40</v>
      </c>
      <c r="F166" s="1416">
        <v>196</v>
      </c>
      <c r="G166" s="1421">
        <v>92</v>
      </c>
      <c r="H166" s="1421">
        <v>11</v>
      </c>
      <c r="I166" s="1421">
        <v>10</v>
      </c>
      <c r="J166" s="760"/>
      <c r="K166" s="723" t="s">
        <v>171</v>
      </c>
      <c r="L166" s="86">
        <v>422</v>
      </c>
      <c r="M166" s="86">
        <v>134</v>
      </c>
      <c r="N166" s="86">
        <v>95</v>
      </c>
      <c r="O166" s="86">
        <v>51</v>
      </c>
      <c r="P166" s="86">
        <v>237</v>
      </c>
      <c r="Q166" s="86">
        <v>107</v>
      </c>
      <c r="R166" s="86">
        <v>36</v>
      </c>
      <c r="S166" s="86">
        <v>38</v>
      </c>
    </row>
    <row r="167" spans="1:19">
      <c r="A167" s="773" t="s">
        <v>172</v>
      </c>
      <c r="B167" s="1416">
        <v>1332</v>
      </c>
      <c r="C167" s="1421">
        <v>261</v>
      </c>
      <c r="D167" s="1421">
        <v>184</v>
      </c>
      <c r="E167" s="1896">
        <v>86</v>
      </c>
      <c r="F167" s="1416">
        <v>2456</v>
      </c>
      <c r="G167" s="1421">
        <v>312</v>
      </c>
      <c r="H167" s="1421">
        <v>419</v>
      </c>
      <c r="I167" s="1421">
        <v>151</v>
      </c>
      <c r="J167" s="760"/>
      <c r="K167" s="723" t="s">
        <v>172</v>
      </c>
      <c r="L167" s="85">
        <v>1846</v>
      </c>
      <c r="M167" s="86">
        <v>321</v>
      </c>
      <c r="N167" s="86">
        <v>215</v>
      </c>
      <c r="O167" s="86">
        <v>116</v>
      </c>
      <c r="P167" s="85">
        <v>2589</v>
      </c>
      <c r="Q167" s="86">
        <v>310</v>
      </c>
      <c r="R167" s="86">
        <v>418</v>
      </c>
      <c r="S167" s="86">
        <v>110</v>
      </c>
    </row>
    <row r="168" spans="1:19">
      <c r="A168" s="773" t="s">
        <v>173</v>
      </c>
      <c r="B168" s="1416">
        <v>993</v>
      </c>
      <c r="C168" s="1421">
        <v>218</v>
      </c>
      <c r="D168" s="1421">
        <v>261</v>
      </c>
      <c r="E168" s="1896">
        <v>84</v>
      </c>
      <c r="F168" s="1416">
        <v>725</v>
      </c>
      <c r="G168" s="1421">
        <v>168</v>
      </c>
      <c r="H168" s="1421">
        <v>143</v>
      </c>
      <c r="I168" s="1421">
        <v>88</v>
      </c>
      <c r="J168" s="760"/>
      <c r="K168" s="723" t="s">
        <v>173</v>
      </c>
      <c r="L168" s="85">
        <v>1263</v>
      </c>
      <c r="M168" s="86">
        <v>254</v>
      </c>
      <c r="N168" s="86">
        <v>338</v>
      </c>
      <c r="O168" s="86">
        <v>120</v>
      </c>
      <c r="P168" s="86">
        <v>598</v>
      </c>
      <c r="Q168" s="86">
        <v>192</v>
      </c>
      <c r="R168" s="86">
        <v>146</v>
      </c>
      <c r="S168" s="86">
        <v>77</v>
      </c>
    </row>
    <row r="169" spans="1:19">
      <c r="A169" s="724" t="s">
        <v>174</v>
      </c>
      <c r="B169" s="1416">
        <v>816</v>
      </c>
      <c r="C169" s="1421">
        <v>198</v>
      </c>
      <c r="D169" s="1421">
        <v>223</v>
      </c>
      <c r="E169" s="1896">
        <v>78</v>
      </c>
      <c r="F169" s="1416">
        <v>561</v>
      </c>
      <c r="G169" s="1421">
        <v>146</v>
      </c>
      <c r="H169" s="1421">
        <v>136</v>
      </c>
      <c r="I169" s="1421">
        <v>88</v>
      </c>
      <c r="J169" s="760"/>
      <c r="K169" s="69" t="s">
        <v>174</v>
      </c>
      <c r="L169" s="86">
        <v>932</v>
      </c>
      <c r="M169" s="86">
        <v>198</v>
      </c>
      <c r="N169" s="86">
        <v>334</v>
      </c>
      <c r="O169" s="86">
        <v>120</v>
      </c>
      <c r="P169" s="86">
        <v>510</v>
      </c>
      <c r="Q169" s="86">
        <v>179</v>
      </c>
      <c r="R169" s="86">
        <v>135</v>
      </c>
      <c r="S169" s="86">
        <v>78</v>
      </c>
    </row>
    <row r="170" spans="1:19">
      <c r="A170" s="724" t="s">
        <v>175</v>
      </c>
      <c r="B170" s="1416">
        <v>177</v>
      </c>
      <c r="C170" s="1421">
        <v>73</v>
      </c>
      <c r="D170" s="1421">
        <v>38</v>
      </c>
      <c r="E170" s="1896">
        <v>33</v>
      </c>
      <c r="F170" s="1416">
        <v>164</v>
      </c>
      <c r="G170" s="1421">
        <v>93</v>
      </c>
      <c r="H170" s="1421">
        <v>7</v>
      </c>
      <c r="I170" s="1421">
        <v>9</v>
      </c>
      <c r="J170" s="760"/>
      <c r="K170" s="69" t="s">
        <v>175</v>
      </c>
      <c r="L170" s="86">
        <v>331</v>
      </c>
      <c r="M170" s="86">
        <v>168</v>
      </c>
      <c r="N170" s="86">
        <v>4</v>
      </c>
      <c r="O170" s="86">
        <v>6</v>
      </c>
      <c r="P170" s="86">
        <v>88</v>
      </c>
      <c r="Q170" s="86">
        <v>53</v>
      </c>
      <c r="R170" s="86">
        <v>11</v>
      </c>
      <c r="S170" s="86">
        <v>13</v>
      </c>
    </row>
    <row r="171" spans="1:19">
      <c r="A171" s="773" t="s">
        <v>176</v>
      </c>
      <c r="B171" s="1416">
        <v>330</v>
      </c>
      <c r="C171" s="1421">
        <v>150</v>
      </c>
      <c r="D171" s="1421">
        <v>170</v>
      </c>
      <c r="E171" s="1896">
        <v>111</v>
      </c>
      <c r="F171" s="1416">
        <v>193</v>
      </c>
      <c r="G171" s="1421">
        <v>87</v>
      </c>
      <c r="H171" s="1421">
        <v>6</v>
      </c>
      <c r="I171" s="1421">
        <v>6</v>
      </c>
      <c r="J171" s="760"/>
      <c r="K171" s="723" t="s">
        <v>176</v>
      </c>
      <c r="L171" s="86">
        <v>292</v>
      </c>
      <c r="M171" s="86">
        <v>119</v>
      </c>
      <c r="N171" s="86">
        <v>64</v>
      </c>
      <c r="O171" s="86">
        <v>86</v>
      </c>
      <c r="P171" s="86">
        <v>277</v>
      </c>
      <c r="Q171" s="86">
        <v>138</v>
      </c>
      <c r="R171" s="86">
        <v>54</v>
      </c>
      <c r="S171" s="86">
        <v>85</v>
      </c>
    </row>
    <row r="172" spans="1:19">
      <c r="A172" s="773" t="s">
        <v>177</v>
      </c>
      <c r="B172" s="1416">
        <v>1010</v>
      </c>
      <c r="C172" s="1421">
        <v>194</v>
      </c>
      <c r="D172" s="1421">
        <v>29</v>
      </c>
      <c r="E172" s="1896">
        <v>21</v>
      </c>
      <c r="F172" s="1416">
        <v>1118</v>
      </c>
      <c r="G172" s="1421">
        <v>251</v>
      </c>
      <c r="H172" s="1421">
        <v>182</v>
      </c>
      <c r="I172" s="1421">
        <v>94</v>
      </c>
      <c r="J172" s="760"/>
      <c r="K172" s="723" t="s">
        <v>177</v>
      </c>
      <c r="L172" s="86">
        <v>668</v>
      </c>
      <c r="M172" s="86">
        <v>145</v>
      </c>
      <c r="N172" s="86">
        <v>35</v>
      </c>
      <c r="O172" s="86">
        <v>27</v>
      </c>
      <c r="P172" s="85">
        <v>1165</v>
      </c>
      <c r="Q172" s="86">
        <v>221</v>
      </c>
      <c r="R172" s="86">
        <v>276</v>
      </c>
      <c r="S172" s="86">
        <v>128</v>
      </c>
    </row>
    <row r="173" spans="1:19">
      <c r="A173" s="724" t="s">
        <v>178</v>
      </c>
      <c r="B173" s="1416">
        <v>91</v>
      </c>
      <c r="C173" s="1421">
        <v>43</v>
      </c>
      <c r="D173" s="1421">
        <v>0</v>
      </c>
      <c r="E173" s="1896">
        <v>26</v>
      </c>
      <c r="F173" s="1416">
        <v>349</v>
      </c>
      <c r="G173" s="1421">
        <v>106</v>
      </c>
      <c r="H173" s="1421">
        <v>76</v>
      </c>
      <c r="I173" s="1421">
        <v>47</v>
      </c>
      <c r="J173" s="760"/>
      <c r="K173" s="69" t="s">
        <v>178</v>
      </c>
      <c r="L173" s="86">
        <v>124</v>
      </c>
      <c r="M173" s="86">
        <v>54</v>
      </c>
      <c r="N173" s="86">
        <v>19</v>
      </c>
      <c r="O173" s="86">
        <v>22</v>
      </c>
      <c r="P173" s="86">
        <v>603</v>
      </c>
      <c r="Q173" s="86">
        <v>178</v>
      </c>
      <c r="R173" s="86">
        <v>151</v>
      </c>
      <c r="S173" s="86">
        <v>105</v>
      </c>
    </row>
    <row r="174" spans="1:19">
      <c r="A174" s="724" t="s">
        <v>179</v>
      </c>
      <c r="B174" s="1416">
        <v>919</v>
      </c>
      <c r="C174" s="1421">
        <v>186</v>
      </c>
      <c r="D174" s="1421">
        <v>29</v>
      </c>
      <c r="E174" s="1896">
        <v>21</v>
      </c>
      <c r="F174" s="1416">
        <v>769</v>
      </c>
      <c r="G174" s="1421">
        <v>204</v>
      </c>
      <c r="H174" s="1421">
        <v>106</v>
      </c>
      <c r="I174" s="1421">
        <v>80</v>
      </c>
      <c r="J174" s="760"/>
      <c r="K174" s="69" t="s">
        <v>179</v>
      </c>
      <c r="L174" s="86">
        <v>544</v>
      </c>
      <c r="M174" s="86">
        <v>129</v>
      </c>
      <c r="N174" s="86">
        <v>16</v>
      </c>
      <c r="O174" s="86">
        <v>17</v>
      </c>
      <c r="P174" s="86">
        <v>562</v>
      </c>
      <c r="Q174" s="86">
        <v>137</v>
      </c>
      <c r="R174" s="86">
        <v>125</v>
      </c>
      <c r="S174" s="86">
        <v>83</v>
      </c>
    </row>
    <row r="175" spans="1:19">
      <c r="A175" s="773" t="s">
        <v>912</v>
      </c>
      <c r="B175" s="1416">
        <v>2201</v>
      </c>
      <c r="C175" s="1421">
        <v>342</v>
      </c>
      <c r="D175" s="1421">
        <v>451</v>
      </c>
      <c r="E175" s="1896">
        <v>138</v>
      </c>
      <c r="F175" s="1416">
        <v>1238</v>
      </c>
      <c r="G175" s="1421">
        <v>181</v>
      </c>
      <c r="H175" s="1421">
        <v>246</v>
      </c>
      <c r="I175" s="1421">
        <v>75</v>
      </c>
      <c r="J175" s="760"/>
      <c r="K175" s="723" t="s">
        <v>912</v>
      </c>
      <c r="L175" s="85">
        <v>1832</v>
      </c>
      <c r="M175" s="86">
        <v>243</v>
      </c>
      <c r="N175" s="86">
        <v>317</v>
      </c>
      <c r="O175" s="86">
        <v>117</v>
      </c>
      <c r="P175" s="85">
        <v>1284</v>
      </c>
      <c r="Q175" s="86">
        <v>229</v>
      </c>
      <c r="R175" s="86">
        <v>236</v>
      </c>
      <c r="S175" s="86">
        <v>84</v>
      </c>
    </row>
    <row r="176" spans="1:19">
      <c r="A176" s="724" t="s">
        <v>181</v>
      </c>
      <c r="B176" s="1416">
        <v>749</v>
      </c>
      <c r="C176" s="1421">
        <v>166</v>
      </c>
      <c r="D176" s="1421">
        <v>46</v>
      </c>
      <c r="E176" s="1896">
        <v>30</v>
      </c>
      <c r="F176" s="1416">
        <v>576</v>
      </c>
      <c r="G176" s="1421">
        <v>140</v>
      </c>
      <c r="H176" s="1421">
        <v>78</v>
      </c>
      <c r="I176" s="1421">
        <v>43</v>
      </c>
      <c r="J176" s="760"/>
      <c r="K176" s="69" t="s">
        <v>181</v>
      </c>
      <c r="L176" s="86">
        <v>878</v>
      </c>
      <c r="M176" s="86">
        <v>172</v>
      </c>
      <c r="N176" s="86">
        <v>92</v>
      </c>
      <c r="O176" s="86">
        <v>69</v>
      </c>
      <c r="P176" s="86">
        <v>501</v>
      </c>
      <c r="Q176" s="86">
        <v>152</v>
      </c>
      <c r="R176" s="86">
        <v>74</v>
      </c>
      <c r="S176" s="86">
        <v>54</v>
      </c>
    </row>
    <row r="177" spans="1:19">
      <c r="A177" s="724" t="s">
        <v>182</v>
      </c>
      <c r="B177" s="1416">
        <v>0</v>
      </c>
      <c r="C177" s="1421">
        <v>26</v>
      </c>
      <c r="D177" s="1421">
        <v>0</v>
      </c>
      <c r="E177" s="1896">
        <v>26</v>
      </c>
      <c r="F177" s="1416">
        <v>0</v>
      </c>
      <c r="G177" s="1421">
        <v>26</v>
      </c>
      <c r="H177" s="1421">
        <v>0</v>
      </c>
      <c r="I177" s="1421">
        <v>26</v>
      </c>
      <c r="J177" s="760"/>
      <c r="K177" s="69" t="s">
        <v>182</v>
      </c>
      <c r="L177" s="86">
        <v>0</v>
      </c>
      <c r="M177" s="86">
        <v>123</v>
      </c>
      <c r="N177" s="86">
        <v>0</v>
      </c>
      <c r="O177" s="86">
        <v>123</v>
      </c>
      <c r="P177" s="86">
        <v>0</v>
      </c>
      <c r="Q177" s="86">
        <v>123</v>
      </c>
      <c r="R177" s="86">
        <v>0</v>
      </c>
      <c r="S177" s="86">
        <v>123</v>
      </c>
    </row>
    <row r="178" spans="1:19">
      <c r="A178" s="724" t="s">
        <v>183</v>
      </c>
      <c r="B178" s="1416">
        <v>1452</v>
      </c>
      <c r="C178" s="1421">
        <v>282</v>
      </c>
      <c r="D178" s="1421">
        <v>405</v>
      </c>
      <c r="E178" s="1896">
        <v>141</v>
      </c>
      <c r="F178" s="1416">
        <v>662</v>
      </c>
      <c r="G178" s="1421">
        <v>158</v>
      </c>
      <c r="H178" s="1421">
        <v>168</v>
      </c>
      <c r="I178" s="1421">
        <v>67</v>
      </c>
      <c r="J178" s="760"/>
      <c r="K178" s="69" t="s">
        <v>183</v>
      </c>
      <c r="L178" s="86">
        <v>954</v>
      </c>
      <c r="M178" s="86">
        <v>205</v>
      </c>
      <c r="N178" s="86">
        <v>225</v>
      </c>
      <c r="O178" s="86">
        <v>113</v>
      </c>
      <c r="P178" s="86">
        <v>783</v>
      </c>
      <c r="Q178" s="86">
        <v>181</v>
      </c>
      <c r="R178" s="86">
        <v>162</v>
      </c>
      <c r="S178" s="86">
        <v>74</v>
      </c>
    </row>
    <row r="179" spans="1:19">
      <c r="A179" s="773" t="s">
        <v>184</v>
      </c>
      <c r="B179" s="1416">
        <v>1463</v>
      </c>
      <c r="C179" s="1421">
        <v>259</v>
      </c>
      <c r="D179" s="1421">
        <v>180</v>
      </c>
      <c r="E179" s="1896">
        <v>80</v>
      </c>
      <c r="F179" s="1416">
        <v>3918</v>
      </c>
      <c r="G179" s="1421">
        <v>352</v>
      </c>
      <c r="H179" s="1421">
        <v>548</v>
      </c>
      <c r="I179" s="1421">
        <v>111</v>
      </c>
      <c r="J179" s="760"/>
      <c r="K179" s="723" t="s">
        <v>184</v>
      </c>
      <c r="L179" s="85">
        <v>1398</v>
      </c>
      <c r="M179" s="86">
        <v>255</v>
      </c>
      <c r="N179" s="86">
        <v>206</v>
      </c>
      <c r="O179" s="86">
        <v>81</v>
      </c>
      <c r="P179" s="85">
        <v>3641</v>
      </c>
      <c r="Q179" s="86">
        <v>373</v>
      </c>
      <c r="R179" s="86">
        <v>672</v>
      </c>
      <c r="S179" s="86">
        <v>142</v>
      </c>
    </row>
    <row r="180" spans="1:19">
      <c r="A180" s="724" t="s">
        <v>185</v>
      </c>
      <c r="B180" s="1416">
        <v>659</v>
      </c>
      <c r="C180" s="1421">
        <v>161</v>
      </c>
      <c r="D180" s="1421">
        <v>127</v>
      </c>
      <c r="E180" s="1896">
        <v>63</v>
      </c>
      <c r="F180" s="1416">
        <v>1753</v>
      </c>
      <c r="G180" s="1421">
        <v>233</v>
      </c>
      <c r="H180" s="1421">
        <v>245</v>
      </c>
      <c r="I180" s="1421">
        <v>78</v>
      </c>
      <c r="J180" s="760"/>
      <c r="K180" s="69" t="s">
        <v>185</v>
      </c>
      <c r="L180" s="86">
        <v>754</v>
      </c>
      <c r="M180" s="86">
        <v>173</v>
      </c>
      <c r="N180" s="86">
        <v>139</v>
      </c>
      <c r="O180" s="86">
        <v>69</v>
      </c>
      <c r="P180" s="85">
        <v>1462</v>
      </c>
      <c r="Q180" s="86">
        <v>246</v>
      </c>
      <c r="R180" s="86">
        <v>314</v>
      </c>
      <c r="S180" s="86">
        <v>111</v>
      </c>
    </row>
    <row r="181" spans="1:19">
      <c r="A181" s="724" t="s">
        <v>186</v>
      </c>
      <c r="B181" s="1416">
        <v>804</v>
      </c>
      <c r="C181" s="1421">
        <v>198</v>
      </c>
      <c r="D181" s="1421">
        <v>53</v>
      </c>
      <c r="E181" s="1896">
        <v>46</v>
      </c>
      <c r="F181" s="1416">
        <v>2165</v>
      </c>
      <c r="G181" s="1421">
        <v>274</v>
      </c>
      <c r="H181" s="1421">
        <v>303</v>
      </c>
      <c r="I181" s="1421">
        <v>78</v>
      </c>
      <c r="J181" s="760"/>
      <c r="K181" s="69" t="s">
        <v>186</v>
      </c>
      <c r="L181" s="86">
        <v>644</v>
      </c>
      <c r="M181" s="86">
        <v>184</v>
      </c>
      <c r="N181" s="86">
        <v>67</v>
      </c>
      <c r="O181" s="86">
        <v>46</v>
      </c>
      <c r="P181" s="85">
        <v>2179</v>
      </c>
      <c r="Q181" s="86">
        <v>286</v>
      </c>
      <c r="R181" s="86">
        <v>358</v>
      </c>
      <c r="S181" s="86">
        <v>110</v>
      </c>
    </row>
    <row r="182" spans="1:19">
      <c r="A182" s="773" t="s">
        <v>187</v>
      </c>
      <c r="B182" s="1416">
        <v>4212</v>
      </c>
      <c r="C182" s="1421">
        <v>463</v>
      </c>
      <c r="D182" s="1421">
        <v>830</v>
      </c>
      <c r="E182" s="1896">
        <v>178</v>
      </c>
      <c r="F182" s="1416">
        <v>4010</v>
      </c>
      <c r="G182" s="1421">
        <v>373</v>
      </c>
      <c r="H182" s="1421">
        <v>781</v>
      </c>
      <c r="I182" s="1421">
        <v>188</v>
      </c>
      <c r="J182" s="760"/>
      <c r="K182" s="723" t="s">
        <v>187</v>
      </c>
      <c r="L182" s="85">
        <v>3325</v>
      </c>
      <c r="M182" s="86">
        <v>381</v>
      </c>
      <c r="N182" s="86">
        <v>563</v>
      </c>
      <c r="O182" s="86">
        <v>139</v>
      </c>
      <c r="P182" s="85">
        <v>3841</v>
      </c>
      <c r="Q182" s="86">
        <v>378</v>
      </c>
      <c r="R182" s="86">
        <v>690</v>
      </c>
      <c r="S182" s="86">
        <v>193</v>
      </c>
    </row>
    <row r="183" spans="1:19">
      <c r="A183" s="724" t="s">
        <v>188</v>
      </c>
      <c r="B183" s="1416">
        <v>686</v>
      </c>
      <c r="C183" s="1421">
        <v>196</v>
      </c>
      <c r="D183" s="1421">
        <v>231</v>
      </c>
      <c r="E183" s="1896">
        <v>109</v>
      </c>
      <c r="F183" s="1416">
        <v>403</v>
      </c>
      <c r="G183" s="1421">
        <v>111</v>
      </c>
      <c r="H183" s="1421">
        <v>81</v>
      </c>
      <c r="I183" s="1421">
        <v>46</v>
      </c>
      <c r="J183" s="760"/>
      <c r="K183" s="69" t="s">
        <v>188</v>
      </c>
      <c r="L183" s="86">
        <v>792</v>
      </c>
      <c r="M183" s="86">
        <v>188</v>
      </c>
      <c r="N183" s="86">
        <v>174</v>
      </c>
      <c r="O183" s="86">
        <v>83</v>
      </c>
      <c r="P183" s="86">
        <v>512</v>
      </c>
      <c r="Q183" s="86">
        <v>150</v>
      </c>
      <c r="R183" s="86">
        <v>73</v>
      </c>
      <c r="S183" s="86">
        <v>45</v>
      </c>
    </row>
    <row r="184" spans="1:19">
      <c r="A184" s="724" t="s">
        <v>189</v>
      </c>
      <c r="B184" s="1416">
        <v>3526</v>
      </c>
      <c r="C184" s="1421">
        <v>455</v>
      </c>
      <c r="D184" s="1421">
        <v>599</v>
      </c>
      <c r="E184" s="1896">
        <v>156</v>
      </c>
      <c r="F184" s="1416">
        <v>3607</v>
      </c>
      <c r="G184" s="1421">
        <v>367</v>
      </c>
      <c r="H184" s="1421">
        <v>700</v>
      </c>
      <c r="I184" s="1421">
        <v>173</v>
      </c>
      <c r="J184" s="760"/>
      <c r="K184" s="69" t="s">
        <v>189</v>
      </c>
      <c r="L184" s="85">
        <v>2533</v>
      </c>
      <c r="M184" s="86">
        <v>309</v>
      </c>
      <c r="N184" s="86">
        <v>389</v>
      </c>
      <c r="O184" s="86">
        <v>103</v>
      </c>
      <c r="P184" s="85">
        <v>3329</v>
      </c>
      <c r="Q184" s="86">
        <v>354</v>
      </c>
      <c r="R184" s="86">
        <v>617</v>
      </c>
      <c r="S184" s="86">
        <v>186</v>
      </c>
    </row>
    <row r="185" spans="1:19">
      <c r="A185" s="773" t="s">
        <v>190</v>
      </c>
      <c r="B185" s="1416">
        <v>632</v>
      </c>
      <c r="C185" s="1421">
        <v>157</v>
      </c>
      <c r="D185" s="1421">
        <v>49</v>
      </c>
      <c r="E185" s="1896">
        <v>39</v>
      </c>
      <c r="F185" s="1416">
        <v>861</v>
      </c>
      <c r="G185" s="1421">
        <v>231</v>
      </c>
      <c r="H185" s="1421">
        <v>169</v>
      </c>
      <c r="I185" s="1421">
        <v>100</v>
      </c>
      <c r="J185" s="760"/>
      <c r="K185" s="723" t="s">
        <v>190</v>
      </c>
      <c r="L185" s="86">
        <v>699</v>
      </c>
      <c r="M185" s="86">
        <v>260</v>
      </c>
      <c r="N185" s="86">
        <v>123</v>
      </c>
      <c r="O185" s="86">
        <v>80</v>
      </c>
      <c r="P185" s="86">
        <v>729</v>
      </c>
      <c r="Q185" s="86">
        <v>182</v>
      </c>
      <c r="R185" s="86">
        <v>88</v>
      </c>
      <c r="S185" s="86">
        <v>60</v>
      </c>
    </row>
    <row r="186" spans="1:19">
      <c r="A186" s="773" t="s">
        <v>191</v>
      </c>
      <c r="B186" s="1416">
        <v>1344</v>
      </c>
      <c r="C186" s="1421">
        <v>233</v>
      </c>
      <c r="D186" s="1421">
        <v>310</v>
      </c>
      <c r="E186" s="1896">
        <v>110</v>
      </c>
      <c r="F186" s="1416">
        <v>976</v>
      </c>
      <c r="G186" s="1421">
        <v>230</v>
      </c>
      <c r="H186" s="1421">
        <v>206</v>
      </c>
      <c r="I186" s="1421">
        <v>85</v>
      </c>
      <c r="J186" s="760"/>
      <c r="K186" s="723" t="s">
        <v>191</v>
      </c>
      <c r="L186" s="85">
        <v>1054</v>
      </c>
      <c r="M186" s="86">
        <v>186</v>
      </c>
      <c r="N186" s="86">
        <v>298</v>
      </c>
      <c r="O186" s="86">
        <v>97</v>
      </c>
      <c r="P186" s="86">
        <v>761</v>
      </c>
      <c r="Q186" s="86">
        <v>165</v>
      </c>
      <c r="R186" s="86">
        <v>107</v>
      </c>
      <c r="S186" s="86">
        <v>63</v>
      </c>
    </row>
    <row r="187" spans="1:19">
      <c r="A187" s="76"/>
      <c r="B187" s="76"/>
      <c r="C187" s="76"/>
      <c r="D187" s="76"/>
      <c r="E187" s="76"/>
      <c r="F187" s="763"/>
      <c r="G187" s="763"/>
      <c r="H187" s="763"/>
      <c r="I187" s="763"/>
      <c r="J187" s="760"/>
      <c r="K187" s="76"/>
      <c r="L187" s="76"/>
      <c r="M187" s="76"/>
      <c r="N187" s="76"/>
      <c r="O187" s="76"/>
      <c r="P187" s="763"/>
      <c r="Q187" s="763"/>
      <c r="R187" s="763"/>
      <c r="S187" s="763"/>
    </row>
    <row r="188" spans="1:19">
      <c r="A188" s="3072" t="s">
        <v>993</v>
      </c>
      <c r="B188" s="3072"/>
      <c r="C188" s="3072"/>
      <c r="D188" s="3072"/>
      <c r="E188" s="3072"/>
      <c r="F188" s="3072"/>
      <c r="G188" s="3072"/>
      <c r="H188" s="3072"/>
      <c r="I188" s="3072"/>
      <c r="J188" s="760"/>
      <c r="K188" s="3072" t="s">
        <v>1138</v>
      </c>
      <c r="L188" s="3072"/>
      <c r="M188" s="3072"/>
      <c r="N188" s="3072"/>
      <c r="O188" s="3072"/>
      <c r="P188" s="3072"/>
      <c r="Q188" s="3072"/>
      <c r="R188" s="3072"/>
      <c r="S188" s="3072"/>
    </row>
    <row r="189" spans="1:19">
      <c r="A189" s="755"/>
      <c r="B189" s="76"/>
      <c r="C189" s="76"/>
      <c r="D189" s="76"/>
      <c r="E189" s="76"/>
      <c r="F189" s="763"/>
      <c r="G189" s="763"/>
      <c r="H189" s="763"/>
      <c r="I189" s="763"/>
      <c r="J189" s="760"/>
      <c r="K189" s="755"/>
      <c r="L189" s="76"/>
      <c r="M189" s="76"/>
      <c r="N189" s="76"/>
      <c r="O189" s="76"/>
      <c r="P189" s="763"/>
      <c r="Q189" s="763"/>
      <c r="R189" s="763"/>
      <c r="S189" s="763"/>
    </row>
    <row r="190" spans="1:19">
      <c r="A190" s="76"/>
      <c r="B190" s="76"/>
      <c r="C190" s="76"/>
      <c r="D190" s="76"/>
      <c r="E190" s="76"/>
      <c r="F190" s="763"/>
      <c r="G190" s="763"/>
      <c r="H190" s="763"/>
      <c r="I190" s="763"/>
      <c r="J190" s="760"/>
      <c r="K190" s="76"/>
      <c r="L190" s="76"/>
      <c r="M190" s="76"/>
      <c r="N190" s="76"/>
      <c r="O190" s="76"/>
      <c r="P190" s="763"/>
      <c r="Q190" s="763"/>
      <c r="R190" s="763"/>
      <c r="S190" s="763"/>
    </row>
    <row r="191" spans="1:19" s="8" customFormat="1" ht="25">
      <c r="A191" s="2915" t="s">
        <v>3695</v>
      </c>
      <c r="B191" s="2915"/>
      <c r="C191" s="2915"/>
      <c r="D191" s="2915"/>
      <c r="E191" s="2915"/>
      <c r="F191" s="2915"/>
      <c r="G191" s="2915"/>
      <c r="H191" s="2915"/>
      <c r="I191" s="2915"/>
      <c r="J191" s="1026"/>
      <c r="K191" s="2904" t="s">
        <v>3750</v>
      </c>
      <c r="L191" s="2904"/>
      <c r="M191" s="2904"/>
      <c r="N191" s="2904"/>
      <c r="O191" s="2904"/>
      <c r="P191" s="2904"/>
      <c r="Q191" s="2904"/>
      <c r="R191" s="2904"/>
      <c r="S191" s="2904"/>
    </row>
    <row r="192" spans="1:19">
      <c r="A192" s="76"/>
      <c r="B192" s="76"/>
      <c r="C192" s="76"/>
      <c r="D192" s="76"/>
      <c r="E192" s="76"/>
      <c r="F192" s="763"/>
      <c r="G192" s="763"/>
      <c r="H192" s="763"/>
      <c r="I192" s="763"/>
      <c r="J192" s="760"/>
      <c r="K192" s="76"/>
      <c r="L192" s="76"/>
      <c r="M192" s="76"/>
      <c r="N192" s="76"/>
      <c r="O192" s="76"/>
      <c r="P192" s="763"/>
      <c r="Q192" s="763"/>
      <c r="R192" s="763"/>
      <c r="S192" s="763"/>
    </row>
    <row r="193" spans="1:19" ht="17.5">
      <c r="A193" s="2917" t="s">
        <v>911</v>
      </c>
      <c r="B193" s="3029" t="s">
        <v>21</v>
      </c>
      <c r="C193" s="3062"/>
      <c r="D193" s="3062"/>
      <c r="E193" s="3062"/>
      <c r="F193" s="3062"/>
      <c r="G193" s="3062"/>
      <c r="H193" s="3062"/>
      <c r="I193" s="3063"/>
      <c r="J193" s="643"/>
      <c r="K193" s="2891" t="s">
        <v>911</v>
      </c>
      <c r="L193" s="2894" t="s">
        <v>21</v>
      </c>
      <c r="M193" s="2894"/>
      <c r="N193" s="2894"/>
      <c r="O193" s="2895"/>
      <c r="P193" s="2894" t="s">
        <v>21</v>
      </c>
      <c r="Q193" s="2894"/>
      <c r="R193" s="2894"/>
      <c r="S193" s="2895"/>
    </row>
    <row r="194" spans="1:19" ht="17.5">
      <c r="A194" s="2918"/>
      <c r="B194" s="2986" t="s">
        <v>165</v>
      </c>
      <c r="C194" s="2987"/>
      <c r="D194" s="2987"/>
      <c r="E194" s="2987"/>
      <c r="F194" s="2986" t="s">
        <v>56</v>
      </c>
      <c r="G194" s="2987"/>
      <c r="H194" s="2987"/>
      <c r="I194" s="3051"/>
      <c r="J194" s="643"/>
      <c r="K194" s="2892"/>
      <c r="L194" s="3064" t="s">
        <v>165</v>
      </c>
      <c r="M194" s="3065"/>
      <c r="N194" s="3065"/>
      <c r="O194" s="3065"/>
      <c r="P194" s="3064" t="s">
        <v>56</v>
      </c>
      <c r="Q194" s="3065"/>
      <c r="R194" s="3065"/>
      <c r="S194" s="3067"/>
    </row>
    <row r="195" spans="1:19" ht="17.5">
      <c r="A195" s="2918"/>
      <c r="B195" s="3151" t="s">
        <v>902</v>
      </c>
      <c r="C195" s="3152"/>
      <c r="D195" s="3152" t="s">
        <v>13</v>
      </c>
      <c r="E195" s="3153"/>
      <c r="F195" s="3151" t="s">
        <v>902</v>
      </c>
      <c r="G195" s="3152"/>
      <c r="H195" s="3152" t="s">
        <v>13</v>
      </c>
      <c r="I195" s="3154"/>
      <c r="J195" s="643"/>
      <c r="K195" s="2892"/>
      <c r="L195" s="3155" t="s">
        <v>902</v>
      </c>
      <c r="M195" s="3155"/>
      <c r="N195" s="3155" t="s">
        <v>13</v>
      </c>
      <c r="O195" s="3155"/>
      <c r="P195" s="3156" t="s">
        <v>902</v>
      </c>
      <c r="Q195" s="3155"/>
      <c r="R195" s="3155" t="s">
        <v>13</v>
      </c>
      <c r="S195" s="3157"/>
    </row>
    <row r="196" spans="1:19" s="348" customFormat="1" ht="30">
      <c r="A196" s="2918"/>
      <c r="B196" s="346" t="s">
        <v>16</v>
      </c>
      <c r="C196" s="352" t="s">
        <v>17</v>
      </c>
      <c r="D196" s="352" t="s">
        <v>16</v>
      </c>
      <c r="E196" s="447" t="s">
        <v>17</v>
      </c>
      <c r="F196" s="346" t="s">
        <v>16</v>
      </c>
      <c r="G196" s="352" t="s">
        <v>17</v>
      </c>
      <c r="H196" s="352" t="s">
        <v>16</v>
      </c>
      <c r="I196" s="353" t="s">
        <v>17</v>
      </c>
      <c r="J196" s="1384"/>
      <c r="K196" s="2892"/>
      <c r="L196" s="463" t="s">
        <v>16</v>
      </c>
      <c r="M196" s="463" t="s">
        <v>17</v>
      </c>
      <c r="N196" s="463" t="s">
        <v>16</v>
      </c>
      <c r="O196" s="463" t="s">
        <v>17</v>
      </c>
      <c r="P196" s="734" t="s">
        <v>16</v>
      </c>
      <c r="Q196" s="463" t="s">
        <v>17</v>
      </c>
      <c r="R196" s="463" t="s">
        <v>16</v>
      </c>
      <c r="S196" s="464" t="s">
        <v>17</v>
      </c>
    </row>
    <row r="197" spans="1:19" ht="14.5" thickBot="1">
      <c r="A197" s="828" t="s">
        <v>45</v>
      </c>
      <c r="B197" s="1417">
        <v>81619</v>
      </c>
      <c r="C197" s="1419">
        <v>1267</v>
      </c>
      <c r="D197" s="1419">
        <v>16454</v>
      </c>
      <c r="E197" s="1894">
        <v>1043</v>
      </c>
      <c r="F197" s="1422">
        <v>81619</v>
      </c>
      <c r="G197" s="1419">
        <v>1267</v>
      </c>
      <c r="H197" s="1419">
        <v>16454</v>
      </c>
      <c r="I197" s="1419">
        <v>1043</v>
      </c>
      <c r="J197" s="760"/>
      <c r="K197" s="829" t="s">
        <v>45</v>
      </c>
      <c r="L197" s="85">
        <v>77990</v>
      </c>
      <c r="M197" s="85">
        <v>1271</v>
      </c>
      <c r="N197" s="85">
        <v>16473</v>
      </c>
      <c r="O197" s="86">
        <v>908</v>
      </c>
      <c r="P197" s="85">
        <v>77990</v>
      </c>
      <c r="Q197" s="85">
        <v>1271</v>
      </c>
      <c r="R197" s="85">
        <v>16473</v>
      </c>
      <c r="S197" s="86">
        <v>908</v>
      </c>
    </row>
    <row r="198" spans="1:19">
      <c r="A198" s="670" t="s">
        <v>904</v>
      </c>
      <c r="B198" s="1418">
        <v>42261</v>
      </c>
      <c r="C198" s="1420">
        <v>900</v>
      </c>
      <c r="D198" s="1420">
        <v>8053</v>
      </c>
      <c r="E198" s="1895">
        <v>632</v>
      </c>
      <c r="F198" s="1418">
        <v>39358</v>
      </c>
      <c r="G198" s="1420">
        <v>835</v>
      </c>
      <c r="H198" s="1420">
        <v>8401</v>
      </c>
      <c r="I198" s="1420">
        <v>584</v>
      </c>
      <c r="J198" s="760"/>
      <c r="K198" s="671" t="s">
        <v>904</v>
      </c>
      <c r="L198" s="85">
        <v>40999</v>
      </c>
      <c r="M198" s="86">
        <v>831</v>
      </c>
      <c r="N198" s="85">
        <v>8323</v>
      </c>
      <c r="O198" s="86">
        <v>648</v>
      </c>
      <c r="P198" s="85">
        <v>36991</v>
      </c>
      <c r="Q198" s="86">
        <v>901</v>
      </c>
      <c r="R198" s="85">
        <v>8150</v>
      </c>
      <c r="S198" s="86">
        <v>621</v>
      </c>
    </row>
    <row r="199" spans="1:19">
      <c r="A199" s="773" t="s">
        <v>166</v>
      </c>
      <c r="B199" s="1416">
        <v>1591</v>
      </c>
      <c r="C199" s="1421">
        <v>267</v>
      </c>
      <c r="D199" s="1421">
        <v>247</v>
      </c>
      <c r="E199" s="1896">
        <v>95</v>
      </c>
      <c r="F199" s="1416">
        <v>507</v>
      </c>
      <c r="G199" s="1421">
        <v>136</v>
      </c>
      <c r="H199" s="1421">
        <v>78</v>
      </c>
      <c r="I199" s="1421">
        <v>51</v>
      </c>
      <c r="J199" s="760"/>
      <c r="K199" s="723" t="s">
        <v>166</v>
      </c>
      <c r="L199" s="85">
        <v>1495</v>
      </c>
      <c r="M199" s="86">
        <v>322</v>
      </c>
      <c r="N199" s="86">
        <v>431</v>
      </c>
      <c r="O199" s="86">
        <v>198</v>
      </c>
      <c r="P199" s="86">
        <v>507</v>
      </c>
      <c r="Q199" s="86">
        <v>162</v>
      </c>
      <c r="R199" s="86">
        <v>121</v>
      </c>
      <c r="S199" s="86">
        <v>83</v>
      </c>
    </row>
    <row r="200" spans="1:19">
      <c r="A200" s="724" t="s">
        <v>167</v>
      </c>
      <c r="B200" s="1416">
        <v>1586</v>
      </c>
      <c r="C200" s="1421">
        <v>268</v>
      </c>
      <c r="D200" s="1421">
        <v>245</v>
      </c>
      <c r="E200" s="1896">
        <v>96</v>
      </c>
      <c r="F200" s="1416">
        <v>507</v>
      </c>
      <c r="G200" s="1421">
        <v>136</v>
      </c>
      <c r="H200" s="1421">
        <v>78</v>
      </c>
      <c r="I200" s="1421">
        <v>51</v>
      </c>
      <c r="J200" s="760"/>
      <c r="K200" s="69" t="s">
        <v>167</v>
      </c>
      <c r="L200" s="85">
        <v>1495</v>
      </c>
      <c r="M200" s="86">
        <v>322</v>
      </c>
      <c r="N200" s="86">
        <v>431</v>
      </c>
      <c r="O200" s="86">
        <v>198</v>
      </c>
      <c r="P200" s="86">
        <v>507</v>
      </c>
      <c r="Q200" s="86">
        <v>162</v>
      </c>
      <c r="R200" s="86">
        <v>121</v>
      </c>
      <c r="S200" s="86">
        <v>83</v>
      </c>
    </row>
    <row r="201" spans="1:19">
      <c r="A201" s="724" t="s">
        <v>168</v>
      </c>
      <c r="B201" s="1416">
        <v>5</v>
      </c>
      <c r="C201" s="1421">
        <v>5</v>
      </c>
      <c r="D201" s="1421">
        <v>2</v>
      </c>
      <c r="E201" s="1896">
        <v>3</v>
      </c>
      <c r="F201" s="1416">
        <v>0</v>
      </c>
      <c r="G201" s="1421">
        <v>26</v>
      </c>
      <c r="H201" s="1421">
        <v>0</v>
      </c>
      <c r="I201" s="1421">
        <v>26</v>
      </c>
      <c r="J201" s="760"/>
      <c r="K201" s="69" t="s">
        <v>168</v>
      </c>
      <c r="L201" s="86">
        <v>0</v>
      </c>
      <c r="M201" s="86">
        <v>123</v>
      </c>
      <c r="N201" s="86">
        <v>0</v>
      </c>
      <c r="O201" s="86">
        <v>123</v>
      </c>
      <c r="P201" s="86">
        <v>0</v>
      </c>
      <c r="Q201" s="86">
        <v>123</v>
      </c>
      <c r="R201" s="86">
        <v>0</v>
      </c>
      <c r="S201" s="86">
        <v>123</v>
      </c>
    </row>
    <row r="202" spans="1:19">
      <c r="A202" s="773" t="s">
        <v>169</v>
      </c>
      <c r="B202" s="1416">
        <v>5994</v>
      </c>
      <c r="C202" s="1421">
        <v>605</v>
      </c>
      <c r="D202" s="1421">
        <v>1406</v>
      </c>
      <c r="E202" s="1896">
        <v>299</v>
      </c>
      <c r="F202" s="1416">
        <v>630</v>
      </c>
      <c r="G202" s="1421">
        <v>206</v>
      </c>
      <c r="H202" s="1421">
        <v>185</v>
      </c>
      <c r="I202" s="1421">
        <v>104</v>
      </c>
      <c r="J202" s="760"/>
      <c r="K202" s="723" t="s">
        <v>169</v>
      </c>
      <c r="L202" s="85">
        <v>6464</v>
      </c>
      <c r="M202" s="86">
        <v>658</v>
      </c>
      <c r="N202" s="85">
        <v>1718</v>
      </c>
      <c r="O202" s="86">
        <v>335</v>
      </c>
      <c r="P202" s="86">
        <v>781</v>
      </c>
      <c r="Q202" s="86">
        <v>204</v>
      </c>
      <c r="R202" s="86">
        <v>263</v>
      </c>
      <c r="S202" s="86">
        <v>110</v>
      </c>
    </row>
    <row r="203" spans="1:19">
      <c r="A203" s="773" t="s">
        <v>170</v>
      </c>
      <c r="B203" s="1416">
        <v>1451</v>
      </c>
      <c r="C203" s="1421">
        <v>289</v>
      </c>
      <c r="D203" s="1421">
        <v>174</v>
      </c>
      <c r="E203" s="1896">
        <v>82</v>
      </c>
      <c r="F203" s="1416">
        <v>500</v>
      </c>
      <c r="G203" s="1421">
        <v>176</v>
      </c>
      <c r="H203" s="1421">
        <v>136</v>
      </c>
      <c r="I203" s="1421">
        <v>116</v>
      </c>
      <c r="J203" s="760"/>
      <c r="K203" s="723" t="s">
        <v>170</v>
      </c>
      <c r="L203" s="85">
        <v>1595</v>
      </c>
      <c r="M203" s="86">
        <v>302</v>
      </c>
      <c r="N203" s="86">
        <v>186</v>
      </c>
      <c r="O203" s="86">
        <v>109</v>
      </c>
      <c r="P203" s="86">
        <v>519</v>
      </c>
      <c r="Q203" s="86">
        <v>209</v>
      </c>
      <c r="R203" s="86">
        <v>70</v>
      </c>
      <c r="S203" s="86">
        <v>73</v>
      </c>
    </row>
    <row r="204" spans="1:19">
      <c r="A204" s="773" t="s">
        <v>171</v>
      </c>
      <c r="B204" s="1416">
        <v>1310</v>
      </c>
      <c r="C204" s="1421">
        <v>247</v>
      </c>
      <c r="D204" s="1421">
        <v>278</v>
      </c>
      <c r="E204" s="1896">
        <v>124</v>
      </c>
      <c r="F204" s="1416">
        <v>420</v>
      </c>
      <c r="G204" s="1421">
        <v>144</v>
      </c>
      <c r="H204" s="1421">
        <v>88</v>
      </c>
      <c r="I204" s="1421">
        <v>57</v>
      </c>
      <c r="J204" s="760"/>
      <c r="K204" s="723" t="s">
        <v>171</v>
      </c>
      <c r="L204" s="85">
        <v>1102</v>
      </c>
      <c r="M204" s="86">
        <v>224</v>
      </c>
      <c r="N204" s="86">
        <v>285</v>
      </c>
      <c r="O204" s="86">
        <v>129</v>
      </c>
      <c r="P204" s="86">
        <v>424</v>
      </c>
      <c r="Q204" s="86">
        <v>147</v>
      </c>
      <c r="R204" s="86">
        <v>105</v>
      </c>
      <c r="S204" s="86">
        <v>76</v>
      </c>
    </row>
    <row r="205" spans="1:19">
      <c r="A205" s="773" t="s">
        <v>172</v>
      </c>
      <c r="B205" s="1416">
        <v>3604</v>
      </c>
      <c r="C205" s="1421">
        <v>337</v>
      </c>
      <c r="D205" s="1421">
        <v>628</v>
      </c>
      <c r="E205" s="1896">
        <v>163</v>
      </c>
      <c r="F205" s="1416">
        <v>5559</v>
      </c>
      <c r="G205" s="1421">
        <v>472</v>
      </c>
      <c r="H205" s="1421">
        <v>1324</v>
      </c>
      <c r="I205" s="1421">
        <v>272</v>
      </c>
      <c r="J205" s="760"/>
      <c r="K205" s="723" t="s">
        <v>172</v>
      </c>
      <c r="L205" s="85">
        <v>3976</v>
      </c>
      <c r="M205" s="86">
        <v>551</v>
      </c>
      <c r="N205" s="86">
        <v>641</v>
      </c>
      <c r="O205" s="86">
        <v>203</v>
      </c>
      <c r="P205" s="85">
        <v>5507</v>
      </c>
      <c r="Q205" s="86">
        <v>527</v>
      </c>
      <c r="R205" s="85">
        <v>1365</v>
      </c>
      <c r="S205" s="86">
        <v>310</v>
      </c>
    </row>
    <row r="206" spans="1:19">
      <c r="A206" s="773" t="s">
        <v>173</v>
      </c>
      <c r="B206" s="1416">
        <v>2805</v>
      </c>
      <c r="C206" s="1421">
        <v>415</v>
      </c>
      <c r="D206" s="1421">
        <v>734</v>
      </c>
      <c r="E206" s="1896">
        <v>200</v>
      </c>
      <c r="F206" s="1416">
        <v>1505</v>
      </c>
      <c r="G206" s="1421">
        <v>273</v>
      </c>
      <c r="H206" s="1421">
        <v>517</v>
      </c>
      <c r="I206" s="1421">
        <v>156</v>
      </c>
      <c r="J206" s="760"/>
      <c r="K206" s="723" t="s">
        <v>173</v>
      </c>
      <c r="L206" s="85">
        <v>2670</v>
      </c>
      <c r="M206" s="86">
        <v>413</v>
      </c>
      <c r="N206" s="86">
        <v>723</v>
      </c>
      <c r="O206" s="86">
        <v>205</v>
      </c>
      <c r="P206" s="86">
        <v>936</v>
      </c>
      <c r="Q206" s="86">
        <v>224</v>
      </c>
      <c r="R206" s="86">
        <v>326</v>
      </c>
      <c r="S206" s="86">
        <v>129</v>
      </c>
    </row>
    <row r="207" spans="1:19">
      <c r="A207" s="724" t="s">
        <v>174</v>
      </c>
      <c r="B207" s="1416">
        <v>2323</v>
      </c>
      <c r="C207" s="1421">
        <v>397</v>
      </c>
      <c r="D207" s="1421">
        <v>543</v>
      </c>
      <c r="E207" s="1896">
        <v>184</v>
      </c>
      <c r="F207" s="1416">
        <v>1396</v>
      </c>
      <c r="G207" s="1421">
        <v>265</v>
      </c>
      <c r="H207" s="1421">
        <v>515</v>
      </c>
      <c r="I207" s="1421">
        <v>156</v>
      </c>
      <c r="J207" s="760"/>
      <c r="K207" s="69" t="s">
        <v>174</v>
      </c>
      <c r="L207" s="85">
        <v>2164</v>
      </c>
      <c r="M207" s="86">
        <v>392</v>
      </c>
      <c r="N207" s="86">
        <v>621</v>
      </c>
      <c r="O207" s="86">
        <v>188</v>
      </c>
      <c r="P207" s="86">
        <v>784</v>
      </c>
      <c r="Q207" s="86">
        <v>193</v>
      </c>
      <c r="R207" s="86">
        <v>298</v>
      </c>
      <c r="S207" s="86">
        <v>119</v>
      </c>
    </row>
    <row r="208" spans="1:19">
      <c r="A208" s="724" t="s">
        <v>175</v>
      </c>
      <c r="B208" s="1416">
        <v>482</v>
      </c>
      <c r="C208" s="1421">
        <v>154</v>
      </c>
      <c r="D208" s="1421">
        <v>191</v>
      </c>
      <c r="E208" s="1896">
        <v>113</v>
      </c>
      <c r="F208" s="1416">
        <v>109</v>
      </c>
      <c r="G208" s="1421">
        <v>66</v>
      </c>
      <c r="H208" s="1421">
        <v>2</v>
      </c>
      <c r="I208" s="1421">
        <v>4</v>
      </c>
      <c r="J208" s="760"/>
      <c r="K208" s="69" t="s">
        <v>175</v>
      </c>
      <c r="L208" s="86">
        <v>506</v>
      </c>
      <c r="M208" s="86">
        <v>136</v>
      </c>
      <c r="N208" s="86">
        <v>102</v>
      </c>
      <c r="O208" s="86">
        <v>73</v>
      </c>
      <c r="P208" s="86">
        <v>152</v>
      </c>
      <c r="Q208" s="86">
        <v>91</v>
      </c>
      <c r="R208" s="86">
        <v>28</v>
      </c>
      <c r="S208" s="86">
        <v>33</v>
      </c>
    </row>
    <row r="209" spans="1:19">
      <c r="A209" s="773" t="s">
        <v>176</v>
      </c>
      <c r="B209" s="1416">
        <v>683</v>
      </c>
      <c r="C209" s="1421">
        <v>176</v>
      </c>
      <c r="D209" s="1421">
        <v>136</v>
      </c>
      <c r="E209" s="1896">
        <v>96</v>
      </c>
      <c r="F209" s="1416">
        <v>381</v>
      </c>
      <c r="G209" s="1421">
        <v>165</v>
      </c>
      <c r="H209" s="1421">
        <v>139</v>
      </c>
      <c r="I209" s="1421">
        <v>125</v>
      </c>
      <c r="J209" s="760"/>
      <c r="K209" s="723" t="s">
        <v>176</v>
      </c>
      <c r="L209" s="86">
        <v>437</v>
      </c>
      <c r="M209" s="86">
        <v>177</v>
      </c>
      <c r="N209" s="86">
        <v>79</v>
      </c>
      <c r="O209" s="86">
        <v>60</v>
      </c>
      <c r="P209" s="86">
        <v>625</v>
      </c>
      <c r="Q209" s="86">
        <v>229</v>
      </c>
      <c r="R209" s="86">
        <v>111</v>
      </c>
      <c r="S209" s="86">
        <v>90</v>
      </c>
    </row>
    <row r="210" spans="1:19">
      <c r="A210" s="773" t="s">
        <v>177</v>
      </c>
      <c r="B210" s="1416">
        <v>2248</v>
      </c>
      <c r="C210" s="1421">
        <v>319</v>
      </c>
      <c r="D210" s="1421">
        <v>366</v>
      </c>
      <c r="E210" s="1896">
        <v>129</v>
      </c>
      <c r="F210" s="1416">
        <v>2845</v>
      </c>
      <c r="G210" s="1421">
        <v>353</v>
      </c>
      <c r="H210" s="1421">
        <v>508</v>
      </c>
      <c r="I210" s="1421">
        <v>137</v>
      </c>
      <c r="J210" s="760"/>
      <c r="K210" s="723" t="s">
        <v>177</v>
      </c>
      <c r="L210" s="85">
        <v>2413</v>
      </c>
      <c r="M210" s="86">
        <v>360</v>
      </c>
      <c r="N210" s="86">
        <v>202</v>
      </c>
      <c r="O210" s="86">
        <v>94</v>
      </c>
      <c r="P210" s="85">
        <v>2793</v>
      </c>
      <c r="Q210" s="86">
        <v>418</v>
      </c>
      <c r="R210" s="86">
        <v>603</v>
      </c>
      <c r="S210" s="86">
        <v>208</v>
      </c>
    </row>
    <row r="211" spans="1:19">
      <c r="A211" s="724" t="s">
        <v>178</v>
      </c>
      <c r="B211" s="1416">
        <v>626</v>
      </c>
      <c r="C211" s="1421">
        <v>160</v>
      </c>
      <c r="D211" s="1421">
        <v>76</v>
      </c>
      <c r="E211" s="1896">
        <v>59</v>
      </c>
      <c r="F211" s="1416">
        <v>1153</v>
      </c>
      <c r="G211" s="1421">
        <v>253</v>
      </c>
      <c r="H211" s="1421">
        <v>234</v>
      </c>
      <c r="I211" s="1421">
        <v>95</v>
      </c>
      <c r="J211" s="760"/>
      <c r="K211" s="69" t="s">
        <v>178</v>
      </c>
      <c r="L211" s="86">
        <v>543</v>
      </c>
      <c r="M211" s="86">
        <v>220</v>
      </c>
      <c r="N211" s="86">
        <v>49</v>
      </c>
      <c r="O211" s="86">
        <v>45</v>
      </c>
      <c r="P211" s="86">
        <v>822</v>
      </c>
      <c r="Q211" s="86">
        <v>196</v>
      </c>
      <c r="R211" s="86">
        <v>68</v>
      </c>
      <c r="S211" s="86">
        <v>58</v>
      </c>
    </row>
    <row r="212" spans="1:19">
      <c r="A212" s="724" t="s">
        <v>179</v>
      </c>
      <c r="B212" s="1416">
        <v>1622</v>
      </c>
      <c r="C212" s="1421">
        <v>291</v>
      </c>
      <c r="D212" s="1421">
        <v>290</v>
      </c>
      <c r="E212" s="1896">
        <v>106</v>
      </c>
      <c r="F212" s="1416">
        <v>1692</v>
      </c>
      <c r="G212" s="1421">
        <v>254</v>
      </c>
      <c r="H212" s="1421">
        <v>274</v>
      </c>
      <c r="I212" s="1421">
        <v>112</v>
      </c>
      <c r="J212" s="760"/>
      <c r="K212" s="69" t="s">
        <v>179</v>
      </c>
      <c r="L212" s="85">
        <v>1870</v>
      </c>
      <c r="M212" s="86">
        <v>323</v>
      </c>
      <c r="N212" s="86">
        <v>153</v>
      </c>
      <c r="O212" s="86">
        <v>79</v>
      </c>
      <c r="P212" s="85">
        <v>1971</v>
      </c>
      <c r="Q212" s="86">
        <v>361</v>
      </c>
      <c r="R212" s="86">
        <v>535</v>
      </c>
      <c r="S212" s="86">
        <v>188</v>
      </c>
    </row>
    <row r="213" spans="1:19">
      <c r="A213" s="773" t="s">
        <v>912</v>
      </c>
      <c r="B213" s="1416">
        <v>4913</v>
      </c>
      <c r="C213" s="1421">
        <v>482</v>
      </c>
      <c r="D213" s="1421">
        <v>691</v>
      </c>
      <c r="E213" s="1896">
        <v>205</v>
      </c>
      <c r="F213" s="1416">
        <v>3834</v>
      </c>
      <c r="G213" s="1421">
        <v>445</v>
      </c>
      <c r="H213" s="1421">
        <v>521</v>
      </c>
      <c r="I213" s="1421">
        <v>166</v>
      </c>
      <c r="J213" s="760"/>
      <c r="K213" s="723" t="s">
        <v>912</v>
      </c>
      <c r="L213" s="85">
        <v>4419</v>
      </c>
      <c r="M213" s="86">
        <v>556</v>
      </c>
      <c r="N213" s="86">
        <v>761</v>
      </c>
      <c r="O213" s="86">
        <v>247</v>
      </c>
      <c r="P213" s="85">
        <v>3175</v>
      </c>
      <c r="Q213" s="86">
        <v>429</v>
      </c>
      <c r="R213" s="86">
        <v>482</v>
      </c>
      <c r="S213" s="86">
        <v>167</v>
      </c>
    </row>
    <row r="214" spans="1:19">
      <c r="A214" s="724" t="s">
        <v>181</v>
      </c>
      <c r="B214" s="1416">
        <v>1501</v>
      </c>
      <c r="C214" s="1421">
        <v>318</v>
      </c>
      <c r="D214" s="1421">
        <v>89</v>
      </c>
      <c r="E214" s="1896">
        <v>65</v>
      </c>
      <c r="F214" s="1416">
        <v>1877</v>
      </c>
      <c r="G214" s="1421">
        <v>317</v>
      </c>
      <c r="H214" s="1421">
        <v>97</v>
      </c>
      <c r="I214" s="1421">
        <v>53</v>
      </c>
      <c r="J214" s="760"/>
      <c r="K214" s="69" t="s">
        <v>181</v>
      </c>
      <c r="L214" s="85">
        <v>1659</v>
      </c>
      <c r="M214" s="86">
        <v>367</v>
      </c>
      <c r="N214" s="86">
        <v>197</v>
      </c>
      <c r="O214" s="86">
        <v>159</v>
      </c>
      <c r="P214" s="85">
        <v>1443</v>
      </c>
      <c r="Q214" s="86">
        <v>254</v>
      </c>
      <c r="R214" s="86">
        <v>234</v>
      </c>
      <c r="S214" s="86">
        <v>124</v>
      </c>
    </row>
    <row r="215" spans="1:19">
      <c r="A215" s="724" t="s">
        <v>182</v>
      </c>
      <c r="B215" s="1416">
        <v>0</v>
      </c>
      <c r="C215" s="1421">
        <v>26</v>
      </c>
      <c r="D215" s="1421">
        <v>0</v>
      </c>
      <c r="E215" s="1896">
        <v>26</v>
      </c>
      <c r="F215" s="1416">
        <v>0</v>
      </c>
      <c r="G215" s="1421">
        <v>26</v>
      </c>
      <c r="H215" s="1421">
        <v>0</v>
      </c>
      <c r="I215" s="1421">
        <v>26</v>
      </c>
      <c r="J215" s="760"/>
      <c r="K215" s="69" t="s">
        <v>182</v>
      </c>
      <c r="L215" s="86">
        <v>28</v>
      </c>
      <c r="M215" s="86">
        <v>40</v>
      </c>
      <c r="N215" s="86">
        <v>0</v>
      </c>
      <c r="O215" s="86">
        <v>123</v>
      </c>
      <c r="P215" s="86">
        <v>28</v>
      </c>
      <c r="Q215" s="86">
        <v>29</v>
      </c>
      <c r="R215" s="86">
        <v>8</v>
      </c>
      <c r="S215" s="86">
        <v>12</v>
      </c>
    </row>
    <row r="216" spans="1:19">
      <c r="A216" s="724" t="s">
        <v>183</v>
      </c>
      <c r="B216" s="1416">
        <v>3412</v>
      </c>
      <c r="C216" s="1421">
        <v>432</v>
      </c>
      <c r="D216" s="1421">
        <v>602</v>
      </c>
      <c r="E216" s="1896">
        <v>191</v>
      </c>
      <c r="F216" s="1416">
        <v>1957</v>
      </c>
      <c r="G216" s="1421">
        <v>289</v>
      </c>
      <c r="H216" s="1421">
        <v>424</v>
      </c>
      <c r="I216" s="1421">
        <v>162</v>
      </c>
      <c r="J216" s="760"/>
      <c r="K216" s="69" t="s">
        <v>183</v>
      </c>
      <c r="L216" s="85">
        <v>2732</v>
      </c>
      <c r="M216" s="86">
        <v>434</v>
      </c>
      <c r="N216" s="86">
        <v>564</v>
      </c>
      <c r="O216" s="86">
        <v>193</v>
      </c>
      <c r="P216" s="85">
        <v>1704</v>
      </c>
      <c r="Q216" s="86">
        <v>326</v>
      </c>
      <c r="R216" s="86">
        <v>240</v>
      </c>
      <c r="S216" s="86">
        <v>100</v>
      </c>
    </row>
    <row r="217" spans="1:19">
      <c r="A217" s="773" t="s">
        <v>184</v>
      </c>
      <c r="B217" s="1416">
        <v>3970</v>
      </c>
      <c r="C217" s="1421">
        <v>519</v>
      </c>
      <c r="D217" s="1421">
        <v>746</v>
      </c>
      <c r="E217" s="1896">
        <v>190</v>
      </c>
      <c r="F217" s="1416">
        <v>10687</v>
      </c>
      <c r="G217" s="1421">
        <v>770</v>
      </c>
      <c r="H217" s="1421">
        <v>2544</v>
      </c>
      <c r="I217" s="1421">
        <v>388</v>
      </c>
      <c r="J217" s="760"/>
      <c r="K217" s="723" t="s">
        <v>184</v>
      </c>
      <c r="L217" s="85">
        <v>3220</v>
      </c>
      <c r="M217" s="86">
        <v>344</v>
      </c>
      <c r="N217" s="86">
        <v>656</v>
      </c>
      <c r="O217" s="86">
        <v>197</v>
      </c>
      <c r="P217" s="85">
        <v>9396</v>
      </c>
      <c r="Q217" s="86">
        <v>658</v>
      </c>
      <c r="R217" s="85">
        <v>2356</v>
      </c>
      <c r="S217" s="86">
        <v>374</v>
      </c>
    </row>
    <row r="218" spans="1:19">
      <c r="A218" s="724" t="s">
        <v>185</v>
      </c>
      <c r="B218" s="1416">
        <v>1848</v>
      </c>
      <c r="C218" s="1421">
        <v>333</v>
      </c>
      <c r="D218" s="1421">
        <v>379</v>
      </c>
      <c r="E218" s="1896">
        <v>120</v>
      </c>
      <c r="F218" s="1416">
        <v>4580</v>
      </c>
      <c r="G218" s="1421">
        <v>484</v>
      </c>
      <c r="H218" s="1421">
        <v>1172</v>
      </c>
      <c r="I218" s="1421">
        <v>212</v>
      </c>
      <c r="J218" s="760"/>
      <c r="K218" s="69" t="s">
        <v>185</v>
      </c>
      <c r="L218" s="85">
        <v>1886</v>
      </c>
      <c r="M218" s="86">
        <v>301</v>
      </c>
      <c r="N218" s="86">
        <v>487</v>
      </c>
      <c r="O218" s="86">
        <v>184</v>
      </c>
      <c r="P218" s="85">
        <v>4135</v>
      </c>
      <c r="Q218" s="86">
        <v>531</v>
      </c>
      <c r="R218" s="85">
        <v>1129</v>
      </c>
      <c r="S218" s="86">
        <v>311</v>
      </c>
    </row>
    <row r="219" spans="1:19">
      <c r="A219" s="724" t="s">
        <v>186</v>
      </c>
      <c r="B219" s="1416">
        <v>2122</v>
      </c>
      <c r="C219" s="1421">
        <v>391</v>
      </c>
      <c r="D219" s="1421">
        <v>367</v>
      </c>
      <c r="E219" s="1896">
        <v>152</v>
      </c>
      <c r="F219" s="1416">
        <v>6107</v>
      </c>
      <c r="G219" s="1421">
        <v>612</v>
      </c>
      <c r="H219" s="1421">
        <v>1372</v>
      </c>
      <c r="I219" s="1421">
        <v>283</v>
      </c>
      <c r="J219" s="760"/>
      <c r="K219" s="69" t="s">
        <v>186</v>
      </c>
      <c r="L219" s="85">
        <v>1334</v>
      </c>
      <c r="M219" s="86">
        <v>239</v>
      </c>
      <c r="N219" s="86">
        <v>169</v>
      </c>
      <c r="O219" s="86">
        <v>83</v>
      </c>
      <c r="P219" s="85">
        <v>5261</v>
      </c>
      <c r="Q219" s="86">
        <v>518</v>
      </c>
      <c r="R219" s="85">
        <v>1227</v>
      </c>
      <c r="S219" s="86">
        <v>254</v>
      </c>
    </row>
    <row r="220" spans="1:19">
      <c r="A220" s="773" t="s">
        <v>187</v>
      </c>
      <c r="B220" s="1416">
        <v>10089</v>
      </c>
      <c r="C220" s="1421">
        <v>790</v>
      </c>
      <c r="D220" s="1421">
        <v>1634</v>
      </c>
      <c r="E220" s="1896">
        <v>303</v>
      </c>
      <c r="F220" s="1416">
        <v>8660</v>
      </c>
      <c r="G220" s="1421">
        <v>678</v>
      </c>
      <c r="H220" s="1421">
        <v>1580</v>
      </c>
      <c r="I220" s="1421">
        <v>304</v>
      </c>
      <c r="J220" s="760"/>
      <c r="K220" s="723" t="s">
        <v>187</v>
      </c>
      <c r="L220" s="85">
        <v>9354</v>
      </c>
      <c r="M220" s="86">
        <v>716</v>
      </c>
      <c r="N220" s="85">
        <v>1547</v>
      </c>
      <c r="O220" s="86">
        <v>323</v>
      </c>
      <c r="P220" s="85">
        <v>8715</v>
      </c>
      <c r="Q220" s="86">
        <v>767</v>
      </c>
      <c r="R220" s="85">
        <v>1612</v>
      </c>
      <c r="S220" s="86">
        <v>288</v>
      </c>
    </row>
    <row r="221" spans="1:19">
      <c r="A221" s="724" t="s">
        <v>188</v>
      </c>
      <c r="B221" s="1416">
        <v>1711</v>
      </c>
      <c r="C221" s="1421">
        <v>267</v>
      </c>
      <c r="D221" s="1421">
        <v>459</v>
      </c>
      <c r="E221" s="1896">
        <v>146</v>
      </c>
      <c r="F221" s="1416">
        <v>1109</v>
      </c>
      <c r="G221" s="1421">
        <v>221</v>
      </c>
      <c r="H221" s="1421">
        <v>199</v>
      </c>
      <c r="I221" s="1421">
        <v>88</v>
      </c>
      <c r="J221" s="760"/>
      <c r="K221" s="69" t="s">
        <v>188</v>
      </c>
      <c r="L221" s="85">
        <v>1916</v>
      </c>
      <c r="M221" s="86">
        <v>318</v>
      </c>
      <c r="N221" s="86">
        <v>447</v>
      </c>
      <c r="O221" s="86">
        <v>161</v>
      </c>
      <c r="P221" s="85">
        <v>1195</v>
      </c>
      <c r="Q221" s="86">
        <v>278</v>
      </c>
      <c r="R221" s="86">
        <v>204</v>
      </c>
      <c r="S221" s="86">
        <v>94</v>
      </c>
    </row>
    <row r="222" spans="1:19">
      <c r="A222" s="724" t="s">
        <v>189</v>
      </c>
      <c r="B222" s="1416">
        <v>8378</v>
      </c>
      <c r="C222" s="1421">
        <v>706</v>
      </c>
      <c r="D222" s="1421">
        <v>1175</v>
      </c>
      <c r="E222" s="1896">
        <v>250</v>
      </c>
      <c r="F222" s="1416">
        <v>7551</v>
      </c>
      <c r="G222" s="1421">
        <v>615</v>
      </c>
      <c r="H222" s="1421">
        <v>1381</v>
      </c>
      <c r="I222" s="1421">
        <v>278</v>
      </c>
      <c r="J222" s="760"/>
      <c r="K222" s="69" t="s">
        <v>189</v>
      </c>
      <c r="L222" s="85">
        <v>7438</v>
      </c>
      <c r="M222" s="86">
        <v>711</v>
      </c>
      <c r="N222" s="85">
        <v>1100</v>
      </c>
      <c r="O222" s="86">
        <v>278</v>
      </c>
      <c r="P222" s="85">
        <v>7520</v>
      </c>
      <c r="Q222" s="86">
        <v>702</v>
      </c>
      <c r="R222" s="85">
        <v>1408</v>
      </c>
      <c r="S222" s="86">
        <v>261</v>
      </c>
    </row>
    <row r="223" spans="1:19">
      <c r="A223" s="773" t="s">
        <v>190</v>
      </c>
      <c r="B223" s="1416">
        <v>1444</v>
      </c>
      <c r="C223" s="1421">
        <v>302</v>
      </c>
      <c r="D223" s="1421">
        <v>278</v>
      </c>
      <c r="E223" s="1896">
        <v>123</v>
      </c>
      <c r="F223" s="1416">
        <v>2004</v>
      </c>
      <c r="G223" s="1421">
        <v>288</v>
      </c>
      <c r="H223" s="1421">
        <v>307</v>
      </c>
      <c r="I223" s="1421">
        <v>112</v>
      </c>
      <c r="J223" s="760"/>
      <c r="K223" s="723" t="s">
        <v>190</v>
      </c>
      <c r="L223" s="85">
        <v>1728</v>
      </c>
      <c r="M223" s="86">
        <v>396</v>
      </c>
      <c r="N223" s="86">
        <v>208</v>
      </c>
      <c r="O223" s="86">
        <v>106</v>
      </c>
      <c r="P223" s="85">
        <v>1867</v>
      </c>
      <c r="Q223" s="86">
        <v>340</v>
      </c>
      <c r="R223" s="86">
        <v>309</v>
      </c>
      <c r="S223" s="86">
        <v>112</v>
      </c>
    </row>
    <row r="224" spans="1:19">
      <c r="A224" s="773" t="s">
        <v>191</v>
      </c>
      <c r="B224" s="1416">
        <v>2159</v>
      </c>
      <c r="C224" s="1421">
        <v>278</v>
      </c>
      <c r="D224" s="1421">
        <v>735</v>
      </c>
      <c r="E224" s="1896">
        <v>197</v>
      </c>
      <c r="F224" s="1416">
        <v>1826</v>
      </c>
      <c r="G224" s="1421">
        <v>328</v>
      </c>
      <c r="H224" s="1421">
        <v>474</v>
      </c>
      <c r="I224" s="1421">
        <v>182</v>
      </c>
      <c r="J224" s="760"/>
      <c r="K224" s="723" t="s">
        <v>191</v>
      </c>
      <c r="L224" s="85">
        <v>2126</v>
      </c>
      <c r="M224" s="86">
        <v>361</v>
      </c>
      <c r="N224" s="86">
        <v>886</v>
      </c>
      <c r="O224" s="86">
        <v>217</v>
      </c>
      <c r="P224" s="85">
        <v>1746</v>
      </c>
      <c r="Q224" s="86">
        <v>315</v>
      </c>
      <c r="R224" s="86">
        <v>427</v>
      </c>
      <c r="S224" s="86">
        <v>127</v>
      </c>
    </row>
    <row r="225" spans="1:19">
      <c r="A225" s="76"/>
      <c r="B225" s="76"/>
      <c r="C225" s="76"/>
      <c r="D225" s="76"/>
      <c r="E225" s="76"/>
      <c r="F225" s="763"/>
      <c r="G225" s="763"/>
      <c r="H225" s="763"/>
      <c r="I225" s="763"/>
      <c r="J225" s="760"/>
      <c r="K225" s="76"/>
      <c r="L225" s="76"/>
      <c r="M225" s="76"/>
      <c r="N225" s="76"/>
      <c r="O225" s="76"/>
      <c r="P225" s="763"/>
      <c r="Q225" s="763"/>
      <c r="R225" s="763"/>
      <c r="S225" s="763"/>
    </row>
    <row r="226" spans="1:19">
      <c r="A226" s="3072" t="s">
        <v>993</v>
      </c>
      <c r="B226" s="3072"/>
      <c r="C226" s="3072"/>
      <c r="D226" s="3072"/>
      <c r="E226" s="3072"/>
      <c r="F226" s="3072"/>
      <c r="G226" s="3072"/>
      <c r="H226" s="3072"/>
      <c r="I226" s="3072"/>
      <c r="J226" s="760"/>
      <c r="K226" s="3072" t="s">
        <v>1138</v>
      </c>
      <c r="L226" s="3072"/>
      <c r="M226" s="3072"/>
      <c r="N226" s="3072"/>
      <c r="O226" s="3072"/>
      <c r="P226" s="3072"/>
      <c r="Q226" s="3072"/>
      <c r="R226" s="3072"/>
      <c r="S226" s="3072"/>
    </row>
  </sheetData>
  <mergeCells count="126">
    <mergeCell ref="K226:S226"/>
    <mergeCell ref="K193:K196"/>
    <mergeCell ref="L193:O193"/>
    <mergeCell ref="P193:S193"/>
    <mergeCell ref="L194:O194"/>
    <mergeCell ref="P194:S194"/>
    <mergeCell ref="L195:M195"/>
    <mergeCell ref="N195:O195"/>
    <mergeCell ref="P195:Q195"/>
    <mergeCell ref="R195:S195"/>
    <mergeCell ref="K112:S112"/>
    <mergeCell ref="K115:S115"/>
    <mergeCell ref="K117:K120"/>
    <mergeCell ref="L117:O117"/>
    <mergeCell ref="P117:S117"/>
    <mergeCell ref="L118:O118"/>
    <mergeCell ref="P118:S118"/>
    <mergeCell ref="L119:M119"/>
    <mergeCell ref="K191:S191"/>
    <mergeCell ref="N119:O119"/>
    <mergeCell ref="P119:Q119"/>
    <mergeCell ref="R119:S119"/>
    <mergeCell ref="K150:S150"/>
    <mergeCell ref="K153:S153"/>
    <mergeCell ref="K155:K158"/>
    <mergeCell ref="L155:O155"/>
    <mergeCell ref="P155:S155"/>
    <mergeCell ref="L156:O156"/>
    <mergeCell ref="P156:S156"/>
    <mergeCell ref="L157:M157"/>
    <mergeCell ref="N157:O157"/>
    <mergeCell ref="P157:Q157"/>
    <mergeCell ref="R157:S157"/>
    <mergeCell ref="K188:S188"/>
    <mergeCell ref="K74:S74"/>
    <mergeCell ref="K77:S77"/>
    <mergeCell ref="K79:K82"/>
    <mergeCell ref="L79:O79"/>
    <mergeCell ref="P79:S79"/>
    <mergeCell ref="L80:O80"/>
    <mergeCell ref="P80:S80"/>
    <mergeCell ref="L81:M81"/>
    <mergeCell ref="N81:O81"/>
    <mergeCell ref="P81:Q81"/>
    <mergeCell ref="R81:S81"/>
    <mergeCell ref="K36:S36"/>
    <mergeCell ref="K39:S39"/>
    <mergeCell ref="K41:K44"/>
    <mergeCell ref="L41:O41"/>
    <mergeCell ref="P41:S41"/>
    <mergeCell ref="L42:O42"/>
    <mergeCell ref="P42:S42"/>
    <mergeCell ref="L43:M43"/>
    <mergeCell ref="N43:O43"/>
    <mergeCell ref="P43:Q43"/>
    <mergeCell ref="R43:S43"/>
    <mergeCell ref="K1:S1"/>
    <mergeCell ref="K3:K6"/>
    <mergeCell ref="L3:O3"/>
    <mergeCell ref="P3:S3"/>
    <mergeCell ref="L4:O4"/>
    <mergeCell ref="P4:S4"/>
    <mergeCell ref="L5:M5"/>
    <mergeCell ref="N5:O5"/>
    <mergeCell ref="P5:Q5"/>
    <mergeCell ref="R5:S5"/>
    <mergeCell ref="A1:I1"/>
    <mergeCell ref="A3:A6"/>
    <mergeCell ref="B4:E4"/>
    <mergeCell ref="F4:I4"/>
    <mergeCell ref="B5:C5"/>
    <mergeCell ref="D5:E5"/>
    <mergeCell ref="F5:G5"/>
    <mergeCell ref="H5:I5"/>
    <mergeCell ref="B3:I3"/>
    <mergeCell ref="A36:I36"/>
    <mergeCell ref="A39:I39"/>
    <mergeCell ref="A41:A44"/>
    <mergeCell ref="B42:E42"/>
    <mergeCell ref="F42:I42"/>
    <mergeCell ref="B43:C43"/>
    <mergeCell ref="D43:E43"/>
    <mergeCell ref="F43:G43"/>
    <mergeCell ref="H43:I43"/>
    <mergeCell ref="B41:I41"/>
    <mergeCell ref="A74:I74"/>
    <mergeCell ref="A77:I77"/>
    <mergeCell ref="A79:A82"/>
    <mergeCell ref="B80:E80"/>
    <mergeCell ref="F80:I80"/>
    <mergeCell ref="B81:C81"/>
    <mergeCell ref="D81:E81"/>
    <mergeCell ref="F81:G81"/>
    <mergeCell ref="H81:I81"/>
    <mergeCell ref="B79:I79"/>
    <mergeCell ref="A112:I112"/>
    <mergeCell ref="A115:I115"/>
    <mergeCell ref="A117:A120"/>
    <mergeCell ref="B118:E118"/>
    <mergeCell ref="F118:I118"/>
    <mergeCell ref="B119:C119"/>
    <mergeCell ref="D119:E119"/>
    <mergeCell ref="F119:G119"/>
    <mergeCell ref="H119:I119"/>
    <mergeCell ref="B117:I117"/>
    <mergeCell ref="A150:I150"/>
    <mergeCell ref="A153:I153"/>
    <mergeCell ref="A155:A158"/>
    <mergeCell ref="B156:E156"/>
    <mergeCell ref="F156:I156"/>
    <mergeCell ref="B157:C157"/>
    <mergeCell ref="D157:E157"/>
    <mergeCell ref="F157:G157"/>
    <mergeCell ref="H157:I157"/>
    <mergeCell ref="B155:I155"/>
    <mergeCell ref="A226:I226"/>
    <mergeCell ref="A188:I188"/>
    <mergeCell ref="A191:I191"/>
    <mergeCell ref="A193:A196"/>
    <mergeCell ref="B194:E194"/>
    <mergeCell ref="F194:I194"/>
    <mergeCell ref="B195:C195"/>
    <mergeCell ref="D195:E195"/>
    <mergeCell ref="F195:G195"/>
    <mergeCell ref="H195:I195"/>
    <mergeCell ref="B193:I19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88"/>
  <sheetViews>
    <sheetView topLeftCell="B1" workbookViewId="0">
      <selection activeCell="B1" sqref="A1:XFD1048576"/>
    </sheetView>
  </sheetViews>
  <sheetFormatPr defaultRowHeight="14"/>
  <cols>
    <col min="1" max="1" width="68.58203125" style="665" customWidth="1"/>
    <col min="2" max="13" width="8.58203125" style="665"/>
    <col min="14" max="14" width="8.58203125" style="8"/>
    <col min="15" max="15" width="48.08203125" style="665" customWidth="1"/>
    <col min="16" max="256" width="8.58203125" style="665"/>
    <col min="257" max="257" width="9" style="665" customWidth="1"/>
    <col min="258" max="270" width="8.58203125" style="665"/>
    <col min="271" max="271" width="9" style="665" customWidth="1"/>
    <col min="272" max="512" width="8.58203125" style="665"/>
    <col min="513" max="513" width="9" style="665" customWidth="1"/>
    <col min="514" max="526" width="8.58203125" style="665"/>
    <col min="527" max="527" width="9" style="665" customWidth="1"/>
    <col min="528" max="768" width="8.58203125" style="665"/>
    <col min="769" max="769" width="9" style="665" customWidth="1"/>
    <col min="770" max="782" width="8.58203125" style="665"/>
    <col min="783" max="783" width="9" style="665" customWidth="1"/>
    <col min="784" max="1024" width="8.58203125" style="665"/>
    <col min="1025" max="1025" width="9" style="665" customWidth="1"/>
    <col min="1026" max="1038" width="8.58203125" style="665"/>
    <col min="1039" max="1039" width="9" style="665" customWidth="1"/>
    <col min="1040" max="1280" width="8.58203125" style="665"/>
    <col min="1281" max="1281" width="9" style="665" customWidth="1"/>
    <col min="1282" max="1294" width="8.58203125" style="665"/>
    <col min="1295" max="1295" width="9" style="665" customWidth="1"/>
    <col min="1296" max="1536" width="8.58203125" style="665"/>
    <col min="1537" max="1537" width="9" style="665" customWidth="1"/>
    <col min="1538" max="1550" width="8.58203125" style="665"/>
    <col min="1551" max="1551" width="9" style="665" customWidth="1"/>
    <col min="1552" max="1792" width="8.58203125" style="665"/>
    <col min="1793" max="1793" width="9" style="665" customWidth="1"/>
    <col min="1794" max="1806" width="8.58203125" style="665"/>
    <col min="1807" max="1807" width="9" style="665" customWidth="1"/>
    <col min="1808" max="2048" width="8.58203125" style="665"/>
    <col min="2049" max="2049" width="9" style="665" customWidth="1"/>
    <col min="2050" max="2062" width="8.58203125" style="665"/>
    <col min="2063" max="2063" width="9" style="665" customWidth="1"/>
    <col min="2064" max="2304" width="8.58203125" style="665"/>
    <col min="2305" max="2305" width="9" style="665" customWidth="1"/>
    <col min="2306" max="2318" width="8.58203125" style="665"/>
    <col min="2319" max="2319" width="9" style="665" customWidth="1"/>
    <col min="2320" max="2560" width="8.58203125" style="665"/>
    <col min="2561" max="2561" width="9" style="665" customWidth="1"/>
    <col min="2562" max="2574" width="8.58203125" style="665"/>
    <col min="2575" max="2575" width="9" style="665" customWidth="1"/>
    <col min="2576" max="2816" width="8.58203125" style="665"/>
    <col min="2817" max="2817" width="9" style="665" customWidth="1"/>
    <col min="2818" max="2830" width="8.58203125" style="665"/>
    <col min="2831" max="2831" width="9" style="665" customWidth="1"/>
    <col min="2832" max="3072" width="8.58203125" style="665"/>
    <col min="3073" max="3073" width="9" style="665" customWidth="1"/>
    <col min="3074" max="3086" width="8.58203125" style="665"/>
    <col min="3087" max="3087" width="9" style="665" customWidth="1"/>
    <col min="3088" max="3328" width="8.58203125" style="665"/>
    <col min="3329" max="3329" width="9" style="665" customWidth="1"/>
    <col min="3330" max="3342" width="8.58203125" style="665"/>
    <col min="3343" max="3343" width="9" style="665" customWidth="1"/>
    <col min="3344" max="3584" width="8.58203125" style="665"/>
    <col min="3585" max="3585" width="9" style="665" customWidth="1"/>
    <col min="3586" max="3598" width="8.58203125" style="665"/>
    <col min="3599" max="3599" width="9" style="665" customWidth="1"/>
    <col min="3600" max="3840" width="8.58203125" style="665"/>
    <col min="3841" max="3841" width="9" style="665" customWidth="1"/>
    <col min="3842" max="3854" width="8.58203125" style="665"/>
    <col min="3855" max="3855" width="9" style="665" customWidth="1"/>
    <col min="3856" max="4096" width="8.58203125" style="665"/>
    <col min="4097" max="4097" width="9" style="665" customWidth="1"/>
    <col min="4098" max="4110" width="8.58203125" style="665"/>
    <col min="4111" max="4111" width="9" style="665" customWidth="1"/>
    <col min="4112" max="4352" width="8.58203125" style="665"/>
    <col min="4353" max="4353" width="9" style="665" customWidth="1"/>
    <col min="4354" max="4366" width="8.58203125" style="665"/>
    <col min="4367" max="4367" width="9" style="665" customWidth="1"/>
    <col min="4368" max="4608" width="8.58203125" style="665"/>
    <col min="4609" max="4609" width="9" style="665" customWidth="1"/>
    <col min="4610" max="4622" width="8.58203125" style="665"/>
    <col min="4623" max="4623" width="9" style="665" customWidth="1"/>
    <col min="4624" max="4864" width="8.58203125" style="665"/>
    <col min="4865" max="4865" width="9" style="665" customWidth="1"/>
    <col min="4866" max="4878" width="8.58203125" style="665"/>
    <col min="4879" max="4879" width="9" style="665" customWidth="1"/>
    <col min="4880" max="5120" width="8.58203125" style="665"/>
    <col min="5121" max="5121" width="9" style="665" customWidth="1"/>
    <col min="5122" max="5134" width="8.58203125" style="665"/>
    <col min="5135" max="5135" width="9" style="665" customWidth="1"/>
    <col min="5136" max="5376" width="8.58203125" style="665"/>
    <col min="5377" max="5377" width="9" style="665" customWidth="1"/>
    <col min="5378" max="5390" width="8.58203125" style="665"/>
    <col min="5391" max="5391" width="9" style="665" customWidth="1"/>
    <col min="5392" max="5632" width="8.58203125" style="665"/>
    <col min="5633" max="5633" width="9" style="665" customWidth="1"/>
    <col min="5634" max="5646" width="8.58203125" style="665"/>
    <col min="5647" max="5647" width="9" style="665" customWidth="1"/>
    <col min="5648" max="5888" width="8.58203125" style="665"/>
    <col min="5889" max="5889" width="9" style="665" customWidth="1"/>
    <col min="5890" max="5902" width="8.58203125" style="665"/>
    <col min="5903" max="5903" width="9" style="665" customWidth="1"/>
    <col min="5904" max="6144" width="8.58203125" style="665"/>
    <col min="6145" max="6145" width="9" style="665" customWidth="1"/>
    <col min="6146" max="6158" width="8.58203125" style="665"/>
    <col min="6159" max="6159" width="9" style="665" customWidth="1"/>
    <col min="6160" max="6400" width="8.58203125" style="665"/>
    <col min="6401" max="6401" width="9" style="665" customWidth="1"/>
    <col min="6402" max="6414" width="8.58203125" style="665"/>
    <col min="6415" max="6415" width="9" style="665" customWidth="1"/>
    <col min="6416" max="6656" width="8.58203125" style="665"/>
    <col min="6657" max="6657" width="9" style="665" customWidth="1"/>
    <col min="6658" max="6670" width="8.58203125" style="665"/>
    <col min="6671" max="6671" width="9" style="665" customWidth="1"/>
    <col min="6672" max="6912" width="8.58203125" style="665"/>
    <col min="6913" max="6913" width="9" style="665" customWidth="1"/>
    <col min="6914" max="6926" width="8.58203125" style="665"/>
    <col min="6927" max="6927" width="9" style="665" customWidth="1"/>
    <col min="6928" max="7168" width="8.58203125" style="665"/>
    <col min="7169" max="7169" width="9" style="665" customWidth="1"/>
    <col min="7170" max="7182" width="8.58203125" style="665"/>
    <col min="7183" max="7183" width="9" style="665" customWidth="1"/>
    <col min="7184" max="7424" width="8.58203125" style="665"/>
    <col min="7425" max="7425" width="9" style="665" customWidth="1"/>
    <col min="7426" max="7438" width="8.58203125" style="665"/>
    <col min="7439" max="7439" width="9" style="665" customWidth="1"/>
    <col min="7440" max="7680" width="8.58203125" style="665"/>
    <col min="7681" max="7681" width="9" style="665" customWidth="1"/>
    <col min="7682" max="7694" width="8.58203125" style="665"/>
    <col min="7695" max="7695" width="9" style="665" customWidth="1"/>
    <col min="7696" max="7936" width="8.58203125" style="665"/>
    <col min="7937" max="7937" width="9" style="665" customWidth="1"/>
    <col min="7938" max="7950" width="8.58203125" style="665"/>
    <col min="7951" max="7951" width="9" style="665" customWidth="1"/>
    <col min="7952" max="8192" width="8.58203125" style="665"/>
    <col min="8193" max="8193" width="9" style="665" customWidth="1"/>
    <col min="8194" max="8206" width="8.58203125" style="665"/>
    <col min="8207" max="8207" width="9" style="665" customWidth="1"/>
    <col min="8208" max="8448" width="8.58203125" style="665"/>
    <col min="8449" max="8449" width="9" style="665" customWidth="1"/>
    <col min="8450" max="8462" width="8.58203125" style="665"/>
    <col min="8463" max="8463" width="9" style="665" customWidth="1"/>
    <col min="8464" max="8704" width="8.58203125" style="665"/>
    <col min="8705" max="8705" width="9" style="665" customWidth="1"/>
    <col min="8706" max="8718" width="8.58203125" style="665"/>
    <col min="8719" max="8719" width="9" style="665" customWidth="1"/>
    <col min="8720" max="8960" width="8.58203125" style="665"/>
    <col min="8961" max="8961" width="9" style="665" customWidth="1"/>
    <col min="8962" max="8974" width="8.58203125" style="665"/>
    <col min="8975" max="8975" width="9" style="665" customWidth="1"/>
    <col min="8976" max="9216" width="8.58203125" style="665"/>
    <col min="9217" max="9217" width="9" style="665" customWidth="1"/>
    <col min="9218" max="9230" width="8.58203125" style="665"/>
    <col min="9231" max="9231" width="9" style="665" customWidth="1"/>
    <col min="9232" max="9472" width="8.58203125" style="665"/>
    <col min="9473" max="9473" width="9" style="665" customWidth="1"/>
    <col min="9474" max="9486" width="8.58203125" style="665"/>
    <col min="9487" max="9487" width="9" style="665" customWidth="1"/>
    <col min="9488" max="9728" width="8.58203125" style="665"/>
    <col min="9729" max="9729" width="9" style="665" customWidth="1"/>
    <col min="9730" max="9742" width="8.58203125" style="665"/>
    <col min="9743" max="9743" width="9" style="665" customWidth="1"/>
    <col min="9744" max="9984" width="8.58203125" style="665"/>
    <col min="9985" max="9985" width="9" style="665" customWidth="1"/>
    <col min="9986" max="9998" width="8.58203125" style="665"/>
    <col min="9999" max="9999" width="9" style="665" customWidth="1"/>
    <col min="10000" max="10240" width="8.58203125" style="665"/>
    <col min="10241" max="10241" width="9" style="665" customWidth="1"/>
    <col min="10242" max="10254" width="8.58203125" style="665"/>
    <col min="10255" max="10255" width="9" style="665" customWidth="1"/>
    <col min="10256" max="10496" width="8.58203125" style="665"/>
    <col min="10497" max="10497" width="9" style="665" customWidth="1"/>
    <col min="10498" max="10510" width="8.58203125" style="665"/>
    <col min="10511" max="10511" width="9" style="665" customWidth="1"/>
    <col min="10512" max="10752" width="8.58203125" style="665"/>
    <col min="10753" max="10753" width="9" style="665" customWidth="1"/>
    <col min="10754" max="10766" width="8.58203125" style="665"/>
    <col min="10767" max="10767" width="9" style="665" customWidth="1"/>
    <col min="10768" max="11008" width="8.58203125" style="665"/>
    <col min="11009" max="11009" width="9" style="665" customWidth="1"/>
    <col min="11010" max="11022" width="8.58203125" style="665"/>
    <col min="11023" max="11023" width="9" style="665" customWidth="1"/>
    <col min="11024" max="11264" width="8.58203125" style="665"/>
    <col min="11265" max="11265" width="9" style="665" customWidth="1"/>
    <col min="11266" max="11278" width="8.58203125" style="665"/>
    <col min="11279" max="11279" width="9" style="665" customWidth="1"/>
    <col min="11280" max="11520" width="8.58203125" style="665"/>
    <col min="11521" max="11521" width="9" style="665" customWidth="1"/>
    <col min="11522" max="11534" width="8.58203125" style="665"/>
    <col min="11535" max="11535" width="9" style="665" customWidth="1"/>
    <col min="11536" max="11776" width="8.58203125" style="665"/>
    <col min="11777" max="11777" width="9" style="665" customWidth="1"/>
    <col min="11778" max="11790" width="8.58203125" style="665"/>
    <col min="11791" max="11791" width="9" style="665" customWidth="1"/>
    <col min="11792" max="12032" width="8.58203125" style="665"/>
    <col min="12033" max="12033" width="9" style="665" customWidth="1"/>
    <col min="12034" max="12046" width="8.58203125" style="665"/>
    <col min="12047" max="12047" width="9" style="665" customWidth="1"/>
    <col min="12048" max="12288" width="8.58203125" style="665"/>
    <col min="12289" max="12289" width="9" style="665" customWidth="1"/>
    <col min="12290" max="12302" width="8.58203125" style="665"/>
    <col min="12303" max="12303" width="9" style="665" customWidth="1"/>
    <col min="12304" max="12544" width="8.58203125" style="665"/>
    <col min="12545" max="12545" width="9" style="665" customWidth="1"/>
    <col min="12546" max="12558" width="8.58203125" style="665"/>
    <col min="12559" max="12559" width="9" style="665" customWidth="1"/>
    <col min="12560" max="12800" width="8.58203125" style="665"/>
    <col min="12801" max="12801" width="9" style="665" customWidth="1"/>
    <col min="12802" max="12814" width="8.58203125" style="665"/>
    <col min="12815" max="12815" width="9" style="665" customWidth="1"/>
    <col min="12816" max="13056" width="8.58203125" style="665"/>
    <col min="13057" max="13057" width="9" style="665" customWidth="1"/>
    <col min="13058" max="13070" width="8.58203125" style="665"/>
    <col min="13071" max="13071" width="9" style="665" customWidth="1"/>
    <col min="13072" max="13312" width="8.58203125" style="665"/>
    <col min="13313" max="13313" width="9" style="665" customWidth="1"/>
    <col min="13314" max="13326" width="8.58203125" style="665"/>
    <col min="13327" max="13327" width="9" style="665" customWidth="1"/>
    <col min="13328" max="13568" width="8.58203125" style="665"/>
    <col min="13569" max="13569" width="9" style="665" customWidth="1"/>
    <col min="13570" max="13582" width="8.58203125" style="665"/>
    <col min="13583" max="13583" width="9" style="665" customWidth="1"/>
    <col min="13584" max="13824" width="8.58203125" style="665"/>
    <col min="13825" max="13825" width="9" style="665" customWidth="1"/>
    <col min="13826" max="13838" width="8.58203125" style="665"/>
    <col min="13839" max="13839" width="9" style="665" customWidth="1"/>
    <col min="13840" max="14080" width="8.58203125" style="665"/>
    <col min="14081" max="14081" width="9" style="665" customWidth="1"/>
    <col min="14082" max="14094" width="8.58203125" style="665"/>
    <col min="14095" max="14095" width="9" style="665" customWidth="1"/>
    <col min="14096" max="14336" width="8.58203125" style="665"/>
    <col min="14337" max="14337" width="9" style="665" customWidth="1"/>
    <col min="14338" max="14350" width="8.58203125" style="665"/>
    <col min="14351" max="14351" width="9" style="665" customWidth="1"/>
    <col min="14352" max="14592" width="8.58203125" style="665"/>
    <col min="14593" max="14593" width="9" style="665" customWidth="1"/>
    <col min="14594" max="14606" width="8.58203125" style="665"/>
    <col min="14607" max="14607" width="9" style="665" customWidth="1"/>
    <col min="14608" max="14848" width="8.58203125" style="665"/>
    <col min="14849" max="14849" width="9" style="665" customWidth="1"/>
    <col min="14850" max="14862" width="8.58203125" style="665"/>
    <col min="14863" max="14863" width="9" style="665" customWidth="1"/>
    <col min="14864" max="15104" width="8.58203125" style="665"/>
    <col min="15105" max="15105" width="9" style="665" customWidth="1"/>
    <col min="15106" max="15118" width="8.58203125" style="665"/>
    <col min="15119" max="15119" width="9" style="665" customWidth="1"/>
    <col min="15120" max="15360" width="8.58203125" style="665"/>
    <col min="15361" max="15361" width="9" style="665" customWidth="1"/>
    <col min="15362" max="15374" width="8.58203125" style="665"/>
    <col min="15375" max="15375" width="9" style="665" customWidth="1"/>
    <col min="15376" max="15616" width="8.58203125" style="665"/>
    <col min="15617" max="15617" width="9" style="665" customWidth="1"/>
    <col min="15618" max="15630" width="8.58203125" style="665"/>
    <col min="15631" max="15631" width="9" style="665" customWidth="1"/>
    <col min="15632" max="15872" width="8.58203125" style="665"/>
    <col min="15873" max="15873" width="9" style="665" customWidth="1"/>
    <col min="15874" max="15886" width="8.58203125" style="665"/>
    <col min="15887" max="15887" width="9" style="665" customWidth="1"/>
    <col min="15888" max="16128" width="8.58203125" style="665"/>
    <col min="16129" max="16129" width="9" style="665" customWidth="1"/>
    <col min="16130" max="16142" width="8.58203125" style="665"/>
    <col min="16143" max="16143" width="9" style="665" customWidth="1"/>
    <col min="16144" max="16384" width="8.58203125" style="665"/>
  </cols>
  <sheetData>
    <row r="1" spans="1:27" s="8" customFormat="1" ht="25">
      <c r="A1" s="2982" t="s">
        <v>1644</v>
      </c>
      <c r="B1" s="2982"/>
      <c r="C1" s="2982"/>
      <c r="D1" s="2982"/>
      <c r="E1" s="2982"/>
      <c r="F1" s="2982"/>
      <c r="G1" s="2982"/>
      <c r="H1" s="2982"/>
      <c r="I1" s="2982"/>
      <c r="J1" s="2982"/>
      <c r="K1" s="2982"/>
      <c r="L1" s="2982"/>
      <c r="M1" s="2982"/>
      <c r="N1" s="1283"/>
      <c r="O1" s="3171" t="s">
        <v>1302</v>
      </c>
      <c r="P1" s="3171"/>
      <c r="Q1" s="3171"/>
      <c r="R1" s="3171"/>
      <c r="S1" s="3171"/>
      <c r="T1" s="3171"/>
      <c r="U1" s="3171"/>
      <c r="V1" s="3171"/>
      <c r="W1" s="3171"/>
      <c r="X1" s="3171"/>
      <c r="Y1" s="3171"/>
      <c r="Z1" s="3171"/>
      <c r="AA1" s="3171"/>
    </row>
    <row r="2" spans="1:27">
      <c r="A2" s="830"/>
      <c r="B2" s="830"/>
      <c r="C2" s="830"/>
      <c r="D2" s="830"/>
      <c r="E2" s="830"/>
      <c r="F2" s="830"/>
      <c r="G2" s="830"/>
      <c r="H2" s="830"/>
      <c r="I2" s="830"/>
      <c r="J2" s="830"/>
      <c r="K2" s="830"/>
      <c r="L2" s="830"/>
      <c r="M2" s="830"/>
      <c r="N2" s="56"/>
      <c r="O2" s="830"/>
      <c r="P2" s="830"/>
      <c r="Q2" s="830"/>
      <c r="R2" s="830"/>
      <c r="S2" s="830"/>
      <c r="T2" s="830"/>
      <c r="U2" s="830"/>
      <c r="V2" s="830"/>
      <c r="W2" s="830"/>
      <c r="X2" s="830"/>
      <c r="Y2" s="830"/>
      <c r="Z2" s="830"/>
      <c r="AA2" s="830"/>
    </row>
    <row r="3" spans="1:27" ht="17.5">
      <c r="A3" s="3109" t="s">
        <v>216</v>
      </c>
      <c r="B3" s="3168" t="s">
        <v>1142</v>
      </c>
      <c r="C3" s="3169"/>
      <c r="D3" s="3169"/>
      <c r="E3" s="3169"/>
      <c r="F3" s="3169"/>
      <c r="G3" s="3169"/>
      <c r="H3" s="3169"/>
      <c r="I3" s="3169"/>
      <c r="J3" s="3169"/>
      <c r="K3" s="3169"/>
      <c r="L3" s="3169"/>
      <c r="M3" s="3169"/>
      <c r="N3" s="643"/>
      <c r="O3" s="3102" t="s">
        <v>216</v>
      </c>
      <c r="P3" s="3160" t="s">
        <v>13</v>
      </c>
      <c r="Q3" s="3161"/>
      <c r="R3" s="3161"/>
      <c r="S3" s="3161"/>
      <c r="T3" s="3161"/>
      <c r="U3" s="3161"/>
      <c r="V3" s="3161"/>
      <c r="W3" s="3161"/>
      <c r="X3" s="3161"/>
      <c r="Y3" s="3161"/>
      <c r="Z3" s="3161"/>
      <c r="AA3" s="3161"/>
    </row>
    <row r="4" spans="1:27" ht="17.5">
      <c r="A4" s="3158"/>
      <c r="B4" s="3166" t="s">
        <v>30</v>
      </c>
      <c r="C4" s="3167"/>
      <c r="D4" s="3166" t="s">
        <v>14</v>
      </c>
      <c r="E4" s="3167"/>
      <c r="F4" s="2958" t="s">
        <v>66</v>
      </c>
      <c r="G4" s="2959"/>
      <c r="H4" s="2959"/>
      <c r="I4" s="2959"/>
      <c r="J4" s="2959"/>
      <c r="K4" s="2959"/>
      <c r="L4" s="2959"/>
      <c r="M4" s="2959"/>
      <c r="N4" s="643"/>
      <c r="O4" s="3159"/>
      <c r="P4" s="3162" t="s">
        <v>30</v>
      </c>
      <c r="Q4" s="3163"/>
      <c r="R4" s="3162" t="s">
        <v>14</v>
      </c>
      <c r="S4" s="3163"/>
      <c r="T4" s="3164" t="s">
        <v>66</v>
      </c>
      <c r="U4" s="3165"/>
      <c r="V4" s="3165"/>
      <c r="W4" s="3165"/>
      <c r="X4" s="3165"/>
      <c r="Y4" s="3165"/>
      <c r="Z4" s="3165"/>
      <c r="AA4" s="3165"/>
    </row>
    <row r="5" spans="1:27" ht="17.5">
      <c r="A5" s="3110"/>
      <c r="B5" s="3168"/>
      <c r="C5" s="3169"/>
      <c r="D5" s="3168"/>
      <c r="E5" s="3169"/>
      <c r="F5" s="2905" t="s">
        <v>15</v>
      </c>
      <c r="G5" s="2911"/>
      <c r="H5" s="2986" t="s">
        <v>19</v>
      </c>
      <c r="I5" s="2987"/>
      <c r="J5" s="2986" t="s">
        <v>20</v>
      </c>
      <c r="K5" s="2987"/>
      <c r="L5" s="2986" t="s">
        <v>21</v>
      </c>
      <c r="M5" s="3051"/>
      <c r="N5" s="643"/>
      <c r="O5" s="3103"/>
      <c r="P5" s="3160"/>
      <c r="Q5" s="3161"/>
      <c r="R5" s="3160"/>
      <c r="S5" s="3161"/>
      <c r="T5" s="3106" t="s">
        <v>15</v>
      </c>
      <c r="U5" s="3106"/>
      <c r="V5" s="3066" t="s">
        <v>19</v>
      </c>
      <c r="W5" s="2896"/>
      <c r="X5" s="2896" t="s">
        <v>20</v>
      </c>
      <c r="Y5" s="2896"/>
      <c r="Z5" s="3066" t="s">
        <v>21</v>
      </c>
      <c r="AA5" s="2897"/>
    </row>
    <row r="6" spans="1:27" s="348" customFormat="1" ht="30">
      <c r="A6" s="3110"/>
      <c r="B6" s="782" t="s">
        <v>16</v>
      </c>
      <c r="C6" s="783" t="s">
        <v>17</v>
      </c>
      <c r="D6" s="782" t="s">
        <v>16</v>
      </c>
      <c r="E6" s="783" t="s">
        <v>17</v>
      </c>
      <c r="F6" s="782" t="s">
        <v>16</v>
      </c>
      <c r="G6" s="783" t="s">
        <v>17</v>
      </c>
      <c r="H6" s="344" t="s">
        <v>16</v>
      </c>
      <c r="I6" s="345" t="s">
        <v>17</v>
      </c>
      <c r="J6" s="344" t="s">
        <v>16</v>
      </c>
      <c r="K6" s="345" t="s">
        <v>17</v>
      </c>
      <c r="L6" s="344" t="s">
        <v>16</v>
      </c>
      <c r="M6" s="350" t="s">
        <v>17</v>
      </c>
      <c r="N6" s="1384"/>
      <c r="O6" s="3103"/>
      <c r="P6" s="785" t="s">
        <v>16</v>
      </c>
      <c r="Q6" s="785" t="s">
        <v>17</v>
      </c>
      <c r="R6" s="785" t="s">
        <v>16</v>
      </c>
      <c r="S6" s="785" t="s">
        <v>17</v>
      </c>
      <c r="T6" s="785" t="s">
        <v>16</v>
      </c>
      <c r="U6" s="785" t="s">
        <v>17</v>
      </c>
      <c r="V6" s="832" t="s">
        <v>16</v>
      </c>
      <c r="W6" s="690" t="s">
        <v>17</v>
      </c>
      <c r="X6" s="690" t="s">
        <v>16</v>
      </c>
      <c r="Y6" s="690" t="s">
        <v>17</v>
      </c>
      <c r="Z6" s="832" t="s">
        <v>16</v>
      </c>
      <c r="AA6" s="698" t="s">
        <v>17</v>
      </c>
    </row>
    <row r="7" spans="1:27" ht="14.5" thickBot="1">
      <c r="A7" s="137" t="s">
        <v>45</v>
      </c>
      <c r="B7" s="1411">
        <v>230263</v>
      </c>
      <c r="C7" s="1908">
        <v>4459</v>
      </c>
      <c r="D7" s="1431">
        <v>124904</v>
      </c>
      <c r="E7" s="1908">
        <v>2800</v>
      </c>
      <c r="F7" s="1431">
        <v>22068</v>
      </c>
      <c r="G7" s="1908">
        <v>1048</v>
      </c>
      <c r="H7" s="1431">
        <v>80260</v>
      </c>
      <c r="I7" s="1908">
        <v>2274</v>
      </c>
      <c r="J7" s="1431">
        <v>6105</v>
      </c>
      <c r="K7" s="1908">
        <v>437</v>
      </c>
      <c r="L7" s="1431">
        <v>16454</v>
      </c>
      <c r="M7" s="1909">
        <v>1043</v>
      </c>
      <c r="N7" s="56"/>
      <c r="O7" s="57" t="s">
        <v>45</v>
      </c>
      <c r="P7" s="105">
        <v>208900</v>
      </c>
      <c r="Q7" s="105">
        <v>3744</v>
      </c>
      <c r="R7" s="105">
        <v>115405</v>
      </c>
      <c r="S7" s="105">
        <v>2544</v>
      </c>
      <c r="T7" s="107">
        <v>21118</v>
      </c>
      <c r="U7" s="107">
        <v>1134</v>
      </c>
      <c r="V7" s="107">
        <v>71867</v>
      </c>
      <c r="W7" s="107">
        <v>1922</v>
      </c>
      <c r="X7" s="107">
        <v>5929</v>
      </c>
      <c r="Y7" s="108">
        <v>489</v>
      </c>
      <c r="Z7" s="107">
        <v>16473</v>
      </c>
      <c r="AA7" s="108">
        <v>908</v>
      </c>
    </row>
    <row r="8" spans="1:27">
      <c r="A8" s="150" t="s">
        <v>217</v>
      </c>
      <c r="B8" s="1430">
        <v>115679</v>
      </c>
      <c r="C8" s="1888">
        <v>2703</v>
      </c>
      <c r="D8" s="1412">
        <v>64225</v>
      </c>
      <c r="E8" s="1888">
        <v>1635</v>
      </c>
      <c r="F8" s="1412">
        <v>11137</v>
      </c>
      <c r="G8" s="1888">
        <v>664</v>
      </c>
      <c r="H8" s="1412">
        <v>41755</v>
      </c>
      <c r="I8" s="1888">
        <v>1363</v>
      </c>
      <c r="J8" s="1412">
        <v>3269</v>
      </c>
      <c r="K8" s="1888">
        <v>261</v>
      </c>
      <c r="L8" s="1412">
        <v>8053</v>
      </c>
      <c r="M8" s="1901">
        <v>632</v>
      </c>
      <c r="N8" s="56"/>
      <c r="O8" s="59" t="s">
        <v>217</v>
      </c>
      <c r="P8" s="105">
        <v>104473</v>
      </c>
      <c r="Q8" s="105">
        <v>2505</v>
      </c>
      <c r="R8" s="105">
        <v>57843</v>
      </c>
      <c r="S8" s="105">
        <v>1606</v>
      </c>
      <c r="T8" s="109">
        <v>9944</v>
      </c>
      <c r="U8" s="110">
        <v>625</v>
      </c>
      <c r="V8" s="109">
        <v>36608</v>
      </c>
      <c r="W8" s="109">
        <v>1352</v>
      </c>
      <c r="X8" s="109">
        <v>2963</v>
      </c>
      <c r="Y8" s="110">
        <v>276</v>
      </c>
      <c r="Z8" s="109">
        <v>8323</v>
      </c>
      <c r="AA8" s="110">
        <v>648</v>
      </c>
    </row>
    <row r="9" spans="1:27">
      <c r="A9" s="131" t="s">
        <v>1146</v>
      </c>
      <c r="B9" s="1413">
        <v>28742</v>
      </c>
      <c r="C9" s="1889">
        <v>1252</v>
      </c>
      <c r="D9" s="1413">
        <v>12485</v>
      </c>
      <c r="E9" s="1889">
        <v>728</v>
      </c>
      <c r="F9" s="1413">
        <v>1933</v>
      </c>
      <c r="G9" s="1889">
        <v>361</v>
      </c>
      <c r="H9" s="1413">
        <v>8688</v>
      </c>
      <c r="I9" s="1889">
        <v>615</v>
      </c>
      <c r="J9" s="1413">
        <v>575</v>
      </c>
      <c r="K9" s="1889">
        <v>149</v>
      </c>
      <c r="L9" s="1413">
        <v>1289</v>
      </c>
      <c r="M9" s="1902">
        <v>222</v>
      </c>
      <c r="N9" s="56"/>
      <c r="O9" s="131" t="s">
        <v>1146</v>
      </c>
      <c r="P9" s="105">
        <v>24589</v>
      </c>
      <c r="Q9" s="105">
        <v>1323</v>
      </c>
      <c r="R9" s="105">
        <v>10428</v>
      </c>
      <c r="S9" s="106">
        <v>742</v>
      </c>
      <c r="T9" s="109">
        <v>1684</v>
      </c>
      <c r="U9" s="110">
        <v>278</v>
      </c>
      <c r="V9" s="109">
        <v>7002</v>
      </c>
      <c r="W9" s="110">
        <v>615</v>
      </c>
      <c r="X9" s="110">
        <v>476</v>
      </c>
      <c r="Y9" s="110">
        <v>128</v>
      </c>
      <c r="Z9" s="109">
        <v>1266</v>
      </c>
      <c r="AA9" s="110">
        <v>247</v>
      </c>
    </row>
    <row r="10" spans="1:27">
      <c r="A10" s="132" t="s">
        <v>1162</v>
      </c>
      <c r="B10" s="1413">
        <v>13031</v>
      </c>
      <c r="C10" s="1889">
        <v>803</v>
      </c>
      <c r="D10" s="1413">
        <v>5576</v>
      </c>
      <c r="E10" s="1889">
        <v>416</v>
      </c>
      <c r="F10" s="1413">
        <v>809</v>
      </c>
      <c r="G10" s="1889">
        <v>236</v>
      </c>
      <c r="H10" s="1413">
        <v>3953</v>
      </c>
      <c r="I10" s="1889">
        <v>368</v>
      </c>
      <c r="J10" s="1413">
        <v>188</v>
      </c>
      <c r="K10" s="1889">
        <v>79</v>
      </c>
      <c r="L10" s="1413">
        <v>626</v>
      </c>
      <c r="M10" s="1902">
        <v>173</v>
      </c>
      <c r="N10" s="56"/>
      <c r="O10" s="132" t="s">
        <v>1162</v>
      </c>
      <c r="P10" s="105">
        <v>10784</v>
      </c>
      <c r="Q10" s="106">
        <v>803</v>
      </c>
      <c r="R10" s="105">
        <v>4568</v>
      </c>
      <c r="S10" s="106">
        <v>510</v>
      </c>
      <c r="T10" s="110">
        <v>858</v>
      </c>
      <c r="U10" s="110">
        <v>234</v>
      </c>
      <c r="V10" s="109">
        <v>2927</v>
      </c>
      <c r="W10" s="110">
        <v>378</v>
      </c>
      <c r="X10" s="110">
        <v>225</v>
      </c>
      <c r="Y10" s="110">
        <v>85</v>
      </c>
      <c r="Z10" s="110">
        <v>558</v>
      </c>
      <c r="AA10" s="110">
        <v>179</v>
      </c>
    </row>
    <row r="11" spans="1:27">
      <c r="A11" s="158" t="s">
        <v>1147</v>
      </c>
      <c r="B11" s="1413">
        <v>9788</v>
      </c>
      <c r="C11" s="1889">
        <v>691</v>
      </c>
      <c r="D11" s="1413">
        <v>4321</v>
      </c>
      <c r="E11" s="1889">
        <v>380</v>
      </c>
      <c r="F11" s="1413">
        <v>714</v>
      </c>
      <c r="G11" s="1889">
        <v>216</v>
      </c>
      <c r="H11" s="1413">
        <v>2946</v>
      </c>
      <c r="I11" s="1889">
        <v>325</v>
      </c>
      <c r="J11" s="1413">
        <v>147</v>
      </c>
      <c r="K11" s="1889">
        <v>67</v>
      </c>
      <c r="L11" s="1413">
        <v>514</v>
      </c>
      <c r="M11" s="1902">
        <v>155</v>
      </c>
      <c r="N11" s="56"/>
      <c r="O11" s="158" t="s">
        <v>1147</v>
      </c>
      <c r="P11" s="105">
        <v>8163</v>
      </c>
      <c r="Q11" s="106">
        <v>678</v>
      </c>
      <c r="R11" s="105">
        <v>3570</v>
      </c>
      <c r="S11" s="106">
        <v>473</v>
      </c>
      <c r="T11" s="110">
        <v>766</v>
      </c>
      <c r="U11" s="110">
        <v>225</v>
      </c>
      <c r="V11" s="109">
        <v>2191</v>
      </c>
      <c r="W11" s="110">
        <v>323</v>
      </c>
      <c r="X11" s="110">
        <v>188</v>
      </c>
      <c r="Y11" s="110">
        <v>78</v>
      </c>
      <c r="Z11" s="110">
        <v>425</v>
      </c>
      <c r="AA11" s="110">
        <v>163</v>
      </c>
    </row>
    <row r="12" spans="1:27">
      <c r="A12" s="158" t="s">
        <v>1148</v>
      </c>
      <c r="B12" s="1413">
        <v>3243</v>
      </c>
      <c r="C12" s="1889">
        <v>392</v>
      </c>
      <c r="D12" s="1413">
        <v>1255</v>
      </c>
      <c r="E12" s="1889">
        <v>198</v>
      </c>
      <c r="F12" s="1413">
        <v>95</v>
      </c>
      <c r="G12" s="1889">
        <v>69</v>
      </c>
      <c r="H12" s="1413">
        <v>1007</v>
      </c>
      <c r="I12" s="1889">
        <v>191</v>
      </c>
      <c r="J12" s="1413">
        <v>41</v>
      </c>
      <c r="K12" s="1889">
        <v>40</v>
      </c>
      <c r="L12" s="1413">
        <v>112</v>
      </c>
      <c r="M12" s="1902">
        <v>67</v>
      </c>
      <c r="N12" s="56"/>
      <c r="O12" s="158" t="s">
        <v>1148</v>
      </c>
      <c r="P12" s="105">
        <v>2621</v>
      </c>
      <c r="Q12" s="106">
        <v>374</v>
      </c>
      <c r="R12" s="111">
        <v>998</v>
      </c>
      <c r="S12" s="106">
        <v>233</v>
      </c>
      <c r="T12" s="110">
        <v>92</v>
      </c>
      <c r="U12" s="110">
        <v>61</v>
      </c>
      <c r="V12" s="110">
        <v>736</v>
      </c>
      <c r="W12" s="110">
        <v>189</v>
      </c>
      <c r="X12" s="110">
        <v>37</v>
      </c>
      <c r="Y12" s="110">
        <v>40</v>
      </c>
      <c r="Z12" s="110">
        <v>133</v>
      </c>
      <c r="AA12" s="110">
        <v>79</v>
      </c>
    </row>
    <row r="13" spans="1:27">
      <c r="A13" s="132" t="s">
        <v>1163</v>
      </c>
      <c r="B13" s="1413">
        <v>5729</v>
      </c>
      <c r="C13" s="1889">
        <v>513</v>
      </c>
      <c r="D13" s="1413">
        <v>1852</v>
      </c>
      <c r="E13" s="1889">
        <v>293</v>
      </c>
      <c r="F13" s="1413">
        <v>308</v>
      </c>
      <c r="G13" s="1889">
        <v>148</v>
      </c>
      <c r="H13" s="1413">
        <v>1341</v>
      </c>
      <c r="I13" s="1889">
        <v>262</v>
      </c>
      <c r="J13" s="1413">
        <v>94</v>
      </c>
      <c r="K13" s="1889">
        <v>56</v>
      </c>
      <c r="L13" s="1413">
        <v>109</v>
      </c>
      <c r="M13" s="1902">
        <v>61</v>
      </c>
      <c r="N13" s="56"/>
      <c r="O13" s="132" t="s">
        <v>1163</v>
      </c>
      <c r="P13" s="105">
        <v>5416</v>
      </c>
      <c r="Q13" s="106">
        <v>557</v>
      </c>
      <c r="R13" s="105">
        <v>1846</v>
      </c>
      <c r="S13" s="106">
        <v>289</v>
      </c>
      <c r="T13" s="110">
        <v>281</v>
      </c>
      <c r="U13" s="110">
        <v>124</v>
      </c>
      <c r="V13" s="109">
        <v>1283</v>
      </c>
      <c r="W13" s="110">
        <v>219</v>
      </c>
      <c r="X13" s="110">
        <v>77</v>
      </c>
      <c r="Y13" s="110">
        <v>53</v>
      </c>
      <c r="Z13" s="110">
        <v>205</v>
      </c>
      <c r="AA13" s="110">
        <v>138</v>
      </c>
    </row>
    <row r="14" spans="1:27">
      <c r="A14" s="158" t="s">
        <v>1149</v>
      </c>
      <c r="B14" s="1413">
        <v>2879</v>
      </c>
      <c r="C14" s="1889">
        <v>402</v>
      </c>
      <c r="D14" s="1413">
        <v>711</v>
      </c>
      <c r="E14" s="1889">
        <v>174</v>
      </c>
      <c r="F14" s="1413">
        <v>105</v>
      </c>
      <c r="G14" s="1889">
        <v>103</v>
      </c>
      <c r="H14" s="1413">
        <v>542</v>
      </c>
      <c r="I14" s="1889">
        <v>145</v>
      </c>
      <c r="J14" s="1413">
        <v>32</v>
      </c>
      <c r="K14" s="1889">
        <v>34</v>
      </c>
      <c r="L14" s="1413">
        <v>32</v>
      </c>
      <c r="M14" s="1902">
        <v>43</v>
      </c>
      <c r="N14" s="56"/>
      <c r="O14" s="158" t="s">
        <v>1149</v>
      </c>
      <c r="P14" s="105">
        <v>2704</v>
      </c>
      <c r="Q14" s="106">
        <v>383</v>
      </c>
      <c r="R14" s="111">
        <v>695</v>
      </c>
      <c r="S14" s="106">
        <v>198</v>
      </c>
      <c r="T14" s="110">
        <v>125</v>
      </c>
      <c r="U14" s="110">
        <v>91</v>
      </c>
      <c r="V14" s="110">
        <v>544</v>
      </c>
      <c r="W14" s="110">
        <v>161</v>
      </c>
      <c r="X14" s="110">
        <v>0</v>
      </c>
      <c r="Y14" s="110">
        <v>123</v>
      </c>
      <c r="Z14" s="110">
        <v>26</v>
      </c>
      <c r="AA14" s="110">
        <v>26</v>
      </c>
    </row>
    <row r="15" spans="1:27">
      <c r="A15" s="158" t="s">
        <v>1150</v>
      </c>
      <c r="B15" s="1413">
        <v>2020</v>
      </c>
      <c r="C15" s="1889">
        <v>366</v>
      </c>
      <c r="D15" s="1413">
        <v>870</v>
      </c>
      <c r="E15" s="1889">
        <v>218</v>
      </c>
      <c r="F15" s="1413">
        <v>134</v>
      </c>
      <c r="G15" s="1889">
        <v>95</v>
      </c>
      <c r="H15" s="1413">
        <v>640</v>
      </c>
      <c r="I15" s="1889">
        <v>195</v>
      </c>
      <c r="J15" s="1413">
        <v>47</v>
      </c>
      <c r="K15" s="1889">
        <v>46</v>
      </c>
      <c r="L15" s="1413">
        <v>49</v>
      </c>
      <c r="M15" s="1902">
        <v>33</v>
      </c>
      <c r="N15" s="56"/>
      <c r="O15" s="158" t="s">
        <v>1150</v>
      </c>
      <c r="P15" s="105">
        <v>2047</v>
      </c>
      <c r="Q15" s="106">
        <v>308</v>
      </c>
      <c r="R15" s="111">
        <v>936</v>
      </c>
      <c r="S15" s="106">
        <v>211</v>
      </c>
      <c r="T15" s="110">
        <v>120</v>
      </c>
      <c r="U15" s="110">
        <v>66</v>
      </c>
      <c r="V15" s="110">
        <v>596</v>
      </c>
      <c r="W15" s="110">
        <v>137</v>
      </c>
      <c r="X15" s="110">
        <v>63</v>
      </c>
      <c r="Y15" s="110">
        <v>53</v>
      </c>
      <c r="Z15" s="110">
        <v>157</v>
      </c>
      <c r="AA15" s="110">
        <v>130</v>
      </c>
    </row>
    <row r="16" spans="1:27">
      <c r="A16" s="158" t="s">
        <v>1151</v>
      </c>
      <c r="B16" s="1413">
        <v>830</v>
      </c>
      <c r="C16" s="1889">
        <v>191</v>
      </c>
      <c r="D16" s="1413">
        <v>271</v>
      </c>
      <c r="E16" s="1889">
        <v>93</v>
      </c>
      <c r="F16" s="1413">
        <v>69</v>
      </c>
      <c r="G16" s="1889">
        <v>43</v>
      </c>
      <c r="H16" s="1413">
        <v>159</v>
      </c>
      <c r="I16" s="1889">
        <v>74</v>
      </c>
      <c r="J16" s="1413">
        <v>15</v>
      </c>
      <c r="K16" s="1889">
        <v>14</v>
      </c>
      <c r="L16" s="1413">
        <v>28</v>
      </c>
      <c r="M16" s="1902">
        <v>17</v>
      </c>
      <c r="N16" s="56"/>
      <c r="O16" s="158" t="s">
        <v>1151</v>
      </c>
      <c r="P16" s="111">
        <v>665</v>
      </c>
      <c r="Q16" s="106">
        <v>166</v>
      </c>
      <c r="R16" s="111">
        <v>215</v>
      </c>
      <c r="S16" s="106">
        <v>94</v>
      </c>
      <c r="T16" s="110">
        <v>36</v>
      </c>
      <c r="U16" s="110">
        <v>33</v>
      </c>
      <c r="V16" s="110">
        <v>143</v>
      </c>
      <c r="W16" s="110">
        <v>83</v>
      </c>
      <c r="X16" s="110">
        <v>14</v>
      </c>
      <c r="Y16" s="110">
        <v>19</v>
      </c>
      <c r="Z16" s="110">
        <v>22</v>
      </c>
      <c r="AA16" s="110">
        <v>33</v>
      </c>
    </row>
    <row r="17" spans="1:27">
      <c r="A17" s="132" t="s">
        <v>245</v>
      </c>
      <c r="B17" s="1413">
        <v>7843</v>
      </c>
      <c r="C17" s="1889">
        <v>560</v>
      </c>
      <c r="D17" s="1413">
        <v>4122</v>
      </c>
      <c r="E17" s="1889">
        <v>409</v>
      </c>
      <c r="F17" s="1413">
        <v>654</v>
      </c>
      <c r="G17" s="1889">
        <v>190</v>
      </c>
      <c r="H17" s="1413">
        <v>2765</v>
      </c>
      <c r="I17" s="1889">
        <v>369</v>
      </c>
      <c r="J17" s="1413">
        <v>285</v>
      </c>
      <c r="K17" s="1889">
        <v>122</v>
      </c>
      <c r="L17" s="1413">
        <v>418</v>
      </c>
      <c r="M17" s="1902">
        <v>117</v>
      </c>
      <c r="N17" s="56"/>
      <c r="O17" s="132" t="s">
        <v>245</v>
      </c>
      <c r="P17" s="105">
        <v>6715</v>
      </c>
      <c r="Q17" s="106">
        <v>537</v>
      </c>
      <c r="R17" s="105">
        <v>3305</v>
      </c>
      <c r="S17" s="106">
        <v>408</v>
      </c>
      <c r="T17" s="110">
        <v>439</v>
      </c>
      <c r="U17" s="110">
        <v>120</v>
      </c>
      <c r="V17" s="109">
        <v>2277</v>
      </c>
      <c r="W17" s="110">
        <v>347</v>
      </c>
      <c r="X17" s="110">
        <v>148</v>
      </c>
      <c r="Y17" s="110">
        <v>77</v>
      </c>
      <c r="Z17" s="110">
        <v>441</v>
      </c>
      <c r="AA17" s="110">
        <v>153</v>
      </c>
    </row>
    <row r="18" spans="1:27">
      <c r="A18" s="158" t="s">
        <v>1152</v>
      </c>
      <c r="B18" s="1413">
        <v>985</v>
      </c>
      <c r="C18" s="1889">
        <v>204</v>
      </c>
      <c r="D18" s="1413">
        <v>508</v>
      </c>
      <c r="E18" s="1889">
        <v>142</v>
      </c>
      <c r="F18" s="1413">
        <v>97</v>
      </c>
      <c r="G18" s="1889">
        <v>65</v>
      </c>
      <c r="H18" s="1413">
        <v>331</v>
      </c>
      <c r="I18" s="1889">
        <v>109</v>
      </c>
      <c r="J18" s="1413">
        <v>20</v>
      </c>
      <c r="K18" s="1889">
        <v>22</v>
      </c>
      <c r="L18" s="1413">
        <v>60</v>
      </c>
      <c r="M18" s="1902">
        <v>59</v>
      </c>
      <c r="N18" s="56"/>
      <c r="O18" s="158" t="s">
        <v>1152</v>
      </c>
      <c r="P18" s="105">
        <v>1388</v>
      </c>
      <c r="Q18" s="106">
        <v>302</v>
      </c>
      <c r="R18" s="111">
        <v>864</v>
      </c>
      <c r="S18" s="106">
        <v>240</v>
      </c>
      <c r="T18" s="110">
        <v>129</v>
      </c>
      <c r="U18" s="110">
        <v>70</v>
      </c>
      <c r="V18" s="110">
        <v>707</v>
      </c>
      <c r="W18" s="110">
        <v>227</v>
      </c>
      <c r="X18" s="110">
        <v>11</v>
      </c>
      <c r="Y18" s="110">
        <v>20</v>
      </c>
      <c r="Z18" s="110">
        <v>17</v>
      </c>
      <c r="AA18" s="110">
        <v>19</v>
      </c>
    </row>
    <row r="19" spans="1:27">
      <c r="A19" s="158" t="s">
        <v>1153</v>
      </c>
      <c r="B19" s="1413">
        <v>639</v>
      </c>
      <c r="C19" s="1889">
        <v>170</v>
      </c>
      <c r="D19" s="1413">
        <v>239</v>
      </c>
      <c r="E19" s="1889">
        <v>81</v>
      </c>
      <c r="F19" s="1413">
        <v>61</v>
      </c>
      <c r="G19" s="1889">
        <v>60</v>
      </c>
      <c r="H19" s="1413">
        <v>161</v>
      </c>
      <c r="I19" s="1889">
        <v>66</v>
      </c>
      <c r="J19" s="1413">
        <v>15</v>
      </c>
      <c r="K19" s="1889">
        <v>19</v>
      </c>
      <c r="L19" s="1413">
        <v>2</v>
      </c>
      <c r="M19" s="1902">
        <v>3</v>
      </c>
      <c r="N19" s="56"/>
      <c r="O19" s="158" t="s">
        <v>1153</v>
      </c>
      <c r="P19" s="111">
        <v>416</v>
      </c>
      <c r="Q19" s="106">
        <v>117</v>
      </c>
      <c r="R19" s="111">
        <v>191</v>
      </c>
      <c r="S19" s="106">
        <v>89</v>
      </c>
      <c r="T19" s="110">
        <v>35</v>
      </c>
      <c r="U19" s="110">
        <v>41</v>
      </c>
      <c r="V19" s="110">
        <v>156</v>
      </c>
      <c r="W19" s="110">
        <v>75</v>
      </c>
      <c r="X19" s="110">
        <v>0</v>
      </c>
      <c r="Y19" s="110">
        <v>123</v>
      </c>
      <c r="Z19" s="110">
        <v>0</v>
      </c>
      <c r="AA19" s="110">
        <v>123</v>
      </c>
    </row>
    <row r="20" spans="1:27">
      <c r="A20" s="158" t="s">
        <v>1154</v>
      </c>
      <c r="B20" s="1413">
        <v>3632</v>
      </c>
      <c r="C20" s="1889">
        <v>432</v>
      </c>
      <c r="D20" s="1413">
        <v>2036</v>
      </c>
      <c r="E20" s="1889">
        <v>312</v>
      </c>
      <c r="F20" s="1413">
        <v>303</v>
      </c>
      <c r="G20" s="1889">
        <v>126</v>
      </c>
      <c r="H20" s="1413">
        <v>1439</v>
      </c>
      <c r="I20" s="1889">
        <v>284</v>
      </c>
      <c r="J20" s="1413">
        <v>64</v>
      </c>
      <c r="K20" s="1889">
        <v>45</v>
      </c>
      <c r="L20" s="1413">
        <v>230</v>
      </c>
      <c r="M20" s="1902">
        <v>86</v>
      </c>
      <c r="N20" s="56"/>
      <c r="O20" s="158" t="s">
        <v>1154</v>
      </c>
      <c r="P20" s="105">
        <v>2689</v>
      </c>
      <c r="Q20" s="106">
        <v>390</v>
      </c>
      <c r="R20" s="105">
        <v>1309</v>
      </c>
      <c r="S20" s="106">
        <v>262</v>
      </c>
      <c r="T20" s="110">
        <v>145</v>
      </c>
      <c r="U20" s="110">
        <v>68</v>
      </c>
      <c r="V20" s="110">
        <v>824</v>
      </c>
      <c r="W20" s="110">
        <v>198</v>
      </c>
      <c r="X20" s="110">
        <v>44</v>
      </c>
      <c r="Y20" s="110">
        <v>38</v>
      </c>
      <c r="Z20" s="110">
        <v>296</v>
      </c>
      <c r="AA20" s="110">
        <v>144</v>
      </c>
    </row>
    <row r="21" spans="1:27">
      <c r="A21" s="158" t="s">
        <v>1155</v>
      </c>
      <c r="B21" s="1413">
        <v>2587</v>
      </c>
      <c r="C21" s="1889">
        <v>345</v>
      </c>
      <c r="D21" s="1413">
        <v>1339</v>
      </c>
      <c r="E21" s="1889">
        <v>276</v>
      </c>
      <c r="F21" s="1413">
        <v>193</v>
      </c>
      <c r="G21" s="1889">
        <v>116</v>
      </c>
      <c r="H21" s="1413">
        <v>834</v>
      </c>
      <c r="I21" s="1889">
        <v>208</v>
      </c>
      <c r="J21" s="1413">
        <v>186</v>
      </c>
      <c r="K21" s="1889">
        <v>107</v>
      </c>
      <c r="L21" s="1413">
        <v>126</v>
      </c>
      <c r="M21" s="1902">
        <v>72</v>
      </c>
      <c r="N21" s="56"/>
      <c r="O21" s="158" t="s">
        <v>1155</v>
      </c>
      <c r="P21" s="105">
        <v>2222</v>
      </c>
      <c r="Q21" s="106">
        <v>317</v>
      </c>
      <c r="R21" s="111">
        <v>941</v>
      </c>
      <c r="S21" s="106">
        <v>189</v>
      </c>
      <c r="T21" s="110">
        <v>130</v>
      </c>
      <c r="U21" s="110">
        <v>78</v>
      </c>
      <c r="V21" s="110">
        <v>590</v>
      </c>
      <c r="W21" s="110">
        <v>148</v>
      </c>
      <c r="X21" s="110">
        <v>93</v>
      </c>
      <c r="Y21" s="110">
        <v>67</v>
      </c>
      <c r="Z21" s="110">
        <v>128</v>
      </c>
      <c r="AA21" s="110">
        <v>53</v>
      </c>
    </row>
    <row r="22" spans="1:27">
      <c r="A22" s="132" t="s">
        <v>1164</v>
      </c>
      <c r="B22" s="1413">
        <v>2139</v>
      </c>
      <c r="C22" s="1889">
        <v>302</v>
      </c>
      <c r="D22" s="1413">
        <v>935</v>
      </c>
      <c r="E22" s="1889">
        <v>211</v>
      </c>
      <c r="F22" s="1413">
        <v>162</v>
      </c>
      <c r="G22" s="1889">
        <v>84</v>
      </c>
      <c r="H22" s="1413">
        <v>629</v>
      </c>
      <c r="I22" s="1889">
        <v>165</v>
      </c>
      <c r="J22" s="1413">
        <v>8</v>
      </c>
      <c r="K22" s="1889">
        <v>8</v>
      </c>
      <c r="L22" s="1413">
        <v>136</v>
      </c>
      <c r="M22" s="1902">
        <v>102</v>
      </c>
      <c r="N22" s="56"/>
      <c r="O22" s="132" t="s">
        <v>1164</v>
      </c>
      <c r="P22" s="105">
        <v>1674</v>
      </c>
      <c r="Q22" s="106">
        <v>280</v>
      </c>
      <c r="R22" s="111">
        <v>709</v>
      </c>
      <c r="S22" s="106">
        <v>211</v>
      </c>
      <c r="T22" s="110">
        <v>106</v>
      </c>
      <c r="U22" s="110">
        <v>68</v>
      </c>
      <c r="V22" s="110">
        <v>515</v>
      </c>
      <c r="W22" s="110">
        <v>184</v>
      </c>
      <c r="X22" s="110">
        <v>26</v>
      </c>
      <c r="Y22" s="110">
        <v>27</v>
      </c>
      <c r="Z22" s="110">
        <v>62</v>
      </c>
      <c r="AA22" s="110">
        <v>76</v>
      </c>
    </row>
    <row r="23" spans="1:27">
      <c r="A23" s="158" t="s">
        <v>218</v>
      </c>
      <c r="B23" s="1413">
        <v>1301</v>
      </c>
      <c r="C23" s="1889">
        <v>216</v>
      </c>
      <c r="D23" s="1413">
        <v>558</v>
      </c>
      <c r="E23" s="1889">
        <v>154</v>
      </c>
      <c r="F23" s="1413">
        <v>88</v>
      </c>
      <c r="G23" s="1889">
        <v>57</v>
      </c>
      <c r="H23" s="1413">
        <v>379</v>
      </c>
      <c r="I23" s="1889">
        <v>107</v>
      </c>
      <c r="J23" s="1413">
        <v>2</v>
      </c>
      <c r="K23" s="1889">
        <v>3</v>
      </c>
      <c r="L23" s="1413">
        <v>89</v>
      </c>
      <c r="M23" s="1902">
        <v>80</v>
      </c>
      <c r="N23" s="56"/>
      <c r="O23" s="158" t="s">
        <v>218</v>
      </c>
      <c r="P23" s="105">
        <v>1104</v>
      </c>
      <c r="Q23" s="106">
        <v>230</v>
      </c>
      <c r="R23" s="111">
        <v>538</v>
      </c>
      <c r="S23" s="106">
        <v>178</v>
      </c>
      <c r="T23" s="110">
        <v>53</v>
      </c>
      <c r="U23" s="110">
        <v>46</v>
      </c>
      <c r="V23" s="110">
        <v>397</v>
      </c>
      <c r="W23" s="110">
        <v>151</v>
      </c>
      <c r="X23" s="110">
        <v>26</v>
      </c>
      <c r="Y23" s="110">
        <v>27</v>
      </c>
      <c r="Z23" s="110">
        <v>62</v>
      </c>
      <c r="AA23" s="110">
        <v>76</v>
      </c>
    </row>
    <row r="24" spans="1:27">
      <c r="A24" s="158" t="s">
        <v>1156</v>
      </c>
      <c r="B24" s="1413">
        <v>838</v>
      </c>
      <c r="C24" s="1889">
        <v>176</v>
      </c>
      <c r="D24" s="1413">
        <v>377</v>
      </c>
      <c r="E24" s="1889">
        <v>135</v>
      </c>
      <c r="F24" s="1413">
        <v>74</v>
      </c>
      <c r="G24" s="1889">
        <v>58</v>
      </c>
      <c r="H24" s="1413">
        <v>250</v>
      </c>
      <c r="I24" s="1889">
        <v>111</v>
      </c>
      <c r="J24" s="1413">
        <v>6</v>
      </c>
      <c r="K24" s="1889">
        <v>7</v>
      </c>
      <c r="L24" s="1413">
        <v>47</v>
      </c>
      <c r="M24" s="1902">
        <v>55</v>
      </c>
      <c r="N24" s="56"/>
      <c r="O24" s="158" t="s">
        <v>1156</v>
      </c>
      <c r="P24" s="111">
        <v>570</v>
      </c>
      <c r="Q24" s="106">
        <v>187</v>
      </c>
      <c r="R24" s="111">
        <v>171</v>
      </c>
      <c r="S24" s="106">
        <v>96</v>
      </c>
      <c r="T24" s="110">
        <v>53</v>
      </c>
      <c r="U24" s="110">
        <v>50</v>
      </c>
      <c r="V24" s="110">
        <v>118</v>
      </c>
      <c r="W24" s="110">
        <v>69</v>
      </c>
      <c r="X24" s="110">
        <v>0</v>
      </c>
      <c r="Y24" s="110">
        <v>123</v>
      </c>
      <c r="Z24" s="110">
        <v>0</v>
      </c>
      <c r="AA24" s="110">
        <v>123</v>
      </c>
    </row>
    <row r="25" spans="1:27">
      <c r="A25" s="131" t="s">
        <v>1157</v>
      </c>
      <c r="B25" s="1413">
        <v>25777</v>
      </c>
      <c r="C25" s="1889">
        <v>1383</v>
      </c>
      <c r="D25" s="1413">
        <v>16897</v>
      </c>
      <c r="E25" s="1889">
        <v>999</v>
      </c>
      <c r="F25" s="1413">
        <v>3485</v>
      </c>
      <c r="G25" s="1889">
        <v>447</v>
      </c>
      <c r="H25" s="1413">
        <v>9629</v>
      </c>
      <c r="I25" s="1889">
        <v>707</v>
      </c>
      <c r="J25" s="1413">
        <v>1125</v>
      </c>
      <c r="K25" s="1889">
        <v>212</v>
      </c>
      <c r="L25" s="1413">
        <v>2655</v>
      </c>
      <c r="M25" s="1902">
        <v>404</v>
      </c>
      <c r="N25" s="56"/>
      <c r="O25" s="131" t="s">
        <v>1157</v>
      </c>
      <c r="P25" s="105">
        <v>21866</v>
      </c>
      <c r="Q25" s="105">
        <v>1276</v>
      </c>
      <c r="R25" s="105">
        <v>14046</v>
      </c>
      <c r="S25" s="106">
        <v>963</v>
      </c>
      <c r="T25" s="109">
        <v>2644</v>
      </c>
      <c r="U25" s="110">
        <v>393</v>
      </c>
      <c r="V25" s="109">
        <v>7977</v>
      </c>
      <c r="W25" s="110">
        <v>709</v>
      </c>
      <c r="X25" s="110">
        <v>907</v>
      </c>
      <c r="Y25" s="110">
        <v>166</v>
      </c>
      <c r="Z25" s="109">
        <v>2513</v>
      </c>
      <c r="AA25" s="110">
        <v>417</v>
      </c>
    </row>
    <row r="26" spans="1:27">
      <c r="A26" s="132" t="s">
        <v>1165</v>
      </c>
      <c r="B26" s="1413">
        <v>782</v>
      </c>
      <c r="C26" s="1889">
        <v>225</v>
      </c>
      <c r="D26" s="1413">
        <v>312</v>
      </c>
      <c r="E26" s="1889">
        <v>138</v>
      </c>
      <c r="F26" s="1413">
        <v>79</v>
      </c>
      <c r="G26" s="1889">
        <v>74</v>
      </c>
      <c r="H26" s="1413">
        <v>222</v>
      </c>
      <c r="I26" s="1889">
        <v>119</v>
      </c>
      <c r="J26" s="1413">
        <v>11</v>
      </c>
      <c r="K26" s="1889">
        <v>15</v>
      </c>
      <c r="L26" s="1413">
        <v>0</v>
      </c>
      <c r="M26" s="1902">
        <v>26</v>
      </c>
      <c r="N26" s="56"/>
      <c r="O26" s="132" t="s">
        <v>1165</v>
      </c>
      <c r="P26" s="111">
        <v>697</v>
      </c>
      <c r="Q26" s="106">
        <v>165</v>
      </c>
      <c r="R26" s="111">
        <v>385</v>
      </c>
      <c r="S26" s="106">
        <v>114</v>
      </c>
      <c r="T26" s="110">
        <v>66</v>
      </c>
      <c r="U26" s="110">
        <v>58</v>
      </c>
      <c r="V26" s="110">
        <v>282</v>
      </c>
      <c r="W26" s="110">
        <v>104</v>
      </c>
      <c r="X26" s="110">
        <v>25</v>
      </c>
      <c r="Y26" s="110">
        <v>30</v>
      </c>
      <c r="Z26" s="110">
        <v>12</v>
      </c>
      <c r="AA26" s="110">
        <v>16</v>
      </c>
    </row>
    <row r="27" spans="1:27">
      <c r="A27" s="132" t="s">
        <v>1166</v>
      </c>
      <c r="B27" s="1413">
        <v>7719</v>
      </c>
      <c r="C27" s="1889">
        <v>660</v>
      </c>
      <c r="D27" s="1413">
        <v>5692</v>
      </c>
      <c r="E27" s="1889">
        <v>537</v>
      </c>
      <c r="F27" s="1413">
        <v>1087</v>
      </c>
      <c r="G27" s="1889">
        <v>277</v>
      </c>
      <c r="H27" s="1413">
        <v>3529</v>
      </c>
      <c r="I27" s="1889">
        <v>443</v>
      </c>
      <c r="J27" s="1413">
        <v>349</v>
      </c>
      <c r="K27" s="1889">
        <v>134</v>
      </c>
      <c r="L27" s="1413">
        <v>727</v>
      </c>
      <c r="M27" s="1902">
        <v>201</v>
      </c>
      <c r="N27" s="56"/>
      <c r="O27" s="132" t="s">
        <v>1166</v>
      </c>
      <c r="P27" s="105">
        <v>6655</v>
      </c>
      <c r="Q27" s="106">
        <v>575</v>
      </c>
      <c r="R27" s="105">
        <v>4552</v>
      </c>
      <c r="S27" s="106">
        <v>535</v>
      </c>
      <c r="T27" s="110">
        <v>673</v>
      </c>
      <c r="U27" s="110">
        <v>146</v>
      </c>
      <c r="V27" s="109">
        <v>2718</v>
      </c>
      <c r="W27" s="110">
        <v>392</v>
      </c>
      <c r="X27" s="110">
        <v>249</v>
      </c>
      <c r="Y27" s="110">
        <v>85</v>
      </c>
      <c r="Z27" s="110">
        <v>912</v>
      </c>
      <c r="AA27" s="110">
        <v>216</v>
      </c>
    </row>
    <row r="28" spans="1:27" ht="26">
      <c r="A28" s="159" t="s">
        <v>271</v>
      </c>
      <c r="B28" s="1413">
        <v>4807</v>
      </c>
      <c r="C28" s="1889">
        <v>492</v>
      </c>
      <c r="D28" s="1413">
        <v>3745</v>
      </c>
      <c r="E28" s="1889">
        <v>436</v>
      </c>
      <c r="F28" s="1413">
        <v>644</v>
      </c>
      <c r="G28" s="1889">
        <v>212</v>
      </c>
      <c r="H28" s="1413">
        <v>2314</v>
      </c>
      <c r="I28" s="1889">
        <v>321</v>
      </c>
      <c r="J28" s="1413">
        <v>312</v>
      </c>
      <c r="K28" s="1889">
        <v>128</v>
      </c>
      <c r="L28" s="1413">
        <v>475</v>
      </c>
      <c r="M28" s="1902">
        <v>145</v>
      </c>
      <c r="N28" s="56"/>
      <c r="O28" s="159" t="s">
        <v>271</v>
      </c>
      <c r="P28" s="105">
        <v>3870</v>
      </c>
      <c r="Q28" s="106">
        <v>417</v>
      </c>
      <c r="R28" s="105">
        <v>2817</v>
      </c>
      <c r="S28" s="106">
        <v>401</v>
      </c>
      <c r="T28" s="110">
        <v>436</v>
      </c>
      <c r="U28" s="110">
        <v>114</v>
      </c>
      <c r="V28" s="109">
        <v>1579</v>
      </c>
      <c r="W28" s="110">
        <v>291</v>
      </c>
      <c r="X28" s="110">
        <v>157</v>
      </c>
      <c r="Y28" s="110">
        <v>63</v>
      </c>
      <c r="Z28" s="110">
        <v>645</v>
      </c>
      <c r="AA28" s="110">
        <v>199</v>
      </c>
    </row>
    <row r="29" spans="1:27">
      <c r="A29" s="158" t="s">
        <v>1158</v>
      </c>
      <c r="B29" s="1413">
        <v>2912</v>
      </c>
      <c r="C29" s="1889">
        <v>383</v>
      </c>
      <c r="D29" s="1413">
        <v>1947</v>
      </c>
      <c r="E29" s="1889">
        <v>280</v>
      </c>
      <c r="F29" s="1413">
        <v>443</v>
      </c>
      <c r="G29" s="1889">
        <v>170</v>
      </c>
      <c r="H29" s="1413">
        <v>1215</v>
      </c>
      <c r="I29" s="1889">
        <v>233</v>
      </c>
      <c r="J29" s="1413">
        <v>37</v>
      </c>
      <c r="K29" s="1889">
        <v>25</v>
      </c>
      <c r="L29" s="1413">
        <v>252</v>
      </c>
      <c r="M29" s="1902">
        <v>125</v>
      </c>
      <c r="N29" s="56"/>
      <c r="O29" s="158" t="s">
        <v>1158</v>
      </c>
      <c r="P29" s="105">
        <v>2785</v>
      </c>
      <c r="Q29" s="106">
        <v>447</v>
      </c>
      <c r="R29" s="105">
        <v>1735</v>
      </c>
      <c r="S29" s="106">
        <v>367</v>
      </c>
      <c r="T29" s="110">
        <v>237</v>
      </c>
      <c r="U29" s="110">
        <v>120</v>
      </c>
      <c r="V29" s="109">
        <v>1139</v>
      </c>
      <c r="W29" s="110">
        <v>285</v>
      </c>
      <c r="X29" s="110">
        <v>92</v>
      </c>
      <c r="Y29" s="110">
        <v>66</v>
      </c>
      <c r="Z29" s="110">
        <v>267</v>
      </c>
      <c r="AA29" s="110">
        <v>145</v>
      </c>
    </row>
    <row r="30" spans="1:27">
      <c r="A30" s="132" t="s">
        <v>1167</v>
      </c>
      <c r="B30" s="1413">
        <v>7759</v>
      </c>
      <c r="C30" s="1889">
        <v>666</v>
      </c>
      <c r="D30" s="1413">
        <v>4590</v>
      </c>
      <c r="E30" s="1889">
        <v>481</v>
      </c>
      <c r="F30" s="1413">
        <v>664</v>
      </c>
      <c r="G30" s="1889">
        <v>173</v>
      </c>
      <c r="H30" s="1413">
        <v>2827</v>
      </c>
      <c r="I30" s="1889">
        <v>379</v>
      </c>
      <c r="J30" s="1413">
        <v>359</v>
      </c>
      <c r="K30" s="1889">
        <v>135</v>
      </c>
      <c r="L30" s="1413">
        <v>740</v>
      </c>
      <c r="M30" s="1902">
        <v>220</v>
      </c>
      <c r="N30" s="56"/>
      <c r="O30" s="132" t="s">
        <v>1167</v>
      </c>
      <c r="P30" s="105">
        <v>6375</v>
      </c>
      <c r="Q30" s="106">
        <v>680</v>
      </c>
      <c r="R30" s="105">
        <v>3693</v>
      </c>
      <c r="S30" s="106">
        <v>463</v>
      </c>
      <c r="T30" s="110">
        <v>568</v>
      </c>
      <c r="U30" s="110">
        <v>197</v>
      </c>
      <c r="V30" s="109">
        <v>2212</v>
      </c>
      <c r="W30" s="110">
        <v>323</v>
      </c>
      <c r="X30" s="110">
        <v>192</v>
      </c>
      <c r="Y30" s="110">
        <v>82</v>
      </c>
      <c r="Z30" s="110">
        <v>721</v>
      </c>
      <c r="AA30" s="110">
        <v>243</v>
      </c>
    </row>
    <row r="31" spans="1:27">
      <c r="A31" s="132" t="s">
        <v>1168</v>
      </c>
      <c r="B31" s="1413">
        <v>6644</v>
      </c>
      <c r="C31" s="1889">
        <v>602</v>
      </c>
      <c r="D31" s="1413">
        <v>4762</v>
      </c>
      <c r="E31" s="1889">
        <v>537</v>
      </c>
      <c r="F31" s="1413">
        <v>1390</v>
      </c>
      <c r="G31" s="1889">
        <v>291</v>
      </c>
      <c r="H31" s="1413">
        <v>2235</v>
      </c>
      <c r="I31" s="1889">
        <v>326</v>
      </c>
      <c r="J31" s="1413">
        <v>330</v>
      </c>
      <c r="K31" s="1889">
        <v>122</v>
      </c>
      <c r="L31" s="1413">
        <v>804</v>
      </c>
      <c r="M31" s="1902">
        <v>188</v>
      </c>
      <c r="N31" s="56"/>
      <c r="O31" s="132" t="s">
        <v>1168</v>
      </c>
      <c r="P31" s="105">
        <v>5603</v>
      </c>
      <c r="Q31" s="106">
        <v>519</v>
      </c>
      <c r="R31" s="105">
        <v>3978</v>
      </c>
      <c r="S31" s="106">
        <v>427</v>
      </c>
      <c r="T31" s="109">
        <v>1084</v>
      </c>
      <c r="U31" s="110">
        <v>226</v>
      </c>
      <c r="V31" s="109">
        <v>1924</v>
      </c>
      <c r="W31" s="110">
        <v>270</v>
      </c>
      <c r="X31" s="110">
        <v>341</v>
      </c>
      <c r="Y31" s="110">
        <v>107</v>
      </c>
      <c r="Z31" s="110">
        <v>624</v>
      </c>
      <c r="AA31" s="110">
        <v>172</v>
      </c>
    </row>
    <row r="32" spans="1:27">
      <c r="A32" s="132" t="s">
        <v>1169</v>
      </c>
      <c r="B32" s="1413">
        <v>2873</v>
      </c>
      <c r="C32" s="1889">
        <v>386</v>
      </c>
      <c r="D32" s="1413">
        <v>1541</v>
      </c>
      <c r="E32" s="1889">
        <v>277</v>
      </c>
      <c r="F32" s="1413">
        <v>265</v>
      </c>
      <c r="G32" s="1889">
        <v>136</v>
      </c>
      <c r="H32" s="1413">
        <v>816</v>
      </c>
      <c r="I32" s="1889">
        <v>203</v>
      </c>
      <c r="J32" s="1413">
        <v>76</v>
      </c>
      <c r="K32" s="1889">
        <v>49</v>
      </c>
      <c r="L32" s="1413">
        <v>384</v>
      </c>
      <c r="M32" s="1902">
        <v>156</v>
      </c>
      <c r="N32" s="56"/>
      <c r="O32" s="132" t="s">
        <v>1169</v>
      </c>
      <c r="P32" s="105">
        <v>2536</v>
      </c>
      <c r="Q32" s="106">
        <v>446</v>
      </c>
      <c r="R32" s="105">
        <v>1438</v>
      </c>
      <c r="S32" s="106">
        <v>316</v>
      </c>
      <c r="T32" s="110">
        <v>253</v>
      </c>
      <c r="U32" s="110">
        <v>142</v>
      </c>
      <c r="V32" s="110">
        <v>841</v>
      </c>
      <c r="W32" s="110">
        <v>234</v>
      </c>
      <c r="X32" s="110">
        <v>100</v>
      </c>
      <c r="Y32" s="110">
        <v>67</v>
      </c>
      <c r="Z32" s="110">
        <v>244</v>
      </c>
      <c r="AA32" s="110">
        <v>102</v>
      </c>
    </row>
    <row r="33" spans="1:27">
      <c r="A33" s="160" t="s">
        <v>1159</v>
      </c>
      <c r="B33" s="1413">
        <v>19308</v>
      </c>
      <c r="C33" s="1889">
        <v>949</v>
      </c>
      <c r="D33" s="1413">
        <v>9008</v>
      </c>
      <c r="E33" s="1889">
        <v>604</v>
      </c>
      <c r="F33" s="1413">
        <v>1576</v>
      </c>
      <c r="G33" s="1889">
        <v>307</v>
      </c>
      <c r="H33" s="1413">
        <v>6150</v>
      </c>
      <c r="I33" s="1889">
        <v>450</v>
      </c>
      <c r="J33" s="1413">
        <v>385</v>
      </c>
      <c r="K33" s="1889">
        <v>115</v>
      </c>
      <c r="L33" s="1413">
        <v>895</v>
      </c>
      <c r="M33" s="1902">
        <v>194</v>
      </c>
      <c r="N33" s="56"/>
      <c r="O33" s="160" t="s">
        <v>1159</v>
      </c>
      <c r="P33" s="105">
        <v>16956</v>
      </c>
      <c r="Q33" s="106">
        <v>839</v>
      </c>
      <c r="R33" s="105">
        <v>7574</v>
      </c>
      <c r="S33" s="106">
        <v>630</v>
      </c>
      <c r="T33" s="109">
        <v>1123</v>
      </c>
      <c r="U33" s="110">
        <v>222</v>
      </c>
      <c r="V33" s="109">
        <v>5208</v>
      </c>
      <c r="W33" s="110">
        <v>496</v>
      </c>
      <c r="X33" s="110">
        <v>364</v>
      </c>
      <c r="Y33" s="110">
        <v>152</v>
      </c>
      <c r="Z33" s="110">
        <v>879</v>
      </c>
      <c r="AA33" s="110">
        <v>237</v>
      </c>
    </row>
    <row r="34" spans="1:27">
      <c r="A34" s="132" t="s">
        <v>1170</v>
      </c>
      <c r="B34" s="1413">
        <v>9855</v>
      </c>
      <c r="C34" s="1889">
        <v>710</v>
      </c>
      <c r="D34" s="1413">
        <v>4695</v>
      </c>
      <c r="E34" s="1889">
        <v>464</v>
      </c>
      <c r="F34" s="1413">
        <v>977</v>
      </c>
      <c r="G34" s="1889">
        <v>240</v>
      </c>
      <c r="H34" s="1413">
        <v>3111</v>
      </c>
      <c r="I34" s="1889">
        <v>352</v>
      </c>
      <c r="J34" s="1413">
        <v>119</v>
      </c>
      <c r="K34" s="1889">
        <v>64</v>
      </c>
      <c r="L34" s="1413">
        <v>486</v>
      </c>
      <c r="M34" s="1902">
        <v>163</v>
      </c>
      <c r="N34" s="56"/>
      <c r="O34" s="132" t="s">
        <v>1170</v>
      </c>
      <c r="P34" s="105">
        <v>8061</v>
      </c>
      <c r="Q34" s="106">
        <v>618</v>
      </c>
      <c r="R34" s="105">
        <v>3528</v>
      </c>
      <c r="S34" s="106">
        <v>401</v>
      </c>
      <c r="T34" s="110">
        <v>453</v>
      </c>
      <c r="U34" s="110">
        <v>137</v>
      </c>
      <c r="V34" s="109">
        <v>2449</v>
      </c>
      <c r="W34" s="110">
        <v>327</v>
      </c>
      <c r="X34" s="110">
        <v>169</v>
      </c>
      <c r="Y34" s="110">
        <v>108</v>
      </c>
      <c r="Z34" s="110">
        <v>457</v>
      </c>
      <c r="AA34" s="110">
        <v>184</v>
      </c>
    </row>
    <row r="35" spans="1:27">
      <c r="A35" s="132" t="s">
        <v>1171</v>
      </c>
      <c r="B35" s="1413">
        <v>9453</v>
      </c>
      <c r="C35" s="1889">
        <v>597</v>
      </c>
      <c r="D35" s="1413">
        <v>4313</v>
      </c>
      <c r="E35" s="1889">
        <v>395</v>
      </c>
      <c r="F35" s="1413">
        <v>599</v>
      </c>
      <c r="G35" s="1889">
        <v>145</v>
      </c>
      <c r="H35" s="1413">
        <v>3039</v>
      </c>
      <c r="I35" s="1889">
        <v>284</v>
      </c>
      <c r="J35" s="1413">
        <v>266</v>
      </c>
      <c r="K35" s="1889">
        <v>100</v>
      </c>
      <c r="L35" s="1413">
        <v>409</v>
      </c>
      <c r="M35" s="1902">
        <v>114</v>
      </c>
      <c r="N35" s="56"/>
      <c r="O35" s="132" t="s">
        <v>1171</v>
      </c>
      <c r="P35" s="105">
        <v>8895</v>
      </c>
      <c r="Q35" s="106">
        <v>688</v>
      </c>
      <c r="R35" s="105">
        <v>4046</v>
      </c>
      <c r="S35" s="106">
        <v>456</v>
      </c>
      <c r="T35" s="110">
        <v>670</v>
      </c>
      <c r="U35" s="110">
        <v>158</v>
      </c>
      <c r="V35" s="109">
        <v>2759</v>
      </c>
      <c r="W35" s="110">
        <v>418</v>
      </c>
      <c r="X35" s="110">
        <v>195</v>
      </c>
      <c r="Y35" s="110">
        <v>107</v>
      </c>
      <c r="Z35" s="110">
        <v>422</v>
      </c>
      <c r="AA35" s="110">
        <v>141</v>
      </c>
    </row>
    <row r="36" spans="1:27">
      <c r="A36" s="160" t="s">
        <v>1160</v>
      </c>
      <c r="B36" s="1413">
        <v>21848</v>
      </c>
      <c r="C36" s="1889">
        <v>1211</v>
      </c>
      <c r="D36" s="1413">
        <v>14545</v>
      </c>
      <c r="E36" s="1889">
        <v>892</v>
      </c>
      <c r="F36" s="1413">
        <v>2531</v>
      </c>
      <c r="G36" s="1889">
        <v>336</v>
      </c>
      <c r="H36" s="1413">
        <v>9509</v>
      </c>
      <c r="I36" s="1889">
        <v>681</v>
      </c>
      <c r="J36" s="1413">
        <v>775</v>
      </c>
      <c r="K36" s="1889">
        <v>156</v>
      </c>
      <c r="L36" s="1413">
        <v>1729</v>
      </c>
      <c r="M36" s="1902">
        <v>293</v>
      </c>
      <c r="N36" s="56"/>
      <c r="O36" s="160" t="s">
        <v>1160</v>
      </c>
      <c r="P36" s="105">
        <v>23020</v>
      </c>
      <c r="Q36" s="105">
        <v>1297</v>
      </c>
      <c r="R36" s="105">
        <v>15319</v>
      </c>
      <c r="S36" s="106">
        <v>940</v>
      </c>
      <c r="T36" s="109">
        <v>2978</v>
      </c>
      <c r="U36" s="110">
        <v>391</v>
      </c>
      <c r="V36" s="109">
        <v>9309</v>
      </c>
      <c r="W36" s="110">
        <v>709</v>
      </c>
      <c r="X36" s="110">
        <v>725</v>
      </c>
      <c r="Y36" s="110">
        <v>167</v>
      </c>
      <c r="Z36" s="109">
        <v>2307</v>
      </c>
      <c r="AA36" s="110">
        <v>365</v>
      </c>
    </row>
    <row r="37" spans="1:27">
      <c r="A37" s="132" t="s">
        <v>1172</v>
      </c>
      <c r="B37" s="1413">
        <v>1009</v>
      </c>
      <c r="C37" s="1889">
        <v>258</v>
      </c>
      <c r="D37" s="1413">
        <v>799</v>
      </c>
      <c r="E37" s="1889">
        <v>209</v>
      </c>
      <c r="F37" s="1413">
        <v>242</v>
      </c>
      <c r="G37" s="1889">
        <v>120</v>
      </c>
      <c r="H37" s="1413">
        <v>293</v>
      </c>
      <c r="I37" s="1889">
        <v>99</v>
      </c>
      <c r="J37" s="1413">
        <v>134</v>
      </c>
      <c r="K37" s="1889">
        <v>98</v>
      </c>
      <c r="L37" s="1413">
        <v>130</v>
      </c>
      <c r="M37" s="1902">
        <v>76</v>
      </c>
      <c r="N37" s="56"/>
      <c r="O37" s="132" t="s">
        <v>1172</v>
      </c>
      <c r="P37" s="111">
        <v>931</v>
      </c>
      <c r="Q37" s="106">
        <v>221</v>
      </c>
      <c r="R37" s="111">
        <v>848</v>
      </c>
      <c r="S37" s="106">
        <v>208</v>
      </c>
      <c r="T37" s="110">
        <v>261</v>
      </c>
      <c r="U37" s="110">
        <v>105</v>
      </c>
      <c r="V37" s="110">
        <v>183</v>
      </c>
      <c r="W37" s="110">
        <v>90</v>
      </c>
      <c r="X37" s="110">
        <v>132</v>
      </c>
      <c r="Y37" s="110">
        <v>96</v>
      </c>
      <c r="Z37" s="110">
        <v>272</v>
      </c>
      <c r="AA37" s="110">
        <v>124</v>
      </c>
    </row>
    <row r="38" spans="1:27">
      <c r="A38" s="132" t="s">
        <v>1173</v>
      </c>
      <c r="B38" s="1413">
        <v>13543</v>
      </c>
      <c r="C38" s="1889">
        <v>885</v>
      </c>
      <c r="D38" s="1413">
        <v>9724</v>
      </c>
      <c r="E38" s="1889">
        <v>751</v>
      </c>
      <c r="F38" s="1413">
        <v>1608</v>
      </c>
      <c r="G38" s="1889">
        <v>318</v>
      </c>
      <c r="H38" s="1413">
        <v>6485</v>
      </c>
      <c r="I38" s="1889">
        <v>569</v>
      </c>
      <c r="J38" s="1413">
        <v>418</v>
      </c>
      <c r="K38" s="1889">
        <v>97</v>
      </c>
      <c r="L38" s="1413">
        <v>1212</v>
      </c>
      <c r="M38" s="1902">
        <v>249</v>
      </c>
      <c r="N38" s="56"/>
      <c r="O38" s="132" t="s">
        <v>1173</v>
      </c>
      <c r="P38" s="105">
        <v>14991</v>
      </c>
      <c r="Q38" s="105">
        <v>1050</v>
      </c>
      <c r="R38" s="105">
        <v>10760</v>
      </c>
      <c r="S38" s="106">
        <v>836</v>
      </c>
      <c r="T38" s="109">
        <v>2100</v>
      </c>
      <c r="U38" s="110">
        <v>316</v>
      </c>
      <c r="V38" s="109">
        <v>6593</v>
      </c>
      <c r="W38" s="110">
        <v>595</v>
      </c>
      <c r="X38" s="110">
        <v>416</v>
      </c>
      <c r="Y38" s="110">
        <v>122</v>
      </c>
      <c r="Z38" s="109">
        <v>1651</v>
      </c>
      <c r="AA38" s="110">
        <v>334</v>
      </c>
    </row>
    <row r="39" spans="1:27">
      <c r="A39" s="132" t="s">
        <v>1174</v>
      </c>
      <c r="B39" s="1413">
        <v>7296</v>
      </c>
      <c r="C39" s="1889">
        <v>711</v>
      </c>
      <c r="D39" s="1413">
        <v>4022</v>
      </c>
      <c r="E39" s="1889">
        <v>509</v>
      </c>
      <c r="F39" s="1413">
        <v>681</v>
      </c>
      <c r="G39" s="1889">
        <v>200</v>
      </c>
      <c r="H39" s="1413">
        <v>2731</v>
      </c>
      <c r="I39" s="1889">
        <v>405</v>
      </c>
      <c r="J39" s="1413">
        <v>223</v>
      </c>
      <c r="K39" s="1889">
        <v>74</v>
      </c>
      <c r="L39" s="1413">
        <v>387</v>
      </c>
      <c r="M39" s="1902">
        <v>151</v>
      </c>
      <c r="N39" s="56"/>
      <c r="O39" s="132" t="s">
        <v>1174</v>
      </c>
      <c r="P39" s="105">
        <v>7098</v>
      </c>
      <c r="Q39" s="106">
        <v>607</v>
      </c>
      <c r="R39" s="105">
        <v>3711</v>
      </c>
      <c r="S39" s="106">
        <v>408</v>
      </c>
      <c r="T39" s="110">
        <v>617</v>
      </c>
      <c r="U39" s="110">
        <v>201</v>
      </c>
      <c r="V39" s="109">
        <v>2533</v>
      </c>
      <c r="W39" s="110">
        <v>334</v>
      </c>
      <c r="X39" s="110">
        <v>177</v>
      </c>
      <c r="Y39" s="110">
        <v>69</v>
      </c>
      <c r="Z39" s="110">
        <v>384</v>
      </c>
      <c r="AA39" s="110">
        <v>158</v>
      </c>
    </row>
    <row r="40" spans="1:27">
      <c r="A40" s="160" t="s">
        <v>1161</v>
      </c>
      <c r="B40" s="1413">
        <v>20004</v>
      </c>
      <c r="C40" s="1889">
        <v>1333</v>
      </c>
      <c r="D40" s="1413">
        <v>11290</v>
      </c>
      <c r="E40" s="1889">
        <v>881</v>
      </c>
      <c r="F40" s="1413">
        <v>1612</v>
      </c>
      <c r="G40" s="1889">
        <v>297</v>
      </c>
      <c r="H40" s="1413">
        <v>7779</v>
      </c>
      <c r="I40" s="1889">
        <v>682</v>
      </c>
      <c r="J40" s="1413">
        <v>409</v>
      </c>
      <c r="K40" s="1889">
        <v>123</v>
      </c>
      <c r="L40" s="1413">
        <v>1485</v>
      </c>
      <c r="M40" s="1902">
        <v>291</v>
      </c>
      <c r="N40" s="56"/>
      <c r="O40" s="160" t="s">
        <v>1161</v>
      </c>
      <c r="P40" s="105">
        <v>18042</v>
      </c>
      <c r="Q40" s="106">
        <v>985</v>
      </c>
      <c r="R40" s="105">
        <v>10476</v>
      </c>
      <c r="S40" s="106">
        <v>738</v>
      </c>
      <c r="T40" s="109">
        <v>1515</v>
      </c>
      <c r="U40" s="110">
        <v>270</v>
      </c>
      <c r="V40" s="109">
        <v>7112</v>
      </c>
      <c r="W40" s="110">
        <v>577</v>
      </c>
      <c r="X40" s="110">
        <v>491</v>
      </c>
      <c r="Y40" s="110">
        <v>153</v>
      </c>
      <c r="Z40" s="109">
        <v>1358</v>
      </c>
      <c r="AA40" s="110">
        <v>309</v>
      </c>
    </row>
    <row r="41" spans="1:27">
      <c r="A41" s="132" t="s">
        <v>1175</v>
      </c>
      <c r="B41" s="1413">
        <v>5576</v>
      </c>
      <c r="C41" s="1889">
        <v>623</v>
      </c>
      <c r="D41" s="1413">
        <v>2685</v>
      </c>
      <c r="E41" s="1889">
        <v>397</v>
      </c>
      <c r="F41" s="1413">
        <v>493</v>
      </c>
      <c r="G41" s="1889">
        <v>152</v>
      </c>
      <c r="H41" s="1413">
        <v>1760</v>
      </c>
      <c r="I41" s="1889">
        <v>342</v>
      </c>
      <c r="J41" s="1413">
        <v>125</v>
      </c>
      <c r="K41" s="1889">
        <v>72</v>
      </c>
      <c r="L41" s="1413">
        <v>304</v>
      </c>
      <c r="M41" s="1902">
        <v>129</v>
      </c>
      <c r="N41" s="56"/>
      <c r="O41" s="132" t="s">
        <v>1175</v>
      </c>
      <c r="P41" s="105">
        <v>5500</v>
      </c>
      <c r="Q41" s="106">
        <v>543</v>
      </c>
      <c r="R41" s="105">
        <v>2458</v>
      </c>
      <c r="S41" s="106">
        <v>378</v>
      </c>
      <c r="T41" s="110">
        <v>357</v>
      </c>
      <c r="U41" s="110">
        <v>141</v>
      </c>
      <c r="V41" s="109">
        <v>1574</v>
      </c>
      <c r="W41" s="110">
        <v>254</v>
      </c>
      <c r="X41" s="110">
        <v>156</v>
      </c>
      <c r="Y41" s="110">
        <v>111</v>
      </c>
      <c r="Z41" s="110">
        <v>371</v>
      </c>
      <c r="AA41" s="110">
        <v>149</v>
      </c>
    </row>
    <row r="42" spans="1:27">
      <c r="A42" s="132" t="s">
        <v>1176</v>
      </c>
      <c r="B42" s="1413">
        <v>8947</v>
      </c>
      <c r="C42" s="1889">
        <v>788</v>
      </c>
      <c r="D42" s="1413">
        <v>5473</v>
      </c>
      <c r="E42" s="1889">
        <v>507</v>
      </c>
      <c r="F42" s="1413">
        <v>667</v>
      </c>
      <c r="G42" s="1889">
        <v>182</v>
      </c>
      <c r="H42" s="1413">
        <v>3798</v>
      </c>
      <c r="I42" s="1889">
        <v>411</v>
      </c>
      <c r="J42" s="1413">
        <v>226</v>
      </c>
      <c r="K42" s="1889">
        <v>77</v>
      </c>
      <c r="L42" s="1413">
        <v>780</v>
      </c>
      <c r="M42" s="1902">
        <v>208</v>
      </c>
      <c r="N42" s="56"/>
      <c r="O42" s="132" t="s">
        <v>1176</v>
      </c>
      <c r="P42" s="105">
        <v>7554</v>
      </c>
      <c r="Q42" s="106">
        <v>565</v>
      </c>
      <c r="R42" s="105">
        <v>4928</v>
      </c>
      <c r="S42" s="106">
        <v>458</v>
      </c>
      <c r="T42" s="110">
        <v>688</v>
      </c>
      <c r="U42" s="110">
        <v>158</v>
      </c>
      <c r="V42" s="109">
        <v>3416</v>
      </c>
      <c r="W42" s="110">
        <v>391</v>
      </c>
      <c r="X42" s="110">
        <v>238</v>
      </c>
      <c r="Y42" s="110">
        <v>94</v>
      </c>
      <c r="Z42" s="110">
        <v>586</v>
      </c>
      <c r="AA42" s="110">
        <v>179</v>
      </c>
    </row>
    <row r="43" spans="1:27">
      <c r="A43" s="132" t="s">
        <v>1177</v>
      </c>
      <c r="B43" s="1413">
        <v>5481</v>
      </c>
      <c r="C43" s="1889">
        <v>570</v>
      </c>
      <c r="D43" s="1413">
        <v>3132</v>
      </c>
      <c r="E43" s="1889">
        <v>391</v>
      </c>
      <c r="F43" s="1413">
        <v>452</v>
      </c>
      <c r="G43" s="1889">
        <v>145</v>
      </c>
      <c r="H43" s="1413">
        <v>2221</v>
      </c>
      <c r="I43" s="1889">
        <v>296</v>
      </c>
      <c r="J43" s="1413">
        <v>58</v>
      </c>
      <c r="K43" s="1889">
        <v>41</v>
      </c>
      <c r="L43" s="1413">
        <v>401</v>
      </c>
      <c r="M43" s="1902">
        <v>170</v>
      </c>
      <c r="N43" s="56"/>
      <c r="O43" s="132" t="s">
        <v>1177</v>
      </c>
      <c r="P43" s="105">
        <v>4988</v>
      </c>
      <c r="Q43" s="106">
        <v>578</v>
      </c>
      <c r="R43" s="105">
        <v>3090</v>
      </c>
      <c r="S43" s="106">
        <v>421</v>
      </c>
      <c r="T43" s="110">
        <v>470</v>
      </c>
      <c r="U43" s="110">
        <v>163</v>
      </c>
      <c r="V43" s="109">
        <v>2122</v>
      </c>
      <c r="W43" s="110">
        <v>343</v>
      </c>
      <c r="X43" s="110">
        <v>97</v>
      </c>
      <c r="Y43" s="110">
        <v>40</v>
      </c>
      <c r="Z43" s="110">
        <v>401</v>
      </c>
      <c r="AA43" s="110">
        <v>171</v>
      </c>
    </row>
    <row r="44" spans="1:27">
      <c r="A44" s="833"/>
      <c r="B44" s="834"/>
      <c r="C44" s="835"/>
      <c r="D44" s="834"/>
      <c r="E44" s="835"/>
      <c r="F44" s="836"/>
      <c r="G44" s="835"/>
      <c r="H44" s="834"/>
      <c r="I44" s="835"/>
      <c r="J44" s="836"/>
      <c r="K44" s="835"/>
      <c r="L44" s="836"/>
      <c r="M44" s="835"/>
      <c r="N44" s="56"/>
      <c r="O44" s="833"/>
      <c r="P44" s="837"/>
      <c r="Q44" s="838"/>
      <c r="R44" s="837"/>
      <c r="S44" s="838"/>
      <c r="T44" s="839"/>
      <c r="U44" s="839"/>
      <c r="V44" s="840"/>
      <c r="W44" s="839"/>
      <c r="X44" s="839"/>
      <c r="Y44" s="839"/>
      <c r="Z44" s="839"/>
      <c r="AA44" s="839"/>
    </row>
    <row r="45" spans="1:27">
      <c r="A45" s="830"/>
      <c r="B45" s="830"/>
      <c r="C45" s="830"/>
      <c r="D45" s="830"/>
      <c r="E45" s="830"/>
      <c r="F45" s="830"/>
      <c r="G45" s="830"/>
      <c r="H45" s="830"/>
      <c r="I45" s="830"/>
      <c r="J45" s="830"/>
      <c r="K45" s="830"/>
      <c r="L45" s="830"/>
      <c r="M45" s="830"/>
      <c r="N45" s="56"/>
      <c r="O45" s="830"/>
      <c r="P45" s="830"/>
      <c r="Q45" s="830"/>
      <c r="R45" s="830"/>
      <c r="S45" s="830"/>
      <c r="T45" s="830"/>
      <c r="U45" s="830"/>
      <c r="V45" s="830"/>
      <c r="W45" s="830"/>
      <c r="X45" s="830"/>
      <c r="Y45" s="830"/>
      <c r="Z45" s="830"/>
      <c r="AA45" s="830"/>
    </row>
    <row r="46" spans="1:27" ht="17.5">
      <c r="A46" s="3109" t="s">
        <v>216</v>
      </c>
      <c r="B46" s="3168" t="s">
        <v>1143</v>
      </c>
      <c r="C46" s="3169"/>
      <c r="D46" s="3169"/>
      <c r="E46" s="3169"/>
      <c r="F46" s="3169"/>
      <c r="G46" s="3169"/>
      <c r="H46" s="3169"/>
      <c r="I46" s="3169"/>
      <c r="J46" s="3169"/>
      <c r="K46" s="3169"/>
      <c r="L46" s="3169"/>
      <c r="M46" s="3169"/>
      <c r="N46" s="643"/>
      <c r="O46" s="3102" t="s">
        <v>216</v>
      </c>
      <c r="P46" s="3160" t="s">
        <v>13</v>
      </c>
      <c r="Q46" s="3161"/>
      <c r="R46" s="3161"/>
      <c r="S46" s="3161"/>
      <c r="T46" s="3161"/>
      <c r="U46" s="3161"/>
      <c r="V46" s="3161"/>
      <c r="W46" s="3161"/>
      <c r="X46" s="3161"/>
      <c r="Y46" s="3161"/>
      <c r="Z46" s="3161"/>
      <c r="AA46" s="3161"/>
    </row>
    <row r="47" spans="1:27" ht="17.5">
      <c r="A47" s="3158"/>
      <c r="B47" s="3166" t="s">
        <v>30</v>
      </c>
      <c r="C47" s="3167"/>
      <c r="D47" s="3166" t="s">
        <v>14</v>
      </c>
      <c r="E47" s="3170"/>
      <c r="F47" s="3172" t="s">
        <v>66</v>
      </c>
      <c r="G47" s="3172"/>
      <c r="H47" s="3172"/>
      <c r="I47" s="3172"/>
      <c r="J47" s="3172"/>
      <c r="K47" s="3172"/>
      <c r="L47" s="3172"/>
      <c r="M47" s="3172"/>
      <c r="N47" s="643"/>
      <c r="O47" s="3159"/>
      <c r="P47" s="3162" t="s">
        <v>30</v>
      </c>
      <c r="Q47" s="3163"/>
      <c r="R47" s="3162" t="s">
        <v>14</v>
      </c>
      <c r="S47" s="3163"/>
      <c r="T47" s="3164" t="s">
        <v>66</v>
      </c>
      <c r="U47" s="3165"/>
      <c r="V47" s="3165"/>
      <c r="W47" s="3165"/>
      <c r="X47" s="3165"/>
      <c r="Y47" s="3165"/>
      <c r="Z47" s="3165"/>
      <c r="AA47" s="3165"/>
    </row>
    <row r="48" spans="1:27" ht="17.5">
      <c r="A48" s="3110"/>
      <c r="B48" s="3168"/>
      <c r="C48" s="3169"/>
      <c r="D48" s="3168"/>
      <c r="E48" s="3169"/>
      <c r="F48" s="2905" t="s">
        <v>15</v>
      </c>
      <c r="G48" s="2911"/>
      <c r="H48" s="2986" t="s">
        <v>19</v>
      </c>
      <c r="I48" s="2987"/>
      <c r="J48" s="2986" t="s">
        <v>20</v>
      </c>
      <c r="K48" s="2987"/>
      <c r="L48" s="2986" t="s">
        <v>21</v>
      </c>
      <c r="M48" s="3051"/>
      <c r="N48" s="643"/>
      <c r="O48" s="3103"/>
      <c r="P48" s="3160"/>
      <c r="Q48" s="3161"/>
      <c r="R48" s="3160"/>
      <c r="S48" s="3161"/>
      <c r="T48" s="3106" t="s">
        <v>15</v>
      </c>
      <c r="U48" s="3106"/>
      <c r="V48" s="3066" t="s">
        <v>19</v>
      </c>
      <c r="W48" s="2896"/>
      <c r="X48" s="2896" t="s">
        <v>20</v>
      </c>
      <c r="Y48" s="2896"/>
      <c r="Z48" s="3066" t="s">
        <v>21</v>
      </c>
      <c r="AA48" s="2897"/>
    </row>
    <row r="49" spans="1:27" s="348" customFormat="1" ht="30">
      <c r="A49" s="3110"/>
      <c r="B49" s="782" t="s">
        <v>16</v>
      </c>
      <c r="C49" s="783" t="s">
        <v>17</v>
      </c>
      <c r="D49" s="782" t="s">
        <v>16</v>
      </c>
      <c r="E49" s="783" t="s">
        <v>17</v>
      </c>
      <c r="F49" s="782" t="s">
        <v>16</v>
      </c>
      <c r="G49" s="783" t="s">
        <v>17</v>
      </c>
      <c r="H49" s="344" t="s">
        <v>16</v>
      </c>
      <c r="I49" s="345" t="s">
        <v>17</v>
      </c>
      <c r="J49" s="344" t="s">
        <v>16</v>
      </c>
      <c r="K49" s="345" t="s">
        <v>17</v>
      </c>
      <c r="L49" s="344" t="s">
        <v>16</v>
      </c>
      <c r="M49" s="350" t="s">
        <v>17</v>
      </c>
      <c r="N49" s="1384"/>
      <c r="O49" s="3103"/>
      <c r="P49" s="785" t="s">
        <v>16</v>
      </c>
      <c r="Q49" s="785" t="s">
        <v>17</v>
      </c>
      <c r="R49" s="785" t="s">
        <v>16</v>
      </c>
      <c r="S49" s="785" t="s">
        <v>17</v>
      </c>
      <c r="T49" s="785" t="s">
        <v>16</v>
      </c>
      <c r="U49" s="785" t="s">
        <v>17</v>
      </c>
      <c r="V49" s="832" t="s">
        <v>16</v>
      </c>
      <c r="W49" s="690" t="s">
        <v>17</v>
      </c>
      <c r="X49" s="690" t="s">
        <v>16</v>
      </c>
      <c r="Y49" s="690" t="s">
        <v>17</v>
      </c>
      <c r="Z49" s="832" t="s">
        <v>16</v>
      </c>
      <c r="AA49" s="698" t="s">
        <v>17</v>
      </c>
    </row>
    <row r="50" spans="1:27" ht="14.5" thickBot="1">
      <c r="A50" s="137" t="s">
        <v>45</v>
      </c>
      <c r="B50" s="1411">
        <v>230263</v>
      </c>
      <c r="C50" s="1908">
        <v>4459</v>
      </c>
      <c r="D50" s="1431">
        <v>124904</v>
      </c>
      <c r="E50" s="1908">
        <v>2800</v>
      </c>
      <c r="F50" s="1431">
        <v>22068</v>
      </c>
      <c r="G50" s="1908">
        <v>1048</v>
      </c>
      <c r="H50" s="1431">
        <v>80260</v>
      </c>
      <c r="I50" s="1908">
        <v>2274</v>
      </c>
      <c r="J50" s="1431">
        <v>6105</v>
      </c>
      <c r="K50" s="1908">
        <v>437</v>
      </c>
      <c r="L50" s="1431">
        <v>16454</v>
      </c>
      <c r="M50" s="1909">
        <v>1043</v>
      </c>
      <c r="N50" s="56"/>
      <c r="O50" s="57" t="s">
        <v>45</v>
      </c>
      <c r="P50" s="105">
        <v>208900</v>
      </c>
      <c r="Q50" s="105">
        <v>3744</v>
      </c>
      <c r="R50" s="105">
        <v>115405</v>
      </c>
      <c r="S50" s="105">
        <v>2544</v>
      </c>
      <c r="T50" s="107">
        <v>21118</v>
      </c>
      <c r="U50" s="107">
        <v>1134</v>
      </c>
      <c r="V50" s="107">
        <v>71867</v>
      </c>
      <c r="W50" s="107">
        <v>1922</v>
      </c>
      <c r="X50" s="112">
        <v>5929</v>
      </c>
      <c r="Y50" s="108">
        <v>489</v>
      </c>
      <c r="Z50" s="112">
        <v>16473</v>
      </c>
      <c r="AA50" s="108">
        <v>908</v>
      </c>
    </row>
    <row r="51" spans="1:27">
      <c r="A51" s="831" t="s">
        <v>219</v>
      </c>
      <c r="B51" s="1430">
        <v>114584</v>
      </c>
      <c r="C51" s="1888">
        <v>2603</v>
      </c>
      <c r="D51" s="1412">
        <v>60679</v>
      </c>
      <c r="E51" s="1888">
        <v>1590</v>
      </c>
      <c r="F51" s="1412">
        <v>10931</v>
      </c>
      <c r="G51" s="1888">
        <v>652</v>
      </c>
      <c r="H51" s="1412">
        <v>38505</v>
      </c>
      <c r="I51" s="1888">
        <v>1294</v>
      </c>
      <c r="J51" s="1412">
        <v>2836</v>
      </c>
      <c r="K51" s="1888">
        <v>279</v>
      </c>
      <c r="L51" s="1412">
        <v>8401</v>
      </c>
      <c r="M51" s="1901">
        <v>584</v>
      </c>
      <c r="N51" s="56"/>
      <c r="O51" s="59" t="s">
        <v>219</v>
      </c>
      <c r="P51" s="105">
        <v>104427</v>
      </c>
      <c r="Q51" s="105">
        <v>2232</v>
      </c>
      <c r="R51" s="105">
        <v>57562</v>
      </c>
      <c r="S51" s="105">
        <v>1615</v>
      </c>
      <c r="T51" s="109">
        <v>11174</v>
      </c>
      <c r="U51" s="110">
        <v>756</v>
      </c>
      <c r="V51" s="109">
        <v>35259</v>
      </c>
      <c r="W51" s="109">
        <v>1152</v>
      </c>
      <c r="X51" s="113">
        <v>2966</v>
      </c>
      <c r="Y51" s="110">
        <v>323</v>
      </c>
      <c r="Z51" s="113">
        <v>8150</v>
      </c>
      <c r="AA51" s="110">
        <v>621</v>
      </c>
    </row>
    <row r="52" spans="1:27">
      <c r="A52" s="131" t="s">
        <v>1146</v>
      </c>
      <c r="B52" s="1413">
        <v>38256</v>
      </c>
      <c r="C52" s="1889">
        <v>1353</v>
      </c>
      <c r="D52" s="1413">
        <v>18777</v>
      </c>
      <c r="E52" s="1889">
        <v>929</v>
      </c>
      <c r="F52" s="1413">
        <v>3030</v>
      </c>
      <c r="G52" s="1889">
        <v>414</v>
      </c>
      <c r="H52" s="1413">
        <v>12854</v>
      </c>
      <c r="I52" s="1889">
        <v>755</v>
      </c>
      <c r="J52" s="1413">
        <v>787</v>
      </c>
      <c r="K52" s="1889">
        <v>165</v>
      </c>
      <c r="L52" s="1413">
        <v>2105</v>
      </c>
      <c r="M52" s="1902">
        <v>293</v>
      </c>
      <c r="N52" s="56"/>
      <c r="O52" s="131" t="s">
        <v>1146</v>
      </c>
      <c r="P52" s="105">
        <v>33030</v>
      </c>
      <c r="Q52" s="105">
        <v>1222</v>
      </c>
      <c r="R52" s="105">
        <v>17771</v>
      </c>
      <c r="S52" s="106">
        <v>883</v>
      </c>
      <c r="T52" s="109">
        <v>2851</v>
      </c>
      <c r="U52" s="110">
        <v>410</v>
      </c>
      <c r="V52" s="109">
        <v>11636</v>
      </c>
      <c r="W52" s="110">
        <v>654</v>
      </c>
      <c r="X52" s="114">
        <v>952</v>
      </c>
      <c r="Y52" s="110">
        <v>172</v>
      </c>
      <c r="Z52" s="113">
        <v>2327</v>
      </c>
      <c r="AA52" s="110">
        <v>362</v>
      </c>
    </row>
    <row r="53" spans="1:27">
      <c r="A53" s="132" t="s">
        <v>1162</v>
      </c>
      <c r="B53" s="1413">
        <v>14041</v>
      </c>
      <c r="C53" s="1889">
        <v>906</v>
      </c>
      <c r="D53" s="1413">
        <v>6293</v>
      </c>
      <c r="E53" s="1889">
        <v>538</v>
      </c>
      <c r="F53" s="1413">
        <v>955</v>
      </c>
      <c r="G53" s="1889">
        <v>187</v>
      </c>
      <c r="H53" s="1413">
        <v>4408</v>
      </c>
      <c r="I53" s="1889">
        <v>439</v>
      </c>
      <c r="J53" s="1413">
        <v>337</v>
      </c>
      <c r="K53" s="1889">
        <v>139</v>
      </c>
      <c r="L53" s="1413">
        <v>592</v>
      </c>
      <c r="M53" s="1902">
        <v>145</v>
      </c>
      <c r="N53" s="56"/>
      <c r="O53" s="132" t="s">
        <v>1162</v>
      </c>
      <c r="P53" s="105">
        <v>12633</v>
      </c>
      <c r="Q53" s="106">
        <v>759</v>
      </c>
      <c r="R53" s="105">
        <v>6705</v>
      </c>
      <c r="S53" s="106">
        <v>537</v>
      </c>
      <c r="T53" s="109">
        <v>1064</v>
      </c>
      <c r="U53" s="110">
        <v>269</v>
      </c>
      <c r="V53" s="109">
        <v>4525</v>
      </c>
      <c r="W53" s="110">
        <v>447</v>
      </c>
      <c r="X53" s="114">
        <v>422</v>
      </c>
      <c r="Y53" s="110">
        <v>113</v>
      </c>
      <c r="Z53" s="114">
        <v>694</v>
      </c>
      <c r="AA53" s="110">
        <v>178</v>
      </c>
    </row>
    <row r="54" spans="1:27">
      <c r="A54" s="158" t="s">
        <v>1147</v>
      </c>
      <c r="B54" s="1413">
        <v>8549</v>
      </c>
      <c r="C54" s="1889">
        <v>650</v>
      </c>
      <c r="D54" s="1413">
        <v>4057</v>
      </c>
      <c r="E54" s="1889">
        <v>420</v>
      </c>
      <c r="F54" s="1413">
        <v>643</v>
      </c>
      <c r="G54" s="1889">
        <v>160</v>
      </c>
      <c r="H54" s="1413">
        <v>2731</v>
      </c>
      <c r="I54" s="1889">
        <v>338</v>
      </c>
      <c r="J54" s="1413">
        <v>228</v>
      </c>
      <c r="K54" s="1889">
        <v>86</v>
      </c>
      <c r="L54" s="1413">
        <v>455</v>
      </c>
      <c r="M54" s="1902">
        <v>138</v>
      </c>
      <c r="N54" s="56"/>
      <c r="O54" s="158" t="s">
        <v>1147</v>
      </c>
      <c r="P54" s="105">
        <v>7706</v>
      </c>
      <c r="Q54" s="106">
        <v>617</v>
      </c>
      <c r="R54" s="105">
        <v>4337</v>
      </c>
      <c r="S54" s="106">
        <v>481</v>
      </c>
      <c r="T54" s="110">
        <v>894</v>
      </c>
      <c r="U54" s="110">
        <v>264</v>
      </c>
      <c r="V54" s="109">
        <v>2611</v>
      </c>
      <c r="W54" s="110">
        <v>360</v>
      </c>
      <c r="X54" s="114">
        <v>289</v>
      </c>
      <c r="Y54" s="110">
        <v>112</v>
      </c>
      <c r="Z54" s="114">
        <v>543</v>
      </c>
      <c r="AA54" s="110">
        <v>164</v>
      </c>
    </row>
    <row r="55" spans="1:27">
      <c r="A55" s="158" t="s">
        <v>1148</v>
      </c>
      <c r="B55" s="1413">
        <v>5492</v>
      </c>
      <c r="C55" s="1889">
        <v>563</v>
      </c>
      <c r="D55" s="1413">
        <v>2236</v>
      </c>
      <c r="E55" s="1889">
        <v>308</v>
      </c>
      <c r="F55" s="1413">
        <v>312</v>
      </c>
      <c r="G55" s="1889">
        <v>142</v>
      </c>
      <c r="H55" s="1413">
        <v>1677</v>
      </c>
      <c r="I55" s="1889">
        <v>254</v>
      </c>
      <c r="J55" s="1413">
        <v>109</v>
      </c>
      <c r="K55" s="1889">
        <v>87</v>
      </c>
      <c r="L55" s="1413">
        <v>137</v>
      </c>
      <c r="M55" s="1902">
        <v>67</v>
      </c>
      <c r="N55" s="56"/>
      <c r="O55" s="158" t="s">
        <v>1148</v>
      </c>
      <c r="P55" s="105">
        <v>4927</v>
      </c>
      <c r="Q55" s="106">
        <v>572</v>
      </c>
      <c r="R55" s="105">
        <v>2368</v>
      </c>
      <c r="S55" s="106">
        <v>322</v>
      </c>
      <c r="T55" s="110">
        <v>170</v>
      </c>
      <c r="U55" s="110">
        <v>83</v>
      </c>
      <c r="V55" s="109">
        <v>1914</v>
      </c>
      <c r="W55" s="110">
        <v>300</v>
      </c>
      <c r="X55" s="114">
        <v>133</v>
      </c>
      <c r="Y55" s="110">
        <v>65</v>
      </c>
      <c r="Z55" s="114">
        <v>151</v>
      </c>
      <c r="AA55" s="110">
        <v>63</v>
      </c>
    </row>
    <row r="56" spans="1:27">
      <c r="A56" s="132" t="s">
        <v>1163</v>
      </c>
      <c r="B56" s="1413">
        <v>2594</v>
      </c>
      <c r="C56" s="1889">
        <v>303</v>
      </c>
      <c r="D56" s="1413">
        <v>848</v>
      </c>
      <c r="E56" s="1889">
        <v>183</v>
      </c>
      <c r="F56" s="1413">
        <v>52</v>
      </c>
      <c r="G56" s="1889">
        <v>42</v>
      </c>
      <c r="H56" s="1413">
        <v>619</v>
      </c>
      <c r="I56" s="1889">
        <v>158</v>
      </c>
      <c r="J56" s="1413">
        <v>41</v>
      </c>
      <c r="K56" s="1889">
        <v>33</v>
      </c>
      <c r="L56" s="1413">
        <v>136</v>
      </c>
      <c r="M56" s="1902">
        <v>73</v>
      </c>
      <c r="N56" s="56"/>
      <c r="O56" s="132" t="s">
        <v>1163</v>
      </c>
      <c r="P56" s="105">
        <v>1920</v>
      </c>
      <c r="Q56" s="106">
        <v>280</v>
      </c>
      <c r="R56" s="111">
        <v>775</v>
      </c>
      <c r="S56" s="106">
        <v>211</v>
      </c>
      <c r="T56" s="110">
        <v>115</v>
      </c>
      <c r="U56" s="110">
        <v>68</v>
      </c>
      <c r="V56" s="110">
        <v>557</v>
      </c>
      <c r="W56" s="110">
        <v>192</v>
      </c>
      <c r="X56" s="114">
        <v>39</v>
      </c>
      <c r="Y56" s="110">
        <v>39</v>
      </c>
      <c r="Z56" s="114">
        <v>64</v>
      </c>
      <c r="AA56" s="110">
        <v>52</v>
      </c>
    </row>
    <row r="57" spans="1:27">
      <c r="A57" s="158" t="s">
        <v>1149</v>
      </c>
      <c r="B57" s="1413">
        <v>1083</v>
      </c>
      <c r="C57" s="1889">
        <v>159</v>
      </c>
      <c r="D57" s="1413">
        <v>247</v>
      </c>
      <c r="E57" s="1889">
        <v>97</v>
      </c>
      <c r="F57" s="1413">
        <v>15</v>
      </c>
      <c r="G57" s="1889">
        <v>14</v>
      </c>
      <c r="H57" s="1413">
        <v>167</v>
      </c>
      <c r="I57" s="1889">
        <v>85</v>
      </c>
      <c r="J57" s="1413">
        <v>28</v>
      </c>
      <c r="K57" s="1889">
        <v>29</v>
      </c>
      <c r="L57" s="1413">
        <v>37</v>
      </c>
      <c r="M57" s="1902">
        <v>39</v>
      </c>
      <c r="N57" s="56"/>
      <c r="O57" s="158" t="s">
        <v>1149</v>
      </c>
      <c r="P57" s="111">
        <v>951</v>
      </c>
      <c r="Q57" s="106">
        <v>213</v>
      </c>
      <c r="R57" s="111">
        <v>244</v>
      </c>
      <c r="S57" s="106">
        <v>123</v>
      </c>
      <c r="T57" s="110">
        <v>21</v>
      </c>
      <c r="U57" s="110">
        <v>31</v>
      </c>
      <c r="V57" s="110">
        <v>223</v>
      </c>
      <c r="W57" s="110">
        <v>117</v>
      </c>
      <c r="X57" s="114">
        <v>0</v>
      </c>
      <c r="Y57" s="110">
        <v>123</v>
      </c>
      <c r="Z57" s="114">
        <v>0</v>
      </c>
      <c r="AA57" s="110">
        <v>123</v>
      </c>
    </row>
    <row r="58" spans="1:27">
      <c r="A58" s="158" t="s">
        <v>1150</v>
      </c>
      <c r="B58" s="1413">
        <v>808</v>
      </c>
      <c r="C58" s="1889">
        <v>196</v>
      </c>
      <c r="D58" s="1413">
        <v>330</v>
      </c>
      <c r="E58" s="1889">
        <v>118</v>
      </c>
      <c r="F58" s="1413">
        <v>3</v>
      </c>
      <c r="G58" s="1889">
        <v>4</v>
      </c>
      <c r="H58" s="1413">
        <v>273</v>
      </c>
      <c r="I58" s="1889">
        <v>125</v>
      </c>
      <c r="J58" s="1413">
        <v>9</v>
      </c>
      <c r="K58" s="1889">
        <v>13</v>
      </c>
      <c r="L58" s="1413">
        <v>45</v>
      </c>
      <c r="M58" s="1902">
        <v>42</v>
      </c>
      <c r="N58" s="56"/>
      <c r="O58" s="158" t="s">
        <v>1150</v>
      </c>
      <c r="P58" s="111">
        <v>545</v>
      </c>
      <c r="Q58" s="106">
        <v>189</v>
      </c>
      <c r="R58" s="111">
        <v>272</v>
      </c>
      <c r="S58" s="106">
        <v>140</v>
      </c>
      <c r="T58" s="110">
        <v>39</v>
      </c>
      <c r="U58" s="110">
        <v>53</v>
      </c>
      <c r="V58" s="110">
        <v>173</v>
      </c>
      <c r="W58" s="110">
        <v>104</v>
      </c>
      <c r="X58" s="114">
        <v>17</v>
      </c>
      <c r="Y58" s="110">
        <v>30</v>
      </c>
      <c r="Z58" s="114">
        <v>43</v>
      </c>
      <c r="AA58" s="110">
        <v>48</v>
      </c>
    </row>
    <row r="59" spans="1:27">
      <c r="A59" s="158" t="s">
        <v>1151</v>
      </c>
      <c r="B59" s="1413">
        <v>703</v>
      </c>
      <c r="C59" s="1889">
        <v>213</v>
      </c>
      <c r="D59" s="1413">
        <v>271</v>
      </c>
      <c r="E59" s="1889">
        <v>109</v>
      </c>
      <c r="F59" s="1413">
        <v>34</v>
      </c>
      <c r="G59" s="1889">
        <v>39</v>
      </c>
      <c r="H59" s="1413">
        <v>179</v>
      </c>
      <c r="I59" s="1889">
        <v>91</v>
      </c>
      <c r="J59" s="1413">
        <v>4</v>
      </c>
      <c r="K59" s="1889">
        <v>6</v>
      </c>
      <c r="L59" s="1413">
        <v>54</v>
      </c>
      <c r="M59" s="1902">
        <v>48</v>
      </c>
      <c r="N59" s="56"/>
      <c r="O59" s="158" t="s">
        <v>1151</v>
      </c>
      <c r="P59" s="111">
        <v>424</v>
      </c>
      <c r="Q59" s="106">
        <v>152</v>
      </c>
      <c r="R59" s="111">
        <v>259</v>
      </c>
      <c r="S59" s="106">
        <v>128</v>
      </c>
      <c r="T59" s="110">
        <v>55</v>
      </c>
      <c r="U59" s="110">
        <v>59</v>
      </c>
      <c r="V59" s="110">
        <v>161</v>
      </c>
      <c r="W59" s="110">
        <v>108</v>
      </c>
      <c r="X59" s="114">
        <v>22</v>
      </c>
      <c r="Y59" s="110">
        <v>26</v>
      </c>
      <c r="Z59" s="114">
        <v>21</v>
      </c>
      <c r="AA59" s="110">
        <v>22</v>
      </c>
    </row>
    <row r="60" spans="1:27">
      <c r="A60" s="132" t="s">
        <v>245</v>
      </c>
      <c r="B60" s="1413">
        <v>15447</v>
      </c>
      <c r="C60" s="1889">
        <v>863</v>
      </c>
      <c r="D60" s="1413">
        <v>8711</v>
      </c>
      <c r="E60" s="1889">
        <v>663</v>
      </c>
      <c r="F60" s="1413">
        <v>1405</v>
      </c>
      <c r="G60" s="1889">
        <v>314</v>
      </c>
      <c r="H60" s="1413">
        <v>5880</v>
      </c>
      <c r="I60" s="1889">
        <v>475</v>
      </c>
      <c r="J60" s="1413">
        <v>349</v>
      </c>
      <c r="K60" s="1889">
        <v>98</v>
      </c>
      <c r="L60" s="1413">
        <v>1077</v>
      </c>
      <c r="M60" s="1902">
        <v>216</v>
      </c>
      <c r="N60" s="56"/>
      <c r="O60" s="132" t="s">
        <v>245</v>
      </c>
      <c r="P60" s="105">
        <v>13743</v>
      </c>
      <c r="Q60" s="106">
        <v>834</v>
      </c>
      <c r="R60" s="105">
        <v>8262</v>
      </c>
      <c r="S60" s="106">
        <v>612</v>
      </c>
      <c r="T60" s="109">
        <v>1383</v>
      </c>
      <c r="U60" s="110">
        <v>253</v>
      </c>
      <c r="V60" s="109">
        <v>5159</v>
      </c>
      <c r="W60" s="110">
        <v>455</v>
      </c>
      <c r="X60" s="114">
        <v>323</v>
      </c>
      <c r="Y60" s="110">
        <v>105</v>
      </c>
      <c r="Z60" s="113">
        <v>1397</v>
      </c>
      <c r="AA60" s="110">
        <v>297</v>
      </c>
    </row>
    <row r="61" spans="1:27">
      <c r="A61" s="158" t="s">
        <v>1152</v>
      </c>
      <c r="B61" s="1413">
        <v>2568</v>
      </c>
      <c r="C61" s="1889">
        <v>366</v>
      </c>
      <c r="D61" s="1413">
        <v>1528</v>
      </c>
      <c r="E61" s="1889">
        <v>251</v>
      </c>
      <c r="F61" s="1413">
        <v>331</v>
      </c>
      <c r="G61" s="1889">
        <v>156</v>
      </c>
      <c r="H61" s="1413">
        <v>876</v>
      </c>
      <c r="I61" s="1889">
        <v>156</v>
      </c>
      <c r="J61" s="1413">
        <v>124</v>
      </c>
      <c r="K61" s="1889">
        <v>74</v>
      </c>
      <c r="L61" s="1413">
        <v>197</v>
      </c>
      <c r="M61" s="1902">
        <v>75</v>
      </c>
      <c r="N61" s="56"/>
      <c r="O61" s="158" t="s">
        <v>1152</v>
      </c>
      <c r="P61" s="105">
        <v>2440</v>
      </c>
      <c r="Q61" s="106">
        <v>326</v>
      </c>
      <c r="R61" s="105">
        <v>1654</v>
      </c>
      <c r="S61" s="106">
        <v>267</v>
      </c>
      <c r="T61" s="110">
        <v>275</v>
      </c>
      <c r="U61" s="110">
        <v>107</v>
      </c>
      <c r="V61" s="110">
        <v>804</v>
      </c>
      <c r="W61" s="110">
        <v>188</v>
      </c>
      <c r="X61" s="114">
        <v>89</v>
      </c>
      <c r="Y61" s="110">
        <v>50</v>
      </c>
      <c r="Z61" s="114">
        <v>486</v>
      </c>
      <c r="AA61" s="110">
        <v>165</v>
      </c>
    </row>
    <row r="62" spans="1:27">
      <c r="A62" s="158" t="s">
        <v>1153</v>
      </c>
      <c r="B62" s="1413">
        <v>1152</v>
      </c>
      <c r="C62" s="1889">
        <v>216</v>
      </c>
      <c r="D62" s="1413">
        <v>468</v>
      </c>
      <c r="E62" s="1889">
        <v>125</v>
      </c>
      <c r="F62" s="1413">
        <v>61</v>
      </c>
      <c r="G62" s="1889">
        <v>39</v>
      </c>
      <c r="H62" s="1413">
        <v>385</v>
      </c>
      <c r="I62" s="1889">
        <v>111</v>
      </c>
      <c r="J62" s="1413">
        <v>22</v>
      </c>
      <c r="K62" s="1889">
        <v>24</v>
      </c>
      <c r="L62" s="1413">
        <v>0</v>
      </c>
      <c r="M62" s="1902">
        <v>26</v>
      </c>
      <c r="N62" s="56"/>
      <c r="O62" s="158" t="s">
        <v>1153</v>
      </c>
      <c r="P62" s="105">
        <v>1047</v>
      </c>
      <c r="Q62" s="106">
        <v>237</v>
      </c>
      <c r="R62" s="111">
        <v>418</v>
      </c>
      <c r="S62" s="106">
        <v>139</v>
      </c>
      <c r="T62" s="110">
        <v>95</v>
      </c>
      <c r="U62" s="110">
        <v>70</v>
      </c>
      <c r="V62" s="110">
        <v>271</v>
      </c>
      <c r="W62" s="110">
        <v>106</v>
      </c>
      <c r="X62" s="114">
        <v>0</v>
      </c>
      <c r="Y62" s="110">
        <v>123</v>
      </c>
      <c r="Z62" s="114">
        <v>52</v>
      </c>
      <c r="AA62" s="110">
        <v>41</v>
      </c>
    </row>
    <row r="63" spans="1:27">
      <c r="A63" s="158" t="s">
        <v>1154</v>
      </c>
      <c r="B63" s="1413">
        <v>9795</v>
      </c>
      <c r="C63" s="1889">
        <v>657</v>
      </c>
      <c r="D63" s="1413">
        <v>6032</v>
      </c>
      <c r="E63" s="1889">
        <v>574</v>
      </c>
      <c r="F63" s="1413">
        <v>1002</v>
      </c>
      <c r="G63" s="1889">
        <v>254</v>
      </c>
      <c r="H63" s="1413">
        <v>4073</v>
      </c>
      <c r="I63" s="1889">
        <v>421</v>
      </c>
      <c r="J63" s="1413">
        <v>185</v>
      </c>
      <c r="K63" s="1889">
        <v>77</v>
      </c>
      <c r="L63" s="1413">
        <v>772</v>
      </c>
      <c r="M63" s="1902">
        <v>197</v>
      </c>
      <c r="N63" s="56"/>
      <c r="O63" s="158" t="s">
        <v>1154</v>
      </c>
      <c r="P63" s="105">
        <v>8619</v>
      </c>
      <c r="Q63" s="106">
        <v>620</v>
      </c>
      <c r="R63" s="105">
        <v>5393</v>
      </c>
      <c r="S63" s="106">
        <v>505</v>
      </c>
      <c r="T63" s="110">
        <v>864</v>
      </c>
      <c r="U63" s="110">
        <v>221</v>
      </c>
      <c r="V63" s="109">
        <v>3698</v>
      </c>
      <c r="W63" s="110">
        <v>407</v>
      </c>
      <c r="X63" s="114">
        <v>141</v>
      </c>
      <c r="Y63" s="110">
        <v>64</v>
      </c>
      <c r="Z63" s="114">
        <v>690</v>
      </c>
      <c r="AA63" s="110">
        <v>223</v>
      </c>
    </row>
    <row r="64" spans="1:27">
      <c r="A64" s="158" t="s">
        <v>1155</v>
      </c>
      <c r="B64" s="1413">
        <v>1932</v>
      </c>
      <c r="C64" s="1889">
        <v>317</v>
      </c>
      <c r="D64" s="1413">
        <v>683</v>
      </c>
      <c r="E64" s="1889">
        <v>155</v>
      </c>
      <c r="F64" s="1413">
        <v>11</v>
      </c>
      <c r="G64" s="1889">
        <v>11</v>
      </c>
      <c r="H64" s="1413">
        <v>546</v>
      </c>
      <c r="I64" s="1889">
        <v>143</v>
      </c>
      <c r="J64" s="1413">
        <v>18</v>
      </c>
      <c r="K64" s="1889">
        <v>22</v>
      </c>
      <c r="L64" s="1413">
        <v>108</v>
      </c>
      <c r="M64" s="1902">
        <v>48</v>
      </c>
      <c r="N64" s="56"/>
      <c r="O64" s="158" t="s">
        <v>1155</v>
      </c>
      <c r="P64" s="105">
        <v>1637</v>
      </c>
      <c r="Q64" s="106">
        <v>261</v>
      </c>
      <c r="R64" s="111">
        <v>797</v>
      </c>
      <c r="S64" s="106">
        <v>177</v>
      </c>
      <c r="T64" s="110">
        <v>149</v>
      </c>
      <c r="U64" s="110">
        <v>79</v>
      </c>
      <c r="V64" s="110">
        <v>386</v>
      </c>
      <c r="W64" s="110">
        <v>128</v>
      </c>
      <c r="X64" s="114">
        <v>93</v>
      </c>
      <c r="Y64" s="110">
        <v>63</v>
      </c>
      <c r="Z64" s="114">
        <v>169</v>
      </c>
      <c r="AA64" s="110">
        <v>77</v>
      </c>
    </row>
    <row r="65" spans="1:27">
      <c r="A65" s="132" t="s">
        <v>1164</v>
      </c>
      <c r="B65" s="1413">
        <v>6174</v>
      </c>
      <c r="C65" s="1889">
        <v>533</v>
      </c>
      <c r="D65" s="1413">
        <v>2925</v>
      </c>
      <c r="E65" s="1889">
        <v>312</v>
      </c>
      <c r="F65" s="1413">
        <v>618</v>
      </c>
      <c r="G65" s="1889">
        <v>188</v>
      </c>
      <c r="H65" s="1413">
        <v>1947</v>
      </c>
      <c r="I65" s="1889">
        <v>249</v>
      </c>
      <c r="J65" s="1413">
        <v>60</v>
      </c>
      <c r="K65" s="1889">
        <v>34</v>
      </c>
      <c r="L65" s="1413">
        <v>300</v>
      </c>
      <c r="M65" s="1902">
        <v>118</v>
      </c>
      <c r="N65" s="56"/>
      <c r="O65" s="132" t="s">
        <v>1164</v>
      </c>
      <c r="P65" s="105">
        <v>4734</v>
      </c>
      <c r="Q65" s="106">
        <v>470</v>
      </c>
      <c r="R65" s="105">
        <v>2029</v>
      </c>
      <c r="S65" s="106">
        <v>247</v>
      </c>
      <c r="T65" s="110">
        <v>289</v>
      </c>
      <c r="U65" s="110">
        <v>96</v>
      </c>
      <c r="V65" s="109">
        <v>1395</v>
      </c>
      <c r="W65" s="110">
        <v>213</v>
      </c>
      <c r="X65" s="114">
        <v>168</v>
      </c>
      <c r="Y65" s="110">
        <v>75</v>
      </c>
      <c r="Z65" s="114">
        <v>172</v>
      </c>
      <c r="AA65" s="110">
        <v>109</v>
      </c>
    </row>
    <row r="66" spans="1:27">
      <c r="A66" s="158" t="s">
        <v>218</v>
      </c>
      <c r="B66" s="1413">
        <v>3732</v>
      </c>
      <c r="C66" s="1889">
        <v>471</v>
      </c>
      <c r="D66" s="1413">
        <v>1820</v>
      </c>
      <c r="E66" s="1889">
        <v>259</v>
      </c>
      <c r="F66" s="1413">
        <v>387</v>
      </c>
      <c r="G66" s="1889">
        <v>144</v>
      </c>
      <c r="H66" s="1413">
        <v>1241</v>
      </c>
      <c r="I66" s="1889">
        <v>201</v>
      </c>
      <c r="J66" s="1413">
        <v>17</v>
      </c>
      <c r="K66" s="1889">
        <v>18</v>
      </c>
      <c r="L66" s="1413">
        <v>175</v>
      </c>
      <c r="M66" s="1902">
        <v>111</v>
      </c>
      <c r="N66" s="56"/>
      <c r="O66" s="158" t="s">
        <v>218</v>
      </c>
      <c r="P66" s="105">
        <v>2722</v>
      </c>
      <c r="Q66" s="106">
        <v>370</v>
      </c>
      <c r="R66" s="105">
        <v>1104</v>
      </c>
      <c r="S66" s="106">
        <v>194</v>
      </c>
      <c r="T66" s="110">
        <v>176</v>
      </c>
      <c r="U66" s="110">
        <v>91</v>
      </c>
      <c r="V66" s="110">
        <v>757</v>
      </c>
      <c r="W66" s="110">
        <v>159</v>
      </c>
      <c r="X66" s="114">
        <v>92</v>
      </c>
      <c r="Y66" s="110">
        <v>65</v>
      </c>
      <c r="Z66" s="114">
        <v>79</v>
      </c>
      <c r="AA66" s="110">
        <v>72</v>
      </c>
    </row>
    <row r="67" spans="1:27">
      <c r="A67" s="158" t="s">
        <v>1156</v>
      </c>
      <c r="B67" s="1413">
        <v>2442</v>
      </c>
      <c r="C67" s="1889">
        <v>325</v>
      </c>
      <c r="D67" s="1413">
        <v>1105</v>
      </c>
      <c r="E67" s="1889">
        <v>200</v>
      </c>
      <c r="F67" s="1413">
        <v>231</v>
      </c>
      <c r="G67" s="1889">
        <v>132</v>
      </c>
      <c r="H67" s="1413">
        <v>706</v>
      </c>
      <c r="I67" s="1889">
        <v>164</v>
      </c>
      <c r="J67" s="1413">
        <v>43</v>
      </c>
      <c r="K67" s="1889">
        <v>30</v>
      </c>
      <c r="L67" s="1413">
        <v>125</v>
      </c>
      <c r="M67" s="1902">
        <v>54</v>
      </c>
      <c r="N67" s="56"/>
      <c r="O67" s="158" t="s">
        <v>1156</v>
      </c>
      <c r="P67" s="105">
        <v>2012</v>
      </c>
      <c r="Q67" s="106">
        <v>317</v>
      </c>
      <c r="R67" s="111">
        <v>925</v>
      </c>
      <c r="S67" s="106">
        <v>217</v>
      </c>
      <c r="T67" s="110">
        <v>113</v>
      </c>
      <c r="U67" s="110">
        <v>53</v>
      </c>
      <c r="V67" s="110">
        <v>638</v>
      </c>
      <c r="W67" s="110">
        <v>187</v>
      </c>
      <c r="X67" s="114">
        <v>76</v>
      </c>
      <c r="Y67" s="110">
        <v>55</v>
      </c>
      <c r="Z67" s="114">
        <v>93</v>
      </c>
      <c r="AA67" s="110">
        <v>73</v>
      </c>
    </row>
    <row r="68" spans="1:27">
      <c r="A68" s="131" t="s">
        <v>1157</v>
      </c>
      <c r="B68" s="1413">
        <v>26347</v>
      </c>
      <c r="C68" s="1889">
        <v>1183</v>
      </c>
      <c r="D68" s="1413">
        <v>13638</v>
      </c>
      <c r="E68" s="1889">
        <v>799</v>
      </c>
      <c r="F68" s="1413">
        <v>2483</v>
      </c>
      <c r="G68" s="1889">
        <v>298</v>
      </c>
      <c r="H68" s="1413">
        <v>8557</v>
      </c>
      <c r="I68" s="1889">
        <v>577</v>
      </c>
      <c r="J68" s="1413">
        <v>616</v>
      </c>
      <c r="K68" s="1889">
        <v>147</v>
      </c>
      <c r="L68" s="1413">
        <v>1978</v>
      </c>
      <c r="M68" s="1902">
        <v>297</v>
      </c>
      <c r="N68" s="56"/>
      <c r="O68" s="131" t="s">
        <v>1157</v>
      </c>
      <c r="P68" s="105">
        <v>22959</v>
      </c>
      <c r="Q68" s="105">
        <v>1163</v>
      </c>
      <c r="R68" s="105">
        <v>13223</v>
      </c>
      <c r="S68" s="106">
        <v>884</v>
      </c>
      <c r="T68" s="109">
        <v>3246</v>
      </c>
      <c r="U68" s="110">
        <v>429</v>
      </c>
      <c r="V68" s="109">
        <v>7503</v>
      </c>
      <c r="W68" s="110">
        <v>651</v>
      </c>
      <c r="X68" s="114">
        <v>727</v>
      </c>
      <c r="Y68" s="110">
        <v>196</v>
      </c>
      <c r="Z68" s="113">
        <v>1747</v>
      </c>
      <c r="AA68" s="110">
        <v>325</v>
      </c>
    </row>
    <row r="69" spans="1:27">
      <c r="A69" s="132" t="s">
        <v>1165</v>
      </c>
      <c r="B69" s="1413">
        <v>4417</v>
      </c>
      <c r="C69" s="1889">
        <v>437</v>
      </c>
      <c r="D69" s="1413">
        <v>2087</v>
      </c>
      <c r="E69" s="1889">
        <v>271</v>
      </c>
      <c r="F69" s="1413">
        <v>457</v>
      </c>
      <c r="G69" s="1889">
        <v>142</v>
      </c>
      <c r="H69" s="1413">
        <v>1350</v>
      </c>
      <c r="I69" s="1889">
        <v>199</v>
      </c>
      <c r="J69" s="1413">
        <v>24</v>
      </c>
      <c r="K69" s="1889">
        <v>22</v>
      </c>
      <c r="L69" s="1413">
        <v>256</v>
      </c>
      <c r="M69" s="1902">
        <v>113</v>
      </c>
      <c r="N69" s="56"/>
      <c r="O69" s="132" t="s">
        <v>1165</v>
      </c>
      <c r="P69" s="105">
        <v>3999</v>
      </c>
      <c r="Q69" s="106">
        <v>498</v>
      </c>
      <c r="R69" s="105">
        <v>2095</v>
      </c>
      <c r="S69" s="106">
        <v>353</v>
      </c>
      <c r="T69" s="110">
        <v>451</v>
      </c>
      <c r="U69" s="110">
        <v>178</v>
      </c>
      <c r="V69" s="109">
        <v>1415</v>
      </c>
      <c r="W69" s="110">
        <v>259</v>
      </c>
      <c r="X69" s="114">
        <v>72</v>
      </c>
      <c r="Y69" s="110">
        <v>42</v>
      </c>
      <c r="Z69" s="114">
        <v>157</v>
      </c>
      <c r="AA69" s="110">
        <v>95</v>
      </c>
    </row>
    <row r="70" spans="1:27">
      <c r="A70" s="132" t="s">
        <v>1166</v>
      </c>
      <c r="B70" s="1413">
        <v>1591</v>
      </c>
      <c r="C70" s="1889">
        <v>247</v>
      </c>
      <c r="D70" s="1413">
        <v>1112</v>
      </c>
      <c r="E70" s="1889">
        <v>215</v>
      </c>
      <c r="F70" s="1413">
        <v>92</v>
      </c>
      <c r="G70" s="1889">
        <v>83</v>
      </c>
      <c r="H70" s="1413">
        <v>863</v>
      </c>
      <c r="I70" s="1889">
        <v>183</v>
      </c>
      <c r="J70" s="1413">
        <v>38</v>
      </c>
      <c r="K70" s="1889">
        <v>37</v>
      </c>
      <c r="L70" s="1413">
        <v>119</v>
      </c>
      <c r="M70" s="1902">
        <v>62</v>
      </c>
      <c r="N70" s="56"/>
      <c r="O70" s="132" t="s">
        <v>1166</v>
      </c>
      <c r="P70" s="105">
        <v>1780</v>
      </c>
      <c r="Q70" s="106">
        <v>295</v>
      </c>
      <c r="R70" s="105">
        <v>1307</v>
      </c>
      <c r="S70" s="106">
        <v>237</v>
      </c>
      <c r="T70" s="110">
        <v>350</v>
      </c>
      <c r="U70" s="110">
        <v>134</v>
      </c>
      <c r="V70" s="110">
        <v>800</v>
      </c>
      <c r="W70" s="110">
        <v>192</v>
      </c>
      <c r="X70" s="114">
        <v>42</v>
      </c>
      <c r="Y70" s="110">
        <v>36</v>
      </c>
      <c r="Z70" s="114">
        <v>115</v>
      </c>
      <c r="AA70" s="110">
        <v>70</v>
      </c>
    </row>
    <row r="71" spans="1:27" ht="26">
      <c r="A71" s="159" t="s">
        <v>271</v>
      </c>
      <c r="B71" s="1413">
        <v>1255</v>
      </c>
      <c r="C71" s="1889">
        <v>252</v>
      </c>
      <c r="D71" s="1413">
        <v>897</v>
      </c>
      <c r="E71" s="1889">
        <v>209</v>
      </c>
      <c r="F71" s="1413">
        <v>87</v>
      </c>
      <c r="G71" s="1889">
        <v>82</v>
      </c>
      <c r="H71" s="1413">
        <v>712</v>
      </c>
      <c r="I71" s="1889">
        <v>170</v>
      </c>
      <c r="J71" s="1413">
        <v>31</v>
      </c>
      <c r="K71" s="1889">
        <v>35</v>
      </c>
      <c r="L71" s="1413">
        <v>67</v>
      </c>
      <c r="M71" s="1902">
        <v>47</v>
      </c>
      <c r="N71" s="56"/>
      <c r="O71" s="159" t="s">
        <v>271</v>
      </c>
      <c r="P71" s="105">
        <v>1313</v>
      </c>
      <c r="Q71" s="106">
        <v>258</v>
      </c>
      <c r="R71" s="111">
        <v>994</v>
      </c>
      <c r="S71" s="106">
        <v>215</v>
      </c>
      <c r="T71" s="110">
        <v>264</v>
      </c>
      <c r="U71" s="110">
        <v>104</v>
      </c>
      <c r="V71" s="110">
        <v>601</v>
      </c>
      <c r="W71" s="110">
        <v>181</v>
      </c>
      <c r="X71" s="114">
        <v>42</v>
      </c>
      <c r="Y71" s="110">
        <v>36</v>
      </c>
      <c r="Z71" s="114">
        <v>87</v>
      </c>
      <c r="AA71" s="110">
        <v>65</v>
      </c>
    </row>
    <row r="72" spans="1:27">
      <c r="A72" s="158" t="s">
        <v>1158</v>
      </c>
      <c r="B72" s="1413">
        <v>336</v>
      </c>
      <c r="C72" s="1889">
        <v>96</v>
      </c>
      <c r="D72" s="1413">
        <v>215</v>
      </c>
      <c r="E72" s="1889">
        <v>69</v>
      </c>
      <c r="F72" s="1413">
        <v>5</v>
      </c>
      <c r="G72" s="1889">
        <v>8</v>
      </c>
      <c r="H72" s="1413">
        <v>151</v>
      </c>
      <c r="I72" s="1889">
        <v>58</v>
      </c>
      <c r="J72" s="1413">
        <v>7</v>
      </c>
      <c r="K72" s="1889">
        <v>11</v>
      </c>
      <c r="L72" s="1413">
        <v>52</v>
      </c>
      <c r="M72" s="1902">
        <v>39</v>
      </c>
      <c r="N72" s="56"/>
      <c r="O72" s="158" t="s">
        <v>1158</v>
      </c>
      <c r="P72" s="111">
        <v>467</v>
      </c>
      <c r="Q72" s="106">
        <v>144</v>
      </c>
      <c r="R72" s="111">
        <v>313</v>
      </c>
      <c r="S72" s="106">
        <v>108</v>
      </c>
      <c r="T72" s="110">
        <v>86</v>
      </c>
      <c r="U72" s="110">
        <v>60</v>
      </c>
      <c r="V72" s="110">
        <v>199</v>
      </c>
      <c r="W72" s="110">
        <v>84</v>
      </c>
      <c r="X72" s="114">
        <v>0</v>
      </c>
      <c r="Y72" s="110">
        <v>123</v>
      </c>
      <c r="Z72" s="114">
        <v>28</v>
      </c>
      <c r="AA72" s="110">
        <v>25</v>
      </c>
    </row>
    <row r="73" spans="1:27">
      <c r="A73" s="132" t="s">
        <v>1167</v>
      </c>
      <c r="B73" s="1413">
        <v>9798</v>
      </c>
      <c r="C73" s="1889">
        <v>765</v>
      </c>
      <c r="D73" s="1413">
        <v>4729</v>
      </c>
      <c r="E73" s="1889">
        <v>510</v>
      </c>
      <c r="F73" s="1413">
        <v>978</v>
      </c>
      <c r="G73" s="1889">
        <v>226</v>
      </c>
      <c r="H73" s="1413">
        <v>2886</v>
      </c>
      <c r="I73" s="1889">
        <v>347</v>
      </c>
      <c r="J73" s="1413">
        <v>217</v>
      </c>
      <c r="K73" s="1889">
        <v>98</v>
      </c>
      <c r="L73" s="1413">
        <v>647</v>
      </c>
      <c r="M73" s="1902">
        <v>202</v>
      </c>
      <c r="N73" s="56"/>
      <c r="O73" s="132" t="s">
        <v>1167</v>
      </c>
      <c r="P73" s="105">
        <v>7990</v>
      </c>
      <c r="Q73" s="106">
        <v>562</v>
      </c>
      <c r="R73" s="105">
        <v>4758</v>
      </c>
      <c r="S73" s="106">
        <v>472</v>
      </c>
      <c r="T73" s="109">
        <v>1014</v>
      </c>
      <c r="U73" s="110">
        <v>262</v>
      </c>
      <c r="V73" s="109">
        <v>2657</v>
      </c>
      <c r="W73" s="110">
        <v>360</v>
      </c>
      <c r="X73" s="114">
        <v>422</v>
      </c>
      <c r="Y73" s="110">
        <v>162</v>
      </c>
      <c r="Z73" s="114">
        <v>665</v>
      </c>
      <c r="AA73" s="110">
        <v>168</v>
      </c>
    </row>
    <row r="74" spans="1:27">
      <c r="A74" s="132" t="s">
        <v>1168</v>
      </c>
      <c r="B74" s="1413">
        <v>3647</v>
      </c>
      <c r="C74" s="1889">
        <v>452</v>
      </c>
      <c r="D74" s="1413">
        <v>2460</v>
      </c>
      <c r="E74" s="1889">
        <v>325</v>
      </c>
      <c r="F74" s="1413">
        <v>350</v>
      </c>
      <c r="G74" s="1889">
        <v>106</v>
      </c>
      <c r="H74" s="1413">
        <v>1510</v>
      </c>
      <c r="I74" s="1889">
        <v>271</v>
      </c>
      <c r="J74" s="1413">
        <v>208</v>
      </c>
      <c r="K74" s="1889">
        <v>76</v>
      </c>
      <c r="L74" s="1413">
        <v>392</v>
      </c>
      <c r="M74" s="1902">
        <v>139</v>
      </c>
      <c r="N74" s="56"/>
      <c r="O74" s="132" t="s">
        <v>1168</v>
      </c>
      <c r="P74" s="105">
        <v>3343</v>
      </c>
      <c r="Q74" s="106">
        <v>487</v>
      </c>
      <c r="R74" s="105">
        <v>2184</v>
      </c>
      <c r="S74" s="106">
        <v>396</v>
      </c>
      <c r="T74" s="110">
        <v>651</v>
      </c>
      <c r="U74" s="110">
        <v>168</v>
      </c>
      <c r="V74" s="110">
        <v>984</v>
      </c>
      <c r="W74" s="110">
        <v>231</v>
      </c>
      <c r="X74" s="114">
        <v>109</v>
      </c>
      <c r="Y74" s="110">
        <v>65</v>
      </c>
      <c r="Z74" s="114">
        <v>440</v>
      </c>
      <c r="AA74" s="110">
        <v>273</v>
      </c>
    </row>
    <row r="75" spans="1:27">
      <c r="A75" s="132" t="s">
        <v>1169</v>
      </c>
      <c r="B75" s="1413">
        <v>6894</v>
      </c>
      <c r="C75" s="1889">
        <v>601</v>
      </c>
      <c r="D75" s="1413">
        <v>3250</v>
      </c>
      <c r="E75" s="1889">
        <v>410</v>
      </c>
      <c r="F75" s="1413">
        <v>606</v>
      </c>
      <c r="G75" s="1889">
        <v>184</v>
      </c>
      <c r="H75" s="1413">
        <v>1948</v>
      </c>
      <c r="I75" s="1889">
        <v>320</v>
      </c>
      <c r="J75" s="1413">
        <v>129</v>
      </c>
      <c r="K75" s="1889">
        <v>75</v>
      </c>
      <c r="L75" s="1413">
        <v>564</v>
      </c>
      <c r="M75" s="1902">
        <v>152</v>
      </c>
      <c r="N75" s="56"/>
      <c r="O75" s="132" t="s">
        <v>1169</v>
      </c>
      <c r="P75" s="105">
        <v>5847</v>
      </c>
      <c r="Q75" s="106">
        <v>666</v>
      </c>
      <c r="R75" s="105">
        <v>2879</v>
      </c>
      <c r="S75" s="106">
        <v>340</v>
      </c>
      <c r="T75" s="110">
        <v>780</v>
      </c>
      <c r="U75" s="110">
        <v>207</v>
      </c>
      <c r="V75" s="109">
        <v>1647</v>
      </c>
      <c r="W75" s="110">
        <v>283</v>
      </c>
      <c r="X75" s="114">
        <v>82</v>
      </c>
      <c r="Y75" s="110">
        <v>55</v>
      </c>
      <c r="Z75" s="114">
        <v>370</v>
      </c>
      <c r="AA75" s="110">
        <v>130</v>
      </c>
    </row>
    <row r="76" spans="1:27">
      <c r="A76" s="160" t="s">
        <v>1159</v>
      </c>
      <c r="B76" s="1413">
        <v>42876</v>
      </c>
      <c r="C76" s="1889">
        <v>1386</v>
      </c>
      <c r="D76" s="1413">
        <v>24315</v>
      </c>
      <c r="E76" s="1889">
        <v>1031</v>
      </c>
      <c r="F76" s="1413">
        <v>4673</v>
      </c>
      <c r="G76" s="1889">
        <v>574</v>
      </c>
      <c r="H76" s="1413">
        <v>14703</v>
      </c>
      <c r="I76" s="1889">
        <v>774</v>
      </c>
      <c r="J76" s="1413">
        <v>1246</v>
      </c>
      <c r="K76" s="1889">
        <v>221</v>
      </c>
      <c r="L76" s="1413">
        <v>3692</v>
      </c>
      <c r="M76" s="1902">
        <v>476</v>
      </c>
      <c r="N76" s="56"/>
      <c r="O76" s="160" t="s">
        <v>1159</v>
      </c>
      <c r="P76" s="105">
        <v>42523</v>
      </c>
      <c r="Q76" s="105">
        <v>1394</v>
      </c>
      <c r="R76" s="105">
        <v>23459</v>
      </c>
      <c r="S76" s="105">
        <v>1050</v>
      </c>
      <c r="T76" s="109">
        <v>4482</v>
      </c>
      <c r="U76" s="110">
        <v>405</v>
      </c>
      <c r="V76" s="109">
        <v>14085</v>
      </c>
      <c r="W76" s="110">
        <v>752</v>
      </c>
      <c r="X76" s="113">
        <v>1169</v>
      </c>
      <c r="Y76" s="110">
        <v>204</v>
      </c>
      <c r="Z76" s="113">
        <v>3715</v>
      </c>
      <c r="AA76" s="110">
        <v>461</v>
      </c>
    </row>
    <row r="77" spans="1:27">
      <c r="A77" s="132" t="s">
        <v>1170</v>
      </c>
      <c r="B77" s="1413">
        <v>15581</v>
      </c>
      <c r="C77" s="1889">
        <v>733</v>
      </c>
      <c r="D77" s="1413">
        <v>8673</v>
      </c>
      <c r="E77" s="1889">
        <v>575</v>
      </c>
      <c r="F77" s="1413">
        <v>1824</v>
      </c>
      <c r="G77" s="1889">
        <v>331</v>
      </c>
      <c r="H77" s="1413">
        <v>4911</v>
      </c>
      <c r="I77" s="1889">
        <v>435</v>
      </c>
      <c r="J77" s="1413">
        <v>520</v>
      </c>
      <c r="K77" s="1889">
        <v>140</v>
      </c>
      <c r="L77" s="1413">
        <v>1417</v>
      </c>
      <c r="M77" s="1902">
        <v>320</v>
      </c>
      <c r="N77" s="56"/>
      <c r="O77" s="132" t="s">
        <v>1170</v>
      </c>
      <c r="P77" s="105">
        <v>14457</v>
      </c>
      <c r="Q77" s="106">
        <v>792</v>
      </c>
      <c r="R77" s="105">
        <v>8053</v>
      </c>
      <c r="S77" s="106">
        <v>681</v>
      </c>
      <c r="T77" s="109">
        <v>1627</v>
      </c>
      <c r="U77" s="110">
        <v>282</v>
      </c>
      <c r="V77" s="109">
        <v>4456</v>
      </c>
      <c r="W77" s="110">
        <v>496</v>
      </c>
      <c r="X77" s="114">
        <v>591</v>
      </c>
      <c r="Y77" s="110">
        <v>168</v>
      </c>
      <c r="Z77" s="113">
        <v>1379</v>
      </c>
      <c r="AA77" s="110">
        <v>328</v>
      </c>
    </row>
    <row r="78" spans="1:27">
      <c r="A78" s="132" t="s">
        <v>1171</v>
      </c>
      <c r="B78" s="1413">
        <v>27295</v>
      </c>
      <c r="C78" s="1889">
        <v>1018</v>
      </c>
      <c r="D78" s="1413">
        <v>15642</v>
      </c>
      <c r="E78" s="1889">
        <v>793</v>
      </c>
      <c r="F78" s="1413">
        <v>2849</v>
      </c>
      <c r="G78" s="1889">
        <v>415</v>
      </c>
      <c r="H78" s="1413">
        <v>9792</v>
      </c>
      <c r="I78" s="1889">
        <v>631</v>
      </c>
      <c r="J78" s="1413">
        <v>726</v>
      </c>
      <c r="K78" s="1889">
        <v>188</v>
      </c>
      <c r="L78" s="1413">
        <v>2275</v>
      </c>
      <c r="M78" s="1902">
        <v>340</v>
      </c>
      <c r="N78" s="56"/>
      <c r="O78" s="132" t="s">
        <v>1171</v>
      </c>
      <c r="P78" s="105">
        <v>28066</v>
      </c>
      <c r="Q78" s="105">
        <v>1201</v>
      </c>
      <c r="R78" s="105">
        <v>15406</v>
      </c>
      <c r="S78" s="106">
        <v>822</v>
      </c>
      <c r="T78" s="109">
        <v>2855</v>
      </c>
      <c r="U78" s="110">
        <v>403</v>
      </c>
      <c r="V78" s="109">
        <v>9629</v>
      </c>
      <c r="W78" s="110">
        <v>579</v>
      </c>
      <c r="X78" s="114">
        <v>578</v>
      </c>
      <c r="Y78" s="110">
        <v>164</v>
      </c>
      <c r="Z78" s="113">
        <v>2336</v>
      </c>
      <c r="AA78" s="110">
        <v>320</v>
      </c>
    </row>
    <row r="79" spans="1:27">
      <c r="A79" s="160" t="s">
        <v>1160</v>
      </c>
      <c r="B79" s="1413">
        <v>1266</v>
      </c>
      <c r="C79" s="1889">
        <v>280</v>
      </c>
      <c r="D79" s="1413">
        <v>863</v>
      </c>
      <c r="E79" s="1889">
        <v>207</v>
      </c>
      <c r="F79" s="1413">
        <v>170</v>
      </c>
      <c r="G79" s="1889">
        <v>77</v>
      </c>
      <c r="H79" s="1413">
        <v>400</v>
      </c>
      <c r="I79" s="1889">
        <v>124</v>
      </c>
      <c r="J79" s="1413">
        <v>77</v>
      </c>
      <c r="K79" s="1889">
        <v>51</v>
      </c>
      <c r="L79" s="1413">
        <v>216</v>
      </c>
      <c r="M79" s="1902">
        <v>150</v>
      </c>
      <c r="N79" s="56"/>
      <c r="O79" s="160" t="s">
        <v>1160</v>
      </c>
      <c r="P79" s="105">
        <v>1162</v>
      </c>
      <c r="Q79" s="106">
        <v>248</v>
      </c>
      <c r="R79" s="111">
        <v>777</v>
      </c>
      <c r="S79" s="106">
        <v>187</v>
      </c>
      <c r="T79" s="110">
        <v>155</v>
      </c>
      <c r="U79" s="110">
        <v>83</v>
      </c>
      <c r="V79" s="110">
        <v>506</v>
      </c>
      <c r="W79" s="110">
        <v>151</v>
      </c>
      <c r="X79" s="114">
        <v>24</v>
      </c>
      <c r="Y79" s="110">
        <v>19</v>
      </c>
      <c r="Z79" s="114">
        <v>92</v>
      </c>
      <c r="AA79" s="110">
        <v>68</v>
      </c>
    </row>
    <row r="80" spans="1:27">
      <c r="A80" s="132" t="s">
        <v>1172</v>
      </c>
      <c r="B80" s="1413">
        <v>303</v>
      </c>
      <c r="C80" s="1889">
        <v>105</v>
      </c>
      <c r="D80" s="1413">
        <v>255</v>
      </c>
      <c r="E80" s="1889">
        <v>94</v>
      </c>
      <c r="F80" s="1413">
        <v>112</v>
      </c>
      <c r="G80" s="1889">
        <v>61</v>
      </c>
      <c r="H80" s="1413">
        <v>45</v>
      </c>
      <c r="I80" s="1889">
        <v>37</v>
      </c>
      <c r="J80" s="1413">
        <v>49</v>
      </c>
      <c r="K80" s="1889">
        <v>46</v>
      </c>
      <c r="L80" s="1413">
        <v>49</v>
      </c>
      <c r="M80" s="1902">
        <v>42</v>
      </c>
      <c r="N80" s="56"/>
      <c r="O80" s="132" t="s">
        <v>1172</v>
      </c>
      <c r="P80" s="111">
        <v>204</v>
      </c>
      <c r="Q80" s="106">
        <v>88</v>
      </c>
      <c r="R80" s="111">
        <v>171</v>
      </c>
      <c r="S80" s="106">
        <v>80</v>
      </c>
      <c r="T80" s="110">
        <v>71</v>
      </c>
      <c r="U80" s="110">
        <v>51</v>
      </c>
      <c r="V80" s="110">
        <v>65</v>
      </c>
      <c r="W80" s="110">
        <v>59</v>
      </c>
      <c r="X80" s="114">
        <v>20</v>
      </c>
      <c r="Y80" s="110">
        <v>19</v>
      </c>
      <c r="Z80" s="114">
        <v>15</v>
      </c>
      <c r="AA80" s="110">
        <v>16</v>
      </c>
    </row>
    <row r="81" spans="1:27">
      <c r="A81" s="132" t="s">
        <v>1173</v>
      </c>
      <c r="B81" s="1413">
        <v>461</v>
      </c>
      <c r="C81" s="1889">
        <v>127</v>
      </c>
      <c r="D81" s="1413">
        <v>326</v>
      </c>
      <c r="E81" s="1889">
        <v>117</v>
      </c>
      <c r="F81" s="1413">
        <v>39</v>
      </c>
      <c r="G81" s="1889">
        <v>52</v>
      </c>
      <c r="H81" s="1413">
        <v>158</v>
      </c>
      <c r="I81" s="1889">
        <v>72</v>
      </c>
      <c r="J81" s="1413">
        <v>28</v>
      </c>
      <c r="K81" s="1889">
        <v>26</v>
      </c>
      <c r="L81" s="1413">
        <v>101</v>
      </c>
      <c r="M81" s="1902">
        <v>83</v>
      </c>
      <c r="N81" s="56"/>
      <c r="O81" s="132" t="s">
        <v>1173</v>
      </c>
      <c r="P81" s="111">
        <v>463</v>
      </c>
      <c r="Q81" s="106">
        <v>139</v>
      </c>
      <c r="R81" s="111">
        <v>352</v>
      </c>
      <c r="S81" s="106">
        <v>124</v>
      </c>
      <c r="T81" s="110">
        <v>40</v>
      </c>
      <c r="U81" s="110">
        <v>44</v>
      </c>
      <c r="V81" s="110">
        <v>240</v>
      </c>
      <c r="W81" s="110">
        <v>112</v>
      </c>
      <c r="X81" s="114">
        <v>0</v>
      </c>
      <c r="Y81" s="110">
        <v>123</v>
      </c>
      <c r="Z81" s="114">
        <v>72</v>
      </c>
      <c r="AA81" s="110">
        <v>65</v>
      </c>
    </row>
    <row r="82" spans="1:27">
      <c r="A82" s="132" t="s">
        <v>1174</v>
      </c>
      <c r="B82" s="1413">
        <v>502</v>
      </c>
      <c r="C82" s="1889">
        <v>208</v>
      </c>
      <c r="D82" s="1413">
        <v>282</v>
      </c>
      <c r="E82" s="1889">
        <v>145</v>
      </c>
      <c r="F82" s="1413">
        <v>19</v>
      </c>
      <c r="G82" s="1889">
        <v>16</v>
      </c>
      <c r="H82" s="1413">
        <v>197</v>
      </c>
      <c r="I82" s="1889">
        <v>98</v>
      </c>
      <c r="J82" s="1413">
        <v>0</v>
      </c>
      <c r="K82" s="1889">
        <v>26</v>
      </c>
      <c r="L82" s="1413">
        <v>66</v>
      </c>
      <c r="M82" s="1902">
        <v>105</v>
      </c>
      <c r="N82" s="56"/>
      <c r="O82" s="132" t="s">
        <v>1174</v>
      </c>
      <c r="P82" s="111">
        <v>495</v>
      </c>
      <c r="Q82" s="106">
        <v>182</v>
      </c>
      <c r="R82" s="111">
        <v>254</v>
      </c>
      <c r="S82" s="106">
        <v>99</v>
      </c>
      <c r="T82" s="110">
        <v>44</v>
      </c>
      <c r="U82" s="110">
        <v>37</v>
      </c>
      <c r="V82" s="110">
        <v>201</v>
      </c>
      <c r="W82" s="110">
        <v>89</v>
      </c>
      <c r="X82" s="114">
        <v>4</v>
      </c>
      <c r="Y82" s="110">
        <v>6</v>
      </c>
      <c r="Z82" s="114">
        <v>5</v>
      </c>
      <c r="AA82" s="110">
        <v>9</v>
      </c>
    </row>
    <row r="83" spans="1:27">
      <c r="A83" s="160" t="s">
        <v>1161</v>
      </c>
      <c r="B83" s="1413">
        <v>5839</v>
      </c>
      <c r="C83" s="1889">
        <v>681</v>
      </c>
      <c r="D83" s="1413">
        <v>3086</v>
      </c>
      <c r="E83" s="1889">
        <v>461</v>
      </c>
      <c r="F83" s="1413">
        <v>575</v>
      </c>
      <c r="G83" s="1889">
        <v>175</v>
      </c>
      <c r="H83" s="1413">
        <v>1991</v>
      </c>
      <c r="I83" s="1889">
        <v>343</v>
      </c>
      <c r="J83" s="1413">
        <v>110</v>
      </c>
      <c r="K83" s="1889">
        <v>53</v>
      </c>
      <c r="L83" s="1413">
        <v>410</v>
      </c>
      <c r="M83" s="1902">
        <v>141</v>
      </c>
      <c r="N83" s="56"/>
      <c r="O83" s="160" t="s">
        <v>1161</v>
      </c>
      <c r="P83" s="105">
        <v>4753</v>
      </c>
      <c r="Q83" s="106">
        <v>501</v>
      </c>
      <c r="R83" s="105">
        <v>2332</v>
      </c>
      <c r="S83" s="106">
        <v>316</v>
      </c>
      <c r="T83" s="110">
        <v>440</v>
      </c>
      <c r="U83" s="110">
        <v>163</v>
      </c>
      <c r="V83" s="109">
        <v>1529</v>
      </c>
      <c r="W83" s="110">
        <v>225</v>
      </c>
      <c r="X83" s="114">
        <v>94</v>
      </c>
      <c r="Y83" s="110">
        <v>48</v>
      </c>
      <c r="Z83" s="114">
        <v>269</v>
      </c>
      <c r="AA83" s="110">
        <v>133</v>
      </c>
    </row>
    <row r="84" spans="1:27">
      <c r="A84" s="132" t="s">
        <v>1175</v>
      </c>
      <c r="B84" s="1413">
        <v>2309</v>
      </c>
      <c r="C84" s="1889">
        <v>376</v>
      </c>
      <c r="D84" s="1413">
        <v>714</v>
      </c>
      <c r="E84" s="1889">
        <v>176</v>
      </c>
      <c r="F84" s="1413">
        <v>238</v>
      </c>
      <c r="G84" s="1889">
        <v>111</v>
      </c>
      <c r="H84" s="1413">
        <v>307</v>
      </c>
      <c r="I84" s="1889">
        <v>104</v>
      </c>
      <c r="J84" s="1413">
        <v>44</v>
      </c>
      <c r="K84" s="1889">
        <v>40</v>
      </c>
      <c r="L84" s="1413">
        <v>125</v>
      </c>
      <c r="M84" s="1902">
        <v>60</v>
      </c>
      <c r="N84" s="56"/>
      <c r="O84" s="132" t="s">
        <v>1175</v>
      </c>
      <c r="P84" s="105">
        <v>1807</v>
      </c>
      <c r="Q84" s="106">
        <v>327</v>
      </c>
      <c r="R84" s="111">
        <v>751</v>
      </c>
      <c r="S84" s="106">
        <v>190</v>
      </c>
      <c r="T84" s="110">
        <v>197</v>
      </c>
      <c r="U84" s="110">
        <v>125</v>
      </c>
      <c r="V84" s="110">
        <v>376</v>
      </c>
      <c r="W84" s="110">
        <v>117</v>
      </c>
      <c r="X84" s="114">
        <v>72</v>
      </c>
      <c r="Y84" s="110">
        <v>45</v>
      </c>
      <c r="Z84" s="114">
        <v>106</v>
      </c>
      <c r="AA84" s="110">
        <v>75</v>
      </c>
    </row>
    <row r="85" spans="1:27">
      <c r="A85" s="132" t="s">
        <v>1176</v>
      </c>
      <c r="B85" s="1413">
        <v>2407</v>
      </c>
      <c r="C85" s="1889">
        <v>457</v>
      </c>
      <c r="D85" s="1413">
        <v>1739</v>
      </c>
      <c r="E85" s="1889">
        <v>358</v>
      </c>
      <c r="F85" s="1413">
        <v>229</v>
      </c>
      <c r="G85" s="1889">
        <v>96</v>
      </c>
      <c r="H85" s="1413">
        <v>1288</v>
      </c>
      <c r="I85" s="1889">
        <v>288</v>
      </c>
      <c r="J85" s="1413">
        <v>34</v>
      </c>
      <c r="K85" s="1889">
        <v>25</v>
      </c>
      <c r="L85" s="1413">
        <v>188</v>
      </c>
      <c r="M85" s="1902">
        <v>109</v>
      </c>
      <c r="N85" s="56"/>
      <c r="O85" s="132" t="s">
        <v>1176</v>
      </c>
      <c r="P85" s="105">
        <v>1911</v>
      </c>
      <c r="Q85" s="106">
        <v>284</v>
      </c>
      <c r="R85" s="105">
        <v>1170</v>
      </c>
      <c r="S85" s="106">
        <v>225</v>
      </c>
      <c r="T85" s="110">
        <v>177</v>
      </c>
      <c r="U85" s="110">
        <v>85</v>
      </c>
      <c r="V85" s="110">
        <v>838</v>
      </c>
      <c r="W85" s="110">
        <v>178</v>
      </c>
      <c r="X85" s="114">
        <v>22</v>
      </c>
      <c r="Y85" s="110">
        <v>22</v>
      </c>
      <c r="Z85" s="114">
        <v>133</v>
      </c>
      <c r="AA85" s="110">
        <v>103</v>
      </c>
    </row>
    <row r="86" spans="1:27">
      <c r="A86" s="132" t="s">
        <v>1177</v>
      </c>
      <c r="B86" s="1413">
        <v>1123</v>
      </c>
      <c r="C86" s="1889">
        <v>223</v>
      </c>
      <c r="D86" s="1413">
        <v>633</v>
      </c>
      <c r="E86" s="1889">
        <v>178</v>
      </c>
      <c r="F86" s="1413">
        <v>108</v>
      </c>
      <c r="G86" s="1889">
        <v>98</v>
      </c>
      <c r="H86" s="1413">
        <v>396</v>
      </c>
      <c r="I86" s="1889">
        <v>129</v>
      </c>
      <c r="J86" s="1413">
        <v>32</v>
      </c>
      <c r="K86" s="1889">
        <v>27</v>
      </c>
      <c r="L86" s="1413">
        <v>97</v>
      </c>
      <c r="M86" s="1902">
        <v>69</v>
      </c>
      <c r="N86" s="56"/>
      <c r="O86" s="132" t="s">
        <v>1177</v>
      </c>
      <c r="P86" s="105">
        <v>1035</v>
      </c>
      <c r="Q86" s="106">
        <v>267</v>
      </c>
      <c r="R86" s="111">
        <v>411</v>
      </c>
      <c r="S86" s="106">
        <v>127</v>
      </c>
      <c r="T86" s="110">
        <v>66</v>
      </c>
      <c r="U86" s="110">
        <v>35</v>
      </c>
      <c r="V86" s="110">
        <v>315</v>
      </c>
      <c r="W86" s="110">
        <v>116</v>
      </c>
      <c r="X86" s="114">
        <v>0</v>
      </c>
      <c r="Y86" s="110">
        <v>123</v>
      </c>
      <c r="Z86" s="114">
        <v>30</v>
      </c>
      <c r="AA86" s="110">
        <v>31</v>
      </c>
    </row>
    <row r="87" spans="1:27">
      <c r="A87" s="830"/>
      <c r="B87" s="830"/>
      <c r="C87" s="830"/>
      <c r="D87" s="830"/>
      <c r="E87" s="830"/>
      <c r="F87" s="830"/>
      <c r="G87" s="830"/>
      <c r="H87" s="830"/>
      <c r="I87" s="830"/>
      <c r="J87" s="830"/>
      <c r="K87" s="830"/>
      <c r="L87" s="830"/>
      <c r="M87" s="830"/>
      <c r="N87" s="56"/>
      <c r="O87" s="830"/>
      <c r="P87" s="830"/>
      <c r="Q87" s="830"/>
      <c r="R87" s="830"/>
      <c r="S87" s="830"/>
      <c r="T87" s="830"/>
      <c r="U87" s="830"/>
      <c r="V87" s="830"/>
      <c r="W87" s="830"/>
      <c r="X87" s="830"/>
      <c r="Y87" s="830"/>
      <c r="Z87" s="830"/>
      <c r="AA87" s="830"/>
    </row>
    <row r="88" spans="1:27">
      <c r="A88" s="3100" t="s">
        <v>874</v>
      </c>
      <c r="B88" s="3100"/>
      <c r="C88" s="3100"/>
      <c r="D88" s="3100"/>
      <c r="E88" s="3100"/>
      <c r="F88" s="3100"/>
      <c r="G88" s="3100"/>
      <c r="H88" s="3100"/>
      <c r="I88" s="3100"/>
      <c r="J88" s="3100"/>
      <c r="K88" s="3100"/>
      <c r="L88" s="3100"/>
      <c r="M88" s="3100"/>
      <c r="N88" s="56"/>
      <c r="O88" s="3100" t="s">
        <v>974</v>
      </c>
      <c r="P88" s="3100"/>
      <c r="Q88" s="3100"/>
      <c r="R88" s="3100"/>
      <c r="S88" s="3100"/>
      <c r="T88" s="3100"/>
      <c r="U88" s="3100"/>
      <c r="V88" s="3100"/>
      <c r="W88" s="3100"/>
      <c r="X88" s="3100"/>
      <c r="Y88" s="3100"/>
      <c r="Z88" s="3100"/>
      <c r="AA88" s="3100"/>
    </row>
  </sheetData>
  <mergeCells count="40">
    <mergeCell ref="F47:M47"/>
    <mergeCell ref="J48:K48"/>
    <mergeCell ref="L48:M48"/>
    <mergeCell ref="B46:M46"/>
    <mergeCell ref="A1:M1"/>
    <mergeCell ref="F5:G5"/>
    <mergeCell ref="H5:I5"/>
    <mergeCell ref="J5:K5"/>
    <mergeCell ref="L5:M5"/>
    <mergeCell ref="A3:A6"/>
    <mergeCell ref="B3:M3"/>
    <mergeCell ref="B4:C5"/>
    <mergeCell ref="D4:E5"/>
    <mergeCell ref="F4:M4"/>
    <mergeCell ref="O1:AA1"/>
    <mergeCell ref="O3:O6"/>
    <mergeCell ref="P3:AA3"/>
    <mergeCell ref="T5:U5"/>
    <mergeCell ref="V5:W5"/>
    <mergeCell ref="X5:Y5"/>
    <mergeCell ref="Z5:AA5"/>
    <mergeCell ref="P4:Q5"/>
    <mergeCell ref="R4:S5"/>
    <mergeCell ref="T4:AA4"/>
    <mergeCell ref="A88:M88"/>
    <mergeCell ref="A46:A49"/>
    <mergeCell ref="O88:AA88"/>
    <mergeCell ref="O46:O49"/>
    <mergeCell ref="P46:AA46"/>
    <mergeCell ref="T48:U48"/>
    <mergeCell ref="V48:W48"/>
    <mergeCell ref="X48:Y48"/>
    <mergeCell ref="Z48:AA48"/>
    <mergeCell ref="P47:Q48"/>
    <mergeCell ref="R47:S48"/>
    <mergeCell ref="T47:AA47"/>
    <mergeCell ref="F48:G48"/>
    <mergeCell ref="H48:I48"/>
    <mergeCell ref="B47:C48"/>
    <mergeCell ref="D47:E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O48"/>
  <sheetViews>
    <sheetView zoomScaleNormal="100" workbookViewId="0">
      <selection sqref="A1:E1"/>
    </sheetView>
  </sheetViews>
  <sheetFormatPr defaultColWidth="8.58203125" defaultRowHeight="14"/>
  <cols>
    <col min="1" max="1" width="54.1640625" style="8" customWidth="1"/>
    <col min="2" max="5" width="10.58203125" style="8" customWidth="1"/>
    <col min="6" max="6" width="8.58203125" style="8"/>
    <col min="7" max="7" width="52.33203125" style="8" customWidth="1"/>
    <col min="8" max="11" width="10" style="8" customWidth="1"/>
    <col min="12" max="12" width="8.58203125" style="8"/>
    <col min="13" max="13" width="52.33203125" style="8" customWidth="1"/>
    <col min="14" max="17" width="10" style="8" customWidth="1"/>
    <col min="18" max="18" width="8.58203125" style="8"/>
    <col min="19" max="19" width="52.33203125" style="8" customWidth="1"/>
    <col min="20" max="23" width="10.58203125" style="8" customWidth="1"/>
    <col min="24" max="24" width="8.58203125" style="8"/>
    <col min="25" max="25" width="52.25" style="8" customWidth="1"/>
    <col min="26" max="29" width="10.08203125" style="8" customWidth="1"/>
    <col min="30" max="30" width="8.58203125" style="8"/>
    <col min="31" max="31" width="51.83203125" style="8" customWidth="1"/>
    <col min="32" max="35" width="10" style="8" customWidth="1"/>
    <col min="36" max="36" width="8.58203125" style="8"/>
    <col min="37" max="37" width="52.75" style="8" customWidth="1"/>
    <col min="38" max="41" width="9.33203125" style="8" customWidth="1"/>
    <col min="42" max="16384" width="8.58203125" style="8"/>
  </cols>
  <sheetData>
    <row r="1" spans="1:41" ht="25">
      <c r="A1" s="2936" t="s">
        <v>3216</v>
      </c>
      <c r="B1" s="2936"/>
      <c r="C1" s="2936"/>
      <c r="D1" s="2936"/>
      <c r="E1" s="2936"/>
      <c r="F1" s="1026"/>
      <c r="G1" s="3008" t="s">
        <v>3217</v>
      </c>
      <c r="H1" s="3008"/>
      <c r="I1" s="3008"/>
      <c r="J1" s="3008"/>
      <c r="K1" s="3008"/>
      <c r="M1" s="3008" t="s">
        <v>1398</v>
      </c>
      <c r="N1" s="3008"/>
      <c r="O1" s="3008"/>
      <c r="P1" s="3008"/>
      <c r="Q1" s="3008"/>
      <c r="S1" s="3008" t="s">
        <v>1304</v>
      </c>
      <c r="T1" s="3008"/>
      <c r="U1" s="3008"/>
      <c r="V1" s="3008"/>
      <c r="W1" s="3008"/>
      <c r="Y1" s="3008" t="s">
        <v>1303</v>
      </c>
      <c r="Z1" s="3008"/>
      <c r="AA1" s="3008"/>
      <c r="AB1" s="3008"/>
      <c r="AC1" s="3008"/>
      <c r="AE1" s="3008" t="s">
        <v>1272</v>
      </c>
      <c r="AF1" s="3008"/>
      <c r="AG1" s="3008"/>
      <c r="AH1" s="3008"/>
      <c r="AI1" s="3008"/>
      <c r="AK1" s="3008" t="s">
        <v>1273</v>
      </c>
      <c r="AL1" s="3008"/>
      <c r="AM1" s="3008"/>
      <c r="AN1" s="3008"/>
      <c r="AO1" s="3008"/>
    </row>
    <row r="3" spans="1:41" ht="18" customHeight="1">
      <c r="A3" s="3187" t="s">
        <v>3</v>
      </c>
      <c r="B3" s="3189" t="s">
        <v>14</v>
      </c>
      <c r="C3" s="3190"/>
      <c r="D3" s="3190"/>
      <c r="E3" s="3191"/>
      <c r="F3" s="643"/>
      <c r="G3" s="3182" t="s">
        <v>3</v>
      </c>
      <c r="H3" s="3184" t="s">
        <v>14</v>
      </c>
      <c r="I3" s="3176"/>
      <c r="J3" s="3176"/>
      <c r="K3" s="3177"/>
      <c r="M3" s="3182" t="s">
        <v>3</v>
      </c>
      <c r="N3" s="3184" t="s">
        <v>14</v>
      </c>
      <c r="O3" s="3176"/>
      <c r="P3" s="3176"/>
      <c r="Q3" s="3177"/>
      <c r="S3" s="3182" t="s">
        <v>3</v>
      </c>
      <c r="T3" s="3184" t="s">
        <v>14</v>
      </c>
      <c r="U3" s="3176"/>
      <c r="V3" s="3176"/>
      <c r="W3" s="3177"/>
      <c r="Y3" s="3173" t="s">
        <v>3</v>
      </c>
      <c r="Z3" s="3175" t="s">
        <v>14</v>
      </c>
      <c r="AA3" s="3176"/>
      <c r="AB3" s="3176"/>
      <c r="AC3" s="3177"/>
      <c r="AE3" s="3173" t="s">
        <v>3</v>
      </c>
      <c r="AF3" s="3175" t="s">
        <v>14</v>
      </c>
      <c r="AG3" s="3176"/>
      <c r="AH3" s="3176"/>
      <c r="AI3" s="3177"/>
      <c r="AK3" s="3173" t="s">
        <v>3</v>
      </c>
      <c r="AL3" s="3175" t="s">
        <v>14</v>
      </c>
      <c r="AM3" s="3176"/>
      <c r="AN3" s="3176"/>
      <c r="AO3" s="3177"/>
    </row>
    <row r="4" spans="1:41" s="348" customFormat="1" ht="30">
      <c r="A4" s="3188"/>
      <c r="B4" s="346" t="s">
        <v>16</v>
      </c>
      <c r="C4" s="454" t="s">
        <v>17</v>
      </c>
      <c r="D4" s="455" t="s">
        <v>83</v>
      </c>
      <c r="E4" s="353" t="s">
        <v>26</v>
      </c>
      <c r="F4" s="1384"/>
      <c r="G4" s="3183"/>
      <c r="H4" s="346" t="s">
        <v>16</v>
      </c>
      <c r="I4" s="454" t="s">
        <v>17</v>
      </c>
      <c r="J4" s="455" t="s">
        <v>83</v>
      </c>
      <c r="K4" s="353" t="s">
        <v>26</v>
      </c>
      <c r="M4" s="3183"/>
      <c r="N4" s="346" t="s">
        <v>16</v>
      </c>
      <c r="O4" s="454" t="s">
        <v>17</v>
      </c>
      <c r="P4" s="455" t="s">
        <v>83</v>
      </c>
      <c r="Q4" s="353" t="s">
        <v>26</v>
      </c>
      <c r="S4" s="3183"/>
      <c r="T4" s="346" t="s">
        <v>16</v>
      </c>
      <c r="U4" s="352" t="s">
        <v>17</v>
      </c>
      <c r="V4" s="352" t="s">
        <v>83</v>
      </c>
      <c r="W4" s="353" t="s">
        <v>26</v>
      </c>
      <c r="Y4" s="3174"/>
      <c r="Z4" s="352" t="s">
        <v>16</v>
      </c>
      <c r="AA4" s="352" t="s">
        <v>17</v>
      </c>
      <c r="AB4" s="352" t="s">
        <v>83</v>
      </c>
      <c r="AC4" s="353" t="s">
        <v>26</v>
      </c>
      <c r="AE4" s="3174"/>
      <c r="AF4" s="352" t="s">
        <v>16</v>
      </c>
      <c r="AG4" s="352" t="s">
        <v>17</v>
      </c>
      <c r="AH4" s="352" t="s">
        <v>83</v>
      </c>
      <c r="AI4" s="353" t="s">
        <v>26</v>
      </c>
      <c r="AK4" s="3174"/>
      <c r="AL4" s="352" t="s">
        <v>16</v>
      </c>
      <c r="AM4" s="352" t="s">
        <v>17</v>
      </c>
      <c r="AN4" s="352" t="s">
        <v>83</v>
      </c>
      <c r="AO4" s="353" t="s">
        <v>26</v>
      </c>
    </row>
    <row r="5" spans="1:41" s="121" customFormat="1" ht="13.5" thickBot="1">
      <c r="A5" s="2416" t="s">
        <v>58</v>
      </c>
      <c r="B5" s="2417">
        <v>636963</v>
      </c>
      <c r="C5" s="2337" t="s">
        <v>1713</v>
      </c>
      <c r="D5" s="2418">
        <v>636963</v>
      </c>
      <c r="E5" s="2419" t="s">
        <v>27</v>
      </c>
      <c r="G5" s="555" t="s">
        <v>58</v>
      </c>
      <c r="H5" s="2362">
        <v>671768</v>
      </c>
      <c r="I5" s="2172">
        <v>8560</v>
      </c>
      <c r="J5" s="2362">
        <v>671768</v>
      </c>
      <c r="K5" s="2363" t="s">
        <v>27</v>
      </c>
      <c r="M5" s="487" t="s">
        <v>58</v>
      </c>
      <c r="N5" s="488">
        <v>684905</v>
      </c>
      <c r="O5" s="2420">
        <v>7650</v>
      </c>
      <c r="P5" s="2421">
        <v>684905</v>
      </c>
      <c r="Q5" s="2422" t="s">
        <v>27</v>
      </c>
      <c r="S5" s="161" t="s">
        <v>58</v>
      </c>
      <c r="T5" s="2423">
        <v>680505</v>
      </c>
      <c r="U5" s="2424" t="s">
        <v>1714</v>
      </c>
      <c r="V5" s="2425">
        <v>680505</v>
      </c>
      <c r="W5" s="2424" t="s">
        <v>27</v>
      </c>
      <c r="Y5" s="192" t="s">
        <v>58</v>
      </c>
      <c r="Z5" s="2426">
        <v>686487</v>
      </c>
      <c r="AA5" s="2427" t="s">
        <v>1716</v>
      </c>
      <c r="AB5" s="2426">
        <v>686487</v>
      </c>
      <c r="AC5" s="2427" t="s">
        <v>27</v>
      </c>
      <c r="AE5" s="192" t="s">
        <v>58</v>
      </c>
      <c r="AF5" s="2428">
        <v>675214</v>
      </c>
      <c r="AG5" s="2429" t="s">
        <v>1717</v>
      </c>
      <c r="AH5" s="2428">
        <v>675214</v>
      </c>
      <c r="AI5" s="2429" t="s">
        <v>27</v>
      </c>
      <c r="AK5" s="192" t="s">
        <v>58</v>
      </c>
      <c r="AL5" s="195">
        <v>664180</v>
      </c>
      <c r="AM5" s="196" t="s">
        <v>1718</v>
      </c>
      <c r="AN5" s="2426">
        <v>664180</v>
      </c>
      <c r="AO5" s="2427" t="s">
        <v>27</v>
      </c>
    </row>
    <row r="6" spans="1:41" s="121" customFormat="1" ht="13">
      <c r="A6" s="2430" t="s">
        <v>246</v>
      </c>
      <c r="B6" s="1137">
        <v>251878</v>
      </c>
      <c r="C6" s="2150" t="s">
        <v>3218</v>
      </c>
      <c r="D6" s="2153">
        <v>0.39500000000000002</v>
      </c>
      <c r="E6" s="2123" t="s">
        <v>1758</v>
      </c>
      <c r="G6" s="552" t="s">
        <v>246</v>
      </c>
      <c r="H6" s="2124">
        <v>242749</v>
      </c>
      <c r="I6" s="2125">
        <v>7166</v>
      </c>
      <c r="J6" s="48">
        <v>36.1</v>
      </c>
      <c r="K6" s="2364">
        <v>1</v>
      </c>
      <c r="M6" s="461" t="s">
        <v>246</v>
      </c>
      <c r="N6" s="489">
        <v>234304</v>
      </c>
      <c r="O6" s="490">
        <v>7465</v>
      </c>
      <c r="P6" s="368">
        <v>34.200000000000003</v>
      </c>
      <c r="Q6" s="369">
        <v>1.1000000000000001</v>
      </c>
      <c r="S6" s="2431" t="s">
        <v>246</v>
      </c>
      <c r="T6" s="2432">
        <v>231746</v>
      </c>
      <c r="U6" s="2427" t="s">
        <v>3219</v>
      </c>
      <c r="V6" s="2433">
        <v>0.34100000000000003</v>
      </c>
      <c r="W6" s="2427" t="s">
        <v>1754</v>
      </c>
      <c r="Y6" s="2434" t="s">
        <v>246</v>
      </c>
      <c r="Z6" s="2426">
        <v>230324</v>
      </c>
      <c r="AA6" s="2427" t="s">
        <v>3220</v>
      </c>
      <c r="AB6" s="2433">
        <v>0.33600000000000002</v>
      </c>
      <c r="AC6" s="2427" t="s">
        <v>1752</v>
      </c>
      <c r="AE6" s="2434" t="s">
        <v>246</v>
      </c>
      <c r="AF6" s="2428">
        <v>227193</v>
      </c>
      <c r="AG6" s="2429" t="s">
        <v>3221</v>
      </c>
      <c r="AH6" s="2435">
        <v>0.33600000000000002</v>
      </c>
      <c r="AI6" s="2429" t="s">
        <v>1715</v>
      </c>
      <c r="AK6" s="2434" t="s">
        <v>246</v>
      </c>
      <c r="AL6" s="2436">
        <v>227022</v>
      </c>
      <c r="AM6" s="2437" t="s">
        <v>3222</v>
      </c>
      <c r="AN6" s="2433">
        <v>0.34200000000000003</v>
      </c>
      <c r="AO6" s="2427" t="s">
        <v>1754</v>
      </c>
    </row>
    <row r="7" spans="1:41" s="121" customFormat="1" ht="13">
      <c r="A7" s="2438" t="s">
        <v>247</v>
      </c>
      <c r="B7" s="2439">
        <v>132423</v>
      </c>
      <c r="C7" s="2440" t="s">
        <v>3223</v>
      </c>
      <c r="D7" s="2441">
        <v>0.20799999999999999</v>
      </c>
      <c r="E7" s="2442" t="s">
        <v>1836</v>
      </c>
      <c r="G7" s="2443" t="s">
        <v>247</v>
      </c>
      <c r="H7" s="2444">
        <v>156717</v>
      </c>
      <c r="I7" s="2445">
        <v>6947</v>
      </c>
      <c r="J7" s="2446">
        <v>23.3</v>
      </c>
      <c r="K7" s="2447">
        <v>0.9</v>
      </c>
      <c r="M7" s="2431" t="s">
        <v>247</v>
      </c>
      <c r="N7" s="2448">
        <v>166631</v>
      </c>
      <c r="O7" s="2449">
        <v>6832</v>
      </c>
      <c r="P7" s="2450">
        <v>24.3</v>
      </c>
      <c r="Q7" s="2451">
        <v>1</v>
      </c>
      <c r="S7" s="2431" t="s">
        <v>247</v>
      </c>
      <c r="T7" s="2432">
        <v>162314</v>
      </c>
      <c r="U7" s="2427" t="s">
        <v>3224</v>
      </c>
      <c r="V7" s="2433">
        <v>0.23899999999999999</v>
      </c>
      <c r="W7" s="2427" t="s">
        <v>1752</v>
      </c>
      <c r="Y7" s="2434" t="s">
        <v>247</v>
      </c>
      <c r="Z7" s="2426">
        <v>159197</v>
      </c>
      <c r="AA7" s="2427" t="s">
        <v>3225</v>
      </c>
      <c r="AB7" s="2433">
        <v>0.23200000000000001</v>
      </c>
      <c r="AC7" s="2427" t="s">
        <v>1752</v>
      </c>
      <c r="AE7" s="2434" t="s">
        <v>247</v>
      </c>
      <c r="AF7" s="2428">
        <v>154624</v>
      </c>
      <c r="AG7" s="2429" t="s">
        <v>3226</v>
      </c>
      <c r="AH7" s="2435">
        <v>0.22900000000000001</v>
      </c>
      <c r="AI7" s="2429" t="s">
        <v>1715</v>
      </c>
      <c r="AK7" s="2434" t="s">
        <v>247</v>
      </c>
      <c r="AL7" s="2436">
        <v>152657</v>
      </c>
      <c r="AM7" s="2437" t="s">
        <v>3227</v>
      </c>
      <c r="AN7" s="2433">
        <v>0.23</v>
      </c>
      <c r="AO7" s="2427" t="s">
        <v>1715</v>
      </c>
    </row>
    <row r="8" spans="1:41" s="121" customFormat="1" ht="13">
      <c r="A8" s="2438" t="s">
        <v>248</v>
      </c>
      <c r="B8" s="2439">
        <v>139161</v>
      </c>
      <c r="C8" s="2440" t="s">
        <v>3228</v>
      </c>
      <c r="D8" s="2441">
        <v>0.218</v>
      </c>
      <c r="E8" s="2442" t="s">
        <v>1933</v>
      </c>
      <c r="G8" s="2443" t="s">
        <v>248</v>
      </c>
      <c r="H8" s="2444">
        <v>150373</v>
      </c>
      <c r="I8" s="2445">
        <v>6356</v>
      </c>
      <c r="J8" s="2446">
        <v>22.4</v>
      </c>
      <c r="K8" s="2447">
        <v>0.9</v>
      </c>
      <c r="M8" s="2431" t="s">
        <v>248</v>
      </c>
      <c r="N8" s="2448">
        <v>150740</v>
      </c>
      <c r="O8" s="2449">
        <v>4981</v>
      </c>
      <c r="P8" s="2450">
        <v>22</v>
      </c>
      <c r="Q8" s="2451">
        <v>0.7</v>
      </c>
      <c r="S8" s="2431" t="s">
        <v>248</v>
      </c>
      <c r="T8" s="2432">
        <v>167880</v>
      </c>
      <c r="U8" s="2427" t="s">
        <v>3229</v>
      </c>
      <c r="V8" s="2433">
        <v>0.247</v>
      </c>
      <c r="W8" s="2427" t="s">
        <v>1754</v>
      </c>
      <c r="Y8" s="2434" t="s">
        <v>248</v>
      </c>
      <c r="Z8" s="2426">
        <v>168812</v>
      </c>
      <c r="AA8" s="2427" t="s">
        <v>3230</v>
      </c>
      <c r="AB8" s="2433">
        <v>0.246</v>
      </c>
      <c r="AC8" s="2427" t="s">
        <v>1715</v>
      </c>
      <c r="AE8" s="2434" t="s">
        <v>248</v>
      </c>
      <c r="AF8" s="2428">
        <v>167514</v>
      </c>
      <c r="AG8" s="2429" t="s">
        <v>3231</v>
      </c>
      <c r="AH8" s="2435">
        <v>0.248</v>
      </c>
      <c r="AI8" s="2429" t="s">
        <v>1715</v>
      </c>
      <c r="AK8" s="2434" t="s">
        <v>248</v>
      </c>
      <c r="AL8" s="2436">
        <v>165301</v>
      </c>
      <c r="AM8" s="2437" t="s">
        <v>3232</v>
      </c>
      <c r="AN8" s="2433">
        <v>0.249</v>
      </c>
      <c r="AO8" s="2427" t="s">
        <v>1752</v>
      </c>
    </row>
    <row r="9" spans="1:41" s="121" customFormat="1" ht="13">
      <c r="A9" s="2438" t="s">
        <v>249</v>
      </c>
      <c r="B9" s="2439">
        <v>59615</v>
      </c>
      <c r="C9" s="2440" t="s">
        <v>3233</v>
      </c>
      <c r="D9" s="2441">
        <v>9.4E-2</v>
      </c>
      <c r="E9" s="2442" t="s">
        <v>1697</v>
      </c>
      <c r="G9" s="2443" t="s">
        <v>249</v>
      </c>
      <c r="H9" s="2444">
        <v>60575</v>
      </c>
      <c r="I9" s="2445">
        <v>4096</v>
      </c>
      <c r="J9" s="2452">
        <v>9</v>
      </c>
      <c r="K9" s="2447">
        <v>0.6</v>
      </c>
      <c r="M9" s="2431" t="s">
        <v>249</v>
      </c>
      <c r="N9" s="2448">
        <v>63152</v>
      </c>
      <c r="O9" s="2449">
        <v>3551</v>
      </c>
      <c r="P9" s="2450">
        <v>9.1999999999999993</v>
      </c>
      <c r="Q9" s="2451">
        <v>0.5</v>
      </c>
      <c r="S9" s="2431" t="s">
        <v>249</v>
      </c>
      <c r="T9" s="2432">
        <v>65229</v>
      </c>
      <c r="U9" s="2427" t="s">
        <v>3234</v>
      </c>
      <c r="V9" s="2433">
        <v>9.6000000000000002E-2</v>
      </c>
      <c r="W9" s="2427" t="s">
        <v>1708</v>
      </c>
      <c r="Y9" s="2434" t="s">
        <v>249</v>
      </c>
      <c r="Z9" s="2426">
        <v>67154</v>
      </c>
      <c r="AA9" s="2427" t="s">
        <v>3235</v>
      </c>
      <c r="AB9" s="2433">
        <v>9.8000000000000004E-2</v>
      </c>
      <c r="AC9" s="2427" t="s">
        <v>1708</v>
      </c>
      <c r="AE9" s="2434" t="s">
        <v>249</v>
      </c>
      <c r="AF9" s="2428">
        <v>68540</v>
      </c>
      <c r="AG9" s="2429" t="s">
        <v>3236</v>
      </c>
      <c r="AH9" s="2435">
        <v>0.10199999999999999</v>
      </c>
      <c r="AI9" s="2429" t="s">
        <v>1708</v>
      </c>
      <c r="AK9" s="2434" t="s">
        <v>249</v>
      </c>
      <c r="AL9" s="2436">
        <v>61834</v>
      </c>
      <c r="AM9" s="2437" t="s">
        <v>3237</v>
      </c>
      <c r="AN9" s="2433">
        <v>9.2999999999999999E-2</v>
      </c>
      <c r="AO9" s="2427" t="s">
        <v>1699</v>
      </c>
    </row>
    <row r="10" spans="1:41" s="121" customFormat="1" ht="13">
      <c r="A10" s="2438" t="s">
        <v>250</v>
      </c>
      <c r="B10" s="2439">
        <v>53886</v>
      </c>
      <c r="C10" s="2440" t="s">
        <v>3238</v>
      </c>
      <c r="D10" s="2441">
        <v>8.5000000000000006E-2</v>
      </c>
      <c r="E10" s="2442" t="s">
        <v>2224</v>
      </c>
      <c r="G10" s="2443" t="s">
        <v>250</v>
      </c>
      <c r="H10" s="2444">
        <v>61354</v>
      </c>
      <c r="I10" s="2445">
        <v>4668</v>
      </c>
      <c r="J10" s="2446">
        <v>9.1</v>
      </c>
      <c r="K10" s="2447">
        <v>0.7</v>
      </c>
      <c r="M10" s="2431" t="s">
        <v>250</v>
      </c>
      <c r="N10" s="2448">
        <v>70078</v>
      </c>
      <c r="O10" s="2449">
        <v>4386</v>
      </c>
      <c r="P10" s="2450">
        <v>10.199999999999999</v>
      </c>
      <c r="Q10" s="2451">
        <v>0.6</v>
      </c>
      <c r="S10" s="2431" t="s">
        <v>250</v>
      </c>
      <c r="T10" s="2432">
        <v>53336</v>
      </c>
      <c r="U10" s="2427" t="s">
        <v>3239</v>
      </c>
      <c r="V10" s="2433">
        <v>7.8E-2</v>
      </c>
      <c r="W10" s="2427" t="s">
        <v>1704</v>
      </c>
      <c r="Y10" s="2434" t="s">
        <v>250</v>
      </c>
      <c r="Z10" s="2426">
        <v>61000</v>
      </c>
      <c r="AA10" s="2427" t="s">
        <v>3240</v>
      </c>
      <c r="AB10" s="2433">
        <v>8.8999999999999996E-2</v>
      </c>
      <c r="AC10" s="2427" t="s">
        <v>1704</v>
      </c>
      <c r="AE10" s="2434" t="s">
        <v>250</v>
      </c>
      <c r="AF10" s="2428">
        <v>57343</v>
      </c>
      <c r="AG10" s="2429" t="s">
        <v>3241</v>
      </c>
      <c r="AH10" s="2435">
        <v>8.5000000000000006E-2</v>
      </c>
      <c r="AI10" s="2429" t="s">
        <v>1699</v>
      </c>
      <c r="AK10" s="2434" t="s">
        <v>250</v>
      </c>
      <c r="AL10" s="2436">
        <v>57366</v>
      </c>
      <c r="AM10" s="2437" t="s">
        <v>3242</v>
      </c>
      <c r="AN10" s="2433">
        <v>8.5999999999999993E-2</v>
      </c>
      <c r="AO10" s="2427" t="s">
        <v>1704</v>
      </c>
    </row>
    <row r="12" spans="1:41" ht="18" customHeight="1">
      <c r="A12" s="3187" t="s">
        <v>3</v>
      </c>
      <c r="B12" s="3189" t="s">
        <v>15</v>
      </c>
      <c r="C12" s="3190"/>
      <c r="D12" s="3190"/>
      <c r="E12" s="3191"/>
      <c r="F12" s="643"/>
      <c r="G12" s="3182" t="s">
        <v>3</v>
      </c>
      <c r="H12" s="3184" t="s">
        <v>15</v>
      </c>
      <c r="I12" s="3176"/>
      <c r="J12" s="3176"/>
      <c r="K12" s="3177"/>
      <c r="M12" s="3182" t="s">
        <v>3</v>
      </c>
      <c r="N12" s="3184" t="s">
        <v>15</v>
      </c>
      <c r="O12" s="3176"/>
      <c r="P12" s="3176"/>
      <c r="Q12" s="3177"/>
      <c r="S12" s="3182" t="s">
        <v>3</v>
      </c>
      <c r="T12" s="3184" t="s">
        <v>15</v>
      </c>
      <c r="U12" s="3176"/>
      <c r="V12" s="3176"/>
      <c r="W12" s="3177"/>
      <c r="Y12" s="3173" t="s">
        <v>3</v>
      </c>
      <c r="Z12" s="3175" t="s">
        <v>15</v>
      </c>
      <c r="AA12" s="3176"/>
      <c r="AB12" s="3176"/>
      <c r="AC12" s="3177"/>
      <c r="AE12" s="3173" t="s">
        <v>3</v>
      </c>
      <c r="AF12" s="3175" t="s">
        <v>15</v>
      </c>
      <c r="AG12" s="3176"/>
      <c r="AH12" s="3176"/>
      <c r="AI12" s="3177"/>
      <c r="AK12" s="3173" t="s">
        <v>3</v>
      </c>
      <c r="AL12" s="3175" t="s">
        <v>15</v>
      </c>
      <c r="AM12" s="3176"/>
      <c r="AN12" s="3176"/>
      <c r="AO12" s="3177"/>
    </row>
    <row r="13" spans="1:41" s="348" customFormat="1" ht="30">
      <c r="A13" s="3188"/>
      <c r="B13" s="346" t="s">
        <v>16</v>
      </c>
      <c r="C13" s="454" t="s">
        <v>17</v>
      </c>
      <c r="D13" s="455" t="s">
        <v>83</v>
      </c>
      <c r="E13" s="353" t="s">
        <v>26</v>
      </c>
      <c r="F13" s="1384"/>
      <c r="G13" s="3183"/>
      <c r="H13" s="346" t="s">
        <v>16</v>
      </c>
      <c r="I13" s="454" t="s">
        <v>17</v>
      </c>
      <c r="J13" s="455" t="s">
        <v>83</v>
      </c>
      <c r="K13" s="353" t="s">
        <v>26</v>
      </c>
      <c r="M13" s="3183"/>
      <c r="N13" s="346" t="s">
        <v>16</v>
      </c>
      <c r="O13" s="454" t="s">
        <v>17</v>
      </c>
      <c r="P13" s="455" t="s">
        <v>83</v>
      </c>
      <c r="Q13" s="353" t="s">
        <v>26</v>
      </c>
      <c r="S13" s="3183"/>
      <c r="T13" s="346" t="s">
        <v>16</v>
      </c>
      <c r="U13" s="352" t="s">
        <v>17</v>
      </c>
      <c r="V13" s="352" t="s">
        <v>83</v>
      </c>
      <c r="W13" s="353" t="s">
        <v>26</v>
      </c>
      <c r="Y13" s="3174"/>
      <c r="Z13" s="352" t="s">
        <v>16</v>
      </c>
      <c r="AA13" s="352" t="s">
        <v>17</v>
      </c>
      <c r="AB13" s="352" t="s">
        <v>83</v>
      </c>
      <c r="AC13" s="353" t="s">
        <v>26</v>
      </c>
      <c r="AE13" s="3174"/>
      <c r="AF13" s="352" t="s">
        <v>16</v>
      </c>
      <c r="AG13" s="352" t="s">
        <v>17</v>
      </c>
      <c r="AH13" s="352" t="s">
        <v>83</v>
      </c>
      <c r="AI13" s="353" t="s">
        <v>26</v>
      </c>
      <c r="AK13" s="3174"/>
      <c r="AL13" s="352" t="s">
        <v>16</v>
      </c>
      <c r="AM13" s="352" t="s">
        <v>17</v>
      </c>
      <c r="AN13" s="352" t="s">
        <v>83</v>
      </c>
      <c r="AO13" s="353" t="s">
        <v>26</v>
      </c>
    </row>
    <row r="14" spans="1:41" s="121" customFormat="1" ht="13.5" thickBot="1">
      <c r="A14" s="2416" t="s">
        <v>58</v>
      </c>
      <c r="B14" s="2417">
        <v>83954</v>
      </c>
      <c r="C14" s="2337" t="s">
        <v>1828</v>
      </c>
      <c r="D14" s="2418">
        <v>83954</v>
      </c>
      <c r="E14" s="2419" t="s">
        <v>27</v>
      </c>
      <c r="G14" s="555" t="s">
        <v>58</v>
      </c>
      <c r="H14" s="2362">
        <v>90710</v>
      </c>
      <c r="I14" s="2172">
        <v>2885</v>
      </c>
      <c r="J14" s="2362">
        <v>90710</v>
      </c>
      <c r="K14" s="2363" t="s">
        <v>27</v>
      </c>
      <c r="M14" s="487" t="s">
        <v>58</v>
      </c>
      <c r="N14" s="355">
        <v>90541</v>
      </c>
      <c r="O14" s="457">
        <v>3265</v>
      </c>
      <c r="P14" s="355">
        <v>90541</v>
      </c>
      <c r="Q14" s="358" t="s">
        <v>27</v>
      </c>
      <c r="S14" s="161" t="s">
        <v>58</v>
      </c>
      <c r="T14" s="2423">
        <v>89689</v>
      </c>
      <c r="U14" s="2424" t="s">
        <v>1830</v>
      </c>
      <c r="V14" s="2425">
        <v>89689</v>
      </c>
      <c r="W14" s="2424" t="s">
        <v>27</v>
      </c>
      <c r="Y14" s="192" t="s">
        <v>58</v>
      </c>
      <c r="Z14" s="2426">
        <v>85429</v>
      </c>
      <c r="AA14" s="2427" t="s">
        <v>1831</v>
      </c>
      <c r="AB14" s="2426">
        <v>85429</v>
      </c>
      <c r="AC14" s="2427" t="s">
        <v>27</v>
      </c>
      <c r="AE14" s="192" t="s">
        <v>58</v>
      </c>
      <c r="AF14" s="2428">
        <v>84143</v>
      </c>
      <c r="AG14" s="2429" t="s">
        <v>1832</v>
      </c>
      <c r="AH14" s="2428">
        <v>84143</v>
      </c>
      <c r="AI14" s="2429" t="s">
        <v>27</v>
      </c>
      <c r="AK14" s="192" t="s">
        <v>58</v>
      </c>
      <c r="AL14" s="195">
        <v>83558</v>
      </c>
      <c r="AM14" s="196" t="s">
        <v>1833</v>
      </c>
      <c r="AN14" s="2426">
        <v>83558</v>
      </c>
      <c r="AO14" s="2427" t="s">
        <v>27</v>
      </c>
    </row>
    <row r="15" spans="1:41" s="121" customFormat="1" ht="13">
      <c r="A15" s="2430" t="s">
        <v>246</v>
      </c>
      <c r="B15" s="1137">
        <v>32299</v>
      </c>
      <c r="C15" s="2150" t="s">
        <v>3243</v>
      </c>
      <c r="D15" s="2153">
        <v>0.38500000000000001</v>
      </c>
      <c r="E15" s="2123" t="s">
        <v>1869</v>
      </c>
      <c r="G15" s="552" t="s">
        <v>246</v>
      </c>
      <c r="H15" s="2124">
        <v>31118</v>
      </c>
      <c r="I15" s="2125">
        <v>2353</v>
      </c>
      <c r="J15" s="48">
        <v>34.299999999999997</v>
      </c>
      <c r="K15" s="2126">
        <v>2.6</v>
      </c>
      <c r="M15" s="461" t="s">
        <v>246</v>
      </c>
      <c r="N15" s="366">
        <v>29818</v>
      </c>
      <c r="O15" s="462">
        <v>2901</v>
      </c>
      <c r="P15" s="368">
        <v>32.9</v>
      </c>
      <c r="Q15" s="369">
        <v>3.1</v>
      </c>
      <c r="S15" s="2431" t="s">
        <v>246</v>
      </c>
      <c r="T15" s="2432">
        <v>28803</v>
      </c>
      <c r="U15" s="2427" t="s">
        <v>3244</v>
      </c>
      <c r="V15" s="2433">
        <v>0.32100000000000001</v>
      </c>
      <c r="W15" s="2427" t="s">
        <v>1782</v>
      </c>
      <c r="Y15" s="2434" t="s">
        <v>246</v>
      </c>
      <c r="Z15" s="2426">
        <v>28007</v>
      </c>
      <c r="AA15" s="2427" t="s">
        <v>3245</v>
      </c>
      <c r="AB15" s="2433">
        <v>0.32800000000000001</v>
      </c>
      <c r="AC15" s="2427" t="s">
        <v>1871</v>
      </c>
      <c r="AE15" s="2434" t="s">
        <v>246</v>
      </c>
      <c r="AF15" s="2428">
        <v>26462</v>
      </c>
      <c r="AG15" s="2429" t="s">
        <v>3246</v>
      </c>
      <c r="AH15" s="2435">
        <v>0.314</v>
      </c>
      <c r="AI15" s="2429" t="s">
        <v>1871</v>
      </c>
      <c r="AK15" s="2434" t="s">
        <v>246</v>
      </c>
      <c r="AL15" s="2436">
        <v>25954</v>
      </c>
      <c r="AM15" s="2437" t="s">
        <v>3247</v>
      </c>
      <c r="AN15" s="2433">
        <v>0.311</v>
      </c>
      <c r="AO15" s="2427" t="s">
        <v>2039</v>
      </c>
    </row>
    <row r="16" spans="1:41" s="121" customFormat="1" ht="13">
      <c r="A16" s="2438" t="s">
        <v>247</v>
      </c>
      <c r="B16" s="2439">
        <v>18115</v>
      </c>
      <c r="C16" s="2440" t="s">
        <v>3248</v>
      </c>
      <c r="D16" s="2441">
        <v>0.216</v>
      </c>
      <c r="E16" s="2442" t="s">
        <v>2169</v>
      </c>
      <c r="G16" s="2443" t="s">
        <v>247</v>
      </c>
      <c r="H16" s="2444">
        <v>23838</v>
      </c>
      <c r="I16" s="2445">
        <v>3143</v>
      </c>
      <c r="J16" s="2446">
        <v>26.3</v>
      </c>
      <c r="K16" s="2447">
        <v>3.3</v>
      </c>
      <c r="M16" s="2431" t="s">
        <v>247</v>
      </c>
      <c r="N16" s="2453">
        <v>23755</v>
      </c>
      <c r="O16" s="2454">
        <v>2813</v>
      </c>
      <c r="P16" s="2450">
        <v>26.2</v>
      </c>
      <c r="Q16" s="2451">
        <v>2.8</v>
      </c>
      <c r="S16" s="2431" t="s">
        <v>247</v>
      </c>
      <c r="T16" s="2432">
        <v>23488</v>
      </c>
      <c r="U16" s="2427" t="s">
        <v>3249</v>
      </c>
      <c r="V16" s="2433">
        <v>0.26200000000000001</v>
      </c>
      <c r="W16" s="2427" t="s">
        <v>1872</v>
      </c>
      <c r="Y16" s="2434" t="s">
        <v>247</v>
      </c>
      <c r="Z16" s="2426">
        <v>20399</v>
      </c>
      <c r="AA16" s="2427" t="s">
        <v>3250</v>
      </c>
      <c r="AB16" s="2433">
        <v>0.23899999999999999</v>
      </c>
      <c r="AC16" s="2427" t="s">
        <v>1872</v>
      </c>
      <c r="AE16" s="2434" t="s">
        <v>247</v>
      </c>
      <c r="AF16" s="2428">
        <v>18003</v>
      </c>
      <c r="AG16" s="2429" t="s">
        <v>3251</v>
      </c>
      <c r="AH16" s="2435">
        <v>0.214</v>
      </c>
      <c r="AI16" s="2429" t="s">
        <v>1872</v>
      </c>
      <c r="AK16" s="2434" t="s">
        <v>247</v>
      </c>
      <c r="AL16" s="2436">
        <v>20079</v>
      </c>
      <c r="AM16" s="2437" t="s">
        <v>3252</v>
      </c>
      <c r="AN16" s="2433">
        <v>0.24</v>
      </c>
      <c r="AO16" s="2427" t="s">
        <v>1872</v>
      </c>
    </row>
    <row r="17" spans="1:41" s="121" customFormat="1" ht="13">
      <c r="A17" s="2438" t="s">
        <v>248</v>
      </c>
      <c r="B17" s="2439">
        <v>15929</v>
      </c>
      <c r="C17" s="2440" t="s">
        <v>3253</v>
      </c>
      <c r="D17" s="2441">
        <v>0.19</v>
      </c>
      <c r="E17" s="2442" t="s">
        <v>1829</v>
      </c>
      <c r="G17" s="2443" t="s">
        <v>248</v>
      </c>
      <c r="H17" s="2444">
        <v>17257</v>
      </c>
      <c r="I17" s="2445">
        <v>2195</v>
      </c>
      <c r="J17" s="2452">
        <v>19</v>
      </c>
      <c r="K17" s="2447">
        <v>2.2999999999999998</v>
      </c>
      <c r="M17" s="2431" t="s">
        <v>248</v>
      </c>
      <c r="N17" s="2453">
        <v>18363</v>
      </c>
      <c r="O17" s="2454">
        <v>2457</v>
      </c>
      <c r="P17" s="2450">
        <v>20.3</v>
      </c>
      <c r="Q17" s="2451">
        <v>2.5</v>
      </c>
      <c r="S17" s="2431" t="s">
        <v>248</v>
      </c>
      <c r="T17" s="2432">
        <v>20294</v>
      </c>
      <c r="U17" s="2427" t="s">
        <v>3254</v>
      </c>
      <c r="V17" s="2433">
        <v>0.22600000000000001</v>
      </c>
      <c r="W17" s="2427" t="s">
        <v>1871</v>
      </c>
      <c r="Y17" s="2434" t="s">
        <v>248</v>
      </c>
      <c r="Z17" s="2426">
        <v>19225</v>
      </c>
      <c r="AA17" s="2427" t="s">
        <v>3255</v>
      </c>
      <c r="AB17" s="2433">
        <v>0.22500000000000001</v>
      </c>
      <c r="AC17" s="2427" t="s">
        <v>1876</v>
      </c>
      <c r="AE17" s="2434" t="s">
        <v>248</v>
      </c>
      <c r="AF17" s="2428">
        <v>21927</v>
      </c>
      <c r="AG17" s="2429" t="s">
        <v>3256</v>
      </c>
      <c r="AH17" s="2435">
        <v>0.26100000000000001</v>
      </c>
      <c r="AI17" s="2429" t="s">
        <v>1780</v>
      </c>
      <c r="AK17" s="2434" t="s">
        <v>248</v>
      </c>
      <c r="AL17" s="2436">
        <v>21117</v>
      </c>
      <c r="AM17" s="2437" t="s">
        <v>3257</v>
      </c>
      <c r="AN17" s="2433">
        <v>0.253</v>
      </c>
      <c r="AO17" s="2427" t="s">
        <v>1872</v>
      </c>
    </row>
    <row r="18" spans="1:41" s="121" customFormat="1" ht="13">
      <c r="A18" s="2438" t="s">
        <v>249</v>
      </c>
      <c r="B18" s="2439">
        <v>9604</v>
      </c>
      <c r="C18" s="2440" t="s">
        <v>3258</v>
      </c>
      <c r="D18" s="2441">
        <v>0.114</v>
      </c>
      <c r="E18" s="2442" t="s">
        <v>1814</v>
      </c>
      <c r="G18" s="2443" t="s">
        <v>249</v>
      </c>
      <c r="H18" s="2444">
        <v>10699</v>
      </c>
      <c r="I18" s="2445">
        <v>1916</v>
      </c>
      <c r="J18" s="2446">
        <v>11.8</v>
      </c>
      <c r="K18" s="2455">
        <v>2</v>
      </c>
      <c r="M18" s="2431" t="s">
        <v>249</v>
      </c>
      <c r="N18" s="2453">
        <v>9515</v>
      </c>
      <c r="O18" s="2454">
        <v>1625</v>
      </c>
      <c r="P18" s="2450">
        <v>10.5</v>
      </c>
      <c r="Q18" s="2451">
        <v>1.8</v>
      </c>
      <c r="S18" s="2431" t="s">
        <v>249</v>
      </c>
      <c r="T18" s="2432">
        <v>9847</v>
      </c>
      <c r="U18" s="2427" t="s">
        <v>3259</v>
      </c>
      <c r="V18" s="2433">
        <v>0.11</v>
      </c>
      <c r="W18" s="2427" t="s">
        <v>1819</v>
      </c>
      <c r="Y18" s="2434" t="s">
        <v>249</v>
      </c>
      <c r="Z18" s="2426">
        <v>9350</v>
      </c>
      <c r="AA18" s="2427" t="s">
        <v>3260</v>
      </c>
      <c r="AB18" s="2433">
        <v>0.109</v>
      </c>
      <c r="AC18" s="2427" t="s">
        <v>1819</v>
      </c>
      <c r="AE18" s="2434" t="s">
        <v>249</v>
      </c>
      <c r="AF18" s="2428">
        <v>12021</v>
      </c>
      <c r="AG18" s="2429" t="s">
        <v>3261</v>
      </c>
      <c r="AH18" s="2435">
        <v>0.14299999999999999</v>
      </c>
      <c r="AI18" s="2429" t="s">
        <v>1816</v>
      </c>
      <c r="AK18" s="2434" t="s">
        <v>249</v>
      </c>
      <c r="AL18" s="2436">
        <v>9655</v>
      </c>
      <c r="AM18" s="2437" t="s">
        <v>3262</v>
      </c>
      <c r="AN18" s="2433">
        <v>0.11600000000000001</v>
      </c>
      <c r="AO18" s="2427" t="s">
        <v>1800</v>
      </c>
    </row>
    <row r="19" spans="1:41" s="121" customFormat="1" ht="13">
      <c r="A19" s="2438" t="s">
        <v>250</v>
      </c>
      <c r="B19" s="2439">
        <v>8007</v>
      </c>
      <c r="C19" s="2440" t="s">
        <v>3263</v>
      </c>
      <c r="D19" s="2441">
        <v>9.5000000000000001E-2</v>
      </c>
      <c r="E19" s="2442" t="s">
        <v>1829</v>
      </c>
      <c r="G19" s="2443" t="s">
        <v>250</v>
      </c>
      <c r="H19" s="2444">
        <v>7798</v>
      </c>
      <c r="I19" s="2445">
        <v>1676</v>
      </c>
      <c r="J19" s="2446">
        <v>8.6</v>
      </c>
      <c r="K19" s="2447">
        <v>1.9</v>
      </c>
      <c r="M19" s="2431" t="s">
        <v>250</v>
      </c>
      <c r="N19" s="2453">
        <v>9090</v>
      </c>
      <c r="O19" s="2454">
        <v>1598</v>
      </c>
      <c r="P19" s="2450">
        <v>10</v>
      </c>
      <c r="Q19" s="2451">
        <v>1.8</v>
      </c>
      <c r="S19" s="2431" t="s">
        <v>250</v>
      </c>
      <c r="T19" s="2432">
        <v>7257</v>
      </c>
      <c r="U19" s="2427" t="s">
        <v>3264</v>
      </c>
      <c r="V19" s="2433">
        <v>8.1000000000000003E-2</v>
      </c>
      <c r="W19" s="2427" t="s">
        <v>1861</v>
      </c>
      <c r="Y19" s="2434" t="s">
        <v>250</v>
      </c>
      <c r="Z19" s="2426">
        <v>8448</v>
      </c>
      <c r="AA19" s="2427" t="s">
        <v>3265</v>
      </c>
      <c r="AB19" s="2433">
        <v>9.9000000000000005E-2</v>
      </c>
      <c r="AC19" s="2427" t="s">
        <v>1804</v>
      </c>
      <c r="AE19" s="2434" t="s">
        <v>250</v>
      </c>
      <c r="AF19" s="2428">
        <v>5730</v>
      </c>
      <c r="AG19" s="2429" t="s">
        <v>3266</v>
      </c>
      <c r="AH19" s="2435">
        <v>6.8000000000000005E-2</v>
      </c>
      <c r="AI19" s="2429" t="s">
        <v>2241</v>
      </c>
      <c r="AK19" s="2434" t="s">
        <v>250</v>
      </c>
      <c r="AL19" s="2436">
        <v>6753</v>
      </c>
      <c r="AM19" s="2437" t="s">
        <v>2637</v>
      </c>
      <c r="AN19" s="2433">
        <v>8.1000000000000003E-2</v>
      </c>
      <c r="AO19" s="2427" t="s">
        <v>1804</v>
      </c>
    </row>
    <row r="21" spans="1:41" ht="18" customHeight="1">
      <c r="A21" s="3187" t="s">
        <v>3</v>
      </c>
      <c r="B21" s="3189" t="s">
        <v>19</v>
      </c>
      <c r="C21" s="3190"/>
      <c r="D21" s="3190"/>
      <c r="E21" s="3191"/>
      <c r="F21" s="643"/>
      <c r="G21" s="3182" t="s">
        <v>3</v>
      </c>
      <c r="H21" s="3184" t="s">
        <v>19</v>
      </c>
      <c r="I21" s="3176"/>
      <c r="J21" s="3176"/>
      <c r="K21" s="3177"/>
      <c r="M21" s="3182" t="s">
        <v>3</v>
      </c>
      <c r="N21" s="3184" t="s">
        <v>19</v>
      </c>
      <c r="O21" s="3176"/>
      <c r="P21" s="3176"/>
      <c r="Q21" s="3177"/>
      <c r="S21" s="3182" t="s">
        <v>3</v>
      </c>
      <c r="T21" s="3184" t="s">
        <v>19</v>
      </c>
      <c r="U21" s="3176"/>
      <c r="V21" s="3176"/>
      <c r="W21" s="3177"/>
      <c r="Y21" s="3173" t="s">
        <v>3</v>
      </c>
      <c r="Z21" s="3175" t="s">
        <v>19</v>
      </c>
      <c r="AA21" s="3176"/>
      <c r="AB21" s="3176"/>
      <c r="AC21" s="3177"/>
      <c r="AE21" s="3173" t="s">
        <v>3</v>
      </c>
      <c r="AF21" s="3175" t="s">
        <v>19</v>
      </c>
      <c r="AG21" s="3176"/>
      <c r="AH21" s="3176"/>
      <c r="AI21" s="3177"/>
      <c r="AK21" s="3173" t="s">
        <v>3</v>
      </c>
      <c r="AL21" s="3175" t="s">
        <v>19</v>
      </c>
      <c r="AM21" s="3176"/>
      <c r="AN21" s="3176"/>
      <c r="AO21" s="3177"/>
    </row>
    <row r="22" spans="1:41" s="348" customFormat="1" ht="30">
      <c r="A22" s="3188"/>
      <c r="B22" s="346" t="s">
        <v>16</v>
      </c>
      <c r="C22" s="454" t="s">
        <v>17</v>
      </c>
      <c r="D22" s="455" t="s">
        <v>83</v>
      </c>
      <c r="E22" s="353" t="s">
        <v>26</v>
      </c>
      <c r="F22" s="1384"/>
      <c r="G22" s="3183"/>
      <c r="H22" s="346" t="s">
        <v>16</v>
      </c>
      <c r="I22" s="454" t="s">
        <v>17</v>
      </c>
      <c r="J22" s="455" t="s">
        <v>83</v>
      </c>
      <c r="K22" s="353" t="s">
        <v>26</v>
      </c>
      <c r="M22" s="3183"/>
      <c r="N22" s="346" t="s">
        <v>16</v>
      </c>
      <c r="O22" s="454" t="s">
        <v>17</v>
      </c>
      <c r="P22" s="455" t="s">
        <v>83</v>
      </c>
      <c r="Q22" s="353" t="s">
        <v>26</v>
      </c>
      <c r="S22" s="3183"/>
      <c r="T22" s="346" t="s">
        <v>16</v>
      </c>
      <c r="U22" s="352" t="s">
        <v>17</v>
      </c>
      <c r="V22" s="352" t="s">
        <v>83</v>
      </c>
      <c r="W22" s="353" t="s">
        <v>26</v>
      </c>
      <c r="Y22" s="3174"/>
      <c r="Z22" s="352" t="s">
        <v>16</v>
      </c>
      <c r="AA22" s="352" t="s">
        <v>17</v>
      </c>
      <c r="AB22" s="352" t="s">
        <v>83</v>
      </c>
      <c r="AC22" s="353" t="s">
        <v>26</v>
      </c>
      <c r="AE22" s="3174"/>
      <c r="AF22" s="352" t="s">
        <v>16</v>
      </c>
      <c r="AG22" s="352" t="s">
        <v>17</v>
      </c>
      <c r="AH22" s="352" t="s">
        <v>83</v>
      </c>
      <c r="AI22" s="353" t="s">
        <v>26</v>
      </c>
      <c r="AK22" s="3174"/>
      <c r="AL22" s="352" t="s">
        <v>16</v>
      </c>
      <c r="AM22" s="352" t="s">
        <v>17</v>
      </c>
      <c r="AN22" s="352" t="s">
        <v>83</v>
      </c>
      <c r="AO22" s="353" t="s">
        <v>26</v>
      </c>
    </row>
    <row r="23" spans="1:41" s="121" customFormat="1" ht="13.5" thickBot="1">
      <c r="A23" s="2416" t="s">
        <v>58</v>
      </c>
      <c r="B23" s="2417">
        <v>440540</v>
      </c>
      <c r="C23" s="2337" t="s">
        <v>1939</v>
      </c>
      <c r="D23" s="2418">
        <v>440540</v>
      </c>
      <c r="E23" s="2419" t="s">
        <v>27</v>
      </c>
      <c r="G23" s="555" t="s">
        <v>58</v>
      </c>
      <c r="H23" s="2362">
        <v>459379</v>
      </c>
      <c r="I23" s="2172">
        <v>7594</v>
      </c>
      <c r="J23" s="2362">
        <v>459379</v>
      </c>
      <c r="K23" s="2363" t="s">
        <v>27</v>
      </c>
      <c r="M23" s="487" t="s">
        <v>58</v>
      </c>
      <c r="N23" s="355">
        <v>472885</v>
      </c>
      <c r="O23" s="457">
        <v>6220</v>
      </c>
      <c r="P23" s="355">
        <v>472885</v>
      </c>
      <c r="Q23" s="358" t="s">
        <v>27</v>
      </c>
      <c r="S23" s="161" t="s">
        <v>58</v>
      </c>
      <c r="T23" s="213">
        <v>469673</v>
      </c>
      <c r="U23" s="207" t="s">
        <v>1940</v>
      </c>
      <c r="V23" s="459">
        <v>469673</v>
      </c>
      <c r="W23" s="207" t="s">
        <v>27</v>
      </c>
      <c r="Y23" s="192" t="s">
        <v>58</v>
      </c>
      <c r="Z23" s="186">
        <v>479246</v>
      </c>
      <c r="AA23" s="185" t="s">
        <v>1941</v>
      </c>
      <c r="AB23" s="186">
        <v>479246</v>
      </c>
      <c r="AC23" s="185" t="s">
        <v>27</v>
      </c>
      <c r="AE23" s="192" t="s">
        <v>58</v>
      </c>
      <c r="AF23" s="193">
        <v>471067</v>
      </c>
      <c r="AG23" s="194" t="s">
        <v>1942</v>
      </c>
      <c r="AH23" s="193">
        <v>471067</v>
      </c>
      <c r="AI23" s="194" t="s">
        <v>27</v>
      </c>
      <c r="AK23" s="192" t="s">
        <v>58</v>
      </c>
      <c r="AL23" s="195">
        <v>464504</v>
      </c>
      <c r="AM23" s="196" t="s">
        <v>1943</v>
      </c>
      <c r="AN23" s="186">
        <v>464504</v>
      </c>
      <c r="AO23" s="185" t="s">
        <v>27</v>
      </c>
    </row>
    <row r="24" spans="1:41" s="121" customFormat="1" ht="13">
      <c r="A24" s="2430" t="s">
        <v>246</v>
      </c>
      <c r="B24" s="1137">
        <v>184462</v>
      </c>
      <c r="C24" s="2150" t="s">
        <v>3267</v>
      </c>
      <c r="D24" s="2153">
        <v>0.41899999999999998</v>
      </c>
      <c r="E24" s="2123" t="s">
        <v>1977</v>
      </c>
      <c r="G24" s="552" t="s">
        <v>246</v>
      </c>
      <c r="H24" s="2124">
        <v>176050</v>
      </c>
      <c r="I24" s="2125">
        <v>6585</v>
      </c>
      <c r="J24" s="48">
        <v>38.299999999999997</v>
      </c>
      <c r="K24" s="2126">
        <v>1.3</v>
      </c>
      <c r="M24" s="461" t="s">
        <v>246</v>
      </c>
      <c r="N24" s="366">
        <v>169736</v>
      </c>
      <c r="O24" s="462">
        <v>6454</v>
      </c>
      <c r="P24" s="368">
        <v>35.9</v>
      </c>
      <c r="Q24" s="369">
        <v>1.3</v>
      </c>
      <c r="S24" s="197" t="s">
        <v>246</v>
      </c>
      <c r="T24" s="188">
        <v>166347</v>
      </c>
      <c r="U24" s="185" t="s">
        <v>3268</v>
      </c>
      <c r="V24" s="189">
        <v>0.35399999999999998</v>
      </c>
      <c r="W24" s="185" t="s">
        <v>1842</v>
      </c>
      <c r="Y24" s="199" t="s">
        <v>246</v>
      </c>
      <c r="Z24" s="186">
        <v>170411</v>
      </c>
      <c r="AA24" s="185" t="s">
        <v>3269</v>
      </c>
      <c r="AB24" s="189">
        <v>0.35599999999999998</v>
      </c>
      <c r="AC24" s="185" t="s">
        <v>1842</v>
      </c>
      <c r="AE24" s="199" t="s">
        <v>246</v>
      </c>
      <c r="AF24" s="193">
        <v>164706</v>
      </c>
      <c r="AG24" s="194" t="s">
        <v>3270</v>
      </c>
      <c r="AH24" s="200">
        <v>0.35</v>
      </c>
      <c r="AI24" s="194" t="s">
        <v>1842</v>
      </c>
      <c r="AK24" s="199" t="s">
        <v>246</v>
      </c>
      <c r="AL24" s="201">
        <v>167098</v>
      </c>
      <c r="AM24" s="202" t="s">
        <v>3271</v>
      </c>
      <c r="AN24" s="189">
        <v>0.36</v>
      </c>
      <c r="AO24" s="185" t="s">
        <v>1842</v>
      </c>
    </row>
    <row r="25" spans="1:41" s="121" customFormat="1" ht="13">
      <c r="A25" s="2456" t="s">
        <v>247</v>
      </c>
      <c r="B25" s="1049">
        <v>81876</v>
      </c>
      <c r="C25" s="2155" t="s">
        <v>3272</v>
      </c>
      <c r="D25" s="2158">
        <v>0.186</v>
      </c>
      <c r="E25" s="2127" t="s">
        <v>1836</v>
      </c>
      <c r="G25" s="553" t="s">
        <v>247</v>
      </c>
      <c r="H25" s="2128">
        <v>98890</v>
      </c>
      <c r="I25" s="2129">
        <v>5547</v>
      </c>
      <c r="J25" s="548">
        <v>21.5</v>
      </c>
      <c r="K25" s="408">
        <v>1.1000000000000001</v>
      </c>
      <c r="M25" s="197" t="s">
        <v>247</v>
      </c>
      <c r="N25" s="203">
        <v>105172</v>
      </c>
      <c r="O25" s="204">
        <v>5671</v>
      </c>
      <c r="P25" s="198">
        <v>22.2</v>
      </c>
      <c r="Q25" s="206">
        <v>1.1000000000000001</v>
      </c>
      <c r="S25" s="197" t="s">
        <v>247</v>
      </c>
      <c r="T25" s="188">
        <v>99873</v>
      </c>
      <c r="U25" s="185" t="s">
        <v>3273</v>
      </c>
      <c r="V25" s="189">
        <v>0.21299999999999999</v>
      </c>
      <c r="W25" s="185" t="s">
        <v>1754</v>
      </c>
      <c r="Y25" s="199" t="s">
        <v>247</v>
      </c>
      <c r="Z25" s="186">
        <v>102197</v>
      </c>
      <c r="AA25" s="185" t="s">
        <v>3274</v>
      </c>
      <c r="AB25" s="189">
        <v>0.21299999999999999</v>
      </c>
      <c r="AC25" s="185" t="s">
        <v>1754</v>
      </c>
      <c r="AE25" s="199" t="s">
        <v>247</v>
      </c>
      <c r="AF25" s="193">
        <v>102460</v>
      </c>
      <c r="AG25" s="194" t="s">
        <v>3275</v>
      </c>
      <c r="AH25" s="200">
        <v>0.218</v>
      </c>
      <c r="AI25" s="194" t="s">
        <v>1754</v>
      </c>
      <c r="AK25" s="199" t="s">
        <v>247</v>
      </c>
      <c r="AL25" s="201">
        <v>100245</v>
      </c>
      <c r="AM25" s="202" t="s">
        <v>3276</v>
      </c>
      <c r="AN25" s="189">
        <v>0.216</v>
      </c>
      <c r="AO25" s="185" t="s">
        <v>1752</v>
      </c>
    </row>
    <row r="26" spans="1:41" s="121" customFormat="1" ht="13">
      <c r="A26" s="2456" t="s">
        <v>248</v>
      </c>
      <c r="B26" s="1049">
        <v>99618</v>
      </c>
      <c r="C26" s="2155" t="s">
        <v>3277</v>
      </c>
      <c r="D26" s="2158">
        <v>0.22600000000000001</v>
      </c>
      <c r="E26" s="2127" t="s">
        <v>1749</v>
      </c>
      <c r="G26" s="553" t="s">
        <v>248</v>
      </c>
      <c r="H26" s="2128">
        <v>106535</v>
      </c>
      <c r="I26" s="2129">
        <v>5666</v>
      </c>
      <c r="J26" s="548">
        <v>23.2</v>
      </c>
      <c r="K26" s="408">
        <v>1.2</v>
      </c>
      <c r="M26" s="197" t="s">
        <v>248</v>
      </c>
      <c r="N26" s="203">
        <v>108432</v>
      </c>
      <c r="O26" s="204">
        <v>4333</v>
      </c>
      <c r="P26" s="198">
        <v>22.9</v>
      </c>
      <c r="Q26" s="206">
        <v>0.9</v>
      </c>
      <c r="S26" s="197" t="s">
        <v>248</v>
      </c>
      <c r="T26" s="188">
        <v>122259</v>
      </c>
      <c r="U26" s="185" t="s">
        <v>3278</v>
      </c>
      <c r="V26" s="189">
        <v>0.26</v>
      </c>
      <c r="W26" s="185" t="s">
        <v>1842</v>
      </c>
      <c r="Y26" s="199" t="s">
        <v>248</v>
      </c>
      <c r="Z26" s="186">
        <v>120110</v>
      </c>
      <c r="AA26" s="185" t="s">
        <v>3279</v>
      </c>
      <c r="AB26" s="189">
        <v>0.251</v>
      </c>
      <c r="AC26" s="185" t="s">
        <v>1752</v>
      </c>
      <c r="AE26" s="199" t="s">
        <v>248</v>
      </c>
      <c r="AF26" s="193">
        <v>118776</v>
      </c>
      <c r="AG26" s="194" t="s">
        <v>3280</v>
      </c>
      <c r="AH26" s="200">
        <v>0.252</v>
      </c>
      <c r="AI26" s="194" t="s">
        <v>1752</v>
      </c>
      <c r="AK26" s="199" t="s">
        <v>248</v>
      </c>
      <c r="AL26" s="201">
        <v>118078</v>
      </c>
      <c r="AM26" s="202" t="s">
        <v>3281</v>
      </c>
      <c r="AN26" s="189">
        <v>0.254</v>
      </c>
      <c r="AO26" s="185" t="s">
        <v>1754</v>
      </c>
    </row>
    <row r="27" spans="1:41" s="121" customFormat="1" ht="13">
      <c r="A27" s="2456" t="s">
        <v>249</v>
      </c>
      <c r="B27" s="1049">
        <v>38355</v>
      </c>
      <c r="C27" s="2155" t="s">
        <v>3282</v>
      </c>
      <c r="D27" s="2158">
        <v>8.6999999999999994E-2</v>
      </c>
      <c r="E27" s="2127" t="s">
        <v>1706</v>
      </c>
      <c r="G27" s="553" t="s">
        <v>249</v>
      </c>
      <c r="H27" s="2128">
        <v>38229</v>
      </c>
      <c r="I27" s="2129">
        <v>3249</v>
      </c>
      <c r="J27" s="548">
        <v>8.3000000000000007</v>
      </c>
      <c r="K27" s="408">
        <v>0.7</v>
      </c>
      <c r="M27" s="197" t="s">
        <v>249</v>
      </c>
      <c r="N27" s="203">
        <v>42423</v>
      </c>
      <c r="O27" s="204">
        <v>3129</v>
      </c>
      <c r="P27" s="198">
        <v>9</v>
      </c>
      <c r="Q27" s="206">
        <v>0.7</v>
      </c>
      <c r="S27" s="197" t="s">
        <v>249</v>
      </c>
      <c r="T27" s="188">
        <v>42689</v>
      </c>
      <c r="U27" s="185" t="s">
        <v>3283</v>
      </c>
      <c r="V27" s="189">
        <v>9.0999999999999998E-2</v>
      </c>
      <c r="W27" s="185" t="s">
        <v>1708</v>
      </c>
      <c r="Y27" s="199" t="s">
        <v>249</v>
      </c>
      <c r="Z27" s="186">
        <v>45993</v>
      </c>
      <c r="AA27" s="185" t="s">
        <v>3284</v>
      </c>
      <c r="AB27" s="189">
        <v>9.6000000000000002E-2</v>
      </c>
      <c r="AC27" s="185" t="s">
        <v>1708</v>
      </c>
      <c r="AE27" s="199" t="s">
        <v>249</v>
      </c>
      <c r="AF27" s="193">
        <v>43486</v>
      </c>
      <c r="AG27" s="194" t="s">
        <v>3285</v>
      </c>
      <c r="AH27" s="200">
        <v>9.1999999999999998E-2</v>
      </c>
      <c r="AI27" s="194" t="s">
        <v>1708</v>
      </c>
      <c r="AK27" s="199" t="s">
        <v>249</v>
      </c>
      <c r="AL27" s="201">
        <v>38863</v>
      </c>
      <c r="AM27" s="202" t="s">
        <v>3286</v>
      </c>
      <c r="AN27" s="189">
        <v>8.4000000000000005E-2</v>
      </c>
      <c r="AO27" s="185" t="s">
        <v>1699</v>
      </c>
    </row>
    <row r="28" spans="1:41" s="121" customFormat="1" ht="13">
      <c r="A28" s="2456" t="s">
        <v>250</v>
      </c>
      <c r="B28" s="1049">
        <v>36229</v>
      </c>
      <c r="C28" s="2155" t="s">
        <v>3287</v>
      </c>
      <c r="D28" s="2158">
        <v>8.2000000000000003E-2</v>
      </c>
      <c r="E28" s="2127" t="s">
        <v>1706</v>
      </c>
      <c r="G28" s="553" t="s">
        <v>250</v>
      </c>
      <c r="H28" s="2128">
        <v>39675</v>
      </c>
      <c r="I28" s="2129">
        <v>3573</v>
      </c>
      <c r="J28" s="548">
        <v>8.6</v>
      </c>
      <c r="K28" s="408">
        <v>0.8</v>
      </c>
      <c r="M28" s="197" t="s">
        <v>250</v>
      </c>
      <c r="N28" s="203">
        <v>47122</v>
      </c>
      <c r="O28" s="204">
        <v>3154</v>
      </c>
      <c r="P28" s="198">
        <v>10</v>
      </c>
      <c r="Q28" s="206">
        <v>0.7</v>
      </c>
      <c r="S28" s="197" t="s">
        <v>250</v>
      </c>
      <c r="T28" s="188">
        <v>38505</v>
      </c>
      <c r="U28" s="185" t="s">
        <v>3288</v>
      </c>
      <c r="V28" s="189">
        <v>8.2000000000000003E-2</v>
      </c>
      <c r="W28" s="185" t="s">
        <v>1699</v>
      </c>
      <c r="Y28" s="199" t="s">
        <v>250</v>
      </c>
      <c r="Z28" s="186">
        <v>40535</v>
      </c>
      <c r="AA28" s="185" t="s">
        <v>3289</v>
      </c>
      <c r="AB28" s="189">
        <v>8.5000000000000006E-2</v>
      </c>
      <c r="AC28" s="185" t="s">
        <v>1699</v>
      </c>
      <c r="AE28" s="199" t="s">
        <v>250</v>
      </c>
      <c r="AF28" s="193">
        <v>41639</v>
      </c>
      <c r="AG28" s="194" t="s">
        <v>3290</v>
      </c>
      <c r="AH28" s="200">
        <v>8.7999999999999995E-2</v>
      </c>
      <c r="AI28" s="194" t="s">
        <v>1708</v>
      </c>
      <c r="AK28" s="199" t="s">
        <v>250</v>
      </c>
      <c r="AL28" s="201">
        <v>40220</v>
      </c>
      <c r="AM28" s="202" t="s">
        <v>2713</v>
      </c>
      <c r="AN28" s="189">
        <v>8.6999999999999994E-2</v>
      </c>
      <c r="AO28" s="185" t="s">
        <v>1699</v>
      </c>
    </row>
    <row r="30" spans="1:41" ht="18" customHeight="1">
      <c r="A30" s="3192" t="s">
        <v>3</v>
      </c>
      <c r="B30" s="3029" t="s">
        <v>20</v>
      </c>
      <c r="C30" s="3062"/>
      <c r="D30" s="3062"/>
      <c r="E30" s="3063"/>
      <c r="F30" s="643"/>
      <c r="G30" s="3185" t="s">
        <v>3</v>
      </c>
      <c r="H30" s="3186" t="s">
        <v>20</v>
      </c>
      <c r="I30" s="3180"/>
      <c r="J30" s="3180"/>
      <c r="K30" s="3181"/>
      <c r="M30" s="3185" t="s">
        <v>3</v>
      </c>
      <c r="N30" s="3186" t="s">
        <v>20</v>
      </c>
      <c r="O30" s="3180"/>
      <c r="P30" s="3180"/>
      <c r="Q30" s="3181"/>
      <c r="S30" s="3185" t="s">
        <v>3</v>
      </c>
      <c r="T30" s="3186" t="s">
        <v>20</v>
      </c>
      <c r="U30" s="3180"/>
      <c r="V30" s="3180"/>
      <c r="W30" s="3181"/>
      <c r="Y30" s="3178" t="s">
        <v>3</v>
      </c>
      <c r="Z30" s="3179" t="s">
        <v>20</v>
      </c>
      <c r="AA30" s="3180"/>
      <c r="AB30" s="3180"/>
      <c r="AC30" s="3181"/>
      <c r="AE30" s="3178" t="s">
        <v>3</v>
      </c>
      <c r="AF30" s="3179" t="s">
        <v>20</v>
      </c>
      <c r="AG30" s="3180"/>
      <c r="AH30" s="3180"/>
      <c r="AI30" s="3181"/>
      <c r="AK30" s="3178" t="s">
        <v>3</v>
      </c>
      <c r="AL30" s="3179" t="s">
        <v>20</v>
      </c>
      <c r="AM30" s="3180"/>
      <c r="AN30" s="3180"/>
      <c r="AO30" s="3181"/>
    </row>
    <row r="31" spans="1:41" s="348" customFormat="1" ht="30">
      <c r="A31" s="3188"/>
      <c r="B31" s="346" t="s">
        <v>16</v>
      </c>
      <c r="C31" s="454" t="s">
        <v>17</v>
      </c>
      <c r="D31" s="455" t="s">
        <v>83</v>
      </c>
      <c r="E31" s="353" t="s">
        <v>26</v>
      </c>
      <c r="F31" s="1384"/>
      <c r="G31" s="3183"/>
      <c r="H31" s="346" t="s">
        <v>16</v>
      </c>
      <c r="I31" s="454" t="s">
        <v>17</v>
      </c>
      <c r="J31" s="455" t="s">
        <v>83</v>
      </c>
      <c r="K31" s="353" t="s">
        <v>26</v>
      </c>
      <c r="M31" s="3183"/>
      <c r="N31" s="346" t="s">
        <v>16</v>
      </c>
      <c r="O31" s="454" t="s">
        <v>17</v>
      </c>
      <c r="P31" s="455" t="s">
        <v>83</v>
      </c>
      <c r="Q31" s="353" t="s">
        <v>26</v>
      </c>
      <c r="S31" s="3183"/>
      <c r="T31" s="346" t="s">
        <v>16</v>
      </c>
      <c r="U31" s="352" t="s">
        <v>17</v>
      </c>
      <c r="V31" s="352" t="s">
        <v>83</v>
      </c>
      <c r="W31" s="353" t="s">
        <v>26</v>
      </c>
      <c r="Y31" s="3174"/>
      <c r="Z31" s="352" t="s">
        <v>16</v>
      </c>
      <c r="AA31" s="352" t="s">
        <v>17</v>
      </c>
      <c r="AB31" s="352" t="s">
        <v>83</v>
      </c>
      <c r="AC31" s="353" t="s">
        <v>26</v>
      </c>
      <c r="AE31" s="3174"/>
      <c r="AF31" s="352" t="s">
        <v>16</v>
      </c>
      <c r="AG31" s="352" t="s">
        <v>17</v>
      </c>
      <c r="AH31" s="352" t="s">
        <v>83</v>
      </c>
      <c r="AI31" s="353" t="s">
        <v>26</v>
      </c>
      <c r="AK31" s="3174"/>
      <c r="AL31" s="352" t="s">
        <v>16</v>
      </c>
      <c r="AM31" s="352" t="s">
        <v>17</v>
      </c>
      <c r="AN31" s="352" t="s">
        <v>83</v>
      </c>
      <c r="AO31" s="353" t="s">
        <v>26</v>
      </c>
    </row>
    <row r="32" spans="1:41" s="121" customFormat="1" ht="13.5" thickBot="1">
      <c r="A32" s="2416" t="s">
        <v>58</v>
      </c>
      <c r="B32" s="2119">
        <v>33832</v>
      </c>
      <c r="C32" s="2337" t="s">
        <v>2037</v>
      </c>
      <c r="D32" s="2457">
        <v>33832</v>
      </c>
      <c r="E32" s="2120" t="s">
        <v>27</v>
      </c>
      <c r="G32" s="555" t="s">
        <v>58</v>
      </c>
      <c r="H32" s="544">
        <v>35876</v>
      </c>
      <c r="I32" s="2172">
        <v>1895</v>
      </c>
      <c r="J32" s="544">
        <v>35876</v>
      </c>
      <c r="K32" s="545" t="s">
        <v>27</v>
      </c>
      <c r="M32" s="487" t="s">
        <v>58</v>
      </c>
      <c r="N32" s="355">
        <v>36467</v>
      </c>
      <c r="O32" s="457">
        <v>1703</v>
      </c>
      <c r="P32" s="355">
        <v>36467</v>
      </c>
      <c r="Q32" s="358" t="s">
        <v>27</v>
      </c>
      <c r="S32" s="161" t="s">
        <v>58</v>
      </c>
      <c r="T32" s="213">
        <v>36622</v>
      </c>
      <c r="U32" s="207" t="s">
        <v>2038</v>
      </c>
      <c r="V32" s="459">
        <v>36622</v>
      </c>
      <c r="W32" s="207" t="s">
        <v>27</v>
      </c>
      <c r="Y32" s="192" t="s">
        <v>58</v>
      </c>
      <c r="Z32" s="186">
        <v>36149</v>
      </c>
      <c r="AA32" s="185" t="s">
        <v>2040</v>
      </c>
      <c r="AB32" s="186">
        <v>36149</v>
      </c>
      <c r="AC32" s="185" t="s">
        <v>27</v>
      </c>
      <c r="AE32" s="192" t="s">
        <v>58</v>
      </c>
      <c r="AF32" s="193">
        <v>36746</v>
      </c>
      <c r="AG32" s="194" t="s">
        <v>2041</v>
      </c>
      <c r="AH32" s="193">
        <v>36746</v>
      </c>
      <c r="AI32" s="194" t="s">
        <v>27</v>
      </c>
      <c r="AK32" s="192" t="s">
        <v>58</v>
      </c>
      <c r="AL32" s="195">
        <v>34871</v>
      </c>
      <c r="AM32" s="196" t="s">
        <v>2042</v>
      </c>
      <c r="AN32" s="186">
        <v>34871</v>
      </c>
      <c r="AO32" s="185" t="s">
        <v>27</v>
      </c>
    </row>
    <row r="33" spans="1:41" s="121" customFormat="1" ht="13">
      <c r="A33" s="2430" t="s">
        <v>246</v>
      </c>
      <c r="B33" s="1137">
        <v>11842</v>
      </c>
      <c r="C33" s="2150" t="s">
        <v>3291</v>
      </c>
      <c r="D33" s="2153">
        <v>0.35</v>
      </c>
      <c r="E33" s="2123" t="s">
        <v>2463</v>
      </c>
      <c r="G33" s="552" t="s">
        <v>246</v>
      </c>
      <c r="H33" s="2124">
        <v>10104</v>
      </c>
      <c r="I33" s="2125">
        <v>1545</v>
      </c>
      <c r="J33" s="48">
        <v>28.2</v>
      </c>
      <c r="K33" s="2364">
        <v>4</v>
      </c>
      <c r="M33" s="461" t="s">
        <v>246</v>
      </c>
      <c r="N33" s="366">
        <v>9243</v>
      </c>
      <c r="O33" s="462">
        <v>1382</v>
      </c>
      <c r="P33" s="368">
        <v>25.3</v>
      </c>
      <c r="Q33" s="369">
        <v>3.7</v>
      </c>
      <c r="S33" s="197" t="s">
        <v>246</v>
      </c>
      <c r="T33" s="188">
        <v>10514</v>
      </c>
      <c r="U33" s="185" t="s">
        <v>1691</v>
      </c>
      <c r="V33" s="189">
        <v>0.28699999999999998</v>
      </c>
      <c r="W33" s="185" t="s">
        <v>2440</v>
      </c>
      <c r="Y33" s="199" t="s">
        <v>246</v>
      </c>
      <c r="Z33" s="186">
        <v>9666</v>
      </c>
      <c r="AA33" s="185" t="s">
        <v>2212</v>
      </c>
      <c r="AB33" s="189">
        <v>0.26700000000000002</v>
      </c>
      <c r="AC33" s="185" t="s">
        <v>2466</v>
      </c>
      <c r="AE33" s="199" t="s">
        <v>246</v>
      </c>
      <c r="AF33" s="193">
        <v>9938</v>
      </c>
      <c r="AG33" s="194" t="s">
        <v>3292</v>
      </c>
      <c r="AH33" s="200">
        <v>0.27</v>
      </c>
      <c r="AI33" s="194" t="s">
        <v>1999</v>
      </c>
      <c r="AK33" s="199" t="s">
        <v>246</v>
      </c>
      <c r="AL33" s="201">
        <v>10034</v>
      </c>
      <c r="AM33" s="202" t="s">
        <v>3293</v>
      </c>
      <c r="AN33" s="189">
        <v>0.28799999999999998</v>
      </c>
      <c r="AO33" s="185" t="s">
        <v>1999</v>
      </c>
    </row>
    <row r="34" spans="1:41" s="121" customFormat="1" ht="13">
      <c r="A34" s="2456" t="s">
        <v>247</v>
      </c>
      <c r="B34" s="1049">
        <v>8382</v>
      </c>
      <c r="C34" s="2155" t="s">
        <v>3294</v>
      </c>
      <c r="D34" s="2158">
        <v>0.248</v>
      </c>
      <c r="E34" s="2127" t="s">
        <v>2463</v>
      </c>
      <c r="G34" s="553" t="s">
        <v>247</v>
      </c>
      <c r="H34" s="2128">
        <v>9841</v>
      </c>
      <c r="I34" s="2129">
        <v>1391</v>
      </c>
      <c r="J34" s="548">
        <v>27.4</v>
      </c>
      <c r="K34" s="408">
        <v>4.0999999999999996</v>
      </c>
      <c r="M34" s="197" t="s">
        <v>247</v>
      </c>
      <c r="N34" s="203">
        <v>13798</v>
      </c>
      <c r="O34" s="204">
        <v>1745</v>
      </c>
      <c r="P34" s="198">
        <v>37.799999999999997</v>
      </c>
      <c r="Q34" s="206">
        <v>4.2</v>
      </c>
      <c r="S34" s="197" t="s">
        <v>247</v>
      </c>
      <c r="T34" s="188">
        <v>12712</v>
      </c>
      <c r="U34" s="185" t="s">
        <v>3295</v>
      </c>
      <c r="V34" s="189">
        <v>0.34699999999999998</v>
      </c>
      <c r="W34" s="185" t="s">
        <v>2084</v>
      </c>
      <c r="Y34" s="199" t="s">
        <v>247</v>
      </c>
      <c r="Z34" s="186">
        <v>10118</v>
      </c>
      <c r="AA34" s="185" t="s">
        <v>3296</v>
      </c>
      <c r="AB34" s="189">
        <v>0.28000000000000003</v>
      </c>
      <c r="AC34" s="185" t="s">
        <v>2004</v>
      </c>
      <c r="AE34" s="199" t="s">
        <v>247</v>
      </c>
      <c r="AF34" s="193">
        <v>11414</v>
      </c>
      <c r="AG34" s="194" t="s">
        <v>3297</v>
      </c>
      <c r="AH34" s="200">
        <v>0.311</v>
      </c>
      <c r="AI34" s="194" t="s">
        <v>2004</v>
      </c>
      <c r="AK34" s="199" t="s">
        <v>247</v>
      </c>
      <c r="AL34" s="201">
        <v>9850</v>
      </c>
      <c r="AM34" s="202" t="s">
        <v>3298</v>
      </c>
      <c r="AN34" s="189">
        <v>0.28199999999999997</v>
      </c>
      <c r="AO34" s="185" t="s">
        <v>2070</v>
      </c>
    </row>
    <row r="35" spans="1:41" s="121" customFormat="1" ht="13">
      <c r="A35" s="2456" t="s">
        <v>248</v>
      </c>
      <c r="B35" s="1049">
        <v>6842</v>
      </c>
      <c r="C35" s="2155" t="s">
        <v>3299</v>
      </c>
      <c r="D35" s="2158">
        <v>0.20200000000000001</v>
      </c>
      <c r="E35" s="2127" t="s">
        <v>2530</v>
      </c>
      <c r="G35" s="553" t="s">
        <v>248</v>
      </c>
      <c r="H35" s="2128">
        <v>8356</v>
      </c>
      <c r="I35" s="2129">
        <v>1200</v>
      </c>
      <c r="J35" s="548">
        <v>23.3</v>
      </c>
      <c r="K35" s="408">
        <v>2.9</v>
      </c>
      <c r="M35" s="197" t="s">
        <v>248</v>
      </c>
      <c r="N35" s="203">
        <v>6520</v>
      </c>
      <c r="O35" s="204">
        <v>1112</v>
      </c>
      <c r="P35" s="198">
        <v>17.899999999999999</v>
      </c>
      <c r="Q35" s="206">
        <v>2.9</v>
      </c>
      <c r="S35" s="197" t="s">
        <v>248</v>
      </c>
      <c r="T35" s="188">
        <v>6927</v>
      </c>
      <c r="U35" s="185" t="s">
        <v>2061</v>
      </c>
      <c r="V35" s="189">
        <v>0.189</v>
      </c>
      <c r="W35" s="185" t="s">
        <v>2039</v>
      </c>
      <c r="Y35" s="199" t="s">
        <v>248</v>
      </c>
      <c r="Z35" s="186">
        <v>9599</v>
      </c>
      <c r="AA35" s="185" t="s">
        <v>1904</v>
      </c>
      <c r="AB35" s="189">
        <v>0.26600000000000001</v>
      </c>
      <c r="AC35" s="185" t="s">
        <v>2468</v>
      </c>
      <c r="AE35" s="199" t="s">
        <v>248</v>
      </c>
      <c r="AF35" s="193">
        <v>7748</v>
      </c>
      <c r="AG35" s="194" t="s">
        <v>3300</v>
      </c>
      <c r="AH35" s="200">
        <v>0.21099999999999999</v>
      </c>
      <c r="AI35" s="194" t="s">
        <v>1872</v>
      </c>
      <c r="AK35" s="199" t="s">
        <v>248</v>
      </c>
      <c r="AL35" s="201">
        <v>8021</v>
      </c>
      <c r="AM35" s="202" t="s">
        <v>3301</v>
      </c>
      <c r="AN35" s="189">
        <v>0.23</v>
      </c>
      <c r="AO35" s="185" t="s">
        <v>2450</v>
      </c>
    </row>
    <row r="36" spans="1:41" s="121" customFormat="1" ht="13">
      <c r="A36" s="2456" t="s">
        <v>249</v>
      </c>
      <c r="B36" s="1049">
        <v>3451</v>
      </c>
      <c r="C36" s="2155" t="s">
        <v>3302</v>
      </c>
      <c r="D36" s="2158">
        <v>0.10199999999999999</v>
      </c>
      <c r="E36" s="2127" t="s">
        <v>2169</v>
      </c>
      <c r="G36" s="553" t="s">
        <v>249</v>
      </c>
      <c r="H36" s="2128">
        <v>3349</v>
      </c>
      <c r="I36" s="2129">
        <v>947</v>
      </c>
      <c r="J36" s="548">
        <v>9.3000000000000007</v>
      </c>
      <c r="K36" s="408">
        <v>2.6</v>
      </c>
      <c r="M36" s="197" t="s">
        <v>249</v>
      </c>
      <c r="N36" s="203">
        <v>3291</v>
      </c>
      <c r="O36" s="204">
        <v>992</v>
      </c>
      <c r="P36" s="198">
        <v>9</v>
      </c>
      <c r="Q36" s="206">
        <v>2.8</v>
      </c>
      <c r="S36" s="197" t="s">
        <v>249</v>
      </c>
      <c r="T36" s="188">
        <v>3854</v>
      </c>
      <c r="U36" s="185" t="s">
        <v>3303</v>
      </c>
      <c r="V36" s="189">
        <v>0.105</v>
      </c>
      <c r="W36" s="185" t="s">
        <v>1800</v>
      </c>
      <c r="Y36" s="199" t="s">
        <v>249</v>
      </c>
      <c r="Z36" s="186">
        <v>3254</v>
      </c>
      <c r="AA36" s="185" t="s">
        <v>3304</v>
      </c>
      <c r="AB36" s="189">
        <v>0.09</v>
      </c>
      <c r="AC36" s="185" t="s">
        <v>1819</v>
      </c>
      <c r="AE36" s="199" t="s">
        <v>249</v>
      </c>
      <c r="AF36" s="193">
        <v>4684</v>
      </c>
      <c r="AG36" s="194" t="s">
        <v>3305</v>
      </c>
      <c r="AH36" s="200">
        <v>0.127</v>
      </c>
      <c r="AI36" s="194" t="s">
        <v>1876</v>
      </c>
      <c r="AK36" s="199" t="s">
        <v>249</v>
      </c>
      <c r="AL36" s="201">
        <v>3524</v>
      </c>
      <c r="AM36" s="202" t="s">
        <v>3306</v>
      </c>
      <c r="AN36" s="189">
        <v>0.10100000000000001</v>
      </c>
      <c r="AO36" s="185" t="s">
        <v>1816</v>
      </c>
    </row>
    <row r="37" spans="1:41" s="121" customFormat="1" ht="13">
      <c r="A37" s="2456" t="s">
        <v>250</v>
      </c>
      <c r="B37" s="1049">
        <v>3315</v>
      </c>
      <c r="C37" s="2155" t="s">
        <v>3307</v>
      </c>
      <c r="D37" s="2158">
        <v>9.8000000000000004E-2</v>
      </c>
      <c r="E37" s="2127" t="s">
        <v>2232</v>
      </c>
      <c r="G37" s="553" t="s">
        <v>250</v>
      </c>
      <c r="H37" s="2128">
        <v>4226</v>
      </c>
      <c r="I37" s="2129">
        <v>925</v>
      </c>
      <c r="J37" s="548">
        <v>11.8</v>
      </c>
      <c r="K37" s="408">
        <v>2.2999999999999998</v>
      </c>
      <c r="M37" s="197" t="s">
        <v>250</v>
      </c>
      <c r="N37" s="203">
        <v>3615</v>
      </c>
      <c r="O37" s="204">
        <v>1056</v>
      </c>
      <c r="P37" s="198">
        <v>9.9</v>
      </c>
      <c r="Q37" s="206">
        <v>2.8</v>
      </c>
      <c r="S37" s="197" t="s">
        <v>250</v>
      </c>
      <c r="T37" s="188">
        <v>2615</v>
      </c>
      <c r="U37" s="185" t="s">
        <v>3308</v>
      </c>
      <c r="V37" s="189">
        <v>7.0999999999999994E-2</v>
      </c>
      <c r="W37" s="185" t="s">
        <v>1819</v>
      </c>
      <c r="Y37" s="199" t="s">
        <v>250</v>
      </c>
      <c r="Z37" s="186">
        <v>3512</v>
      </c>
      <c r="AA37" s="185" t="s">
        <v>3309</v>
      </c>
      <c r="AB37" s="189">
        <v>9.7000000000000003E-2</v>
      </c>
      <c r="AC37" s="185" t="s">
        <v>1874</v>
      </c>
      <c r="AE37" s="199" t="s">
        <v>250</v>
      </c>
      <c r="AF37" s="193">
        <v>2962</v>
      </c>
      <c r="AG37" s="194" t="s">
        <v>3310</v>
      </c>
      <c r="AH37" s="200">
        <v>8.1000000000000003E-2</v>
      </c>
      <c r="AI37" s="194" t="s">
        <v>1800</v>
      </c>
      <c r="AK37" s="199" t="s">
        <v>250</v>
      </c>
      <c r="AL37" s="201">
        <v>3442</v>
      </c>
      <c r="AM37" s="202" t="s">
        <v>1890</v>
      </c>
      <c r="AN37" s="189">
        <v>9.9000000000000005E-2</v>
      </c>
      <c r="AO37" s="185" t="s">
        <v>1871</v>
      </c>
    </row>
    <row r="39" spans="1:41" ht="18" customHeight="1">
      <c r="A39" s="3192" t="s">
        <v>3</v>
      </c>
      <c r="B39" s="3029" t="s">
        <v>21</v>
      </c>
      <c r="C39" s="3062"/>
      <c r="D39" s="3062"/>
      <c r="E39" s="3063"/>
      <c r="F39" s="643"/>
      <c r="G39" s="3185" t="s">
        <v>3</v>
      </c>
      <c r="H39" s="3186" t="s">
        <v>21</v>
      </c>
      <c r="I39" s="3180"/>
      <c r="J39" s="3180"/>
      <c r="K39" s="3181"/>
      <c r="M39" s="3185" t="s">
        <v>3</v>
      </c>
      <c r="N39" s="3186" t="s">
        <v>21</v>
      </c>
      <c r="O39" s="3180"/>
      <c r="P39" s="3180"/>
      <c r="Q39" s="3181"/>
      <c r="S39" s="3185" t="s">
        <v>3</v>
      </c>
      <c r="T39" s="3186" t="s">
        <v>21</v>
      </c>
      <c r="U39" s="3180"/>
      <c r="V39" s="3180"/>
      <c r="W39" s="3181"/>
      <c r="Y39" s="3178" t="s">
        <v>3</v>
      </c>
      <c r="Z39" s="3179" t="s">
        <v>21</v>
      </c>
      <c r="AA39" s="3180"/>
      <c r="AB39" s="3180"/>
      <c r="AC39" s="3181"/>
      <c r="AE39" s="3178" t="s">
        <v>3</v>
      </c>
      <c r="AF39" s="3179" t="s">
        <v>21</v>
      </c>
      <c r="AG39" s="3180"/>
      <c r="AH39" s="3180"/>
      <c r="AI39" s="3181"/>
      <c r="AK39" s="3178" t="s">
        <v>3</v>
      </c>
      <c r="AL39" s="3179" t="s">
        <v>21</v>
      </c>
      <c r="AM39" s="3180"/>
      <c r="AN39" s="3180"/>
      <c r="AO39" s="3181"/>
    </row>
    <row r="40" spans="1:41" s="348" customFormat="1" ht="30">
      <c r="A40" s="3188"/>
      <c r="B40" s="346" t="s">
        <v>16</v>
      </c>
      <c r="C40" s="454" t="s">
        <v>17</v>
      </c>
      <c r="D40" s="455" t="s">
        <v>83</v>
      </c>
      <c r="E40" s="353" t="s">
        <v>26</v>
      </c>
      <c r="F40" s="1384"/>
      <c r="G40" s="3183"/>
      <c r="H40" s="346" t="s">
        <v>16</v>
      </c>
      <c r="I40" s="454" t="s">
        <v>17</v>
      </c>
      <c r="J40" s="455" t="s">
        <v>83</v>
      </c>
      <c r="K40" s="353" t="s">
        <v>26</v>
      </c>
      <c r="M40" s="3183"/>
      <c r="N40" s="346" t="s">
        <v>16</v>
      </c>
      <c r="O40" s="454" t="s">
        <v>17</v>
      </c>
      <c r="P40" s="455" t="s">
        <v>83</v>
      </c>
      <c r="Q40" s="353" t="s">
        <v>26</v>
      </c>
      <c r="S40" s="3183"/>
      <c r="T40" s="346" t="s">
        <v>16</v>
      </c>
      <c r="U40" s="352" t="s">
        <v>17</v>
      </c>
      <c r="V40" s="352" t="s">
        <v>83</v>
      </c>
      <c r="W40" s="353" t="s">
        <v>26</v>
      </c>
      <c r="Y40" s="3174"/>
      <c r="Z40" s="352" t="s">
        <v>16</v>
      </c>
      <c r="AA40" s="352" t="s">
        <v>17</v>
      </c>
      <c r="AB40" s="352" t="s">
        <v>83</v>
      </c>
      <c r="AC40" s="353" t="s">
        <v>26</v>
      </c>
      <c r="AE40" s="3174"/>
      <c r="AF40" s="352" t="s">
        <v>16</v>
      </c>
      <c r="AG40" s="352" t="s">
        <v>17</v>
      </c>
      <c r="AH40" s="352" t="s">
        <v>83</v>
      </c>
      <c r="AI40" s="353" t="s">
        <v>26</v>
      </c>
      <c r="AK40" s="3174"/>
      <c r="AL40" s="352" t="s">
        <v>16</v>
      </c>
      <c r="AM40" s="352" t="s">
        <v>17</v>
      </c>
      <c r="AN40" s="352" t="s">
        <v>83</v>
      </c>
      <c r="AO40" s="353" t="s">
        <v>26</v>
      </c>
    </row>
    <row r="41" spans="1:41" s="121" customFormat="1" ht="14.5" thickBot="1">
      <c r="A41" s="2416" t="s">
        <v>58</v>
      </c>
      <c r="B41" s="2119">
        <v>78637</v>
      </c>
      <c r="C41" s="2337" t="s">
        <v>2135</v>
      </c>
      <c r="D41" s="2457">
        <v>78637</v>
      </c>
      <c r="E41" s="2120" t="s">
        <v>27</v>
      </c>
      <c r="G41" s="555" t="s">
        <v>58</v>
      </c>
      <c r="H41" s="544">
        <v>85790</v>
      </c>
      <c r="I41" s="2172">
        <v>3068</v>
      </c>
      <c r="J41" s="544">
        <v>85790</v>
      </c>
      <c r="K41" s="545" t="s">
        <v>27</v>
      </c>
      <c r="M41" s="487" t="s">
        <v>58</v>
      </c>
      <c r="N41" s="491">
        <v>84943</v>
      </c>
      <c r="O41" s="492">
        <v>3369</v>
      </c>
      <c r="P41" s="493">
        <v>84943</v>
      </c>
      <c r="Q41" s="494" t="s">
        <v>27</v>
      </c>
      <c r="S41" s="161" t="s">
        <v>58</v>
      </c>
      <c r="T41" s="213">
        <v>84476</v>
      </c>
      <c r="U41" s="207" t="s">
        <v>2137</v>
      </c>
      <c r="V41" s="459">
        <v>84476</v>
      </c>
      <c r="W41" s="207" t="s">
        <v>27</v>
      </c>
      <c r="Y41" s="192" t="s">
        <v>58</v>
      </c>
      <c r="Z41" s="186">
        <v>85569</v>
      </c>
      <c r="AA41" s="185" t="s">
        <v>2138</v>
      </c>
      <c r="AB41" s="186">
        <v>85569</v>
      </c>
      <c r="AC41" s="185" t="s">
        <v>27</v>
      </c>
      <c r="AE41" s="192" t="s">
        <v>58</v>
      </c>
      <c r="AF41" s="193">
        <v>83147</v>
      </c>
      <c r="AG41" s="194" t="s">
        <v>2139</v>
      </c>
      <c r="AH41" s="193">
        <v>83147</v>
      </c>
      <c r="AI41" s="194" t="s">
        <v>27</v>
      </c>
      <c r="AK41" s="192" t="s">
        <v>58</v>
      </c>
      <c r="AL41" s="195">
        <v>81212</v>
      </c>
      <c r="AM41" s="196" t="s">
        <v>2140</v>
      </c>
      <c r="AN41" s="186">
        <v>81212</v>
      </c>
      <c r="AO41" s="185" t="s">
        <v>27</v>
      </c>
    </row>
    <row r="42" spans="1:41" s="121" customFormat="1">
      <c r="A42" s="2430" t="s">
        <v>246</v>
      </c>
      <c r="B42" s="1137">
        <v>23275</v>
      </c>
      <c r="C42" s="2150" t="s">
        <v>3311</v>
      </c>
      <c r="D42" s="2153">
        <v>0.29599999999999999</v>
      </c>
      <c r="E42" s="2123" t="s">
        <v>2169</v>
      </c>
      <c r="G42" s="552" t="s">
        <v>246</v>
      </c>
      <c r="H42" s="2124">
        <v>25469</v>
      </c>
      <c r="I42" s="2125">
        <v>2952</v>
      </c>
      <c r="J42" s="48">
        <v>29.7</v>
      </c>
      <c r="K42" s="2126">
        <v>3.2</v>
      </c>
      <c r="M42" s="461" t="s">
        <v>246</v>
      </c>
      <c r="N42" s="495">
        <v>25488</v>
      </c>
      <c r="O42" s="496">
        <v>3039</v>
      </c>
      <c r="P42" s="497">
        <v>30</v>
      </c>
      <c r="Q42" s="498">
        <v>3.4</v>
      </c>
      <c r="S42" s="197" t="s">
        <v>246</v>
      </c>
      <c r="T42" s="188">
        <v>26070</v>
      </c>
      <c r="U42" s="185" t="s">
        <v>2173</v>
      </c>
      <c r="V42" s="189">
        <v>0.309</v>
      </c>
      <c r="W42" s="185" t="s">
        <v>1876</v>
      </c>
      <c r="Y42" s="199" t="s">
        <v>246</v>
      </c>
      <c r="Z42" s="186">
        <v>22220</v>
      </c>
      <c r="AA42" s="185" t="s">
        <v>3312</v>
      </c>
      <c r="AB42" s="189">
        <v>0.26</v>
      </c>
      <c r="AC42" s="185" t="s">
        <v>1876</v>
      </c>
      <c r="AE42" s="199" t="s">
        <v>246</v>
      </c>
      <c r="AF42" s="193">
        <v>26063</v>
      </c>
      <c r="AG42" s="194" t="s">
        <v>3313</v>
      </c>
      <c r="AH42" s="200">
        <v>0.313</v>
      </c>
      <c r="AI42" s="194" t="s">
        <v>1874</v>
      </c>
      <c r="AK42" s="199" t="s">
        <v>246</v>
      </c>
      <c r="AL42" s="201">
        <v>23936</v>
      </c>
      <c r="AM42" s="202" t="s">
        <v>3314</v>
      </c>
      <c r="AN42" s="189">
        <v>0.29499999999999998</v>
      </c>
      <c r="AO42" s="185" t="s">
        <v>1785</v>
      </c>
    </row>
    <row r="43" spans="1:41" s="121" customFormat="1">
      <c r="A43" s="2456" t="s">
        <v>247</v>
      </c>
      <c r="B43" s="1049">
        <v>24050</v>
      </c>
      <c r="C43" s="2155" t="s">
        <v>3315</v>
      </c>
      <c r="D43" s="2158">
        <v>0.30599999999999999</v>
      </c>
      <c r="E43" s="2127" t="s">
        <v>1778</v>
      </c>
      <c r="G43" s="553" t="s">
        <v>247</v>
      </c>
      <c r="H43" s="2128">
        <v>24148</v>
      </c>
      <c r="I43" s="2129">
        <v>2737</v>
      </c>
      <c r="J43" s="548">
        <v>28.1</v>
      </c>
      <c r="K43" s="408">
        <v>3.1</v>
      </c>
      <c r="M43" s="197" t="s">
        <v>247</v>
      </c>
      <c r="N43" s="183">
        <v>23877</v>
      </c>
      <c r="O43" s="187">
        <v>2746</v>
      </c>
      <c r="P43" s="176">
        <v>28.1</v>
      </c>
      <c r="Q43" s="177">
        <v>3</v>
      </c>
      <c r="S43" s="197" t="s">
        <v>247</v>
      </c>
      <c r="T43" s="188">
        <v>26208</v>
      </c>
      <c r="U43" s="185" t="s">
        <v>3316</v>
      </c>
      <c r="V43" s="189">
        <v>0.31</v>
      </c>
      <c r="W43" s="185" t="s">
        <v>1780</v>
      </c>
      <c r="Y43" s="199" t="s">
        <v>247</v>
      </c>
      <c r="Z43" s="186">
        <v>26457</v>
      </c>
      <c r="AA43" s="185" t="s">
        <v>3317</v>
      </c>
      <c r="AB43" s="189">
        <v>0.309</v>
      </c>
      <c r="AC43" s="185" t="s">
        <v>1782</v>
      </c>
      <c r="AE43" s="199" t="s">
        <v>247</v>
      </c>
      <c r="AF43" s="193">
        <v>22704</v>
      </c>
      <c r="AG43" s="194" t="s">
        <v>3318</v>
      </c>
      <c r="AH43" s="200">
        <v>0.27300000000000002</v>
      </c>
      <c r="AI43" s="194" t="s">
        <v>1871</v>
      </c>
      <c r="AK43" s="199" t="s">
        <v>247</v>
      </c>
      <c r="AL43" s="201">
        <v>22462</v>
      </c>
      <c r="AM43" s="202" t="s">
        <v>3319</v>
      </c>
      <c r="AN43" s="189">
        <v>0.27700000000000002</v>
      </c>
      <c r="AO43" s="185" t="s">
        <v>1872</v>
      </c>
    </row>
    <row r="44" spans="1:41" s="121" customFormat="1">
      <c r="A44" s="2456" t="s">
        <v>248</v>
      </c>
      <c r="B44" s="1049">
        <v>16772</v>
      </c>
      <c r="C44" s="2155" t="s">
        <v>3320</v>
      </c>
      <c r="D44" s="2158">
        <v>0.21299999999999999</v>
      </c>
      <c r="E44" s="2127" t="s">
        <v>1829</v>
      </c>
      <c r="G44" s="553" t="s">
        <v>248</v>
      </c>
      <c r="H44" s="2128">
        <v>18220</v>
      </c>
      <c r="I44" s="2129">
        <v>2300</v>
      </c>
      <c r="J44" s="548">
        <v>21.2</v>
      </c>
      <c r="K44" s="408">
        <v>2.5</v>
      </c>
      <c r="M44" s="197" t="s">
        <v>248</v>
      </c>
      <c r="N44" s="183">
        <v>17413</v>
      </c>
      <c r="O44" s="187">
        <v>2030</v>
      </c>
      <c r="P44" s="176">
        <v>20.5</v>
      </c>
      <c r="Q44" s="177">
        <v>2.1</v>
      </c>
      <c r="S44" s="197" t="s">
        <v>248</v>
      </c>
      <c r="T44" s="188">
        <v>18400</v>
      </c>
      <c r="U44" s="185" t="s">
        <v>3321</v>
      </c>
      <c r="V44" s="189">
        <v>0.218</v>
      </c>
      <c r="W44" s="185" t="s">
        <v>1816</v>
      </c>
      <c r="Y44" s="199" t="s">
        <v>248</v>
      </c>
      <c r="Z44" s="186">
        <v>19845</v>
      </c>
      <c r="AA44" s="185" t="s">
        <v>3322</v>
      </c>
      <c r="AB44" s="189">
        <v>0.23200000000000001</v>
      </c>
      <c r="AC44" s="185" t="s">
        <v>1785</v>
      </c>
      <c r="AE44" s="199" t="s">
        <v>248</v>
      </c>
      <c r="AF44" s="193">
        <v>19048</v>
      </c>
      <c r="AG44" s="194" t="s">
        <v>3323</v>
      </c>
      <c r="AH44" s="200">
        <v>0.22900000000000001</v>
      </c>
      <c r="AI44" s="194" t="s">
        <v>1798</v>
      </c>
      <c r="AK44" s="199" t="s">
        <v>248</v>
      </c>
      <c r="AL44" s="201">
        <v>18071</v>
      </c>
      <c r="AM44" s="202" t="s">
        <v>3324</v>
      </c>
      <c r="AN44" s="189">
        <v>0.223</v>
      </c>
      <c r="AO44" s="185" t="s">
        <v>1874</v>
      </c>
    </row>
    <row r="45" spans="1:41" s="121" customFormat="1">
      <c r="A45" s="2456" t="s">
        <v>249</v>
      </c>
      <c r="B45" s="1049">
        <v>8205</v>
      </c>
      <c r="C45" s="2155" t="s">
        <v>3325</v>
      </c>
      <c r="D45" s="2158">
        <v>0.104</v>
      </c>
      <c r="E45" s="2127" t="s">
        <v>1857</v>
      </c>
      <c r="G45" s="553" t="s">
        <v>249</v>
      </c>
      <c r="H45" s="2128">
        <v>8298</v>
      </c>
      <c r="I45" s="2129">
        <v>1827</v>
      </c>
      <c r="J45" s="548">
        <v>9.6999999999999993</v>
      </c>
      <c r="K45" s="2135">
        <v>2</v>
      </c>
      <c r="M45" s="197" t="s">
        <v>249</v>
      </c>
      <c r="N45" s="183">
        <v>7914</v>
      </c>
      <c r="O45" s="187">
        <v>1639</v>
      </c>
      <c r="P45" s="176">
        <v>9.3000000000000007</v>
      </c>
      <c r="Q45" s="177">
        <v>2</v>
      </c>
      <c r="S45" s="197" t="s">
        <v>249</v>
      </c>
      <c r="T45" s="188">
        <v>8839</v>
      </c>
      <c r="U45" s="185" t="s">
        <v>3326</v>
      </c>
      <c r="V45" s="189">
        <v>0.105</v>
      </c>
      <c r="W45" s="185" t="s">
        <v>1819</v>
      </c>
      <c r="Y45" s="199" t="s">
        <v>249</v>
      </c>
      <c r="Z45" s="186">
        <v>8557</v>
      </c>
      <c r="AA45" s="185" t="s">
        <v>3327</v>
      </c>
      <c r="AB45" s="189">
        <v>0.1</v>
      </c>
      <c r="AC45" s="185" t="s">
        <v>1819</v>
      </c>
      <c r="AE45" s="199" t="s">
        <v>249</v>
      </c>
      <c r="AF45" s="193">
        <v>8349</v>
      </c>
      <c r="AG45" s="194" t="s">
        <v>3328</v>
      </c>
      <c r="AH45" s="200">
        <v>0.1</v>
      </c>
      <c r="AI45" s="194" t="s">
        <v>1816</v>
      </c>
      <c r="AK45" s="199" t="s">
        <v>249</v>
      </c>
      <c r="AL45" s="201">
        <v>9792</v>
      </c>
      <c r="AM45" s="202" t="s">
        <v>2364</v>
      </c>
      <c r="AN45" s="189">
        <v>0.121</v>
      </c>
      <c r="AO45" s="185" t="s">
        <v>1861</v>
      </c>
    </row>
    <row r="46" spans="1:41" s="121" customFormat="1">
      <c r="A46" s="2456" t="s">
        <v>250</v>
      </c>
      <c r="B46" s="1049">
        <v>6335</v>
      </c>
      <c r="C46" s="2155" t="s">
        <v>3329</v>
      </c>
      <c r="D46" s="2158">
        <v>8.1000000000000003E-2</v>
      </c>
      <c r="E46" s="2127" t="s">
        <v>2161</v>
      </c>
      <c r="G46" s="553" t="s">
        <v>250</v>
      </c>
      <c r="H46" s="2128">
        <v>9655</v>
      </c>
      <c r="I46" s="2129">
        <v>1724</v>
      </c>
      <c r="J46" s="548">
        <v>11.3</v>
      </c>
      <c r="K46" s="2135">
        <v>2</v>
      </c>
      <c r="M46" s="197" t="s">
        <v>250</v>
      </c>
      <c r="N46" s="183">
        <v>10251</v>
      </c>
      <c r="O46" s="187">
        <v>2138</v>
      </c>
      <c r="P46" s="176">
        <v>12.1</v>
      </c>
      <c r="Q46" s="177">
        <v>2.5</v>
      </c>
      <c r="S46" s="197" t="s">
        <v>250</v>
      </c>
      <c r="T46" s="188">
        <v>4959</v>
      </c>
      <c r="U46" s="185" t="s">
        <v>2656</v>
      </c>
      <c r="V46" s="189">
        <v>5.8999999999999997E-2</v>
      </c>
      <c r="W46" s="185" t="s">
        <v>1858</v>
      </c>
      <c r="Y46" s="199" t="s">
        <v>250</v>
      </c>
      <c r="Z46" s="186">
        <v>8490</v>
      </c>
      <c r="AA46" s="185" t="s">
        <v>2553</v>
      </c>
      <c r="AB46" s="189">
        <v>9.9000000000000005E-2</v>
      </c>
      <c r="AC46" s="185" t="s">
        <v>2047</v>
      </c>
      <c r="AE46" s="199" t="s">
        <v>250</v>
      </c>
      <c r="AF46" s="193">
        <v>6983</v>
      </c>
      <c r="AG46" s="194" t="s">
        <v>3330</v>
      </c>
      <c r="AH46" s="200">
        <v>8.4000000000000005E-2</v>
      </c>
      <c r="AI46" s="194" t="s">
        <v>1816</v>
      </c>
      <c r="AK46" s="199" t="s">
        <v>250</v>
      </c>
      <c r="AL46" s="201">
        <v>6951</v>
      </c>
      <c r="AM46" s="202" t="s">
        <v>3331</v>
      </c>
      <c r="AN46" s="189">
        <v>8.5999999999999993E-2</v>
      </c>
      <c r="AO46" s="185" t="s">
        <v>1861</v>
      </c>
    </row>
    <row r="48" spans="1:41" s="121" customFormat="1" ht="13" customHeight="1">
      <c r="A48" s="2975" t="s">
        <v>3332</v>
      </c>
      <c r="B48" s="2975"/>
      <c r="C48" s="2975"/>
      <c r="D48" s="2975"/>
      <c r="E48" s="2975"/>
      <c r="G48" s="2975" t="s">
        <v>1428</v>
      </c>
      <c r="H48" s="2975"/>
      <c r="I48" s="2975"/>
      <c r="J48" s="2975"/>
      <c r="K48" s="2975"/>
      <c r="M48" s="2975" t="s">
        <v>1399</v>
      </c>
      <c r="N48" s="2975"/>
      <c r="O48" s="2975"/>
      <c r="P48" s="2975"/>
      <c r="Q48" s="2975"/>
      <c r="S48" s="2975" t="s">
        <v>1009</v>
      </c>
      <c r="T48" s="2975"/>
      <c r="U48" s="2975"/>
      <c r="V48" s="2975"/>
      <c r="W48" s="2975"/>
      <c r="Y48" s="2975" t="s">
        <v>868</v>
      </c>
      <c r="Z48" s="2975"/>
      <c r="AA48" s="2975"/>
      <c r="AB48" s="2975"/>
      <c r="AC48" s="2975"/>
      <c r="AE48" s="2975" t="s">
        <v>567</v>
      </c>
      <c r="AF48" s="2975"/>
      <c r="AG48" s="2975"/>
      <c r="AH48" s="2975"/>
      <c r="AI48" s="2975"/>
      <c r="AK48" s="2975" t="s">
        <v>555</v>
      </c>
      <c r="AL48" s="2975"/>
      <c r="AM48" s="2975"/>
      <c r="AN48" s="2975"/>
      <c r="AO48" s="2975"/>
    </row>
  </sheetData>
  <mergeCells count="84">
    <mergeCell ref="G48:K48"/>
    <mergeCell ref="G21:G22"/>
    <mergeCell ref="H21:K21"/>
    <mergeCell ref="G30:G31"/>
    <mergeCell ref="H30:K30"/>
    <mergeCell ref="G39:G40"/>
    <mergeCell ref="H39:K39"/>
    <mergeCell ref="G1:K1"/>
    <mergeCell ref="G3:G4"/>
    <mergeCell ref="H3:K3"/>
    <mergeCell ref="G12:G13"/>
    <mergeCell ref="H12:K12"/>
    <mergeCell ref="M1:Q1"/>
    <mergeCell ref="M48:Q48"/>
    <mergeCell ref="M30:M31"/>
    <mergeCell ref="N30:Q30"/>
    <mergeCell ref="M39:M40"/>
    <mergeCell ref="N39:Q39"/>
    <mergeCell ref="M3:M4"/>
    <mergeCell ref="N3:Q3"/>
    <mergeCell ref="M12:M13"/>
    <mergeCell ref="N12:Q12"/>
    <mergeCell ref="M21:M22"/>
    <mergeCell ref="N21:Q21"/>
    <mergeCell ref="A1:E1"/>
    <mergeCell ref="A3:A4"/>
    <mergeCell ref="B3:E3"/>
    <mergeCell ref="A12:A13"/>
    <mergeCell ref="B12:E12"/>
    <mergeCell ref="A48:E48"/>
    <mergeCell ref="A21:A22"/>
    <mergeCell ref="B21:E21"/>
    <mergeCell ref="A30:A31"/>
    <mergeCell ref="B30:E30"/>
    <mergeCell ref="A39:A40"/>
    <mergeCell ref="B39:E39"/>
    <mergeCell ref="S1:W1"/>
    <mergeCell ref="S3:S4"/>
    <mergeCell ref="T3:W3"/>
    <mergeCell ref="S12:S13"/>
    <mergeCell ref="T12:W12"/>
    <mergeCell ref="S48:W48"/>
    <mergeCell ref="S21:S22"/>
    <mergeCell ref="T21:W21"/>
    <mergeCell ref="S30:S31"/>
    <mergeCell ref="T30:W30"/>
    <mergeCell ref="S39:S40"/>
    <mergeCell ref="T39:W39"/>
    <mergeCell ref="Y1:AC1"/>
    <mergeCell ref="Y3:Y4"/>
    <mergeCell ref="Z3:AC3"/>
    <mergeCell ref="Y12:Y13"/>
    <mergeCell ref="Z12:AC12"/>
    <mergeCell ref="Y48:AC48"/>
    <mergeCell ref="Y21:Y22"/>
    <mergeCell ref="Z21:AC21"/>
    <mergeCell ref="Y30:Y31"/>
    <mergeCell ref="Z30:AC30"/>
    <mergeCell ref="Y39:Y40"/>
    <mergeCell ref="Z39:AC39"/>
    <mergeCell ref="AE1:AI1"/>
    <mergeCell ref="AE3:AE4"/>
    <mergeCell ref="AF3:AI3"/>
    <mergeCell ref="AE12:AE13"/>
    <mergeCell ref="AF12:AI12"/>
    <mergeCell ref="AE48:AI48"/>
    <mergeCell ref="AE21:AE22"/>
    <mergeCell ref="AF21:AI21"/>
    <mergeCell ref="AE30:AE31"/>
    <mergeCell ref="AF30:AI30"/>
    <mergeCell ref="AE39:AE40"/>
    <mergeCell ref="AF39:AI39"/>
    <mergeCell ref="AK1:AO1"/>
    <mergeCell ref="AK3:AK4"/>
    <mergeCell ref="AL3:AO3"/>
    <mergeCell ref="AK12:AK13"/>
    <mergeCell ref="AL12:AO12"/>
    <mergeCell ref="AK48:AO48"/>
    <mergeCell ref="AK21:AK22"/>
    <mergeCell ref="AL21:AO21"/>
    <mergeCell ref="AK30:AK31"/>
    <mergeCell ref="AL30:AO30"/>
    <mergeCell ref="AK39:AK40"/>
    <mergeCell ref="AL39:AO3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86"/>
  <sheetViews>
    <sheetView workbookViewId="0">
      <selection activeCell="A13" sqref="A13"/>
    </sheetView>
  </sheetViews>
  <sheetFormatPr defaultRowHeight="14.25" customHeight="1"/>
  <cols>
    <col min="1" max="1" width="69.75" style="121" customWidth="1"/>
    <col min="2" max="5" width="9.75" style="121" customWidth="1"/>
    <col min="6" max="6" width="8.58203125" style="8"/>
    <col min="7" max="7" width="72.75" style="121" customWidth="1"/>
    <col min="8" max="11" width="10.25" style="121" customWidth="1"/>
    <col min="12" max="256" width="8.58203125" style="121"/>
    <col min="257" max="257" width="9" style="121" customWidth="1"/>
    <col min="258" max="262" width="8.58203125" style="121"/>
    <col min="263" max="267" width="9" style="121" customWidth="1"/>
    <col min="268" max="512" width="8.58203125" style="121"/>
    <col min="513" max="513" width="9" style="121" customWidth="1"/>
    <col min="514" max="518" width="8.58203125" style="121"/>
    <col min="519" max="523" width="9" style="121" customWidth="1"/>
    <col min="524" max="768" width="8.58203125" style="121"/>
    <col min="769" max="769" width="9" style="121" customWidth="1"/>
    <col min="770" max="774" width="8.58203125" style="121"/>
    <col min="775" max="779" width="9" style="121" customWidth="1"/>
    <col min="780" max="1024" width="8.58203125" style="121"/>
    <col min="1025" max="1025" width="9" style="121" customWidth="1"/>
    <col min="1026" max="1030" width="8.58203125" style="121"/>
    <col min="1031" max="1035" width="9" style="121" customWidth="1"/>
    <col min="1036" max="1280" width="8.58203125" style="121"/>
    <col min="1281" max="1281" width="9" style="121" customWidth="1"/>
    <col min="1282" max="1286" width="8.58203125" style="121"/>
    <col min="1287" max="1291" width="9" style="121" customWidth="1"/>
    <col min="1292" max="1536" width="8.58203125" style="121"/>
    <col min="1537" max="1537" width="9" style="121" customWidth="1"/>
    <col min="1538" max="1542" width="8.58203125" style="121"/>
    <col min="1543" max="1547" width="9" style="121" customWidth="1"/>
    <col min="1548" max="1792" width="8.58203125" style="121"/>
    <col min="1793" max="1793" width="9" style="121" customWidth="1"/>
    <col min="1794" max="1798" width="8.58203125" style="121"/>
    <col min="1799" max="1803" width="9" style="121" customWidth="1"/>
    <col min="1804" max="2048" width="8.58203125" style="121"/>
    <col min="2049" max="2049" width="9" style="121" customWidth="1"/>
    <col min="2050" max="2054" width="8.58203125" style="121"/>
    <col min="2055" max="2059" width="9" style="121" customWidth="1"/>
    <col min="2060" max="2304" width="8.58203125" style="121"/>
    <col min="2305" max="2305" width="9" style="121" customWidth="1"/>
    <col min="2306" max="2310" width="8.58203125" style="121"/>
    <col min="2311" max="2315" width="9" style="121" customWidth="1"/>
    <col min="2316" max="2560" width="8.58203125" style="121"/>
    <col min="2561" max="2561" width="9" style="121" customWidth="1"/>
    <col min="2562" max="2566" width="8.58203125" style="121"/>
    <col min="2567" max="2571" width="9" style="121" customWidth="1"/>
    <col min="2572" max="2816" width="8.58203125" style="121"/>
    <col min="2817" max="2817" width="9" style="121" customWidth="1"/>
    <col min="2818" max="2822" width="8.58203125" style="121"/>
    <col min="2823" max="2827" width="9" style="121" customWidth="1"/>
    <col min="2828" max="3072" width="8.58203125" style="121"/>
    <col min="3073" max="3073" width="9" style="121" customWidth="1"/>
    <col min="3074" max="3078" width="8.58203125" style="121"/>
    <col min="3079" max="3083" width="9" style="121" customWidth="1"/>
    <col min="3084" max="3328" width="8.58203125" style="121"/>
    <col min="3329" max="3329" width="9" style="121" customWidth="1"/>
    <col min="3330" max="3334" width="8.58203125" style="121"/>
    <col min="3335" max="3339" width="9" style="121" customWidth="1"/>
    <col min="3340" max="3584" width="8.58203125" style="121"/>
    <col min="3585" max="3585" width="9" style="121" customWidth="1"/>
    <col min="3586" max="3590" width="8.58203125" style="121"/>
    <col min="3591" max="3595" width="9" style="121" customWidth="1"/>
    <col min="3596" max="3840" width="8.58203125" style="121"/>
    <col min="3841" max="3841" width="9" style="121" customWidth="1"/>
    <col min="3842" max="3846" width="8.58203125" style="121"/>
    <col min="3847" max="3851" width="9" style="121" customWidth="1"/>
    <col min="3852" max="4096" width="8.58203125" style="121"/>
    <col min="4097" max="4097" width="9" style="121" customWidth="1"/>
    <col min="4098" max="4102" width="8.58203125" style="121"/>
    <col min="4103" max="4107" width="9" style="121" customWidth="1"/>
    <col min="4108" max="4352" width="8.58203125" style="121"/>
    <col min="4353" max="4353" width="9" style="121" customWidth="1"/>
    <col min="4354" max="4358" width="8.58203125" style="121"/>
    <col min="4359" max="4363" width="9" style="121" customWidth="1"/>
    <col min="4364" max="4608" width="8.58203125" style="121"/>
    <col min="4609" max="4609" width="9" style="121" customWidth="1"/>
    <col min="4610" max="4614" width="8.58203125" style="121"/>
    <col min="4615" max="4619" width="9" style="121" customWidth="1"/>
    <col min="4620" max="4864" width="8.58203125" style="121"/>
    <col min="4865" max="4865" width="9" style="121" customWidth="1"/>
    <col min="4866" max="4870" width="8.58203125" style="121"/>
    <col min="4871" max="4875" width="9" style="121" customWidth="1"/>
    <col min="4876" max="5120" width="8.58203125" style="121"/>
    <col min="5121" max="5121" width="9" style="121" customWidth="1"/>
    <col min="5122" max="5126" width="8.58203125" style="121"/>
    <col min="5127" max="5131" width="9" style="121" customWidth="1"/>
    <col min="5132" max="5376" width="8.58203125" style="121"/>
    <col min="5377" max="5377" width="9" style="121" customWidth="1"/>
    <col min="5378" max="5382" width="8.58203125" style="121"/>
    <col min="5383" max="5387" width="9" style="121" customWidth="1"/>
    <col min="5388" max="5632" width="8.58203125" style="121"/>
    <col min="5633" max="5633" width="9" style="121" customWidth="1"/>
    <col min="5634" max="5638" width="8.58203125" style="121"/>
    <col min="5639" max="5643" width="9" style="121" customWidth="1"/>
    <col min="5644" max="5888" width="8.58203125" style="121"/>
    <col min="5889" max="5889" width="9" style="121" customWidth="1"/>
    <col min="5890" max="5894" width="8.58203125" style="121"/>
    <col min="5895" max="5899" width="9" style="121" customWidth="1"/>
    <col min="5900" max="6144" width="8.58203125" style="121"/>
    <col min="6145" max="6145" width="9" style="121" customWidth="1"/>
    <col min="6146" max="6150" width="8.58203125" style="121"/>
    <col min="6151" max="6155" width="9" style="121" customWidth="1"/>
    <col min="6156" max="6400" width="8.58203125" style="121"/>
    <col min="6401" max="6401" width="9" style="121" customWidth="1"/>
    <col min="6402" max="6406" width="8.58203125" style="121"/>
    <col min="6407" max="6411" width="9" style="121" customWidth="1"/>
    <col min="6412" max="6656" width="8.58203125" style="121"/>
    <col min="6657" max="6657" width="9" style="121" customWidth="1"/>
    <col min="6658" max="6662" width="8.58203125" style="121"/>
    <col min="6663" max="6667" width="9" style="121" customWidth="1"/>
    <col min="6668" max="6912" width="8.58203125" style="121"/>
    <col min="6913" max="6913" width="9" style="121" customWidth="1"/>
    <col min="6914" max="6918" width="8.58203125" style="121"/>
    <col min="6919" max="6923" width="9" style="121" customWidth="1"/>
    <col min="6924" max="7168" width="8.58203125" style="121"/>
    <col min="7169" max="7169" width="9" style="121" customWidth="1"/>
    <col min="7170" max="7174" width="8.58203125" style="121"/>
    <col min="7175" max="7179" width="9" style="121" customWidth="1"/>
    <col min="7180" max="7424" width="8.58203125" style="121"/>
    <col min="7425" max="7425" width="9" style="121" customWidth="1"/>
    <col min="7426" max="7430" width="8.58203125" style="121"/>
    <col min="7431" max="7435" width="9" style="121" customWidth="1"/>
    <col min="7436" max="7680" width="8.58203125" style="121"/>
    <col min="7681" max="7681" width="9" style="121" customWidth="1"/>
    <col min="7682" max="7686" width="8.58203125" style="121"/>
    <col min="7687" max="7691" width="9" style="121" customWidth="1"/>
    <col min="7692" max="7936" width="8.58203125" style="121"/>
    <col min="7937" max="7937" width="9" style="121" customWidth="1"/>
    <col min="7938" max="7942" width="8.58203125" style="121"/>
    <col min="7943" max="7947" width="9" style="121" customWidth="1"/>
    <col min="7948" max="8192" width="8.58203125" style="121"/>
    <col min="8193" max="8193" width="9" style="121" customWidth="1"/>
    <col min="8194" max="8198" width="8.58203125" style="121"/>
    <col min="8199" max="8203" width="9" style="121" customWidth="1"/>
    <col min="8204" max="8448" width="8.58203125" style="121"/>
    <col min="8449" max="8449" width="9" style="121" customWidth="1"/>
    <col min="8450" max="8454" width="8.58203125" style="121"/>
    <col min="8455" max="8459" width="9" style="121" customWidth="1"/>
    <col min="8460" max="8704" width="8.58203125" style="121"/>
    <col min="8705" max="8705" width="9" style="121" customWidth="1"/>
    <col min="8706" max="8710" width="8.58203125" style="121"/>
    <col min="8711" max="8715" width="9" style="121" customWidth="1"/>
    <col min="8716" max="8960" width="8.58203125" style="121"/>
    <col min="8961" max="8961" width="9" style="121" customWidth="1"/>
    <col min="8962" max="8966" width="8.58203125" style="121"/>
    <col min="8967" max="8971" width="9" style="121" customWidth="1"/>
    <col min="8972" max="9216" width="8.58203125" style="121"/>
    <col min="9217" max="9217" width="9" style="121" customWidth="1"/>
    <col min="9218" max="9222" width="8.58203125" style="121"/>
    <col min="9223" max="9227" width="9" style="121" customWidth="1"/>
    <col min="9228" max="9472" width="8.58203125" style="121"/>
    <col min="9473" max="9473" width="9" style="121" customWidth="1"/>
    <col min="9474" max="9478" width="8.58203125" style="121"/>
    <col min="9479" max="9483" width="9" style="121" customWidth="1"/>
    <col min="9484" max="9728" width="8.58203125" style="121"/>
    <col min="9729" max="9729" width="9" style="121" customWidth="1"/>
    <col min="9730" max="9734" width="8.58203125" style="121"/>
    <col min="9735" max="9739" width="9" style="121" customWidth="1"/>
    <col min="9740" max="9984" width="8.58203125" style="121"/>
    <col min="9985" max="9985" width="9" style="121" customWidth="1"/>
    <col min="9986" max="9990" width="8.58203125" style="121"/>
    <col min="9991" max="9995" width="9" style="121" customWidth="1"/>
    <col min="9996" max="10240" width="8.58203125" style="121"/>
    <col min="10241" max="10241" width="9" style="121" customWidth="1"/>
    <col min="10242" max="10246" width="8.58203125" style="121"/>
    <col min="10247" max="10251" width="9" style="121" customWidth="1"/>
    <col min="10252" max="10496" width="8.58203125" style="121"/>
    <col min="10497" max="10497" width="9" style="121" customWidth="1"/>
    <col min="10498" max="10502" width="8.58203125" style="121"/>
    <col min="10503" max="10507" width="9" style="121" customWidth="1"/>
    <col min="10508" max="10752" width="8.58203125" style="121"/>
    <col min="10753" max="10753" width="9" style="121" customWidth="1"/>
    <col min="10754" max="10758" width="8.58203125" style="121"/>
    <col min="10759" max="10763" width="9" style="121" customWidth="1"/>
    <col min="10764" max="11008" width="8.58203125" style="121"/>
    <col min="11009" max="11009" width="9" style="121" customWidth="1"/>
    <col min="11010" max="11014" width="8.58203125" style="121"/>
    <col min="11015" max="11019" width="9" style="121" customWidth="1"/>
    <col min="11020" max="11264" width="8.58203125" style="121"/>
    <col min="11265" max="11265" width="9" style="121" customWidth="1"/>
    <col min="11266" max="11270" width="8.58203125" style="121"/>
    <col min="11271" max="11275" width="9" style="121" customWidth="1"/>
    <col min="11276" max="11520" width="8.58203125" style="121"/>
    <col min="11521" max="11521" width="9" style="121" customWidth="1"/>
    <col min="11522" max="11526" width="8.58203125" style="121"/>
    <col min="11527" max="11531" width="9" style="121" customWidth="1"/>
    <col min="11532" max="11776" width="8.58203125" style="121"/>
    <col min="11777" max="11777" width="9" style="121" customWidth="1"/>
    <col min="11778" max="11782" width="8.58203125" style="121"/>
    <col min="11783" max="11787" width="9" style="121" customWidth="1"/>
    <col min="11788" max="12032" width="8.58203125" style="121"/>
    <col min="12033" max="12033" width="9" style="121" customWidth="1"/>
    <col min="12034" max="12038" width="8.58203125" style="121"/>
    <col min="12039" max="12043" width="9" style="121" customWidth="1"/>
    <col min="12044" max="12288" width="8.58203125" style="121"/>
    <col min="12289" max="12289" width="9" style="121" customWidth="1"/>
    <col min="12290" max="12294" width="8.58203125" style="121"/>
    <col min="12295" max="12299" width="9" style="121" customWidth="1"/>
    <col min="12300" max="12544" width="8.58203125" style="121"/>
    <col min="12545" max="12545" width="9" style="121" customWidth="1"/>
    <col min="12546" max="12550" width="8.58203125" style="121"/>
    <col min="12551" max="12555" width="9" style="121" customWidth="1"/>
    <col min="12556" max="12800" width="8.58203125" style="121"/>
    <col min="12801" max="12801" width="9" style="121" customWidth="1"/>
    <col min="12802" max="12806" width="8.58203125" style="121"/>
    <col min="12807" max="12811" width="9" style="121" customWidth="1"/>
    <col min="12812" max="13056" width="8.58203125" style="121"/>
    <col min="13057" max="13057" width="9" style="121" customWidth="1"/>
    <col min="13058" max="13062" width="8.58203125" style="121"/>
    <col min="13063" max="13067" width="9" style="121" customWidth="1"/>
    <col min="13068" max="13312" width="8.58203125" style="121"/>
    <col min="13313" max="13313" width="9" style="121" customWidth="1"/>
    <col min="13314" max="13318" width="8.58203125" style="121"/>
    <col min="13319" max="13323" width="9" style="121" customWidth="1"/>
    <col min="13324" max="13568" width="8.58203125" style="121"/>
    <col min="13569" max="13569" width="9" style="121" customWidth="1"/>
    <col min="13570" max="13574" width="8.58203125" style="121"/>
    <col min="13575" max="13579" width="9" style="121" customWidth="1"/>
    <col min="13580" max="13824" width="8.58203125" style="121"/>
    <col min="13825" max="13825" width="9" style="121" customWidth="1"/>
    <col min="13826" max="13830" width="8.58203125" style="121"/>
    <col min="13831" max="13835" width="9" style="121" customWidth="1"/>
    <col min="13836" max="14080" width="8.58203125" style="121"/>
    <col min="14081" max="14081" width="9" style="121" customWidth="1"/>
    <col min="14082" max="14086" width="8.58203125" style="121"/>
    <col min="14087" max="14091" width="9" style="121" customWidth="1"/>
    <col min="14092" max="14336" width="8.58203125" style="121"/>
    <col min="14337" max="14337" width="9" style="121" customWidth="1"/>
    <col min="14338" max="14342" width="8.58203125" style="121"/>
    <col min="14343" max="14347" width="9" style="121" customWidth="1"/>
    <col min="14348" max="14592" width="8.58203125" style="121"/>
    <col min="14593" max="14593" width="9" style="121" customWidth="1"/>
    <col min="14594" max="14598" width="8.58203125" style="121"/>
    <col min="14599" max="14603" width="9" style="121" customWidth="1"/>
    <col min="14604" max="14848" width="8.58203125" style="121"/>
    <col min="14849" max="14849" width="9" style="121" customWidth="1"/>
    <col min="14850" max="14854" width="8.58203125" style="121"/>
    <col min="14855" max="14859" width="9" style="121" customWidth="1"/>
    <col min="14860" max="15104" width="8.58203125" style="121"/>
    <col min="15105" max="15105" width="9" style="121" customWidth="1"/>
    <col min="15106" max="15110" width="8.58203125" style="121"/>
    <col min="15111" max="15115" width="9" style="121" customWidth="1"/>
    <col min="15116" max="15360" width="8.58203125" style="121"/>
    <col min="15361" max="15361" width="9" style="121" customWidth="1"/>
    <col min="15362" max="15366" width="8.58203125" style="121"/>
    <col min="15367" max="15371" width="9" style="121" customWidth="1"/>
    <col min="15372" max="15616" width="8.58203125" style="121"/>
    <col min="15617" max="15617" width="9" style="121" customWidth="1"/>
    <col min="15618" max="15622" width="8.58203125" style="121"/>
    <col min="15623" max="15627" width="9" style="121" customWidth="1"/>
    <col min="15628" max="15872" width="8.58203125" style="121"/>
    <col min="15873" max="15873" width="9" style="121" customWidth="1"/>
    <col min="15874" max="15878" width="8.58203125" style="121"/>
    <col min="15879" max="15883" width="9" style="121" customWidth="1"/>
    <col min="15884" max="16128" width="8.58203125" style="121"/>
    <col min="16129" max="16129" width="9" style="121" customWidth="1"/>
    <col min="16130" max="16134" width="8.58203125" style="121"/>
    <col min="16135" max="16139" width="9" style="121" customWidth="1"/>
    <col min="16140" max="16384" width="8.58203125" style="121"/>
  </cols>
  <sheetData>
    <row r="1" spans="1:11" ht="25">
      <c r="A1" s="3196" t="s">
        <v>1645</v>
      </c>
      <c r="B1" s="3197"/>
      <c r="C1" s="3197"/>
      <c r="D1" s="3197"/>
      <c r="E1" s="3197"/>
      <c r="F1" s="1027"/>
      <c r="G1" s="3195" t="s">
        <v>1456</v>
      </c>
      <c r="H1" s="2941"/>
      <c r="I1" s="2941"/>
      <c r="J1" s="2941"/>
      <c r="K1" s="2941"/>
    </row>
    <row r="2" spans="1:11" ht="14">
      <c r="A2" s="393"/>
      <c r="B2" s="393"/>
      <c r="C2" s="393"/>
      <c r="D2" s="393"/>
      <c r="E2" s="393"/>
      <c r="F2" s="62"/>
      <c r="G2" s="393"/>
      <c r="H2" s="393"/>
      <c r="I2" s="393"/>
      <c r="J2" s="393"/>
      <c r="K2" s="393"/>
    </row>
    <row r="3" spans="1:11" ht="17.5">
      <c r="A3" s="3109" t="s">
        <v>216</v>
      </c>
      <c r="B3" s="3198" t="s">
        <v>14</v>
      </c>
      <c r="C3" s="3199"/>
      <c r="D3" s="3199"/>
      <c r="E3" s="3200"/>
      <c r="F3" s="643"/>
      <c r="G3" s="3102" t="s">
        <v>216</v>
      </c>
      <c r="H3" s="3193" t="s">
        <v>14</v>
      </c>
      <c r="I3" s="3193"/>
      <c r="J3" s="3193"/>
      <c r="K3" s="3194"/>
    </row>
    <row r="4" spans="1:11" ht="17.5">
      <c r="A4" s="3110"/>
      <c r="B4" s="3114" t="s">
        <v>63</v>
      </c>
      <c r="C4" s="2950"/>
      <c r="D4" s="3114" t="s">
        <v>13</v>
      </c>
      <c r="E4" s="3116"/>
      <c r="F4" s="643"/>
      <c r="G4" s="3103"/>
      <c r="H4" s="3106" t="s">
        <v>63</v>
      </c>
      <c r="I4" s="3106"/>
      <c r="J4" s="3106" t="s">
        <v>13</v>
      </c>
      <c r="K4" s="3107"/>
    </row>
    <row r="5" spans="1:11" s="348" customFormat="1" ht="30">
      <c r="A5" s="3110"/>
      <c r="B5" s="782" t="s">
        <v>16</v>
      </c>
      <c r="C5" s="783" t="s">
        <v>17</v>
      </c>
      <c r="D5" s="782" t="s">
        <v>16</v>
      </c>
      <c r="E5" s="784" t="s">
        <v>17</v>
      </c>
      <c r="F5" s="1384"/>
      <c r="G5" s="3103"/>
      <c r="H5" s="785" t="s">
        <v>16</v>
      </c>
      <c r="I5" s="785" t="s">
        <v>17</v>
      </c>
      <c r="J5" s="785" t="s">
        <v>16</v>
      </c>
      <c r="K5" s="786" t="s">
        <v>17</v>
      </c>
    </row>
    <row r="6" spans="1:11" ht="14.5" thickBot="1">
      <c r="A6" s="137" t="s">
        <v>45</v>
      </c>
      <c r="B6" s="1411">
        <v>653284</v>
      </c>
      <c r="C6" s="1908">
        <v>3708</v>
      </c>
      <c r="D6" s="1431">
        <v>124904</v>
      </c>
      <c r="E6" s="1909">
        <v>2800</v>
      </c>
      <c r="F6" s="62"/>
      <c r="G6" s="57" t="s">
        <v>45</v>
      </c>
      <c r="H6" s="102">
        <v>636454</v>
      </c>
      <c r="I6" s="102">
        <v>3786</v>
      </c>
      <c r="J6" s="102">
        <v>115405</v>
      </c>
      <c r="K6" s="102">
        <v>2544</v>
      </c>
    </row>
    <row r="7" spans="1:11" ht="14">
      <c r="A7" s="150" t="s">
        <v>67</v>
      </c>
      <c r="B7" s="1430">
        <v>341056</v>
      </c>
      <c r="C7" s="1888">
        <v>2445</v>
      </c>
      <c r="D7" s="1412">
        <v>64225</v>
      </c>
      <c r="E7" s="1901">
        <v>1635</v>
      </c>
      <c r="F7" s="62"/>
      <c r="G7" s="59" t="s">
        <v>67</v>
      </c>
      <c r="H7" s="102">
        <v>328334</v>
      </c>
      <c r="I7" s="102">
        <v>2794</v>
      </c>
      <c r="J7" s="102">
        <v>57843</v>
      </c>
      <c r="K7" s="102">
        <v>1606</v>
      </c>
    </row>
    <row r="8" spans="1:11" ht="14">
      <c r="A8" s="131" t="s">
        <v>1146</v>
      </c>
      <c r="B8" s="1413">
        <v>105899</v>
      </c>
      <c r="C8" s="1889">
        <v>2153</v>
      </c>
      <c r="D8" s="1413">
        <v>12485</v>
      </c>
      <c r="E8" s="1902">
        <v>728</v>
      </c>
      <c r="F8" s="62"/>
      <c r="G8" s="131" t="s">
        <v>1146</v>
      </c>
      <c r="H8" s="102">
        <v>99186</v>
      </c>
      <c r="I8" s="102">
        <v>1961</v>
      </c>
      <c r="J8" s="102">
        <v>10428</v>
      </c>
      <c r="K8" s="103">
        <v>742</v>
      </c>
    </row>
    <row r="9" spans="1:11" ht="14">
      <c r="A9" s="132" t="s">
        <v>1162</v>
      </c>
      <c r="B9" s="1413">
        <v>46042</v>
      </c>
      <c r="C9" s="1889">
        <v>1488</v>
      </c>
      <c r="D9" s="1413">
        <v>5576</v>
      </c>
      <c r="E9" s="1902">
        <v>416</v>
      </c>
      <c r="F9" s="62"/>
      <c r="G9" s="132" t="s">
        <v>1162</v>
      </c>
      <c r="H9" s="102">
        <v>45080</v>
      </c>
      <c r="I9" s="102">
        <v>1218</v>
      </c>
      <c r="J9" s="102">
        <v>4568</v>
      </c>
      <c r="K9" s="103">
        <v>510</v>
      </c>
    </row>
    <row r="10" spans="1:11" ht="14">
      <c r="A10" s="158" t="s">
        <v>1147</v>
      </c>
      <c r="B10" s="1413">
        <v>33863</v>
      </c>
      <c r="C10" s="1889">
        <v>1335</v>
      </c>
      <c r="D10" s="1413">
        <v>4321</v>
      </c>
      <c r="E10" s="1902">
        <v>380</v>
      </c>
      <c r="F10" s="62"/>
      <c r="G10" s="158" t="s">
        <v>1147</v>
      </c>
      <c r="H10" s="102">
        <v>33656</v>
      </c>
      <c r="I10" s="102">
        <v>1219</v>
      </c>
      <c r="J10" s="102">
        <v>3570</v>
      </c>
      <c r="K10" s="103">
        <v>473</v>
      </c>
    </row>
    <row r="11" spans="1:11" ht="14">
      <c r="A11" s="158" t="s">
        <v>1148</v>
      </c>
      <c r="B11" s="1413">
        <v>12179</v>
      </c>
      <c r="C11" s="1889">
        <v>799</v>
      </c>
      <c r="D11" s="1413">
        <v>1255</v>
      </c>
      <c r="E11" s="1902">
        <v>198</v>
      </c>
      <c r="F11" s="62"/>
      <c r="G11" s="158" t="s">
        <v>1148</v>
      </c>
      <c r="H11" s="102">
        <v>11424</v>
      </c>
      <c r="I11" s="103">
        <v>815</v>
      </c>
      <c r="J11" s="104">
        <v>998</v>
      </c>
      <c r="K11" s="103">
        <v>233</v>
      </c>
    </row>
    <row r="12" spans="1:11" ht="14">
      <c r="A12" s="132" t="s">
        <v>1163</v>
      </c>
      <c r="B12" s="1413">
        <v>21448</v>
      </c>
      <c r="C12" s="1889">
        <v>1035</v>
      </c>
      <c r="D12" s="1413">
        <v>1852</v>
      </c>
      <c r="E12" s="1902">
        <v>293</v>
      </c>
      <c r="F12" s="62"/>
      <c r="G12" s="132" t="s">
        <v>1163</v>
      </c>
      <c r="H12" s="102">
        <v>19296</v>
      </c>
      <c r="I12" s="102">
        <v>1014</v>
      </c>
      <c r="J12" s="102">
        <v>1846</v>
      </c>
      <c r="K12" s="103">
        <v>289</v>
      </c>
    </row>
    <row r="13" spans="1:11" ht="14">
      <c r="A13" s="158" t="s">
        <v>1149</v>
      </c>
      <c r="B13" s="1413">
        <v>9218</v>
      </c>
      <c r="C13" s="1889">
        <v>654</v>
      </c>
      <c r="D13" s="1413">
        <v>711</v>
      </c>
      <c r="E13" s="1902">
        <v>174</v>
      </c>
      <c r="F13" s="62"/>
      <c r="G13" s="158" t="s">
        <v>1149</v>
      </c>
      <c r="H13" s="102">
        <v>7792</v>
      </c>
      <c r="I13" s="103">
        <v>638</v>
      </c>
      <c r="J13" s="104">
        <v>695</v>
      </c>
      <c r="K13" s="103">
        <v>198</v>
      </c>
    </row>
    <row r="14" spans="1:11" ht="14">
      <c r="A14" s="158" t="s">
        <v>1150</v>
      </c>
      <c r="B14" s="1413">
        <v>9268</v>
      </c>
      <c r="C14" s="1889">
        <v>682</v>
      </c>
      <c r="D14" s="1413">
        <v>870</v>
      </c>
      <c r="E14" s="1902">
        <v>218</v>
      </c>
      <c r="F14" s="62"/>
      <c r="G14" s="158" t="s">
        <v>1150</v>
      </c>
      <c r="H14" s="102">
        <v>8321</v>
      </c>
      <c r="I14" s="103">
        <v>665</v>
      </c>
      <c r="J14" s="104">
        <v>936</v>
      </c>
      <c r="K14" s="103">
        <v>211</v>
      </c>
    </row>
    <row r="15" spans="1:11" ht="14">
      <c r="A15" s="158" t="s">
        <v>1151</v>
      </c>
      <c r="B15" s="1413">
        <v>2962</v>
      </c>
      <c r="C15" s="1889">
        <v>316</v>
      </c>
      <c r="D15" s="1413">
        <v>271</v>
      </c>
      <c r="E15" s="1902">
        <v>93</v>
      </c>
      <c r="F15" s="62"/>
      <c r="G15" s="158" t="s">
        <v>1151</v>
      </c>
      <c r="H15" s="102">
        <v>3183</v>
      </c>
      <c r="I15" s="103">
        <v>346</v>
      </c>
      <c r="J15" s="104">
        <v>215</v>
      </c>
      <c r="K15" s="103">
        <v>94</v>
      </c>
    </row>
    <row r="16" spans="1:11" ht="14">
      <c r="A16" s="132" t="s">
        <v>245</v>
      </c>
      <c r="B16" s="1413">
        <v>27208</v>
      </c>
      <c r="C16" s="1889">
        <v>1112</v>
      </c>
      <c r="D16" s="1413">
        <v>4122</v>
      </c>
      <c r="E16" s="1902">
        <v>409</v>
      </c>
      <c r="F16" s="62"/>
      <c r="G16" s="132" t="s">
        <v>245</v>
      </c>
      <c r="H16" s="102">
        <v>25501</v>
      </c>
      <c r="I16" s="103">
        <v>986</v>
      </c>
      <c r="J16" s="102">
        <v>3305</v>
      </c>
      <c r="K16" s="103">
        <v>408</v>
      </c>
    </row>
    <row r="17" spans="1:11" ht="14">
      <c r="A17" s="158" t="s">
        <v>1152</v>
      </c>
      <c r="B17" s="1413">
        <v>3769</v>
      </c>
      <c r="C17" s="1889">
        <v>450</v>
      </c>
      <c r="D17" s="1413">
        <v>508</v>
      </c>
      <c r="E17" s="1902">
        <v>142</v>
      </c>
      <c r="F17" s="62"/>
      <c r="G17" s="158" t="s">
        <v>1152</v>
      </c>
      <c r="H17" s="102">
        <v>4377</v>
      </c>
      <c r="I17" s="103">
        <v>473</v>
      </c>
      <c r="J17" s="104">
        <v>864</v>
      </c>
      <c r="K17" s="103">
        <v>240</v>
      </c>
    </row>
    <row r="18" spans="1:11" ht="14">
      <c r="A18" s="158" t="s">
        <v>1153</v>
      </c>
      <c r="B18" s="1413">
        <v>3259</v>
      </c>
      <c r="C18" s="1889">
        <v>328</v>
      </c>
      <c r="D18" s="1413">
        <v>239</v>
      </c>
      <c r="E18" s="1902">
        <v>81</v>
      </c>
      <c r="F18" s="62"/>
      <c r="G18" s="158" t="s">
        <v>1153</v>
      </c>
      <c r="H18" s="102">
        <v>2930</v>
      </c>
      <c r="I18" s="103">
        <v>355</v>
      </c>
      <c r="J18" s="104">
        <v>191</v>
      </c>
      <c r="K18" s="103">
        <v>89</v>
      </c>
    </row>
    <row r="19" spans="1:11" ht="14">
      <c r="A19" s="158" t="s">
        <v>1154</v>
      </c>
      <c r="B19" s="1413">
        <v>12668</v>
      </c>
      <c r="C19" s="1889">
        <v>750</v>
      </c>
      <c r="D19" s="1413">
        <v>2036</v>
      </c>
      <c r="E19" s="1902">
        <v>312</v>
      </c>
      <c r="F19" s="62"/>
      <c r="G19" s="158" t="s">
        <v>1154</v>
      </c>
      <c r="H19" s="102">
        <v>11262</v>
      </c>
      <c r="I19" s="103">
        <v>650</v>
      </c>
      <c r="J19" s="102">
        <v>1309</v>
      </c>
      <c r="K19" s="103">
        <v>262</v>
      </c>
    </row>
    <row r="20" spans="1:11" ht="14">
      <c r="A20" s="158" t="s">
        <v>1155</v>
      </c>
      <c r="B20" s="1413">
        <v>7512</v>
      </c>
      <c r="C20" s="1889">
        <v>595</v>
      </c>
      <c r="D20" s="1413">
        <v>1339</v>
      </c>
      <c r="E20" s="1902">
        <v>276</v>
      </c>
      <c r="F20" s="62"/>
      <c r="G20" s="158" t="s">
        <v>1155</v>
      </c>
      <c r="H20" s="102">
        <v>6932</v>
      </c>
      <c r="I20" s="103">
        <v>605</v>
      </c>
      <c r="J20" s="104">
        <v>941</v>
      </c>
      <c r="K20" s="103">
        <v>189</v>
      </c>
    </row>
    <row r="21" spans="1:11" ht="14">
      <c r="A21" s="132" t="s">
        <v>1164</v>
      </c>
      <c r="B21" s="1413">
        <v>11201</v>
      </c>
      <c r="C21" s="1889">
        <v>693</v>
      </c>
      <c r="D21" s="1413">
        <v>935</v>
      </c>
      <c r="E21" s="1902">
        <v>211</v>
      </c>
      <c r="F21" s="62"/>
      <c r="G21" s="132" t="s">
        <v>1164</v>
      </c>
      <c r="H21" s="102">
        <v>9309</v>
      </c>
      <c r="I21" s="103">
        <v>831</v>
      </c>
      <c r="J21" s="104">
        <v>709</v>
      </c>
      <c r="K21" s="103">
        <v>211</v>
      </c>
    </row>
    <row r="22" spans="1:11" ht="14">
      <c r="A22" s="158" t="s">
        <v>218</v>
      </c>
      <c r="B22" s="1413">
        <v>8433</v>
      </c>
      <c r="C22" s="1889">
        <v>579</v>
      </c>
      <c r="D22" s="1413">
        <v>558</v>
      </c>
      <c r="E22" s="1902">
        <v>154</v>
      </c>
      <c r="F22" s="62"/>
      <c r="G22" s="158" t="s">
        <v>218</v>
      </c>
      <c r="H22" s="102">
        <v>7011</v>
      </c>
      <c r="I22" s="103">
        <v>616</v>
      </c>
      <c r="J22" s="104">
        <v>538</v>
      </c>
      <c r="K22" s="103">
        <v>178</v>
      </c>
    </row>
    <row r="23" spans="1:11" ht="14">
      <c r="A23" s="158" t="s">
        <v>1156</v>
      </c>
      <c r="B23" s="1413">
        <v>2768</v>
      </c>
      <c r="C23" s="1889">
        <v>404</v>
      </c>
      <c r="D23" s="1413">
        <v>377</v>
      </c>
      <c r="E23" s="1902">
        <v>135</v>
      </c>
      <c r="F23" s="62"/>
      <c r="G23" s="158" t="s">
        <v>1156</v>
      </c>
      <c r="H23" s="102">
        <v>2298</v>
      </c>
      <c r="I23" s="103">
        <v>469</v>
      </c>
      <c r="J23" s="104">
        <v>171</v>
      </c>
      <c r="K23" s="103">
        <v>96</v>
      </c>
    </row>
    <row r="24" spans="1:11" ht="14">
      <c r="A24" s="131" t="s">
        <v>1157</v>
      </c>
      <c r="B24" s="1413">
        <v>78145</v>
      </c>
      <c r="C24" s="1889">
        <v>2031</v>
      </c>
      <c r="D24" s="1413">
        <v>16897</v>
      </c>
      <c r="E24" s="1902">
        <v>999</v>
      </c>
      <c r="F24" s="62"/>
      <c r="G24" s="131" t="s">
        <v>1157</v>
      </c>
      <c r="H24" s="102">
        <v>70023</v>
      </c>
      <c r="I24" s="102">
        <v>1993</v>
      </c>
      <c r="J24" s="102">
        <v>14046</v>
      </c>
      <c r="K24" s="103">
        <v>963</v>
      </c>
    </row>
    <row r="25" spans="1:11" ht="14">
      <c r="A25" s="132" t="s">
        <v>1165</v>
      </c>
      <c r="B25" s="1413">
        <v>2272</v>
      </c>
      <c r="C25" s="1889">
        <v>332</v>
      </c>
      <c r="D25" s="1413">
        <v>312</v>
      </c>
      <c r="E25" s="1902">
        <v>138</v>
      </c>
      <c r="F25" s="62"/>
      <c r="G25" s="132" t="s">
        <v>1165</v>
      </c>
      <c r="H25" s="102">
        <v>2323</v>
      </c>
      <c r="I25" s="103">
        <v>317</v>
      </c>
      <c r="J25" s="104">
        <v>385</v>
      </c>
      <c r="K25" s="103">
        <v>114</v>
      </c>
    </row>
    <row r="26" spans="1:11" ht="14">
      <c r="A26" s="132" t="s">
        <v>1166</v>
      </c>
      <c r="B26" s="1413">
        <v>17213</v>
      </c>
      <c r="C26" s="1889">
        <v>951</v>
      </c>
      <c r="D26" s="1413">
        <v>5692</v>
      </c>
      <c r="E26" s="1902">
        <v>537</v>
      </c>
      <c r="F26" s="62"/>
      <c r="G26" s="132" t="s">
        <v>1166</v>
      </c>
      <c r="H26" s="102">
        <v>15846</v>
      </c>
      <c r="I26" s="102">
        <v>1049</v>
      </c>
      <c r="J26" s="102">
        <v>4552</v>
      </c>
      <c r="K26" s="103">
        <v>535</v>
      </c>
    </row>
    <row r="27" spans="1:11" ht="26">
      <c r="A27" s="159" t="s">
        <v>271</v>
      </c>
      <c r="B27" s="1413">
        <v>11513</v>
      </c>
      <c r="C27" s="1889">
        <v>816</v>
      </c>
      <c r="D27" s="1413">
        <v>3745</v>
      </c>
      <c r="E27" s="1902">
        <v>436</v>
      </c>
      <c r="F27" s="62"/>
      <c r="G27" s="159" t="s">
        <v>271</v>
      </c>
      <c r="H27" s="102">
        <v>10265</v>
      </c>
      <c r="I27" s="103">
        <v>821</v>
      </c>
      <c r="J27" s="102">
        <v>2817</v>
      </c>
      <c r="K27" s="103">
        <v>401</v>
      </c>
    </row>
    <row r="28" spans="1:11" ht="14">
      <c r="A28" s="158" t="s">
        <v>1158</v>
      </c>
      <c r="B28" s="1413">
        <v>5700</v>
      </c>
      <c r="C28" s="1889">
        <v>498</v>
      </c>
      <c r="D28" s="1413">
        <v>1947</v>
      </c>
      <c r="E28" s="1902">
        <v>280</v>
      </c>
      <c r="F28" s="62"/>
      <c r="G28" s="158" t="s">
        <v>1158</v>
      </c>
      <c r="H28" s="102">
        <v>5581</v>
      </c>
      <c r="I28" s="103">
        <v>574</v>
      </c>
      <c r="J28" s="102">
        <v>1735</v>
      </c>
      <c r="K28" s="103">
        <v>367</v>
      </c>
    </row>
    <row r="29" spans="1:11" ht="14">
      <c r="A29" s="132" t="s">
        <v>1167</v>
      </c>
      <c r="B29" s="1413">
        <v>27056</v>
      </c>
      <c r="C29" s="1889">
        <v>1239</v>
      </c>
      <c r="D29" s="1413">
        <v>4590</v>
      </c>
      <c r="E29" s="1902">
        <v>481</v>
      </c>
      <c r="F29" s="62"/>
      <c r="G29" s="132" t="s">
        <v>1167</v>
      </c>
      <c r="H29" s="102">
        <v>25079</v>
      </c>
      <c r="I29" s="102">
        <v>1248</v>
      </c>
      <c r="J29" s="102">
        <v>3693</v>
      </c>
      <c r="K29" s="103">
        <v>463</v>
      </c>
    </row>
    <row r="30" spans="1:11" ht="14">
      <c r="A30" s="132" t="s">
        <v>1168</v>
      </c>
      <c r="B30" s="1413">
        <v>24007</v>
      </c>
      <c r="C30" s="1889">
        <v>1132</v>
      </c>
      <c r="D30" s="1413">
        <v>4762</v>
      </c>
      <c r="E30" s="1902">
        <v>537</v>
      </c>
      <c r="F30" s="62"/>
      <c r="G30" s="132" t="s">
        <v>1168</v>
      </c>
      <c r="H30" s="102">
        <v>19882</v>
      </c>
      <c r="I30" s="102">
        <v>1010</v>
      </c>
      <c r="J30" s="102">
        <v>3978</v>
      </c>
      <c r="K30" s="103">
        <v>427</v>
      </c>
    </row>
    <row r="31" spans="1:11" ht="14">
      <c r="A31" s="132" t="s">
        <v>1169</v>
      </c>
      <c r="B31" s="1413">
        <v>7597</v>
      </c>
      <c r="C31" s="1889">
        <v>661</v>
      </c>
      <c r="D31" s="1413">
        <v>1541</v>
      </c>
      <c r="E31" s="1902">
        <v>277</v>
      </c>
      <c r="F31" s="62"/>
      <c r="G31" s="132" t="s">
        <v>1169</v>
      </c>
      <c r="H31" s="102">
        <v>6893</v>
      </c>
      <c r="I31" s="103">
        <v>652</v>
      </c>
      <c r="J31" s="102">
        <v>1438</v>
      </c>
      <c r="K31" s="103">
        <v>316</v>
      </c>
    </row>
    <row r="32" spans="1:11" ht="14">
      <c r="A32" s="160" t="s">
        <v>1159</v>
      </c>
      <c r="B32" s="1413">
        <v>53986</v>
      </c>
      <c r="C32" s="1889">
        <v>1501</v>
      </c>
      <c r="D32" s="1413">
        <v>9008</v>
      </c>
      <c r="E32" s="1902">
        <v>604</v>
      </c>
      <c r="F32" s="62"/>
      <c r="G32" s="160" t="s">
        <v>1159</v>
      </c>
      <c r="H32" s="102">
        <v>55131</v>
      </c>
      <c r="I32" s="102">
        <v>1751</v>
      </c>
      <c r="J32" s="102">
        <v>7574</v>
      </c>
      <c r="K32" s="103">
        <v>630</v>
      </c>
    </row>
    <row r="33" spans="1:11" ht="14">
      <c r="A33" s="132" t="s">
        <v>1170</v>
      </c>
      <c r="B33" s="1413">
        <v>29066</v>
      </c>
      <c r="C33" s="1889">
        <v>1156</v>
      </c>
      <c r="D33" s="1413">
        <v>4695</v>
      </c>
      <c r="E33" s="1902">
        <v>464</v>
      </c>
      <c r="F33" s="62"/>
      <c r="G33" s="132" t="s">
        <v>1170</v>
      </c>
      <c r="H33" s="102">
        <v>31814</v>
      </c>
      <c r="I33" s="102">
        <v>1441</v>
      </c>
      <c r="J33" s="102">
        <v>3528</v>
      </c>
      <c r="K33" s="103">
        <v>401</v>
      </c>
    </row>
    <row r="34" spans="1:11" ht="14">
      <c r="A34" s="132" t="s">
        <v>1171</v>
      </c>
      <c r="B34" s="1413">
        <v>24920</v>
      </c>
      <c r="C34" s="1889">
        <v>969</v>
      </c>
      <c r="D34" s="1413">
        <v>4313</v>
      </c>
      <c r="E34" s="1902">
        <v>395</v>
      </c>
      <c r="F34" s="62"/>
      <c r="G34" s="132" t="s">
        <v>1171</v>
      </c>
      <c r="H34" s="102">
        <v>23317</v>
      </c>
      <c r="I34" s="102">
        <v>1145</v>
      </c>
      <c r="J34" s="102">
        <v>4046</v>
      </c>
      <c r="K34" s="103">
        <v>456</v>
      </c>
    </row>
    <row r="35" spans="1:11" ht="14">
      <c r="A35" s="160" t="s">
        <v>1160</v>
      </c>
      <c r="B35" s="1413">
        <v>60062</v>
      </c>
      <c r="C35" s="1889">
        <v>1701</v>
      </c>
      <c r="D35" s="1413">
        <v>14545</v>
      </c>
      <c r="E35" s="1902">
        <v>892</v>
      </c>
      <c r="F35" s="62"/>
      <c r="G35" s="160" t="s">
        <v>1160</v>
      </c>
      <c r="H35" s="102">
        <v>63658</v>
      </c>
      <c r="I35" s="102">
        <v>1839</v>
      </c>
      <c r="J35" s="102">
        <v>15319</v>
      </c>
      <c r="K35" s="103">
        <v>940</v>
      </c>
    </row>
    <row r="36" spans="1:11" ht="14">
      <c r="A36" s="132" t="s">
        <v>1172</v>
      </c>
      <c r="B36" s="1413">
        <v>3689</v>
      </c>
      <c r="C36" s="1889">
        <v>496</v>
      </c>
      <c r="D36" s="1413">
        <v>799</v>
      </c>
      <c r="E36" s="1902">
        <v>209</v>
      </c>
      <c r="F36" s="62"/>
      <c r="G36" s="132" t="s">
        <v>1172</v>
      </c>
      <c r="H36" s="102">
        <v>3749</v>
      </c>
      <c r="I36" s="103">
        <v>426</v>
      </c>
      <c r="J36" s="104">
        <v>848</v>
      </c>
      <c r="K36" s="103">
        <v>208</v>
      </c>
    </row>
    <row r="37" spans="1:11" ht="14">
      <c r="A37" s="132" t="s">
        <v>1173</v>
      </c>
      <c r="B37" s="1413">
        <v>35770</v>
      </c>
      <c r="C37" s="1889">
        <v>1596</v>
      </c>
      <c r="D37" s="1413">
        <v>9724</v>
      </c>
      <c r="E37" s="1902">
        <v>751</v>
      </c>
      <c r="F37" s="62"/>
      <c r="G37" s="132" t="s">
        <v>1173</v>
      </c>
      <c r="H37" s="102">
        <v>39592</v>
      </c>
      <c r="I37" s="102">
        <v>1597</v>
      </c>
      <c r="J37" s="102">
        <v>10760</v>
      </c>
      <c r="K37" s="103">
        <v>836</v>
      </c>
    </row>
    <row r="38" spans="1:11" ht="14">
      <c r="A38" s="132" t="s">
        <v>1174</v>
      </c>
      <c r="B38" s="1413">
        <v>20603</v>
      </c>
      <c r="C38" s="1889">
        <v>1006</v>
      </c>
      <c r="D38" s="1413">
        <v>4022</v>
      </c>
      <c r="E38" s="1902">
        <v>509</v>
      </c>
      <c r="F38" s="62"/>
      <c r="G38" s="132" t="s">
        <v>1174</v>
      </c>
      <c r="H38" s="102">
        <v>20317</v>
      </c>
      <c r="I38" s="102">
        <v>1006</v>
      </c>
      <c r="J38" s="102">
        <v>3711</v>
      </c>
      <c r="K38" s="103">
        <v>408</v>
      </c>
    </row>
    <row r="39" spans="1:11" ht="14">
      <c r="A39" s="160" t="s">
        <v>1161</v>
      </c>
      <c r="B39" s="1413">
        <v>42964</v>
      </c>
      <c r="C39" s="1889">
        <v>1415</v>
      </c>
      <c r="D39" s="1413">
        <v>11290</v>
      </c>
      <c r="E39" s="1902">
        <v>881</v>
      </c>
      <c r="F39" s="62"/>
      <c r="G39" s="160" t="s">
        <v>1161</v>
      </c>
      <c r="H39" s="102">
        <v>40336</v>
      </c>
      <c r="I39" s="102">
        <v>1236</v>
      </c>
      <c r="J39" s="102">
        <v>10476</v>
      </c>
      <c r="K39" s="103">
        <v>738</v>
      </c>
    </row>
    <row r="40" spans="1:11" ht="14">
      <c r="A40" s="132" t="s">
        <v>1175</v>
      </c>
      <c r="B40" s="1413">
        <v>13208</v>
      </c>
      <c r="C40" s="1889">
        <v>737</v>
      </c>
      <c r="D40" s="1413">
        <v>2685</v>
      </c>
      <c r="E40" s="1902">
        <v>397</v>
      </c>
      <c r="F40" s="62"/>
      <c r="G40" s="132" t="s">
        <v>1175</v>
      </c>
      <c r="H40" s="102">
        <v>12967</v>
      </c>
      <c r="I40" s="103">
        <v>851</v>
      </c>
      <c r="J40" s="102">
        <v>2458</v>
      </c>
      <c r="K40" s="103">
        <v>378</v>
      </c>
    </row>
    <row r="41" spans="1:11" ht="14">
      <c r="A41" s="132" t="s">
        <v>1176</v>
      </c>
      <c r="B41" s="1413">
        <v>20639</v>
      </c>
      <c r="C41" s="1889">
        <v>1061</v>
      </c>
      <c r="D41" s="1413">
        <v>5473</v>
      </c>
      <c r="E41" s="1902">
        <v>507</v>
      </c>
      <c r="F41" s="62"/>
      <c r="G41" s="132" t="s">
        <v>1176</v>
      </c>
      <c r="H41" s="102">
        <v>18128</v>
      </c>
      <c r="I41" s="103">
        <v>942</v>
      </c>
      <c r="J41" s="102">
        <v>4928</v>
      </c>
      <c r="K41" s="103">
        <v>458</v>
      </c>
    </row>
    <row r="42" spans="1:11" ht="14">
      <c r="A42" s="132" t="s">
        <v>1177</v>
      </c>
      <c r="B42" s="1413">
        <v>9117</v>
      </c>
      <c r="C42" s="1889">
        <v>656</v>
      </c>
      <c r="D42" s="1413">
        <v>3132</v>
      </c>
      <c r="E42" s="1902">
        <v>391</v>
      </c>
      <c r="F42" s="62"/>
      <c r="G42" s="132" t="s">
        <v>1177</v>
      </c>
      <c r="H42" s="102">
        <v>9241</v>
      </c>
      <c r="I42" s="103">
        <v>616</v>
      </c>
      <c r="J42" s="102">
        <v>3090</v>
      </c>
      <c r="K42" s="103">
        <v>421</v>
      </c>
    </row>
    <row r="43" spans="1:11" ht="14">
      <c r="A43" s="393"/>
      <c r="B43" s="393"/>
      <c r="C43" s="393"/>
      <c r="D43" s="393"/>
      <c r="E43" s="393"/>
      <c r="F43" s="62"/>
      <c r="G43" s="393"/>
      <c r="H43" s="393"/>
      <c r="I43" s="393"/>
      <c r="J43" s="393"/>
      <c r="K43" s="393"/>
    </row>
    <row r="44" spans="1:11" ht="14">
      <c r="A44" s="63"/>
      <c r="B44" s="393"/>
      <c r="C44" s="393"/>
      <c r="D44" s="393"/>
      <c r="E44" s="393"/>
      <c r="F44" s="62"/>
      <c r="G44" s="63"/>
      <c r="H44" s="393"/>
      <c r="I44" s="393"/>
      <c r="J44" s="393"/>
      <c r="K44" s="393"/>
    </row>
    <row r="45" spans="1:11" ht="17.5">
      <c r="A45" s="3201" t="s">
        <v>216</v>
      </c>
      <c r="B45" s="3199" t="s">
        <v>14</v>
      </c>
      <c r="C45" s="3199"/>
      <c r="D45" s="3199"/>
      <c r="E45" s="3200"/>
      <c r="F45" s="643"/>
      <c r="G45" s="3102" t="s">
        <v>216</v>
      </c>
      <c r="H45" s="3193" t="s">
        <v>14</v>
      </c>
      <c r="I45" s="3193"/>
      <c r="J45" s="3193"/>
      <c r="K45" s="3194"/>
    </row>
    <row r="46" spans="1:11" ht="17.5">
      <c r="A46" s="3202"/>
      <c r="B46" s="3115" t="s">
        <v>63</v>
      </c>
      <c r="C46" s="3115"/>
      <c r="D46" s="3115" t="s">
        <v>13</v>
      </c>
      <c r="E46" s="3116"/>
      <c r="F46" s="643"/>
      <c r="G46" s="3103"/>
      <c r="H46" s="3106" t="s">
        <v>63</v>
      </c>
      <c r="I46" s="3106"/>
      <c r="J46" s="3106" t="s">
        <v>13</v>
      </c>
      <c r="K46" s="3107"/>
    </row>
    <row r="47" spans="1:11" s="348" customFormat="1" ht="30">
      <c r="A47" s="3202"/>
      <c r="B47" s="841" t="s">
        <v>16</v>
      </c>
      <c r="C47" s="841" t="s">
        <v>17</v>
      </c>
      <c r="D47" s="841" t="s">
        <v>16</v>
      </c>
      <c r="E47" s="842" t="s">
        <v>17</v>
      </c>
      <c r="F47" s="1384"/>
      <c r="G47" s="3103"/>
      <c r="H47" s="785" t="s">
        <v>16</v>
      </c>
      <c r="I47" s="785" t="s">
        <v>17</v>
      </c>
      <c r="J47" s="785" t="s">
        <v>16</v>
      </c>
      <c r="K47" s="786" t="s">
        <v>17</v>
      </c>
    </row>
    <row r="48" spans="1:11" ht="14.5" thickBot="1">
      <c r="A48" s="137" t="s">
        <v>45</v>
      </c>
      <c r="B48" s="1411">
        <v>653284</v>
      </c>
      <c r="C48" s="1908">
        <v>3708</v>
      </c>
      <c r="D48" s="1431">
        <v>124904</v>
      </c>
      <c r="E48" s="1909">
        <v>2800</v>
      </c>
      <c r="F48" s="62"/>
      <c r="G48" s="57" t="s">
        <v>45</v>
      </c>
      <c r="H48" s="102">
        <v>636454</v>
      </c>
      <c r="I48" s="102">
        <v>3786</v>
      </c>
      <c r="J48" s="102">
        <v>115405</v>
      </c>
      <c r="K48" s="102">
        <v>2544</v>
      </c>
    </row>
    <row r="49" spans="1:11" ht="14">
      <c r="A49" s="150" t="s">
        <v>76</v>
      </c>
      <c r="B49" s="1430">
        <v>312228</v>
      </c>
      <c r="C49" s="1888">
        <v>2093</v>
      </c>
      <c r="D49" s="1412">
        <v>60679</v>
      </c>
      <c r="E49" s="1901">
        <v>1590</v>
      </c>
      <c r="F49" s="62"/>
      <c r="G49" s="59" t="s">
        <v>76</v>
      </c>
      <c r="H49" s="102">
        <v>308120</v>
      </c>
      <c r="I49" s="102">
        <v>2255</v>
      </c>
      <c r="J49" s="102">
        <v>57562</v>
      </c>
      <c r="K49" s="102">
        <v>1615</v>
      </c>
    </row>
    <row r="50" spans="1:11" ht="14">
      <c r="A50" s="131" t="s">
        <v>1146</v>
      </c>
      <c r="B50" s="1413">
        <v>116350</v>
      </c>
      <c r="C50" s="1889">
        <v>1799</v>
      </c>
      <c r="D50" s="1413">
        <v>18777</v>
      </c>
      <c r="E50" s="1902">
        <v>929</v>
      </c>
      <c r="F50" s="62"/>
      <c r="G50" s="131" t="s">
        <v>1146</v>
      </c>
      <c r="H50" s="102">
        <v>111875</v>
      </c>
      <c r="I50" s="102">
        <v>2315</v>
      </c>
      <c r="J50" s="102">
        <v>17771</v>
      </c>
      <c r="K50" s="103">
        <v>883</v>
      </c>
    </row>
    <row r="51" spans="1:11" ht="14">
      <c r="A51" s="132" t="s">
        <v>1162</v>
      </c>
      <c r="B51" s="1413">
        <v>40929</v>
      </c>
      <c r="C51" s="1889">
        <v>1221</v>
      </c>
      <c r="D51" s="1413">
        <v>6293</v>
      </c>
      <c r="E51" s="1902">
        <v>538</v>
      </c>
      <c r="F51" s="62"/>
      <c r="G51" s="132" t="s">
        <v>1162</v>
      </c>
      <c r="H51" s="102">
        <v>39594</v>
      </c>
      <c r="I51" s="102">
        <v>1234</v>
      </c>
      <c r="J51" s="102">
        <v>6705</v>
      </c>
      <c r="K51" s="103">
        <v>537</v>
      </c>
    </row>
    <row r="52" spans="1:11" ht="14">
      <c r="A52" s="158" t="s">
        <v>1147</v>
      </c>
      <c r="B52" s="1413">
        <v>24732</v>
      </c>
      <c r="C52" s="1889">
        <v>927</v>
      </c>
      <c r="D52" s="1413">
        <v>4057</v>
      </c>
      <c r="E52" s="1902">
        <v>420</v>
      </c>
      <c r="F52" s="62"/>
      <c r="G52" s="158" t="s">
        <v>1147</v>
      </c>
      <c r="H52" s="102">
        <v>23849</v>
      </c>
      <c r="I52" s="103">
        <v>938</v>
      </c>
      <c r="J52" s="102">
        <v>4337</v>
      </c>
      <c r="K52" s="103">
        <v>481</v>
      </c>
    </row>
    <row r="53" spans="1:11" ht="14">
      <c r="A53" s="158" t="s">
        <v>1148</v>
      </c>
      <c r="B53" s="1413">
        <v>16197</v>
      </c>
      <c r="C53" s="1889">
        <v>885</v>
      </c>
      <c r="D53" s="1413">
        <v>2236</v>
      </c>
      <c r="E53" s="1902">
        <v>308</v>
      </c>
      <c r="F53" s="62"/>
      <c r="G53" s="158" t="s">
        <v>1148</v>
      </c>
      <c r="H53" s="102">
        <v>15745</v>
      </c>
      <c r="I53" s="103">
        <v>832</v>
      </c>
      <c r="J53" s="102">
        <v>2368</v>
      </c>
      <c r="K53" s="103">
        <v>322</v>
      </c>
    </row>
    <row r="54" spans="1:11" ht="14">
      <c r="A54" s="132" t="s">
        <v>1163</v>
      </c>
      <c r="B54" s="1413">
        <v>6835</v>
      </c>
      <c r="C54" s="1889">
        <v>488</v>
      </c>
      <c r="D54" s="1413">
        <v>848</v>
      </c>
      <c r="E54" s="1902">
        <v>183</v>
      </c>
      <c r="F54" s="62"/>
      <c r="G54" s="132" t="s">
        <v>1163</v>
      </c>
      <c r="H54" s="102">
        <v>6956</v>
      </c>
      <c r="I54" s="103">
        <v>530</v>
      </c>
      <c r="J54" s="104">
        <v>775</v>
      </c>
      <c r="K54" s="103">
        <v>211</v>
      </c>
    </row>
    <row r="55" spans="1:11" ht="14">
      <c r="A55" s="158" t="s">
        <v>1149</v>
      </c>
      <c r="B55" s="1413">
        <v>2727</v>
      </c>
      <c r="C55" s="1889">
        <v>323</v>
      </c>
      <c r="D55" s="1413">
        <v>247</v>
      </c>
      <c r="E55" s="1902">
        <v>97</v>
      </c>
      <c r="F55" s="62"/>
      <c r="G55" s="158" t="s">
        <v>1149</v>
      </c>
      <c r="H55" s="102">
        <v>2467</v>
      </c>
      <c r="I55" s="103">
        <v>301</v>
      </c>
      <c r="J55" s="104">
        <v>244</v>
      </c>
      <c r="K55" s="103">
        <v>123</v>
      </c>
    </row>
    <row r="56" spans="1:11" ht="14">
      <c r="A56" s="158" t="s">
        <v>1150</v>
      </c>
      <c r="B56" s="1413">
        <v>1808</v>
      </c>
      <c r="C56" s="1889">
        <v>268</v>
      </c>
      <c r="D56" s="1413">
        <v>330</v>
      </c>
      <c r="E56" s="1902">
        <v>118</v>
      </c>
      <c r="F56" s="62"/>
      <c r="G56" s="158" t="s">
        <v>1150</v>
      </c>
      <c r="H56" s="102">
        <v>1974</v>
      </c>
      <c r="I56" s="103">
        <v>287</v>
      </c>
      <c r="J56" s="104">
        <v>272</v>
      </c>
      <c r="K56" s="103">
        <v>140</v>
      </c>
    </row>
    <row r="57" spans="1:11" ht="14">
      <c r="A57" s="158" t="s">
        <v>1151</v>
      </c>
      <c r="B57" s="1413">
        <v>2300</v>
      </c>
      <c r="C57" s="1889">
        <v>298</v>
      </c>
      <c r="D57" s="1413">
        <v>271</v>
      </c>
      <c r="E57" s="1902">
        <v>109</v>
      </c>
      <c r="F57" s="62"/>
      <c r="G57" s="158" t="s">
        <v>1151</v>
      </c>
      <c r="H57" s="102">
        <v>2515</v>
      </c>
      <c r="I57" s="103">
        <v>330</v>
      </c>
      <c r="J57" s="104">
        <v>259</v>
      </c>
      <c r="K57" s="103">
        <v>128</v>
      </c>
    </row>
    <row r="58" spans="1:11" ht="14">
      <c r="A58" s="132" t="s">
        <v>245</v>
      </c>
      <c r="B58" s="1413">
        <v>46305</v>
      </c>
      <c r="C58" s="1889">
        <v>1389</v>
      </c>
      <c r="D58" s="1413">
        <v>8711</v>
      </c>
      <c r="E58" s="1902">
        <v>663</v>
      </c>
      <c r="F58" s="62"/>
      <c r="G58" s="132" t="s">
        <v>245</v>
      </c>
      <c r="H58" s="102">
        <v>45895</v>
      </c>
      <c r="I58" s="102">
        <v>1463</v>
      </c>
      <c r="J58" s="102">
        <v>8262</v>
      </c>
      <c r="K58" s="103">
        <v>612</v>
      </c>
    </row>
    <row r="59" spans="1:11" ht="14">
      <c r="A59" s="158" t="s">
        <v>1152</v>
      </c>
      <c r="B59" s="1413">
        <v>7092</v>
      </c>
      <c r="C59" s="1889">
        <v>528</v>
      </c>
      <c r="D59" s="1413">
        <v>1528</v>
      </c>
      <c r="E59" s="1902">
        <v>251</v>
      </c>
      <c r="F59" s="62"/>
      <c r="G59" s="158" t="s">
        <v>1152</v>
      </c>
      <c r="H59" s="102">
        <v>7275</v>
      </c>
      <c r="I59" s="103">
        <v>567</v>
      </c>
      <c r="J59" s="102">
        <v>1654</v>
      </c>
      <c r="K59" s="103">
        <v>267</v>
      </c>
    </row>
    <row r="60" spans="1:11" ht="14">
      <c r="A60" s="158" t="s">
        <v>1153</v>
      </c>
      <c r="B60" s="1413">
        <v>3660</v>
      </c>
      <c r="C60" s="1889">
        <v>363</v>
      </c>
      <c r="D60" s="1413">
        <v>468</v>
      </c>
      <c r="E60" s="1902">
        <v>125</v>
      </c>
      <c r="F60" s="62"/>
      <c r="G60" s="158" t="s">
        <v>1153</v>
      </c>
      <c r="H60" s="102">
        <v>3238</v>
      </c>
      <c r="I60" s="103">
        <v>359</v>
      </c>
      <c r="J60" s="104">
        <v>418</v>
      </c>
      <c r="K60" s="103">
        <v>139</v>
      </c>
    </row>
    <row r="61" spans="1:11" ht="14">
      <c r="A61" s="158" t="s">
        <v>1154</v>
      </c>
      <c r="B61" s="1413">
        <v>29982</v>
      </c>
      <c r="C61" s="1889">
        <v>1263</v>
      </c>
      <c r="D61" s="1413">
        <v>6032</v>
      </c>
      <c r="E61" s="1902">
        <v>574</v>
      </c>
      <c r="F61" s="62"/>
      <c r="G61" s="158" t="s">
        <v>1154</v>
      </c>
      <c r="H61" s="102">
        <v>29223</v>
      </c>
      <c r="I61" s="102">
        <v>1238</v>
      </c>
      <c r="J61" s="102">
        <v>5393</v>
      </c>
      <c r="K61" s="103">
        <v>505</v>
      </c>
    </row>
    <row r="62" spans="1:11" ht="14">
      <c r="A62" s="158" t="s">
        <v>1155</v>
      </c>
      <c r="B62" s="1413">
        <v>5571</v>
      </c>
      <c r="C62" s="1889">
        <v>474</v>
      </c>
      <c r="D62" s="1413">
        <v>683</v>
      </c>
      <c r="E62" s="1902">
        <v>155</v>
      </c>
      <c r="F62" s="62"/>
      <c r="G62" s="158" t="s">
        <v>1155</v>
      </c>
      <c r="H62" s="102">
        <v>6159</v>
      </c>
      <c r="I62" s="103">
        <v>596</v>
      </c>
      <c r="J62" s="104">
        <v>797</v>
      </c>
      <c r="K62" s="103">
        <v>177</v>
      </c>
    </row>
    <row r="63" spans="1:11" ht="14">
      <c r="A63" s="132" t="s">
        <v>1164</v>
      </c>
      <c r="B63" s="1413">
        <v>22281</v>
      </c>
      <c r="C63" s="1889">
        <v>928</v>
      </c>
      <c r="D63" s="1413">
        <v>2925</v>
      </c>
      <c r="E63" s="1902">
        <v>312</v>
      </c>
      <c r="F63" s="62"/>
      <c r="G63" s="132" t="s">
        <v>1164</v>
      </c>
      <c r="H63" s="102">
        <v>19430</v>
      </c>
      <c r="I63" s="103">
        <v>996</v>
      </c>
      <c r="J63" s="102">
        <v>2029</v>
      </c>
      <c r="K63" s="103">
        <v>247</v>
      </c>
    </row>
    <row r="64" spans="1:11" ht="14">
      <c r="A64" s="158" t="s">
        <v>218</v>
      </c>
      <c r="B64" s="1413">
        <v>16095</v>
      </c>
      <c r="C64" s="1889">
        <v>831</v>
      </c>
      <c r="D64" s="1413">
        <v>1820</v>
      </c>
      <c r="E64" s="1902">
        <v>259</v>
      </c>
      <c r="F64" s="62"/>
      <c r="G64" s="158" t="s">
        <v>218</v>
      </c>
      <c r="H64" s="102">
        <v>13564</v>
      </c>
      <c r="I64" s="103">
        <v>703</v>
      </c>
      <c r="J64" s="102">
        <v>1104</v>
      </c>
      <c r="K64" s="103">
        <v>194</v>
      </c>
    </row>
    <row r="65" spans="1:11" ht="14">
      <c r="A65" s="158" t="s">
        <v>1156</v>
      </c>
      <c r="B65" s="1413">
        <v>6186</v>
      </c>
      <c r="C65" s="1889">
        <v>619</v>
      </c>
      <c r="D65" s="1413">
        <v>1105</v>
      </c>
      <c r="E65" s="1902">
        <v>200</v>
      </c>
      <c r="F65" s="62"/>
      <c r="G65" s="158" t="s">
        <v>1156</v>
      </c>
      <c r="H65" s="102">
        <v>5866</v>
      </c>
      <c r="I65" s="103">
        <v>554</v>
      </c>
      <c r="J65" s="104">
        <v>925</v>
      </c>
      <c r="K65" s="103">
        <v>217</v>
      </c>
    </row>
    <row r="66" spans="1:11" ht="14">
      <c r="A66" s="131" t="s">
        <v>1157</v>
      </c>
      <c r="B66" s="1413">
        <v>70781</v>
      </c>
      <c r="C66" s="1889">
        <v>1738</v>
      </c>
      <c r="D66" s="1413">
        <v>13638</v>
      </c>
      <c r="E66" s="1902">
        <v>799</v>
      </c>
      <c r="F66" s="62"/>
      <c r="G66" s="131" t="s">
        <v>1157</v>
      </c>
      <c r="H66" s="102">
        <v>68637</v>
      </c>
      <c r="I66" s="102">
        <v>1989</v>
      </c>
      <c r="J66" s="102">
        <v>13223</v>
      </c>
      <c r="K66" s="103">
        <v>884</v>
      </c>
    </row>
    <row r="67" spans="1:11" ht="14">
      <c r="A67" s="132" t="s">
        <v>1165</v>
      </c>
      <c r="B67" s="1413">
        <v>12005</v>
      </c>
      <c r="C67" s="1889">
        <v>740</v>
      </c>
      <c r="D67" s="1413">
        <v>2087</v>
      </c>
      <c r="E67" s="1902">
        <v>271</v>
      </c>
      <c r="F67" s="62"/>
      <c r="G67" s="132" t="s">
        <v>1165</v>
      </c>
      <c r="H67" s="102">
        <v>11727</v>
      </c>
      <c r="I67" s="103">
        <v>770</v>
      </c>
      <c r="J67" s="102">
        <v>2095</v>
      </c>
      <c r="K67" s="103">
        <v>353</v>
      </c>
    </row>
    <row r="68" spans="1:11" ht="14">
      <c r="A68" s="132" t="s">
        <v>1166</v>
      </c>
      <c r="B68" s="1413">
        <v>3229</v>
      </c>
      <c r="C68" s="1889">
        <v>334</v>
      </c>
      <c r="D68" s="1413">
        <v>1112</v>
      </c>
      <c r="E68" s="1902">
        <v>215</v>
      </c>
      <c r="F68" s="62"/>
      <c r="G68" s="132" t="s">
        <v>1166</v>
      </c>
      <c r="H68" s="102">
        <v>3672</v>
      </c>
      <c r="I68" s="103">
        <v>421</v>
      </c>
      <c r="J68" s="102">
        <v>1307</v>
      </c>
      <c r="K68" s="103">
        <v>237</v>
      </c>
    </row>
    <row r="69" spans="1:11" ht="26">
      <c r="A69" s="159" t="s">
        <v>271</v>
      </c>
      <c r="B69" s="1413">
        <v>2401</v>
      </c>
      <c r="C69" s="1889">
        <v>307</v>
      </c>
      <c r="D69" s="1413">
        <v>897</v>
      </c>
      <c r="E69" s="1902">
        <v>209</v>
      </c>
      <c r="F69" s="62"/>
      <c r="G69" s="159" t="s">
        <v>271</v>
      </c>
      <c r="H69" s="102">
        <v>2738</v>
      </c>
      <c r="I69" s="103">
        <v>378</v>
      </c>
      <c r="J69" s="104">
        <v>994</v>
      </c>
      <c r="K69" s="103">
        <v>215</v>
      </c>
    </row>
    <row r="70" spans="1:11" ht="14">
      <c r="A70" s="158" t="s">
        <v>1158</v>
      </c>
      <c r="B70" s="1413">
        <v>828</v>
      </c>
      <c r="C70" s="1889">
        <v>165</v>
      </c>
      <c r="D70" s="1413">
        <v>215</v>
      </c>
      <c r="E70" s="1902">
        <v>69</v>
      </c>
      <c r="F70" s="62"/>
      <c r="G70" s="158" t="s">
        <v>1158</v>
      </c>
      <c r="H70" s="104">
        <v>934</v>
      </c>
      <c r="I70" s="103">
        <v>231</v>
      </c>
      <c r="J70" s="104">
        <v>313</v>
      </c>
      <c r="K70" s="103">
        <v>108</v>
      </c>
    </row>
    <row r="71" spans="1:11" ht="14">
      <c r="A71" s="132" t="s">
        <v>1167</v>
      </c>
      <c r="B71" s="1413">
        <v>24784</v>
      </c>
      <c r="C71" s="1889">
        <v>1033</v>
      </c>
      <c r="D71" s="1413">
        <v>4729</v>
      </c>
      <c r="E71" s="1902">
        <v>510</v>
      </c>
      <c r="F71" s="62"/>
      <c r="G71" s="132" t="s">
        <v>1167</v>
      </c>
      <c r="H71" s="102">
        <v>24520</v>
      </c>
      <c r="I71" s="102">
        <v>1279</v>
      </c>
      <c r="J71" s="102">
        <v>4758</v>
      </c>
      <c r="K71" s="103">
        <v>472</v>
      </c>
    </row>
    <row r="72" spans="1:11" ht="14">
      <c r="A72" s="132" t="s">
        <v>1168</v>
      </c>
      <c r="B72" s="1413">
        <v>15679</v>
      </c>
      <c r="C72" s="1889">
        <v>863</v>
      </c>
      <c r="D72" s="1413">
        <v>2460</v>
      </c>
      <c r="E72" s="1902">
        <v>325</v>
      </c>
      <c r="F72" s="62"/>
      <c r="G72" s="132" t="s">
        <v>1168</v>
      </c>
      <c r="H72" s="102">
        <v>13905</v>
      </c>
      <c r="I72" s="103">
        <v>944</v>
      </c>
      <c r="J72" s="102">
        <v>2184</v>
      </c>
      <c r="K72" s="103">
        <v>396</v>
      </c>
    </row>
    <row r="73" spans="1:11" ht="14">
      <c r="A73" s="132" t="s">
        <v>1169</v>
      </c>
      <c r="B73" s="1413">
        <v>15084</v>
      </c>
      <c r="C73" s="1889">
        <v>966</v>
      </c>
      <c r="D73" s="1413">
        <v>3250</v>
      </c>
      <c r="E73" s="1902">
        <v>410</v>
      </c>
      <c r="F73" s="62"/>
      <c r="G73" s="132" t="s">
        <v>1169</v>
      </c>
      <c r="H73" s="102">
        <v>14813</v>
      </c>
      <c r="I73" s="103">
        <v>735</v>
      </c>
      <c r="J73" s="102">
        <v>2879</v>
      </c>
      <c r="K73" s="103">
        <v>340</v>
      </c>
    </row>
    <row r="74" spans="1:11" ht="14">
      <c r="A74" s="160" t="s">
        <v>1159</v>
      </c>
      <c r="B74" s="1413">
        <v>107742</v>
      </c>
      <c r="C74" s="1889">
        <v>1796</v>
      </c>
      <c r="D74" s="1413">
        <v>24315</v>
      </c>
      <c r="E74" s="1902">
        <v>1031</v>
      </c>
      <c r="F74" s="62"/>
      <c r="G74" s="160" t="s">
        <v>1159</v>
      </c>
      <c r="H74" s="102">
        <v>111781</v>
      </c>
      <c r="I74" s="102">
        <v>2042</v>
      </c>
      <c r="J74" s="102">
        <v>23459</v>
      </c>
      <c r="K74" s="102">
        <v>1050</v>
      </c>
    </row>
    <row r="75" spans="1:11" ht="14">
      <c r="A75" s="132" t="s">
        <v>1170</v>
      </c>
      <c r="B75" s="1413">
        <v>44748</v>
      </c>
      <c r="C75" s="1889">
        <v>1361</v>
      </c>
      <c r="D75" s="1413">
        <v>8673</v>
      </c>
      <c r="E75" s="1902">
        <v>575</v>
      </c>
      <c r="F75" s="62"/>
      <c r="G75" s="132" t="s">
        <v>1170</v>
      </c>
      <c r="H75" s="102">
        <v>42644</v>
      </c>
      <c r="I75" s="102">
        <v>1268</v>
      </c>
      <c r="J75" s="102">
        <v>8053</v>
      </c>
      <c r="K75" s="103">
        <v>681</v>
      </c>
    </row>
    <row r="76" spans="1:11" ht="14">
      <c r="A76" s="132" t="s">
        <v>1171</v>
      </c>
      <c r="B76" s="1413">
        <v>62994</v>
      </c>
      <c r="C76" s="1889">
        <v>1429</v>
      </c>
      <c r="D76" s="1413">
        <v>15642</v>
      </c>
      <c r="E76" s="1902">
        <v>793</v>
      </c>
      <c r="F76" s="62"/>
      <c r="G76" s="132" t="s">
        <v>1171</v>
      </c>
      <c r="H76" s="102">
        <v>69137</v>
      </c>
      <c r="I76" s="102">
        <v>1633</v>
      </c>
      <c r="J76" s="102">
        <v>15406</v>
      </c>
      <c r="K76" s="103">
        <v>822</v>
      </c>
    </row>
    <row r="77" spans="1:11" ht="14">
      <c r="A77" s="160" t="s">
        <v>1160</v>
      </c>
      <c r="B77" s="1413">
        <v>3627</v>
      </c>
      <c r="C77" s="1889">
        <v>494</v>
      </c>
      <c r="D77" s="1413">
        <v>863</v>
      </c>
      <c r="E77" s="1902">
        <v>207</v>
      </c>
      <c r="F77" s="62"/>
      <c r="G77" s="160" t="s">
        <v>1160</v>
      </c>
      <c r="H77" s="102">
        <v>3668</v>
      </c>
      <c r="I77" s="103">
        <v>436</v>
      </c>
      <c r="J77" s="104">
        <v>777</v>
      </c>
      <c r="K77" s="103">
        <v>187</v>
      </c>
    </row>
    <row r="78" spans="1:11" ht="14">
      <c r="A78" s="132" t="s">
        <v>1172</v>
      </c>
      <c r="B78" s="1413">
        <v>1614</v>
      </c>
      <c r="C78" s="1889">
        <v>332</v>
      </c>
      <c r="D78" s="1413">
        <v>255</v>
      </c>
      <c r="E78" s="1902">
        <v>94</v>
      </c>
      <c r="F78" s="62"/>
      <c r="G78" s="132" t="s">
        <v>1172</v>
      </c>
      <c r="H78" s="102">
        <v>1651</v>
      </c>
      <c r="I78" s="103">
        <v>315</v>
      </c>
      <c r="J78" s="104">
        <v>171</v>
      </c>
      <c r="K78" s="103">
        <v>80</v>
      </c>
    </row>
    <row r="79" spans="1:11" ht="14">
      <c r="A79" s="132" t="s">
        <v>1173</v>
      </c>
      <c r="B79" s="1413">
        <v>1012</v>
      </c>
      <c r="C79" s="1889">
        <v>222</v>
      </c>
      <c r="D79" s="1413">
        <v>326</v>
      </c>
      <c r="E79" s="1902">
        <v>117</v>
      </c>
      <c r="F79" s="62"/>
      <c r="G79" s="132" t="s">
        <v>1173</v>
      </c>
      <c r="H79" s="102">
        <v>1010</v>
      </c>
      <c r="I79" s="103">
        <v>219</v>
      </c>
      <c r="J79" s="104">
        <v>352</v>
      </c>
      <c r="K79" s="103">
        <v>124</v>
      </c>
    </row>
    <row r="80" spans="1:11" ht="14">
      <c r="A80" s="132" t="s">
        <v>1174</v>
      </c>
      <c r="B80" s="1413">
        <v>1001</v>
      </c>
      <c r="C80" s="1889">
        <v>197</v>
      </c>
      <c r="D80" s="1413">
        <v>282</v>
      </c>
      <c r="E80" s="1902">
        <v>145</v>
      </c>
      <c r="F80" s="62"/>
      <c r="G80" s="132" t="s">
        <v>1174</v>
      </c>
      <c r="H80" s="102">
        <v>1007</v>
      </c>
      <c r="I80" s="103">
        <v>245</v>
      </c>
      <c r="J80" s="104">
        <v>254</v>
      </c>
      <c r="K80" s="103">
        <v>99</v>
      </c>
    </row>
    <row r="81" spans="1:11" ht="14">
      <c r="A81" s="160" t="s">
        <v>1161</v>
      </c>
      <c r="B81" s="1413">
        <v>13728</v>
      </c>
      <c r="C81" s="1889">
        <v>834</v>
      </c>
      <c r="D81" s="1413">
        <v>3086</v>
      </c>
      <c r="E81" s="1902">
        <v>461</v>
      </c>
      <c r="F81" s="62"/>
      <c r="G81" s="160" t="s">
        <v>1161</v>
      </c>
      <c r="H81" s="102">
        <v>12159</v>
      </c>
      <c r="I81" s="103">
        <v>819</v>
      </c>
      <c r="J81" s="102">
        <v>2332</v>
      </c>
      <c r="K81" s="103">
        <v>316</v>
      </c>
    </row>
    <row r="82" spans="1:11" ht="14">
      <c r="A82" s="132" t="s">
        <v>1175</v>
      </c>
      <c r="B82" s="1413">
        <v>6273</v>
      </c>
      <c r="C82" s="1889">
        <v>596</v>
      </c>
      <c r="D82" s="1413">
        <v>714</v>
      </c>
      <c r="E82" s="1902">
        <v>176</v>
      </c>
      <c r="F82" s="62"/>
      <c r="G82" s="132" t="s">
        <v>1175</v>
      </c>
      <c r="H82" s="102">
        <v>5935</v>
      </c>
      <c r="I82" s="103">
        <v>542</v>
      </c>
      <c r="J82" s="104">
        <v>751</v>
      </c>
      <c r="K82" s="103">
        <v>190</v>
      </c>
    </row>
    <row r="83" spans="1:11" ht="14">
      <c r="A83" s="132" t="s">
        <v>1176</v>
      </c>
      <c r="B83" s="1413">
        <v>5352</v>
      </c>
      <c r="C83" s="1889">
        <v>521</v>
      </c>
      <c r="D83" s="1413">
        <v>1739</v>
      </c>
      <c r="E83" s="1902">
        <v>358</v>
      </c>
      <c r="F83" s="62"/>
      <c r="G83" s="132" t="s">
        <v>1176</v>
      </c>
      <c r="H83" s="102">
        <v>4123</v>
      </c>
      <c r="I83" s="103">
        <v>463</v>
      </c>
      <c r="J83" s="102">
        <v>1170</v>
      </c>
      <c r="K83" s="103">
        <v>225</v>
      </c>
    </row>
    <row r="84" spans="1:11" ht="14">
      <c r="A84" s="132" t="s">
        <v>1177</v>
      </c>
      <c r="B84" s="1413">
        <v>2103</v>
      </c>
      <c r="C84" s="1889">
        <v>264</v>
      </c>
      <c r="D84" s="1413">
        <v>633</v>
      </c>
      <c r="E84" s="1902">
        <v>178</v>
      </c>
      <c r="F84" s="62"/>
      <c r="G84" s="132" t="s">
        <v>1177</v>
      </c>
      <c r="H84" s="102">
        <v>2101</v>
      </c>
      <c r="I84" s="103">
        <v>361</v>
      </c>
      <c r="J84" s="104">
        <v>411</v>
      </c>
      <c r="K84" s="103">
        <v>127</v>
      </c>
    </row>
    <row r="85" spans="1:11" ht="14">
      <c r="A85" s="63"/>
      <c r="B85" s="393"/>
      <c r="C85" s="393"/>
      <c r="D85" s="393"/>
      <c r="E85" s="393"/>
      <c r="F85" s="62"/>
      <c r="G85" s="63"/>
      <c r="H85" s="393"/>
      <c r="I85" s="393"/>
      <c r="J85" s="393"/>
      <c r="K85" s="393"/>
    </row>
    <row r="86" spans="1:11" ht="28.5" customHeight="1">
      <c r="A86" s="3083" t="s">
        <v>874</v>
      </c>
      <c r="B86" s="3083"/>
      <c r="C86" s="3083"/>
      <c r="D86" s="3083"/>
      <c r="E86" s="3083"/>
      <c r="F86" s="62"/>
      <c r="G86" s="3083" t="s">
        <v>974</v>
      </c>
      <c r="H86" s="3083"/>
      <c r="I86" s="3083"/>
      <c r="J86" s="3083"/>
      <c r="K86" s="3083"/>
    </row>
  </sheetData>
  <mergeCells count="20">
    <mergeCell ref="A1:E1"/>
    <mergeCell ref="A86:E86"/>
    <mergeCell ref="A3:A5"/>
    <mergeCell ref="B3:E3"/>
    <mergeCell ref="B4:C4"/>
    <mergeCell ref="D4:E4"/>
    <mergeCell ref="A45:A47"/>
    <mergeCell ref="B45:E45"/>
    <mergeCell ref="B46:C46"/>
    <mergeCell ref="D46:E46"/>
    <mergeCell ref="G1:K1"/>
    <mergeCell ref="G3:G5"/>
    <mergeCell ref="H3:K3"/>
    <mergeCell ref="H4:I4"/>
    <mergeCell ref="J4:K4"/>
    <mergeCell ref="G45:G47"/>
    <mergeCell ref="H45:K45"/>
    <mergeCell ref="H46:I46"/>
    <mergeCell ref="J46:K46"/>
    <mergeCell ref="G86:K8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44"/>
  <sheetViews>
    <sheetView workbookViewId="0">
      <selection sqref="A1:XFD1048576"/>
    </sheetView>
  </sheetViews>
  <sheetFormatPr defaultRowHeight="14.25" customHeight="1"/>
  <cols>
    <col min="1" max="1" width="68.33203125" style="121" customWidth="1"/>
    <col min="2" max="5" width="10.25" style="121" customWidth="1"/>
    <col min="6" max="6" width="8.58203125" style="121"/>
    <col min="7" max="7" width="68.33203125" style="121" customWidth="1"/>
    <col min="8" max="256" width="8.58203125" style="121"/>
    <col min="257" max="257" width="9" style="121" customWidth="1"/>
    <col min="258" max="262" width="8.58203125" style="121"/>
    <col min="263" max="263" width="9" style="121" customWidth="1"/>
    <col min="264" max="512" width="8.58203125" style="121"/>
    <col min="513" max="513" width="9" style="121" customWidth="1"/>
    <col min="514" max="518" width="8.58203125" style="121"/>
    <col min="519" max="519" width="9" style="121" customWidth="1"/>
    <col min="520" max="768" width="8.58203125" style="121"/>
    <col min="769" max="769" width="9" style="121" customWidth="1"/>
    <col min="770" max="774" width="8.58203125" style="121"/>
    <col min="775" max="775" width="9" style="121" customWidth="1"/>
    <col min="776" max="1024" width="8.58203125" style="121"/>
    <col min="1025" max="1025" width="9" style="121" customWidth="1"/>
    <col min="1026" max="1030" width="8.58203125" style="121"/>
    <col min="1031" max="1031" width="9" style="121" customWidth="1"/>
    <col min="1032" max="1280" width="8.58203125" style="121"/>
    <col min="1281" max="1281" width="9" style="121" customWidth="1"/>
    <col min="1282" max="1286" width="8.58203125" style="121"/>
    <col min="1287" max="1287" width="9" style="121" customWidth="1"/>
    <col min="1288" max="1536" width="8.58203125" style="121"/>
    <col min="1537" max="1537" width="9" style="121" customWidth="1"/>
    <col min="1538" max="1542" width="8.58203125" style="121"/>
    <col min="1543" max="1543" width="9" style="121" customWidth="1"/>
    <col min="1544" max="1792" width="8.58203125" style="121"/>
    <col min="1793" max="1793" width="9" style="121" customWidth="1"/>
    <col min="1794" max="1798" width="8.58203125" style="121"/>
    <col min="1799" max="1799" width="9" style="121" customWidth="1"/>
    <col min="1800" max="2048" width="8.58203125" style="121"/>
    <col min="2049" max="2049" width="9" style="121" customWidth="1"/>
    <col min="2050" max="2054" width="8.58203125" style="121"/>
    <col min="2055" max="2055" width="9" style="121" customWidth="1"/>
    <col min="2056" max="2304" width="8.58203125" style="121"/>
    <col min="2305" max="2305" width="9" style="121" customWidth="1"/>
    <col min="2306" max="2310" width="8.58203125" style="121"/>
    <col min="2311" max="2311" width="9" style="121" customWidth="1"/>
    <col min="2312" max="2560" width="8.58203125" style="121"/>
    <col min="2561" max="2561" width="9" style="121" customWidth="1"/>
    <col min="2562" max="2566" width="8.58203125" style="121"/>
    <col min="2567" max="2567" width="9" style="121" customWidth="1"/>
    <col min="2568" max="2816" width="8.58203125" style="121"/>
    <col min="2817" max="2817" width="9" style="121" customWidth="1"/>
    <col min="2818" max="2822" width="8.58203125" style="121"/>
    <col min="2823" max="2823" width="9" style="121" customWidth="1"/>
    <col min="2824" max="3072" width="8.58203125" style="121"/>
    <col min="3073" max="3073" width="9" style="121" customWidth="1"/>
    <col min="3074" max="3078" width="8.58203125" style="121"/>
    <col min="3079" max="3079" width="9" style="121" customWidth="1"/>
    <col min="3080" max="3328" width="8.58203125" style="121"/>
    <col min="3329" max="3329" width="9" style="121" customWidth="1"/>
    <col min="3330" max="3334" width="8.58203125" style="121"/>
    <col min="3335" max="3335" width="9" style="121" customWidth="1"/>
    <col min="3336" max="3584" width="8.58203125" style="121"/>
    <col min="3585" max="3585" width="9" style="121" customWidth="1"/>
    <col min="3586" max="3590" width="8.58203125" style="121"/>
    <col min="3591" max="3591" width="9" style="121" customWidth="1"/>
    <col min="3592" max="3840" width="8.58203125" style="121"/>
    <col min="3841" max="3841" width="9" style="121" customWidth="1"/>
    <col min="3842" max="3846" width="8.58203125" style="121"/>
    <col min="3847" max="3847" width="9" style="121" customWidth="1"/>
    <col min="3848" max="4096" width="8.58203125" style="121"/>
    <col min="4097" max="4097" width="9" style="121" customWidth="1"/>
    <col min="4098" max="4102" width="8.58203125" style="121"/>
    <col min="4103" max="4103" width="9" style="121" customWidth="1"/>
    <col min="4104" max="4352" width="8.58203125" style="121"/>
    <col min="4353" max="4353" width="9" style="121" customWidth="1"/>
    <col min="4354" max="4358" width="8.58203125" style="121"/>
    <col min="4359" max="4359" width="9" style="121" customWidth="1"/>
    <col min="4360" max="4608" width="8.58203125" style="121"/>
    <col min="4609" max="4609" width="9" style="121" customWidth="1"/>
    <col min="4610" max="4614" width="8.58203125" style="121"/>
    <col min="4615" max="4615" width="9" style="121" customWidth="1"/>
    <col min="4616" max="4864" width="8.58203125" style="121"/>
    <col min="4865" max="4865" width="9" style="121" customWidth="1"/>
    <col min="4866" max="4870" width="8.58203125" style="121"/>
    <col min="4871" max="4871" width="9" style="121" customWidth="1"/>
    <col min="4872" max="5120" width="8.58203125" style="121"/>
    <col min="5121" max="5121" width="9" style="121" customWidth="1"/>
    <col min="5122" max="5126" width="8.58203125" style="121"/>
    <col min="5127" max="5127" width="9" style="121" customWidth="1"/>
    <col min="5128" max="5376" width="8.58203125" style="121"/>
    <col min="5377" max="5377" width="9" style="121" customWidth="1"/>
    <col min="5378" max="5382" width="8.58203125" style="121"/>
    <col min="5383" max="5383" width="9" style="121" customWidth="1"/>
    <col min="5384" max="5632" width="8.58203125" style="121"/>
    <col min="5633" max="5633" width="9" style="121" customWidth="1"/>
    <col min="5634" max="5638" width="8.58203125" style="121"/>
    <col min="5639" max="5639" width="9" style="121" customWidth="1"/>
    <col min="5640" max="5888" width="8.58203125" style="121"/>
    <col min="5889" max="5889" width="9" style="121" customWidth="1"/>
    <col min="5890" max="5894" width="8.58203125" style="121"/>
    <col min="5895" max="5895" width="9" style="121" customWidth="1"/>
    <col min="5896" max="6144" width="8.58203125" style="121"/>
    <col min="6145" max="6145" width="9" style="121" customWidth="1"/>
    <col min="6146" max="6150" width="8.58203125" style="121"/>
    <col min="6151" max="6151" width="9" style="121" customWidth="1"/>
    <col min="6152" max="6400" width="8.58203125" style="121"/>
    <col min="6401" max="6401" width="9" style="121" customWidth="1"/>
    <col min="6402" max="6406" width="8.58203125" style="121"/>
    <col min="6407" max="6407" width="9" style="121" customWidth="1"/>
    <col min="6408" max="6656" width="8.58203125" style="121"/>
    <col min="6657" max="6657" width="9" style="121" customWidth="1"/>
    <col min="6658" max="6662" width="8.58203125" style="121"/>
    <col min="6663" max="6663" width="9" style="121" customWidth="1"/>
    <col min="6664" max="6912" width="8.58203125" style="121"/>
    <col min="6913" max="6913" width="9" style="121" customWidth="1"/>
    <col min="6914" max="6918" width="8.58203125" style="121"/>
    <col min="6919" max="6919" width="9" style="121" customWidth="1"/>
    <col min="6920" max="7168" width="8.58203125" style="121"/>
    <col min="7169" max="7169" width="9" style="121" customWidth="1"/>
    <col min="7170" max="7174" width="8.58203125" style="121"/>
    <col min="7175" max="7175" width="9" style="121" customWidth="1"/>
    <col min="7176" max="7424" width="8.58203125" style="121"/>
    <col min="7425" max="7425" width="9" style="121" customWidth="1"/>
    <col min="7426" max="7430" width="8.58203125" style="121"/>
    <col min="7431" max="7431" width="9" style="121" customWidth="1"/>
    <col min="7432" max="7680" width="8.58203125" style="121"/>
    <col min="7681" max="7681" width="9" style="121" customWidth="1"/>
    <col min="7682" max="7686" width="8.58203125" style="121"/>
    <col min="7687" max="7687" width="9" style="121" customWidth="1"/>
    <col min="7688" max="7936" width="8.58203125" style="121"/>
    <col min="7937" max="7937" width="9" style="121" customWidth="1"/>
    <col min="7938" max="7942" width="8.58203125" style="121"/>
    <col min="7943" max="7943" width="9" style="121" customWidth="1"/>
    <col min="7944" max="8192" width="8.58203125" style="121"/>
    <col min="8193" max="8193" width="9" style="121" customWidth="1"/>
    <col min="8194" max="8198" width="8.58203125" style="121"/>
    <col min="8199" max="8199" width="9" style="121" customWidth="1"/>
    <col min="8200" max="8448" width="8.58203125" style="121"/>
    <col min="8449" max="8449" width="9" style="121" customWidth="1"/>
    <col min="8450" max="8454" width="8.58203125" style="121"/>
    <col min="8455" max="8455" width="9" style="121" customWidth="1"/>
    <col min="8456" max="8704" width="8.58203125" style="121"/>
    <col min="8705" max="8705" width="9" style="121" customWidth="1"/>
    <col min="8706" max="8710" width="8.58203125" style="121"/>
    <col min="8711" max="8711" width="9" style="121" customWidth="1"/>
    <col min="8712" max="8960" width="8.58203125" style="121"/>
    <col min="8961" max="8961" width="9" style="121" customWidth="1"/>
    <col min="8962" max="8966" width="8.58203125" style="121"/>
    <col min="8967" max="8967" width="9" style="121" customWidth="1"/>
    <col min="8968" max="9216" width="8.58203125" style="121"/>
    <col min="9217" max="9217" width="9" style="121" customWidth="1"/>
    <col min="9218" max="9222" width="8.58203125" style="121"/>
    <col min="9223" max="9223" width="9" style="121" customWidth="1"/>
    <col min="9224" max="9472" width="8.58203125" style="121"/>
    <col min="9473" max="9473" width="9" style="121" customWidth="1"/>
    <col min="9474" max="9478" width="8.58203125" style="121"/>
    <col min="9479" max="9479" width="9" style="121" customWidth="1"/>
    <col min="9480" max="9728" width="8.58203125" style="121"/>
    <col min="9729" max="9729" width="9" style="121" customWidth="1"/>
    <col min="9730" max="9734" width="8.58203125" style="121"/>
    <col min="9735" max="9735" width="9" style="121" customWidth="1"/>
    <col min="9736" max="9984" width="8.58203125" style="121"/>
    <col min="9985" max="9985" width="9" style="121" customWidth="1"/>
    <col min="9986" max="9990" width="8.58203125" style="121"/>
    <col min="9991" max="9991" width="9" style="121" customWidth="1"/>
    <col min="9992" max="10240" width="8.58203125" style="121"/>
    <col min="10241" max="10241" width="9" style="121" customWidth="1"/>
    <col min="10242" max="10246" width="8.58203125" style="121"/>
    <col min="10247" max="10247" width="9" style="121" customWidth="1"/>
    <col min="10248" max="10496" width="8.58203125" style="121"/>
    <col min="10497" max="10497" width="9" style="121" customWidth="1"/>
    <col min="10498" max="10502" width="8.58203125" style="121"/>
    <col min="10503" max="10503" width="9" style="121" customWidth="1"/>
    <col min="10504" max="10752" width="8.58203125" style="121"/>
    <col min="10753" max="10753" width="9" style="121" customWidth="1"/>
    <col min="10754" max="10758" width="8.58203125" style="121"/>
    <col min="10759" max="10759" width="9" style="121" customWidth="1"/>
    <col min="10760" max="11008" width="8.58203125" style="121"/>
    <col min="11009" max="11009" width="9" style="121" customWidth="1"/>
    <col min="11010" max="11014" width="8.58203125" style="121"/>
    <col min="11015" max="11015" width="9" style="121" customWidth="1"/>
    <col min="11016" max="11264" width="8.58203125" style="121"/>
    <col min="11265" max="11265" width="9" style="121" customWidth="1"/>
    <col min="11266" max="11270" width="8.58203125" style="121"/>
    <col min="11271" max="11271" width="9" style="121" customWidth="1"/>
    <col min="11272" max="11520" width="8.58203125" style="121"/>
    <col min="11521" max="11521" width="9" style="121" customWidth="1"/>
    <col min="11522" max="11526" width="8.58203125" style="121"/>
    <col min="11527" max="11527" width="9" style="121" customWidth="1"/>
    <col min="11528" max="11776" width="8.58203125" style="121"/>
    <col min="11777" max="11777" width="9" style="121" customWidth="1"/>
    <col min="11778" max="11782" width="8.58203125" style="121"/>
    <col min="11783" max="11783" width="9" style="121" customWidth="1"/>
    <col min="11784" max="12032" width="8.58203125" style="121"/>
    <col min="12033" max="12033" width="9" style="121" customWidth="1"/>
    <col min="12034" max="12038" width="8.58203125" style="121"/>
    <col min="12039" max="12039" width="9" style="121" customWidth="1"/>
    <col min="12040" max="12288" width="8.58203125" style="121"/>
    <col min="12289" max="12289" width="9" style="121" customWidth="1"/>
    <col min="12290" max="12294" width="8.58203125" style="121"/>
    <col min="12295" max="12295" width="9" style="121" customWidth="1"/>
    <col min="12296" max="12544" width="8.58203125" style="121"/>
    <col min="12545" max="12545" width="9" style="121" customWidth="1"/>
    <col min="12546" max="12550" width="8.58203125" style="121"/>
    <col min="12551" max="12551" width="9" style="121" customWidth="1"/>
    <col min="12552" max="12800" width="8.58203125" style="121"/>
    <col min="12801" max="12801" width="9" style="121" customWidth="1"/>
    <col min="12802" max="12806" width="8.58203125" style="121"/>
    <col min="12807" max="12807" width="9" style="121" customWidth="1"/>
    <col min="12808" max="13056" width="8.58203125" style="121"/>
    <col min="13057" max="13057" width="9" style="121" customWidth="1"/>
    <col min="13058" max="13062" width="8.58203125" style="121"/>
    <col min="13063" max="13063" width="9" style="121" customWidth="1"/>
    <col min="13064" max="13312" width="8.58203125" style="121"/>
    <col min="13313" max="13313" width="9" style="121" customWidth="1"/>
    <col min="13314" max="13318" width="8.58203125" style="121"/>
    <col min="13319" max="13319" width="9" style="121" customWidth="1"/>
    <col min="13320" max="13568" width="8.58203125" style="121"/>
    <col min="13569" max="13569" width="9" style="121" customWidth="1"/>
    <col min="13570" max="13574" width="8.58203125" style="121"/>
    <col min="13575" max="13575" width="9" style="121" customWidth="1"/>
    <col min="13576" max="13824" width="8.58203125" style="121"/>
    <col min="13825" max="13825" width="9" style="121" customWidth="1"/>
    <col min="13826" max="13830" width="8.58203125" style="121"/>
    <col min="13831" max="13831" width="9" style="121" customWidth="1"/>
    <col min="13832" max="14080" width="8.58203125" style="121"/>
    <col min="14081" max="14081" width="9" style="121" customWidth="1"/>
    <col min="14082" max="14086" width="8.58203125" style="121"/>
    <col min="14087" max="14087" width="9" style="121" customWidth="1"/>
    <col min="14088" max="14336" width="8.58203125" style="121"/>
    <col min="14337" max="14337" width="9" style="121" customWidth="1"/>
    <col min="14338" max="14342" width="8.58203125" style="121"/>
    <col min="14343" max="14343" width="9" style="121" customWidth="1"/>
    <col min="14344" max="14592" width="8.58203125" style="121"/>
    <col min="14593" max="14593" width="9" style="121" customWidth="1"/>
    <col min="14594" max="14598" width="8.58203125" style="121"/>
    <col min="14599" max="14599" width="9" style="121" customWidth="1"/>
    <col min="14600" max="14848" width="8.58203125" style="121"/>
    <col min="14849" max="14849" width="9" style="121" customWidth="1"/>
    <col min="14850" max="14854" width="8.58203125" style="121"/>
    <col min="14855" max="14855" width="9" style="121" customWidth="1"/>
    <col min="14856" max="15104" width="8.58203125" style="121"/>
    <col min="15105" max="15105" width="9" style="121" customWidth="1"/>
    <col min="15106" max="15110" width="8.58203125" style="121"/>
    <col min="15111" max="15111" width="9" style="121" customWidth="1"/>
    <col min="15112" max="15360" width="8.58203125" style="121"/>
    <col min="15361" max="15361" width="9" style="121" customWidth="1"/>
    <col min="15362" max="15366" width="8.58203125" style="121"/>
    <col min="15367" max="15367" width="9" style="121" customWidth="1"/>
    <col min="15368" max="15616" width="8.58203125" style="121"/>
    <col min="15617" max="15617" width="9" style="121" customWidth="1"/>
    <col min="15618" max="15622" width="8.58203125" style="121"/>
    <col min="15623" max="15623" width="9" style="121" customWidth="1"/>
    <col min="15624" max="15872" width="8.58203125" style="121"/>
    <col min="15873" max="15873" width="9" style="121" customWidth="1"/>
    <col min="15874" max="15878" width="8.58203125" style="121"/>
    <col min="15879" max="15879" width="9" style="121" customWidth="1"/>
    <col min="15880" max="16128" width="8.58203125" style="121"/>
    <col min="16129" max="16129" width="9" style="121" customWidth="1"/>
    <col min="16130" max="16134" width="8.58203125" style="121"/>
    <col min="16135" max="16135" width="9" style="121" customWidth="1"/>
    <col min="16136" max="16384" width="8.58203125" style="121"/>
  </cols>
  <sheetData>
    <row r="1" spans="1:11" s="8" customFormat="1" ht="25">
      <c r="A1" s="3011" t="s">
        <v>1657</v>
      </c>
      <c r="B1" s="3108"/>
      <c r="C1" s="3108"/>
      <c r="D1" s="3108"/>
      <c r="E1" s="3108"/>
      <c r="F1" s="1027"/>
      <c r="G1" s="3204" t="s">
        <v>1305</v>
      </c>
      <c r="H1" s="3084"/>
      <c r="I1" s="3084"/>
      <c r="J1" s="3084"/>
      <c r="K1" s="3084"/>
    </row>
    <row r="2" spans="1:11" ht="13">
      <c r="A2" s="393"/>
      <c r="B2" s="393"/>
      <c r="C2" s="393"/>
      <c r="D2" s="393"/>
      <c r="E2" s="393"/>
      <c r="F2" s="393"/>
      <c r="G2" s="393"/>
      <c r="H2" s="393"/>
      <c r="I2" s="393"/>
      <c r="J2" s="393"/>
      <c r="K2" s="393"/>
    </row>
    <row r="3" spans="1:11" ht="17.5">
      <c r="A3" s="3109" t="s">
        <v>216</v>
      </c>
      <c r="B3" s="3111" t="s">
        <v>13</v>
      </c>
      <c r="C3" s="3112"/>
      <c r="D3" s="3112"/>
      <c r="E3" s="3113"/>
      <c r="F3" s="643"/>
      <c r="G3" s="3102" t="s">
        <v>216</v>
      </c>
      <c r="H3" s="3104" t="s">
        <v>13</v>
      </c>
      <c r="I3" s="3104"/>
      <c r="J3" s="3104"/>
      <c r="K3" s="3105"/>
    </row>
    <row r="4" spans="1:11" ht="17.5">
      <c r="A4" s="3110"/>
      <c r="B4" s="3114" t="s">
        <v>14</v>
      </c>
      <c r="C4" s="3115"/>
      <c r="D4" s="3115"/>
      <c r="E4" s="3116"/>
      <c r="F4" s="643"/>
      <c r="G4" s="3103"/>
      <c r="H4" s="3106" t="s">
        <v>14</v>
      </c>
      <c r="I4" s="3106"/>
      <c r="J4" s="3106"/>
      <c r="K4" s="3107"/>
    </row>
    <row r="5" spans="1:11" ht="17.5">
      <c r="A5" s="3110"/>
      <c r="B5" s="3114" t="s">
        <v>165</v>
      </c>
      <c r="C5" s="2950"/>
      <c r="D5" s="3114" t="s">
        <v>56</v>
      </c>
      <c r="E5" s="3116"/>
      <c r="F5" s="643"/>
      <c r="G5" s="3103"/>
      <c r="H5" s="3106" t="s">
        <v>165</v>
      </c>
      <c r="I5" s="3106"/>
      <c r="J5" s="3106" t="s">
        <v>56</v>
      </c>
      <c r="K5" s="3107"/>
    </row>
    <row r="6" spans="1:11" s="348" customFormat="1" ht="27.5">
      <c r="A6" s="3110"/>
      <c r="B6" s="782" t="s">
        <v>16</v>
      </c>
      <c r="C6" s="783" t="s">
        <v>17</v>
      </c>
      <c r="D6" s="782" t="s">
        <v>16</v>
      </c>
      <c r="E6" s="784" t="s">
        <v>17</v>
      </c>
      <c r="F6" s="644"/>
      <c r="G6" s="3103"/>
      <c r="H6" s="785" t="s">
        <v>16</v>
      </c>
      <c r="I6" s="785" t="s">
        <v>17</v>
      </c>
      <c r="J6" s="785" t="s">
        <v>16</v>
      </c>
      <c r="K6" s="786" t="s">
        <v>17</v>
      </c>
    </row>
    <row r="7" spans="1:11" ht="13.5" thickBot="1">
      <c r="A7" s="137" t="s">
        <v>45</v>
      </c>
      <c r="B7" s="1437">
        <v>115679</v>
      </c>
      <c r="C7" s="1904">
        <v>2703</v>
      </c>
      <c r="D7" s="1438">
        <v>114584</v>
      </c>
      <c r="E7" s="1905">
        <v>2603</v>
      </c>
      <c r="F7" s="393"/>
      <c r="G7" s="57" t="s">
        <v>45</v>
      </c>
      <c r="H7" s="101">
        <v>57843</v>
      </c>
      <c r="I7" s="58">
        <v>1606</v>
      </c>
      <c r="J7" s="58">
        <v>57562</v>
      </c>
      <c r="K7" s="58">
        <v>1615</v>
      </c>
    </row>
    <row r="8" spans="1:11" ht="13">
      <c r="A8" s="131" t="s">
        <v>1146</v>
      </c>
      <c r="B8" s="1450">
        <v>28742</v>
      </c>
      <c r="C8" s="1895">
        <v>1252</v>
      </c>
      <c r="D8" s="1418">
        <v>38256</v>
      </c>
      <c r="E8" s="1420">
        <v>1353</v>
      </c>
      <c r="F8" s="393"/>
      <c r="G8" s="131" t="s">
        <v>1146</v>
      </c>
      <c r="H8" s="60">
        <v>10428</v>
      </c>
      <c r="I8" s="61">
        <v>742</v>
      </c>
      <c r="J8" s="60">
        <v>17771</v>
      </c>
      <c r="K8" s="61">
        <v>883</v>
      </c>
    </row>
    <row r="9" spans="1:11" ht="13">
      <c r="A9" s="132" t="s">
        <v>1162</v>
      </c>
      <c r="B9" s="1416">
        <v>13031</v>
      </c>
      <c r="C9" s="1896">
        <v>803</v>
      </c>
      <c r="D9" s="1416">
        <v>14041</v>
      </c>
      <c r="E9" s="1421">
        <v>906</v>
      </c>
      <c r="F9" s="393"/>
      <c r="G9" s="132" t="s">
        <v>1162</v>
      </c>
      <c r="H9" s="60">
        <v>4568</v>
      </c>
      <c r="I9" s="61">
        <v>510</v>
      </c>
      <c r="J9" s="60">
        <v>6705</v>
      </c>
      <c r="K9" s="61">
        <v>537</v>
      </c>
    </row>
    <row r="10" spans="1:11" ht="13">
      <c r="A10" s="158" t="s">
        <v>1147</v>
      </c>
      <c r="B10" s="1416">
        <v>9788</v>
      </c>
      <c r="C10" s="1896">
        <v>691</v>
      </c>
      <c r="D10" s="1416">
        <v>8549</v>
      </c>
      <c r="E10" s="1421">
        <v>650</v>
      </c>
      <c r="F10" s="393"/>
      <c r="G10" s="158" t="s">
        <v>1147</v>
      </c>
      <c r="H10" s="60">
        <v>3570</v>
      </c>
      <c r="I10" s="61">
        <v>473</v>
      </c>
      <c r="J10" s="60">
        <v>4337</v>
      </c>
      <c r="K10" s="61">
        <v>481</v>
      </c>
    </row>
    <row r="11" spans="1:11" ht="13">
      <c r="A11" s="158" t="s">
        <v>1148</v>
      </c>
      <c r="B11" s="1416">
        <v>3243</v>
      </c>
      <c r="C11" s="1896">
        <v>392</v>
      </c>
      <c r="D11" s="1416">
        <v>5492</v>
      </c>
      <c r="E11" s="1421">
        <v>563</v>
      </c>
      <c r="F11" s="393"/>
      <c r="G11" s="158" t="s">
        <v>1148</v>
      </c>
      <c r="H11" s="61">
        <v>998</v>
      </c>
      <c r="I11" s="61">
        <v>233</v>
      </c>
      <c r="J11" s="60">
        <v>2368</v>
      </c>
      <c r="K11" s="61">
        <v>322</v>
      </c>
    </row>
    <row r="12" spans="1:11" ht="13">
      <c r="A12" s="132" t="s">
        <v>1163</v>
      </c>
      <c r="B12" s="1416">
        <v>5729</v>
      </c>
      <c r="C12" s="1896">
        <v>513</v>
      </c>
      <c r="D12" s="1416">
        <v>2594</v>
      </c>
      <c r="E12" s="1421">
        <v>303</v>
      </c>
      <c r="F12" s="393"/>
      <c r="G12" s="132" t="s">
        <v>1163</v>
      </c>
      <c r="H12" s="60">
        <v>1846</v>
      </c>
      <c r="I12" s="61">
        <v>289</v>
      </c>
      <c r="J12" s="61">
        <v>775</v>
      </c>
      <c r="K12" s="61">
        <v>211</v>
      </c>
    </row>
    <row r="13" spans="1:11" ht="13">
      <c r="A13" s="158" t="s">
        <v>1149</v>
      </c>
      <c r="B13" s="1416">
        <v>2879</v>
      </c>
      <c r="C13" s="1896">
        <v>402</v>
      </c>
      <c r="D13" s="1416">
        <v>1083</v>
      </c>
      <c r="E13" s="1421">
        <v>159</v>
      </c>
      <c r="F13" s="393"/>
      <c r="G13" s="158" t="s">
        <v>1149</v>
      </c>
      <c r="H13" s="61">
        <v>695</v>
      </c>
      <c r="I13" s="61">
        <v>198</v>
      </c>
      <c r="J13" s="61">
        <v>244</v>
      </c>
      <c r="K13" s="61">
        <v>123</v>
      </c>
    </row>
    <row r="14" spans="1:11" ht="13">
      <c r="A14" s="158" t="s">
        <v>1150</v>
      </c>
      <c r="B14" s="1416">
        <v>2020</v>
      </c>
      <c r="C14" s="1896">
        <v>366</v>
      </c>
      <c r="D14" s="1416">
        <v>808</v>
      </c>
      <c r="E14" s="1421">
        <v>196</v>
      </c>
      <c r="F14" s="393"/>
      <c r="G14" s="158" t="s">
        <v>1150</v>
      </c>
      <c r="H14" s="61">
        <v>936</v>
      </c>
      <c r="I14" s="61">
        <v>211</v>
      </c>
      <c r="J14" s="61">
        <v>272</v>
      </c>
      <c r="K14" s="61">
        <v>140</v>
      </c>
    </row>
    <row r="15" spans="1:11" ht="13">
      <c r="A15" s="158" t="s">
        <v>1151</v>
      </c>
      <c r="B15" s="1416">
        <v>830</v>
      </c>
      <c r="C15" s="1896">
        <v>191</v>
      </c>
      <c r="D15" s="1416">
        <v>703</v>
      </c>
      <c r="E15" s="1421">
        <v>213</v>
      </c>
      <c r="F15" s="393"/>
      <c r="G15" s="158" t="s">
        <v>1151</v>
      </c>
      <c r="H15" s="61">
        <v>215</v>
      </c>
      <c r="I15" s="61">
        <v>94</v>
      </c>
      <c r="J15" s="61">
        <v>259</v>
      </c>
      <c r="K15" s="61">
        <v>128</v>
      </c>
    </row>
    <row r="16" spans="1:11" ht="13">
      <c r="A16" s="132" t="s">
        <v>245</v>
      </c>
      <c r="B16" s="1416">
        <v>7843</v>
      </c>
      <c r="C16" s="1896">
        <v>560</v>
      </c>
      <c r="D16" s="1416">
        <v>15447</v>
      </c>
      <c r="E16" s="1421">
        <v>863</v>
      </c>
      <c r="F16" s="393"/>
      <c r="G16" s="132" t="s">
        <v>245</v>
      </c>
      <c r="H16" s="60">
        <v>3305</v>
      </c>
      <c r="I16" s="61">
        <v>408</v>
      </c>
      <c r="J16" s="60">
        <v>8262</v>
      </c>
      <c r="K16" s="61">
        <v>612</v>
      </c>
    </row>
    <row r="17" spans="1:11" ht="13">
      <c r="A17" s="158" t="s">
        <v>1152</v>
      </c>
      <c r="B17" s="1416">
        <v>985</v>
      </c>
      <c r="C17" s="1896">
        <v>204</v>
      </c>
      <c r="D17" s="1416">
        <v>2568</v>
      </c>
      <c r="E17" s="1421">
        <v>366</v>
      </c>
      <c r="F17" s="393"/>
      <c r="G17" s="158" t="s">
        <v>1152</v>
      </c>
      <c r="H17" s="61">
        <v>864</v>
      </c>
      <c r="I17" s="61">
        <v>240</v>
      </c>
      <c r="J17" s="60">
        <v>1654</v>
      </c>
      <c r="K17" s="61">
        <v>267</v>
      </c>
    </row>
    <row r="18" spans="1:11" ht="13">
      <c r="A18" s="158" t="s">
        <v>1153</v>
      </c>
      <c r="B18" s="1416">
        <v>639</v>
      </c>
      <c r="C18" s="1896">
        <v>170</v>
      </c>
      <c r="D18" s="1416">
        <v>1152</v>
      </c>
      <c r="E18" s="1421">
        <v>216</v>
      </c>
      <c r="F18" s="393"/>
      <c r="G18" s="158" t="s">
        <v>1153</v>
      </c>
      <c r="H18" s="61">
        <v>191</v>
      </c>
      <c r="I18" s="61">
        <v>89</v>
      </c>
      <c r="J18" s="61">
        <v>418</v>
      </c>
      <c r="K18" s="61">
        <v>139</v>
      </c>
    </row>
    <row r="19" spans="1:11" ht="13">
      <c r="A19" s="158" t="s">
        <v>1154</v>
      </c>
      <c r="B19" s="1416">
        <v>3632</v>
      </c>
      <c r="C19" s="1896">
        <v>432</v>
      </c>
      <c r="D19" s="1416">
        <v>9795</v>
      </c>
      <c r="E19" s="1421">
        <v>657</v>
      </c>
      <c r="F19" s="393"/>
      <c r="G19" s="158" t="s">
        <v>1154</v>
      </c>
      <c r="H19" s="60">
        <v>1309</v>
      </c>
      <c r="I19" s="61">
        <v>262</v>
      </c>
      <c r="J19" s="60">
        <v>5393</v>
      </c>
      <c r="K19" s="61">
        <v>505</v>
      </c>
    </row>
    <row r="20" spans="1:11" ht="13">
      <c r="A20" s="158" t="s">
        <v>1155</v>
      </c>
      <c r="B20" s="1416">
        <v>2587</v>
      </c>
      <c r="C20" s="1896">
        <v>345</v>
      </c>
      <c r="D20" s="1416">
        <v>1932</v>
      </c>
      <c r="E20" s="1421">
        <v>317</v>
      </c>
      <c r="F20" s="393"/>
      <c r="G20" s="158" t="s">
        <v>1155</v>
      </c>
      <c r="H20" s="61">
        <v>941</v>
      </c>
      <c r="I20" s="61">
        <v>189</v>
      </c>
      <c r="J20" s="61">
        <v>797</v>
      </c>
      <c r="K20" s="61">
        <v>177</v>
      </c>
    </row>
    <row r="21" spans="1:11" ht="13">
      <c r="A21" s="132" t="s">
        <v>1164</v>
      </c>
      <c r="B21" s="1416">
        <v>2139</v>
      </c>
      <c r="C21" s="1896">
        <v>302</v>
      </c>
      <c r="D21" s="1416">
        <v>6174</v>
      </c>
      <c r="E21" s="1421">
        <v>533</v>
      </c>
      <c r="F21" s="393"/>
      <c r="G21" s="132" t="s">
        <v>1164</v>
      </c>
      <c r="H21" s="61">
        <v>709</v>
      </c>
      <c r="I21" s="61">
        <v>211</v>
      </c>
      <c r="J21" s="60">
        <v>2029</v>
      </c>
      <c r="K21" s="61">
        <v>247</v>
      </c>
    </row>
    <row r="22" spans="1:11" ht="13">
      <c r="A22" s="158" t="s">
        <v>218</v>
      </c>
      <c r="B22" s="1416">
        <v>1301</v>
      </c>
      <c r="C22" s="1896">
        <v>216</v>
      </c>
      <c r="D22" s="1416">
        <v>3732</v>
      </c>
      <c r="E22" s="1421">
        <v>471</v>
      </c>
      <c r="F22" s="393"/>
      <c r="G22" s="158" t="s">
        <v>218</v>
      </c>
      <c r="H22" s="61">
        <v>538</v>
      </c>
      <c r="I22" s="61">
        <v>178</v>
      </c>
      <c r="J22" s="60">
        <v>1104</v>
      </c>
      <c r="K22" s="61">
        <v>194</v>
      </c>
    </row>
    <row r="23" spans="1:11" ht="13">
      <c r="A23" s="158" t="s">
        <v>1156</v>
      </c>
      <c r="B23" s="1416">
        <v>838</v>
      </c>
      <c r="C23" s="1896">
        <v>176</v>
      </c>
      <c r="D23" s="1416">
        <v>2442</v>
      </c>
      <c r="E23" s="1421">
        <v>325</v>
      </c>
      <c r="F23" s="393"/>
      <c r="G23" s="158" t="s">
        <v>1156</v>
      </c>
      <c r="H23" s="61">
        <v>171</v>
      </c>
      <c r="I23" s="61">
        <v>96</v>
      </c>
      <c r="J23" s="61">
        <v>925</v>
      </c>
      <c r="K23" s="61">
        <v>217</v>
      </c>
    </row>
    <row r="24" spans="1:11" ht="13">
      <c r="A24" s="131" t="s">
        <v>1157</v>
      </c>
      <c r="B24" s="1416">
        <v>25777</v>
      </c>
      <c r="C24" s="1896">
        <v>1383</v>
      </c>
      <c r="D24" s="1416">
        <v>26347</v>
      </c>
      <c r="E24" s="1421">
        <v>1183</v>
      </c>
      <c r="F24" s="393"/>
      <c r="G24" s="131" t="s">
        <v>1157</v>
      </c>
      <c r="H24" s="60">
        <v>14046</v>
      </c>
      <c r="I24" s="61">
        <v>963</v>
      </c>
      <c r="J24" s="60">
        <v>13223</v>
      </c>
      <c r="K24" s="61">
        <v>884</v>
      </c>
    </row>
    <row r="25" spans="1:11" ht="13">
      <c r="A25" s="132" t="s">
        <v>1165</v>
      </c>
      <c r="B25" s="1416">
        <v>782</v>
      </c>
      <c r="C25" s="1896">
        <v>225</v>
      </c>
      <c r="D25" s="1416">
        <v>4417</v>
      </c>
      <c r="E25" s="1421">
        <v>437</v>
      </c>
      <c r="F25" s="393"/>
      <c r="G25" s="132" t="s">
        <v>1165</v>
      </c>
      <c r="H25" s="61">
        <v>385</v>
      </c>
      <c r="I25" s="61">
        <v>114</v>
      </c>
      <c r="J25" s="60">
        <v>2095</v>
      </c>
      <c r="K25" s="61">
        <v>353</v>
      </c>
    </row>
    <row r="26" spans="1:11" ht="13">
      <c r="A26" s="132" t="s">
        <v>1166</v>
      </c>
      <c r="B26" s="1416">
        <v>7719</v>
      </c>
      <c r="C26" s="1896">
        <v>660</v>
      </c>
      <c r="D26" s="1416">
        <v>1591</v>
      </c>
      <c r="E26" s="1421">
        <v>247</v>
      </c>
      <c r="F26" s="393"/>
      <c r="G26" s="132" t="s">
        <v>1166</v>
      </c>
      <c r="H26" s="60">
        <v>4552</v>
      </c>
      <c r="I26" s="61">
        <v>535</v>
      </c>
      <c r="J26" s="60">
        <v>1307</v>
      </c>
      <c r="K26" s="61">
        <v>237</v>
      </c>
    </row>
    <row r="27" spans="1:11" ht="26">
      <c r="A27" s="159" t="s">
        <v>271</v>
      </c>
      <c r="B27" s="1416">
        <v>4807</v>
      </c>
      <c r="C27" s="1896">
        <v>492</v>
      </c>
      <c r="D27" s="1416">
        <v>1255</v>
      </c>
      <c r="E27" s="1421">
        <v>252</v>
      </c>
      <c r="F27" s="393"/>
      <c r="G27" s="159" t="s">
        <v>271</v>
      </c>
      <c r="H27" s="60">
        <v>2817</v>
      </c>
      <c r="I27" s="61">
        <v>401</v>
      </c>
      <c r="J27" s="61">
        <v>994</v>
      </c>
      <c r="K27" s="61">
        <v>215</v>
      </c>
    </row>
    <row r="28" spans="1:11" ht="13">
      <c r="A28" s="158" t="s">
        <v>1158</v>
      </c>
      <c r="B28" s="1416">
        <v>2912</v>
      </c>
      <c r="C28" s="1896">
        <v>383</v>
      </c>
      <c r="D28" s="1416">
        <v>336</v>
      </c>
      <c r="E28" s="1421">
        <v>96</v>
      </c>
      <c r="F28" s="393"/>
      <c r="G28" s="158" t="s">
        <v>1158</v>
      </c>
      <c r="H28" s="60">
        <v>1735</v>
      </c>
      <c r="I28" s="61">
        <v>367</v>
      </c>
      <c r="J28" s="61">
        <v>313</v>
      </c>
      <c r="K28" s="61">
        <v>108</v>
      </c>
    </row>
    <row r="29" spans="1:11" ht="13">
      <c r="A29" s="132" t="s">
        <v>1167</v>
      </c>
      <c r="B29" s="1416">
        <v>7759</v>
      </c>
      <c r="C29" s="1896">
        <v>666</v>
      </c>
      <c r="D29" s="1416">
        <v>9798</v>
      </c>
      <c r="E29" s="1421">
        <v>765</v>
      </c>
      <c r="F29" s="393"/>
      <c r="G29" s="132" t="s">
        <v>1167</v>
      </c>
      <c r="H29" s="60">
        <v>3693</v>
      </c>
      <c r="I29" s="61">
        <v>463</v>
      </c>
      <c r="J29" s="60">
        <v>4758</v>
      </c>
      <c r="K29" s="61">
        <v>472</v>
      </c>
    </row>
    <row r="30" spans="1:11" ht="13">
      <c r="A30" s="132" t="s">
        <v>1168</v>
      </c>
      <c r="B30" s="1416">
        <v>6644</v>
      </c>
      <c r="C30" s="1896">
        <v>602</v>
      </c>
      <c r="D30" s="1416">
        <v>3647</v>
      </c>
      <c r="E30" s="1421">
        <v>452</v>
      </c>
      <c r="F30" s="393"/>
      <c r="G30" s="132" t="s">
        <v>1168</v>
      </c>
      <c r="H30" s="60">
        <v>3978</v>
      </c>
      <c r="I30" s="61">
        <v>427</v>
      </c>
      <c r="J30" s="60">
        <v>2184</v>
      </c>
      <c r="K30" s="61">
        <v>396</v>
      </c>
    </row>
    <row r="31" spans="1:11" ht="13">
      <c r="A31" s="132" t="s">
        <v>1169</v>
      </c>
      <c r="B31" s="1416">
        <v>2873</v>
      </c>
      <c r="C31" s="1896">
        <v>386</v>
      </c>
      <c r="D31" s="1416">
        <v>6894</v>
      </c>
      <c r="E31" s="1421">
        <v>601</v>
      </c>
      <c r="F31" s="393"/>
      <c r="G31" s="132" t="s">
        <v>1169</v>
      </c>
      <c r="H31" s="60">
        <v>1438</v>
      </c>
      <c r="I31" s="61">
        <v>316</v>
      </c>
      <c r="J31" s="60">
        <v>2879</v>
      </c>
      <c r="K31" s="61">
        <v>340</v>
      </c>
    </row>
    <row r="32" spans="1:11" ht="13">
      <c r="A32" s="160" t="s">
        <v>1159</v>
      </c>
      <c r="B32" s="1416">
        <v>19308</v>
      </c>
      <c r="C32" s="1896">
        <v>949</v>
      </c>
      <c r="D32" s="1416">
        <v>42876</v>
      </c>
      <c r="E32" s="1421">
        <v>1386</v>
      </c>
      <c r="F32" s="393"/>
      <c r="G32" s="160" t="s">
        <v>1159</v>
      </c>
      <c r="H32" s="60">
        <v>7574</v>
      </c>
      <c r="I32" s="61">
        <v>630</v>
      </c>
      <c r="J32" s="60">
        <v>23459</v>
      </c>
      <c r="K32" s="60">
        <v>1050</v>
      </c>
    </row>
    <row r="33" spans="1:11" ht="13">
      <c r="A33" s="132" t="s">
        <v>1170</v>
      </c>
      <c r="B33" s="1416">
        <v>9855</v>
      </c>
      <c r="C33" s="1896">
        <v>710</v>
      </c>
      <c r="D33" s="1416">
        <v>15581</v>
      </c>
      <c r="E33" s="1421">
        <v>733</v>
      </c>
      <c r="F33" s="393"/>
      <c r="G33" s="132" t="s">
        <v>1170</v>
      </c>
      <c r="H33" s="60">
        <v>3528</v>
      </c>
      <c r="I33" s="61">
        <v>401</v>
      </c>
      <c r="J33" s="60">
        <v>8053</v>
      </c>
      <c r="K33" s="61">
        <v>681</v>
      </c>
    </row>
    <row r="34" spans="1:11" ht="13">
      <c r="A34" s="132" t="s">
        <v>1171</v>
      </c>
      <c r="B34" s="1416">
        <v>9453</v>
      </c>
      <c r="C34" s="1896">
        <v>597</v>
      </c>
      <c r="D34" s="1416">
        <v>27295</v>
      </c>
      <c r="E34" s="1421">
        <v>1018</v>
      </c>
      <c r="F34" s="393"/>
      <c r="G34" s="132" t="s">
        <v>1171</v>
      </c>
      <c r="H34" s="60">
        <v>4046</v>
      </c>
      <c r="I34" s="61">
        <v>456</v>
      </c>
      <c r="J34" s="60">
        <v>15406</v>
      </c>
      <c r="K34" s="61">
        <v>822</v>
      </c>
    </row>
    <row r="35" spans="1:11" ht="13">
      <c r="A35" s="160" t="s">
        <v>1160</v>
      </c>
      <c r="B35" s="1416">
        <v>21848</v>
      </c>
      <c r="C35" s="1896">
        <v>1211</v>
      </c>
      <c r="D35" s="1416">
        <v>1266</v>
      </c>
      <c r="E35" s="1421">
        <v>280</v>
      </c>
      <c r="F35" s="393"/>
      <c r="G35" s="160" t="s">
        <v>1160</v>
      </c>
      <c r="H35" s="60">
        <v>15319</v>
      </c>
      <c r="I35" s="61">
        <v>940</v>
      </c>
      <c r="J35" s="61">
        <v>777</v>
      </c>
      <c r="K35" s="61">
        <v>187</v>
      </c>
    </row>
    <row r="36" spans="1:11" ht="13">
      <c r="A36" s="132" t="s">
        <v>1172</v>
      </c>
      <c r="B36" s="1416">
        <v>1009</v>
      </c>
      <c r="C36" s="1896">
        <v>258</v>
      </c>
      <c r="D36" s="1416">
        <v>303</v>
      </c>
      <c r="E36" s="1421">
        <v>105</v>
      </c>
      <c r="F36" s="393"/>
      <c r="G36" s="132" t="s">
        <v>1172</v>
      </c>
      <c r="H36" s="61">
        <v>848</v>
      </c>
      <c r="I36" s="61">
        <v>208</v>
      </c>
      <c r="J36" s="61">
        <v>171</v>
      </c>
      <c r="K36" s="61">
        <v>80</v>
      </c>
    </row>
    <row r="37" spans="1:11" ht="13">
      <c r="A37" s="132" t="s">
        <v>1173</v>
      </c>
      <c r="B37" s="1416">
        <v>13543</v>
      </c>
      <c r="C37" s="1896">
        <v>885</v>
      </c>
      <c r="D37" s="1416">
        <v>461</v>
      </c>
      <c r="E37" s="1421">
        <v>127</v>
      </c>
      <c r="F37" s="393"/>
      <c r="G37" s="132" t="s">
        <v>1173</v>
      </c>
      <c r="H37" s="60">
        <v>10760</v>
      </c>
      <c r="I37" s="61">
        <v>836</v>
      </c>
      <c r="J37" s="61">
        <v>352</v>
      </c>
      <c r="K37" s="61">
        <v>124</v>
      </c>
    </row>
    <row r="38" spans="1:11" ht="13">
      <c r="A38" s="132" t="s">
        <v>1174</v>
      </c>
      <c r="B38" s="1416">
        <v>7296</v>
      </c>
      <c r="C38" s="1896">
        <v>711</v>
      </c>
      <c r="D38" s="1416">
        <v>502</v>
      </c>
      <c r="E38" s="1421">
        <v>208</v>
      </c>
      <c r="F38" s="393"/>
      <c r="G38" s="132" t="s">
        <v>1174</v>
      </c>
      <c r="H38" s="60">
        <v>3711</v>
      </c>
      <c r="I38" s="61">
        <v>408</v>
      </c>
      <c r="J38" s="61">
        <v>254</v>
      </c>
      <c r="K38" s="61">
        <v>99</v>
      </c>
    </row>
    <row r="39" spans="1:11" ht="13">
      <c r="A39" s="160" t="s">
        <v>1161</v>
      </c>
      <c r="B39" s="1416">
        <v>20004</v>
      </c>
      <c r="C39" s="1896">
        <v>1333</v>
      </c>
      <c r="D39" s="1416">
        <v>5839</v>
      </c>
      <c r="E39" s="1421">
        <v>681</v>
      </c>
      <c r="F39" s="393"/>
      <c r="G39" s="160" t="s">
        <v>1161</v>
      </c>
      <c r="H39" s="60">
        <v>10476</v>
      </c>
      <c r="I39" s="61">
        <v>738</v>
      </c>
      <c r="J39" s="60">
        <v>2332</v>
      </c>
      <c r="K39" s="61">
        <v>316</v>
      </c>
    </row>
    <row r="40" spans="1:11" ht="13">
      <c r="A40" s="132" t="s">
        <v>1175</v>
      </c>
      <c r="B40" s="1416">
        <v>5576</v>
      </c>
      <c r="C40" s="1896">
        <v>623</v>
      </c>
      <c r="D40" s="1416">
        <v>2309</v>
      </c>
      <c r="E40" s="1421">
        <v>376</v>
      </c>
      <c r="F40" s="393"/>
      <c r="G40" s="132" t="s">
        <v>1175</v>
      </c>
      <c r="H40" s="60">
        <v>2458</v>
      </c>
      <c r="I40" s="61">
        <v>378</v>
      </c>
      <c r="J40" s="61">
        <v>751</v>
      </c>
      <c r="K40" s="61">
        <v>190</v>
      </c>
    </row>
    <row r="41" spans="1:11" ht="13">
      <c r="A41" s="132" t="s">
        <v>1176</v>
      </c>
      <c r="B41" s="1416">
        <v>8947</v>
      </c>
      <c r="C41" s="1896">
        <v>788</v>
      </c>
      <c r="D41" s="1416">
        <v>2407</v>
      </c>
      <c r="E41" s="1421">
        <v>457</v>
      </c>
      <c r="F41" s="393"/>
      <c r="G41" s="132" t="s">
        <v>1176</v>
      </c>
      <c r="H41" s="60">
        <v>4928</v>
      </c>
      <c r="I41" s="61">
        <v>458</v>
      </c>
      <c r="J41" s="60">
        <v>1170</v>
      </c>
      <c r="K41" s="61">
        <v>225</v>
      </c>
    </row>
    <row r="42" spans="1:11" ht="13">
      <c r="A42" s="132" t="s">
        <v>1177</v>
      </c>
      <c r="B42" s="1416">
        <v>5481</v>
      </c>
      <c r="C42" s="1896">
        <v>570</v>
      </c>
      <c r="D42" s="1416">
        <v>1123</v>
      </c>
      <c r="E42" s="1421">
        <v>223</v>
      </c>
      <c r="F42" s="393"/>
      <c r="G42" s="132" t="s">
        <v>1177</v>
      </c>
      <c r="H42" s="60">
        <v>3090</v>
      </c>
      <c r="I42" s="61">
        <v>421</v>
      </c>
      <c r="J42" s="61">
        <v>411</v>
      </c>
      <c r="K42" s="61">
        <v>127</v>
      </c>
    </row>
    <row r="43" spans="1:11" ht="13">
      <c r="A43" s="65"/>
      <c r="B43" s="843"/>
      <c r="C43" s="843"/>
      <c r="D43" s="843"/>
      <c r="E43" s="843"/>
      <c r="F43" s="393"/>
      <c r="G43" s="65"/>
      <c r="H43" s="843"/>
      <c r="I43" s="843"/>
      <c r="J43" s="843"/>
      <c r="K43" s="843"/>
    </row>
    <row r="44" spans="1:11" ht="30" customHeight="1">
      <c r="A44" s="3203" t="s">
        <v>874</v>
      </c>
      <c r="B44" s="3203"/>
      <c r="C44" s="3203"/>
      <c r="D44" s="3203"/>
      <c r="E44" s="3203"/>
      <c r="F44" s="393"/>
      <c r="G44" s="3203" t="s">
        <v>974</v>
      </c>
      <c r="H44" s="3203"/>
      <c r="I44" s="3203"/>
      <c r="J44" s="3203"/>
      <c r="K44" s="3203"/>
    </row>
  </sheetData>
  <mergeCells count="14">
    <mergeCell ref="A1:E1"/>
    <mergeCell ref="A44:E44"/>
    <mergeCell ref="A3:A6"/>
    <mergeCell ref="B3:E3"/>
    <mergeCell ref="B4:E4"/>
    <mergeCell ref="B5:C5"/>
    <mergeCell ref="D5:E5"/>
    <mergeCell ref="G44:K44"/>
    <mergeCell ref="G1:K1"/>
    <mergeCell ref="G3:G6"/>
    <mergeCell ref="H3:K3"/>
    <mergeCell ref="H4:K4"/>
    <mergeCell ref="H5:I5"/>
    <mergeCell ref="J5:K5"/>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30"/>
  <sheetViews>
    <sheetView workbookViewId="0">
      <selection activeCell="E9" sqref="E9"/>
    </sheetView>
  </sheetViews>
  <sheetFormatPr defaultColWidth="8.58203125" defaultRowHeight="14.25" customHeight="1"/>
  <cols>
    <col min="1" max="1" width="20.83203125" style="121" customWidth="1"/>
    <col min="2" max="2" width="11" style="121" customWidth="1"/>
    <col min="3" max="4" width="14.5" style="121" customWidth="1"/>
    <col min="5" max="5" width="8.58203125" style="121"/>
    <col min="6" max="6" width="11.08203125" style="121" customWidth="1"/>
    <col min="7" max="7" width="14.25" style="121" customWidth="1"/>
    <col min="8" max="10" width="13.25" style="121" customWidth="1"/>
    <col min="11" max="11" width="12.5" style="121" customWidth="1"/>
    <col min="12" max="12" width="14.83203125" style="121" customWidth="1"/>
    <col min="13" max="16384" width="8.58203125" style="121"/>
  </cols>
  <sheetData>
    <row r="1" spans="1:13" s="8" customFormat="1" ht="25">
      <c r="A1" s="3011" t="s">
        <v>1658</v>
      </c>
      <c r="B1" s="3011"/>
      <c r="C1" s="3011"/>
      <c r="D1" s="3011"/>
      <c r="E1" s="3011"/>
      <c r="F1" s="3011"/>
      <c r="G1" s="3011"/>
      <c r="H1" s="3011"/>
      <c r="I1" s="3011"/>
      <c r="J1" s="3011"/>
      <c r="K1" s="3011"/>
      <c r="L1" s="3011"/>
      <c r="M1" s="1027"/>
    </row>
    <row r="2" spans="1:13" ht="13">
      <c r="A2" s="156"/>
      <c r="B2" s="156"/>
      <c r="C2" s="156"/>
      <c r="D2" s="156"/>
      <c r="E2" s="156"/>
      <c r="F2" s="156"/>
      <c r="G2" s="156"/>
      <c r="H2" s="156"/>
      <c r="I2" s="156"/>
      <c r="J2" s="156"/>
      <c r="K2" s="156"/>
      <c r="L2" s="156"/>
    </row>
    <row r="3" spans="1:13" ht="13.5" thickBot="1">
      <c r="A3" s="844" t="s">
        <v>266</v>
      </c>
      <c r="B3" s="844"/>
      <c r="C3" s="15"/>
      <c r="D3" s="15"/>
      <c r="E3" s="15"/>
      <c r="F3" s="15"/>
      <c r="G3" s="15"/>
      <c r="H3" s="15"/>
      <c r="I3" s="15"/>
      <c r="J3" s="15"/>
      <c r="K3" s="15"/>
      <c r="L3" s="845"/>
    </row>
    <row r="4" spans="1:13" ht="32.25" customHeight="1">
      <c r="A4" s="3217" t="s">
        <v>12</v>
      </c>
      <c r="B4" s="3219" t="s">
        <v>111</v>
      </c>
      <c r="C4" s="3221" t="s">
        <v>1102</v>
      </c>
      <c r="D4" s="3222"/>
      <c r="E4" s="3219" t="s">
        <v>253</v>
      </c>
      <c r="F4" s="3214" t="s">
        <v>1105</v>
      </c>
      <c r="G4" s="3215"/>
      <c r="H4" s="3214" t="s">
        <v>1108</v>
      </c>
      <c r="I4" s="3215"/>
      <c r="J4" s="3215"/>
      <c r="K4" s="3214" t="s">
        <v>1109</v>
      </c>
      <c r="L4" s="3216"/>
    </row>
    <row r="5" spans="1:13" ht="60" thickBot="1">
      <c r="A5" s="3218"/>
      <c r="B5" s="3220"/>
      <c r="C5" s="1455" t="s">
        <v>1103</v>
      </c>
      <c r="D5" s="1456" t="s">
        <v>1104</v>
      </c>
      <c r="E5" s="3220"/>
      <c r="F5" s="1457" t="s">
        <v>1106</v>
      </c>
      <c r="G5" s="1037" t="s">
        <v>1107</v>
      </c>
      <c r="H5" s="1457" t="s">
        <v>1110</v>
      </c>
      <c r="I5" s="1038" t="s">
        <v>1111</v>
      </c>
      <c r="J5" s="1037" t="s">
        <v>1112</v>
      </c>
      <c r="K5" s="1457" t="s">
        <v>264</v>
      </c>
      <c r="L5" s="1039" t="s">
        <v>1113</v>
      </c>
      <c r="M5" s="1389"/>
    </row>
    <row r="6" spans="1:13" ht="13">
      <c r="A6" s="766" t="s">
        <v>23</v>
      </c>
      <c r="B6" s="1451">
        <v>668</v>
      </c>
      <c r="C6" s="1451">
        <v>90</v>
      </c>
      <c r="D6" s="1452">
        <v>131</v>
      </c>
      <c r="E6" s="1451">
        <v>155</v>
      </c>
      <c r="F6" s="1451">
        <v>79</v>
      </c>
      <c r="G6" s="1452">
        <v>87</v>
      </c>
      <c r="H6" s="1453" t="s">
        <v>267</v>
      </c>
      <c r="I6" s="1454">
        <v>35</v>
      </c>
      <c r="J6" s="1452">
        <v>21</v>
      </c>
      <c r="K6" s="1451">
        <v>22</v>
      </c>
      <c r="L6" s="1454">
        <v>43</v>
      </c>
    </row>
    <row r="7" spans="1:13" ht="13">
      <c r="A7" s="696" t="s">
        <v>4</v>
      </c>
      <c r="B7" s="1330">
        <v>642</v>
      </c>
      <c r="C7" s="1330">
        <v>88</v>
      </c>
      <c r="D7" s="1331">
        <v>128</v>
      </c>
      <c r="E7" s="1330">
        <v>148</v>
      </c>
      <c r="F7" s="1330">
        <v>75</v>
      </c>
      <c r="G7" s="1331">
        <v>83</v>
      </c>
      <c r="H7" s="1441" t="s">
        <v>267</v>
      </c>
      <c r="I7" s="1286">
        <v>31</v>
      </c>
      <c r="J7" s="1331">
        <v>21</v>
      </c>
      <c r="K7" s="1330">
        <v>21</v>
      </c>
      <c r="L7" s="1286">
        <v>41</v>
      </c>
    </row>
    <row r="8" spans="1:13" ht="13">
      <c r="A8" s="696" t="s">
        <v>5</v>
      </c>
      <c r="B8" s="1330">
        <v>26</v>
      </c>
      <c r="C8" s="1330">
        <v>2</v>
      </c>
      <c r="D8" s="1331">
        <v>3</v>
      </c>
      <c r="E8" s="1330">
        <v>7</v>
      </c>
      <c r="F8" s="1330">
        <v>3</v>
      </c>
      <c r="G8" s="1331">
        <v>4</v>
      </c>
      <c r="H8" s="1441" t="s">
        <v>267</v>
      </c>
      <c r="I8" s="1286">
        <v>3</v>
      </c>
      <c r="J8" s="1334" t="s">
        <v>857</v>
      </c>
      <c r="K8" s="1330">
        <v>1</v>
      </c>
      <c r="L8" s="1286">
        <v>2</v>
      </c>
    </row>
    <row r="9" spans="1:13" ht="13">
      <c r="A9" s="696" t="s">
        <v>241</v>
      </c>
      <c r="B9" s="1330">
        <v>3.9</v>
      </c>
      <c r="C9" s="1330">
        <v>2.4</v>
      </c>
      <c r="D9" s="1331">
        <v>2.2000000000000002</v>
      </c>
      <c r="E9" s="1330">
        <v>4.2</v>
      </c>
      <c r="F9" s="1330">
        <v>4.2</v>
      </c>
      <c r="G9" s="1331">
        <v>4.4000000000000004</v>
      </c>
      <c r="H9" s="1441" t="s">
        <v>267</v>
      </c>
      <c r="I9" s="1286">
        <v>9.1</v>
      </c>
      <c r="J9" s="1331">
        <v>1.9</v>
      </c>
      <c r="K9" s="1330">
        <v>4.5999999999999996</v>
      </c>
      <c r="L9" s="1286">
        <v>5.0999999999999996</v>
      </c>
    </row>
    <row r="10" spans="1:13" ht="13">
      <c r="A10" s="3205" t="s">
        <v>268</v>
      </c>
      <c r="B10" s="3206"/>
      <c r="C10" s="3206"/>
      <c r="D10" s="3206"/>
      <c r="E10" s="3206"/>
      <c r="F10" s="3206"/>
      <c r="G10" s="3206"/>
      <c r="H10" s="3206"/>
      <c r="I10" s="3206"/>
      <c r="J10" s="3206"/>
      <c r="K10" s="3206"/>
      <c r="L10" s="3207"/>
    </row>
    <row r="11" spans="1:13" ht="13">
      <c r="A11" s="3208" t="s">
        <v>269</v>
      </c>
      <c r="B11" s="3209"/>
      <c r="C11" s="3209"/>
      <c r="D11" s="3209"/>
      <c r="E11" s="3209"/>
      <c r="F11" s="3209"/>
      <c r="G11" s="3209"/>
      <c r="H11" s="3209"/>
      <c r="I11" s="3209"/>
      <c r="J11" s="3209"/>
      <c r="K11" s="3209"/>
      <c r="L11" s="3210"/>
    </row>
    <row r="12" spans="1:13" ht="13">
      <c r="A12" s="3211" t="s">
        <v>270</v>
      </c>
      <c r="B12" s="3212"/>
      <c r="C12" s="3212"/>
      <c r="D12" s="3212"/>
      <c r="E12" s="3212"/>
      <c r="F12" s="3212"/>
      <c r="G12" s="3212"/>
      <c r="H12" s="3212"/>
      <c r="I12" s="3212"/>
      <c r="J12" s="3212"/>
      <c r="K12" s="3212"/>
      <c r="L12" s="3213"/>
    </row>
    <row r="13" spans="1:13" ht="13">
      <c r="A13" s="156"/>
      <c r="B13" s="15"/>
      <c r="C13" s="15"/>
      <c r="D13" s="15"/>
      <c r="E13" s="15"/>
      <c r="F13" s="15"/>
      <c r="G13" s="15"/>
      <c r="H13" s="15"/>
      <c r="I13" s="15"/>
      <c r="J13" s="15"/>
      <c r="K13" s="15"/>
      <c r="L13" s="845"/>
    </row>
    <row r="14" spans="1:13" ht="13">
      <c r="A14" s="3082" t="s">
        <v>554</v>
      </c>
      <c r="B14" s="3082"/>
      <c r="C14" s="3082"/>
      <c r="D14" s="3082"/>
      <c r="E14" s="3082"/>
      <c r="F14" s="3082"/>
      <c r="G14" s="3082"/>
      <c r="H14" s="3082"/>
      <c r="I14" s="3082"/>
      <c r="J14" s="3082"/>
      <c r="K14" s="3082"/>
      <c r="L14" s="3082"/>
    </row>
    <row r="15" spans="1:13" ht="13">
      <c r="A15" s="156"/>
      <c r="B15" s="156"/>
      <c r="C15" s="156"/>
      <c r="D15" s="156"/>
      <c r="E15" s="156"/>
      <c r="F15" s="156"/>
      <c r="G15" s="156"/>
      <c r="H15" s="156"/>
      <c r="I15" s="156"/>
      <c r="J15" s="156"/>
      <c r="K15" s="156"/>
      <c r="L15" s="156"/>
    </row>
    <row r="16" spans="1:13" ht="13">
      <c r="A16" s="156"/>
      <c r="B16" s="156"/>
      <c r="C16" s="156"/>
      <c r="D16" s="156"/>
      <c r="E16" s="156"/>
      <c r="F16" s="156"/>
      <c r="G16" s="156"/>
      <c r="H16" s="156"/>
      <c r="I16" s="156"/>
      <c r="J16" s="156"/>
      <c r="K16" s="156"/>
      <c r="L16" s="156"/>
    </row>
    <row r="17" spans="1:12" s="8" customFormat="1" ht="14">
      <c r="A17" s="3096" t="s">
        <v>1306</v>
      </c>
      <c r="B17" s="3096"/>
      <c r="C17" s="3096"/>
      <c r="D17" s="3096"/>
      <c r="E17" s="3096"/>
      <c r="F17" s="3096"/>
      <c r="G17" s="3096"/>
      <c r="H17" s="3096"/>
      <c r="I17" s="3096"/>
      <c r="J17" s="3096"/>
      <c r="K17" s="3096"/>
      <c r="L17" s="3096"/>
    </row>
    <row r="18" spans="1:12" ht="13">
      <c r="A18" s="156"/>
      <c r="B18" s="156"/>
      <c r="C18" s="156"/>
      <c r="D18" s="156"/>
      <c r="E18" s="156"/>
      <c r="F18" s="156"/>
      <c r="G18" s="156"/>
      <c r="H18" s="156"/>
      <c r="I18" s="156"/>
      <c r="J18" s="156"/>
      <c r="K18" s="156"/>
      <c r="L18" s="156"/>
    </row>
    <row r="19" spans="1:12" ht="13">
      <c r="A19" s="844" t="s">
        <v>266</v>
      </c>
      <c r="B19" s="844"/>
      <c r="C19" s="15"/>
      <c r="D19" s="15"/>
      <c r="E19" s="15"/>
      <c r="F19" s="15"/>
      <c r="G19" s="15"/>
      <c r="H19" s="15"/>
      <c r="I19" s="15"/>
      <c r="J19" s="15"/>
      <c r="K19" s="15"/>
      <c r="L19" s="845"/>
    </row>
    <row r="20" spans="1:12" ht="31.5" customHeight="1">
      <c r="A20" s="2977" t="s">
        <v>230</v>
      </c>
      <c r="B20" s="2894" t="s">
        <v>111</v>
      </c>
      <c r="C20" s="2894" t="s">
        <v>252</v>
      </c>
      <c r="D20" s="2894"/>
      <c r="E20" s="2894" t="s">
        <v>253</v>
      </c>
      <c r="F20" s="2894" t="s">
        <v>254</v>
      </c>
      <c r="G20" s="2894"/>
      <c r="H20" s="2894" t="s">
        <v>255</v>
      </c>
      <c r="I20" s="2894"/>
      <c r="J20" s="2894"/>
      <c r="K20" s="2894" t="s">
        <v>256</v>
      </c>
      <c r="L20" s="2895"/>
    </row>
    <row r="21" spans="1:12" ht="52">
      <c r="A21" s="3149"/>
      <c r="B21" s="3024"/>
      <c r="C21" s="749" t="s">
        <v>257</v>
      </c>
      <c r="D21" s="749" t="s">
        <v>258</v>
      </c>
      <c r="E21" s="3024"/>
      <c r="F21" s="749" t="s">
        <v>259</v>
      </c>
      <c r="G21" s="749" t="s">
        <v>260</v>
      </c>
      <c r="H21" s="749" t="s">
        <v>261</v>
      </c>
      <c r="I21" s="749" t="s">
        <v>262</v>
      </c>
      <c r="J21" s="749" t="s">
        <v>263</v>
      </c>
      <c r="K21" s="749" t="s">
        <v>264</v>
      </c>
      <c r="L21" s="750" t="s">
        <v>265</v>
      </c>
    </row>
    <row r="22" spans="1:12" ht="13">
      <c r="A22" s="846" t="s">
        <v>23</v>
      </c>
      <c r="B22" s="847">
        <v>642</v>
      </c>
      <c r="C22" s="847">
        <v>87</v>
      </c>
      <c r="D22" s="847">
        <v>127</v>
      </c>
      <c r="E22" s="847">
        <v>144</v>
      </c>
      <c r="F22" s="847">
        <v>75</v>
      </c>
      <c r="G22" s="847">
        <v>82</v>
      </c>
      <c r="H22" s="847" t="s">
        <v>267</v>
      </c>
      <c r="I22" s="847">
        <v>39</v>
      </c>
      <c r="J22" s="847">
        <v>22</v>
      </c>
      <c r="K22" s="847">
        <v>18</v>
      </c>
      <c r="L22" s="847">
        <v>42</v>
      </c>
    </row>
    <row r="23" spans="1:12" ht="13">
      <c r="A23" s="697" t="s">
        <v>4</v>
      </c>
      <c r="B23" s="12">
        <v>614</v>
      </c>
      <c r="C23" s="12">
        <v>86</v>
      </c>
      <c r="D23" s="12">
        <v>124</v>
      </c>
      <c r="E23" s="12">
        <v>137</v>
      </c>
      <c r="F23" s="12">
        <v>72</v>
      </c>
      <c r="G23" s="12">
        <v>78</v>
      </c>
      <c r="H23" s="12" t="s">
        <v>267</v>
      </c>
      <c r="I23" s="12">
        <v>35</v>
      </c>
      <c r="J23" s="12">
        <v>21</v>
      </c>
      <c r="K23" s="12">
        <v>17</v>
      </c>
      <c r="L23" s="12">
        <v>40</v>
      </c>
    </row>
    <row r="24" spans="1:12" ht="13">
      <c r="A24" s="697" t="s">
        <v>5</v>
      </c>
      <c r="B24" s="12">
        <v>28</v>
      </c>
      <c r="C24" s="12">
        <v>1</v>
      </c>
      <c r="D24" s="12">
        <v>3</v>
      </c>
      <c r="E24" s="12">
        <v>7</v>
      </c>
      <c r="F24" s="12">
        <v>3</v>
      </c>
      <c r="G24" s="12">
        <v>4</v>
      </c>
      <c r="H24" s="12" t="s">
        <v>267</v>
      </c>
      <c r="I24" s="12">
        <v>4</v>
      </c>
      <c r="J24" s="12">
        <v>1</v>
      </c>
      <c r="K24" s="12">
        <v>2</v>
      </c>
      <c r="L24" s="12">
        <v>3</v>
      </c>
    </row>
    <row r="25" spans="1:12" ht="13">
      <c r="A25" s="697" t="s">
        <v>241</v>
      </c>
      <c r="B25" s="12">
        <v>4.3</v>
      </c>
      <c r="C25" s="12">
        <v>1.7</v>
      </c>
      <c r="D25" s="12">
        <v>2.2999999999999998</v>
      </c>
      <c r="E25" s="12">
        <v>4.8</v>
      </c>
      <c r="F25" s="12">
        <v>3.8</v>
      </c>
      <c r="G25" s="12">
        <v>4.5999999999999996</v>
      </c>
      <c r="H25" s="12" t="s">
        <v>267</v>
      </c>
      <c r="I25" s="12">
        <v>11.2</v>
      </c>
      <c r="J25" s="12">
        <v>4.3</v>
      </c>
      <c r="K25" s="12">
        <v>8.4</v>
      </c>
      <c r="L25" s="12">
        <v>6.3</v>
      </c>
    </row>
    <row r="26" spans="1:12" ht="13">
      <c r="A26" s="3205" t="s">
        <v>268</v>
      </c>
      <c r="B26" s="3206"/>
      <c r="C26" s="3206"/>
      <c r="D26" s="3206"/>
      <c r="E26" s="3206"/>
      <c r="F26" s="3206"/>
      <c r="G26" s="3206"/>
      <c r="H26" s="3206"/>
      <c r="I26" s="3206"/>
      <c r="J26" s="3206"/>
      <c r="K26" s="3206"/>
      <c r="L26" s="3207"/>
    </row>
    <row r="27" spans="1:12" ht="13">
      <c r="A27" s="3208" t="s">
        <v>269</v>
      </c>
      <c r="B27" s="3209"/>
      <c r="C27" s="3209"/>
      <c r="D27" s="3209"/>
      <c r="E27" s="3209"/>
      <c r="F27" s="3209"/>
      <c r="G27" s="3209"/>
      <c r="H27" s="3209"/>
      <c r="I27" s="3209"/>
      <c r="J27" s="3209"/>
      <c r="K27" s="3209"/>
      <c r="L27" s="3210"/>
    </row>
    <row r="28" spans="1:12" ht="13">
      <c r="A28" s="3211" t="s">
        <v>270</v>
      </c>
      <c r="B28" s="3212"/>
      <c r="C28" s="3212"/>
      <c r="D28" s="3212"/>
      <c r="E28" s="3212"/>
      <c r="F28" s="3212"/>
      <c r="G28" s="3212"/>
      <c r="H28" s="3212"/>
      <c r="I28" s="3212"/>
      <c r="J28" s="3212"/>
      <c r="K28" s="3212"/>
      <c r="L28" s="3213"/>
    </row>
    <row r="29" spans="1:12" ht="13">
      <c r="A29" s="156"/>
      <c r="B29" s="15"/>
      <c r="C29" s="15"/>
      <c r="D29" s="15"/>
      <c r="E29" s="15"/>
      <c r="F29" s="15"/>
      <c r="G29" s="15"/>
      <c r="H29" s="15"/>
      <c r="I29" s="15"/>
      <c r="J29" s="15"/>
      <c r="K29" s="15"/>
      <c r="L29" s="845"/>
    </row>
    <row r="30" spans="1:12" ht="13">
      <c r="A30" s="3082" t="s">
        <v>554</v>
      </c>
      <c r="B30" s="3082"/>
      <c r="C30" s="3082"/>
      <c r="D30" s="3082"/>
      <c r="E30" s="3082"/>
      <c r="F30" s="3082"/>
      <c r="G30" s="3082"/>
      <c r="H30" s="3082"/>
      <c r="I30" s="3082"/>
      <c r="J30" s="3082"/>
      <c r="K30" s="3082"/>
      <c r="L30" s="3082"/>
    </row>
  </sheetData>
  <mergeCells count="24">
    <mergeCell ref="A1:L1"/>
    <mergeCell ref="A14:L14"/>
    <mergeCell ref="A10:L10"/>
    <mergeCell ref="A11:L11"/>
    <mergeCell ref="A12:L12"/>
    <mergeCell ref="H4:J4"/>
    <mergeCell ref="K4:L4"/>
    <mergeCell ref="A4:A5"/>
    <mergeCell ref="B4:B5"/>
    <mergeCell ref="C4:D4"/>
    <mergeCell ref="E4:E5"/>
    <mergeCell ref="F4:G4"/>
    <mergeCell ref="A26:L26"/>
    <mergeCell ref="A27:L27"/>
    <mergeCell ref="A28:L28"/>
    <mergeCell ref="A30:L30"/>
    <mergeCell ref="A17:L17"/>
    <mergeCell ref="A20:A21"/>
    <mergeCell ref="B20:B21"/>
    <mergeCell ref="C20:D20"/>
    <mergeCell ref="E20:E21"/>
    <mergeCell ref="F20:G20"/>
    <mergeCell ref="H20:J20"/>
    <mergeCell ref="K20:L20"/>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20"/>
  <sheetViews>
    <sheetView topLeftCell="C1" workbookViewId="0">
      <selection activeCell="J10" sqref="J10"/>
    </sheetView>
  </sheetViews>
  <sheetFormatPr defaultColWidth="8.58203125" defaultRowHeight="14.25" customHeight="1"/>
  <cols>
    <col min="1" max="1" width="11.83203125" style="121" customWidth="1"/>
    <col min="2" max="2" width="12.58203125" style="121" customWidth="1"/>
    <col min="3" max="3" width="14.5" style="121" customWidth="1"/>
    <col min="4" max="4" width="13" style="121" customWidth="1"/>
    <col min="5" max="5" width="10.58203125" style="121" customWidth="1"/>
    <col min="6" max="6" width="10.5" style="121" customWidth="1"/>
    <col min="7" max="7" width="13.58203125" style="121" customWidth="1"/>
    <col min="8" max="8" width="12.08203125" style="121" customWidth="1"/>
    <col min="9" max="9" width="13.33203125" style="121" customWidth="1"/>
    <col min="10" max="10" width="12.75" style="121" customWidth="1"/>
    <col min="11" max="11" width="10.83203125" style="121" customWidth="1"/>
    <col min="12" max="12" width="13.83203125" style="121" customWidth="1"/>
    <col min="13" max="16384" width="8.58203125" style="121"/>
  </cols>
  <sheetData>
    <row r="1" spans="1:13" s="8" customFormat="1" ht="25">
      <c r="A1" s="3011" t="s">
        <v>1659</v>
      </c>
      <c r="B1" s="3011"/>
      <c r="C1" s="3011"/>
      <c r="D1" s="3011"/>
      <c r="E1" s="3011"/>
      <c r="F1" s="3011"/>
      <c r="G1" s="3011"/>
      <c r="H1" s="3011"/>
      <c r="I1" s="3011"/>
      <c r="J1" s="3011"/>
      <c r="K1" s="3011"/>
      <c r="L1" s="3011"/>
      <c r="M1" s="1027"/>
    </row>
    <row r="3" spans="1:13" ht="48" customHeight="1">
      <c r="A3" s="3012" t="s">
        <v>1094</v>
      </c>
      <c r="B3" s="3029" t="s">
        <v>251</v>
      </c>
      <c r="C3" s="3225" t="s">
        <v>1102</v>
      </c>
      <c r="D3" s="3226"/>
      <c r="E3" s="3029" t="s">
        <v>253</v>
      </c>
      <c r="F3" s="3223" t="s">
        <v>1105</v>
      </c>
      <c r="G3" s="3227"/>
      <c r="H3" s="3223" t="s">
        <v>1108</v>
      </c>
      <c r="I3" s="3227"/>
      <c r="J3" s="3227"/>
      <c r="K3" s="3223" t="s">
        <v>1109</v>
      </c>
      <c r="L3" s="3224"/>
    </row>
    <row r="4" spans="1:13" ht="61.5" customHeight="1">
      <c r="A4" s="3150"/>
      <c r="B4" s="3030"/>
      <c r="C4" s="867" t="s">
        <v>1103</v>
      </c>
      <c r="D4" s="974" t="s">
        <v>1104</v>
      </c>
      <c r="E4" s="3030"/>
      <c r="F4" s="1458" t="s">
        <v>1106</v>
      </c>
      <c r="G4" s="983" t="s">
        <v>1107</v>
      </c>
      <c r="H4" s="1458" t="s">
        <v>1110</v>
      </c>
      <c r="I4" s="984" t="s">
        <v>1111</v>
      </c>
      <c r="J4" s="983" t="s">
        <v>1112</v>
      </c>
      <c r="K4" s="1458" t="s">
        <v>264</v>
      </c>
      <c r="L4" s="985" t="s">
        <v>1113</v>
      </c>
    </row>
    <row r="5" spans="1:13" ht="13">
      <c r="A5" s="815" t="s">
        <v>116</v>
      </c>
      <c r="B5" s="1459">
        <v>642</v>
      </c>
      <c r="C5" s="1460">
        <v>13.8</v>
      </c>
      <c r="D5" s="1461">
        <v>19.899999999999999</v>
      </c>
      <c r="E5" s="1460">
        <v>23.1</v>
      </c>
      <c r="F5" s="1460">
        <v>11.7</v>
      </c>
      <c r="G5" s="1461">
        <v>13</v>
      </c>
      <c r="H5" s="1460">
        <v>0.8</v>
      </c>
      <c r="I5" s="1462">
        <v>4.9000000000000004</v>
      </c>
      <c r="J5" s="1461">
        <v>3.2</v>
      </c>
      <c r="K5" s="1460">
        <v>3.3</v>
      </c>
      <c r="L5" s="1462">
        <v>6.3</v>
      </c>
    </row>
    <row r="6" spans="1:13" ht="13">
      <c r="A6" s="776" t="s">
        <v>117</v>
      </c>
      <c r="B6" s="1404">
        <v>338</v>
      </c>
      <c r="C6" s="1446">
        <v>14.1</v>
      </c>
      <c r="D6" s="1448">
        <v>17</v>
      </c>
      <c r="E6" s="1446">
        <v>22.8</v>
      </c>
      <c r="F6" s="1446">
        <v>9.3000000000000007</v>
      </c>
      <c r="G6" s="1448">
        <v>6.7</v>
      </c>
      <c r="H6" s="1446">
        <v>1.2</v>
      </c>
      <c r="I6" s="1447">
        <v>9.1999999999999993</v>
      </c>
      <c r="J6" s="1448">
        <v>5.7</v>
      </c>
      <c r="K6" s="1446">
        <v>4.3</v>
      </c>
      <c r="L6" s="1447">
        <v>9.6999999999999993</v>
      </c>
    </row>
    <row r="7" spans="1:13" ht="13">
      <c r="A7" s="776" t="s">
        <v>118</v>
      </c>
      <c r="B7" s="1404">
        <v>304</v>
      </c>
      <c r="C7" s="1446">
        <v>13.4</v>
      </c>
      <c r="D7" s="1448">
        <v>23.2</v>
      </c>
      <c r="E7" s="1446">
        <v>23.5</v>
      </c>
      <c r="F7" s="1446">
        <v>14.4</v>
      </c>
      <c r="G7" s="1448">
        <v>20</v>
      </c>
      <c r="H7" s="1446">
        <v>0.3</v>
      </c>
      <c r="I7" s="1447">
        <v>0.1</v>
      </c>
      <c r="J7" s="1448">
        <v>0.4</v>
      </c>
      <c r="K7" s="1446">
        <v>2.1</v>
      </c>
      <c r="L7" s="1447">
        <v>2.5</v>
      </c>
    </row>
    <row r="8" spans="1:13" ht="13"/>
    <row r="9" spans="1:13" ht="13">
      <c r="A9" s="2975" t="s">
        <v>553</v>
      </c>
      <c r="B9" s="2975"/>
      <c r="C9" s="2975"/>
      <c r="D9" s="2975"/>
      <c r="E9" s="2975"/>
      <c r="F9" s="2975"/>
      <c r="G9" s="2975"/>
      <c r="H9" s="2975"/>
      <c r="I9" s="2975"/>
      <c r="J9" s="2975"/>
      <c r="K9" s="2975"/>
      <c r="L9" s="2975"/>
    </row>
    <row r="12" spans="1:13" s="8" customFormat="1" ht="14">
      <c r="A12" s="3008" t="s">
        <v>1307</v>
      </c>
      <c r="B12" s="3008"/>
      <c r="C12" s="3008"/>
      <c r="D12" s="3008"/>
      <c r="E12" s="3008"/>
      <c r="F12" s="3008"/>
      <c r="G12" s="3008"/>
      <c r="H12" s="3008"/>
      <c r="I12" s="3008"/>
      <c r="J12" s="3008"/>
      <c r="K12" s="3008"/>
      <c r="L12" s="3008"/>
    </row>
    <row r="14" spans="1:13" ht="47.25" customHeight="1">
      <c r="A14" s="2977" t="s">
        <v>153</v>
      </c>
      <c r="B14" s="2894" t="s">
        <v>251</v>
      </c>
      <c r="C14" s="2894" t="s">
        <v>252</v>
      </c>
      <c r="D14" s="2894"/>
      <c r="E14" s="2894" t="s">
        <v>253</v>
      </c>
      <c r="F14" s="2894" t="s">
        <v>254</v>
      </c>
      <c r="G14" s="2894"/>
      <c r="H14" s="2894" t="s">
        <v>255</v>
      </c>
      <c r="I14" s="2894"/>
      <c r="J14" s="2894"/>
      <c r="K14" s="2894" t="s">
        <v>256</v>
      </c>
      <c r="L14" s="2895"/>
    </row>
    <row r="15" spans="1:13" ht="59.25" customHeight="1">
      <c r="A15" s="3149"/>
      <c r="B15" s="3024"/>
      <c r="C15" s="749" t="s">
        <v>257</v>
      </c>
      <c r="D15" s="749" t="s">
        <v>258</v>
      </c>
      <c r="E15" s="3024"/>
      <c r="F15" s="749" t="s">
        <v>259</v>
      </c>
      <c r="G15" s="749" t="s">
        <v>260</v>
      </c>
      <c r="H15" s="749" t="s">
        <v>261</v>
      </c>
      <c r="I15" s="749" t="s">
        <v>262</v>
      </c>
      <c r="J15" s="749" t="s">
        <v>263</v>
      </c>
      <c r="K15" s="749" t="s">
        <v>264</v>
      </c>
      <c r="L15" s="750" t="s">
        <v>265</v>
      </c>
    </row>
    <row r="16" spans="1:13" ht="13">
      <c r="A16" s="29" t="s">
        <v>116</v>
      </c>
      <c r="B16" s="27">
        <v>614</v>
      </c>
      <c r="C16" s="27">
        <v>14</v>
      </c>
      <c r="D16" s="27">
        <v>20.2</v>
      </c>
      <c r="E16" s="27">
        <v>22.4</v>
      </c>
      <c r="F16" s="27">
        <v>11.8</v>
      </c>
      <c r="G16" s="27">
        <v>12.7</v>
      </c>
      <c r="H16" s="27">
        <v>0.7</v>
      </c>
      <c r="I16" s="27">
        <v>5.7</v>
      </c>
      <c r="J16" s="27">
        <v>3.4</v>
      </c>
      <c r="K16" s="27">
        <v>2.7</v>
      </c>
      <c r="L16" s="27">
        <v>6.5</v>
      </c>
    </row>
    <row r="17" spans="1:12" ht="13">
      <c r="A17" s="820" t="s">
        <v>117</v>
      </c>
      <c r="B17" s="12">
        <v>326</v>
      </c>
      <c r="C17" s="12">
        <v>13.7</v>
      </c>
      <c r="D17" s="12">
        <v>16.100000000000001</v>
      </c>
      <c r="E17" s="12">
        <v>22.4</v>
      </c>
      <c r="F17" s="12">
        <v>10.199999999999999</v>
      </c>
      <c r="G17" s="12">
        <v>6.3</v>
      </c>
      <c r="H17" s="12">
        <v>0.9</v>
      </c>
      <c r="I17" s="12">
        <v>10.5</v>
      </c>
      <c r="J17" s="12">
        <v>6.1</v>
      </c>
      <c r="K17" s="12">
        <v>3.5</v>
      </c>
      <c r="L17" s="12">
        <v>10.5</v>
      </c>
    </row>
    <row r="18" spans="1:12" ht="13">
      <c r="A18" s="820" t="s">
        <v>118</v>
      </c>
      <c r="B18" s="12">
        <v>288</v>
      </c>
      <c r="C18" s="12">
        <v>14.3</v>
      </c>
      <c r="D18" s="12">
        <v>24.9</v>
      </c>
      <c r="E18" s="12">
        <v>22.3</v>
      </c>
      <c r="F18" s="12">
        <v>13.5</v>
      </c>
      <c r="G18" s="12">
        <v>19.899999999999999</v>
      </c>
      <c r="H18" s="12">
        <v>0.5</v>
      </c>
      <c r="I18" s="12">
        <v>0.2</v>
      </c>
      <c r="J18" s="12">
        <v>0.4</v>
      </c>
      <c r="K18" s="12">
        <v>1.8</v>
      </c>
      <c r="L18" s="12">
        <v>2</v>
      </c>
    </row>
    <row r="19" spans="1:12" ht="13"/>
    <row r="20" spans="1:12" ht="13">
      <c r="A20" s="2975" t="s">
        <v>553</v>
      </c>
      <c r="B20" s="2975"/>
      <c r="C20" s="2975"/>
      <c r="D20" s="2975"/>
      <c r="E20" s="2975"/>
      <c r="F20" s="2975"/>
      <c r="G20" s="2975"/>
      <c r="H20" s="2975"/>
      <c r="I20" s="2975"/>
      <c r="J20" s="2975"/>
      <c r="K20" s="2975"/>
      <c r="L20" s="2975"/>
    </row>
  </sheetData>
  <mergeCells count="18">
    <mergeCell ref="A1:L1"/>
    <mergeCell ref="A9:L9"/>
    <mergeCell ref="K3:L3"/>
    <mergeCell ref="A3:A4"/>
    <mergeCell ref="B3:B4"/>
    <mergeCell ref="C3:D3"/>
    <mergeCell ref="E3:E4"/>
    <mergeCell ref="F3:G3"/>
    <mergeCell ref="H3:J3"/>
    <mergeCell ref="A20:L20"/>
    <mergeCell ref="A12:L12"/>
    <mergeCell ref="A14:A15"/>
    <mergeCell ref="B14:B15"/>
    <mergeCell ref="C14:D14"/>
    <mergeCell ref="E14:E15"/>
    <mergeCell ref="F14:G14"/>
    <mergeCell ref="H14:J14"/>
    <mergeCell ref="K14:L1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86"/>
  <sheetViews>
    <sheetView workbookViewId="0">
      <selection activeCell="A39" sqref="A1:XFD1048576"/>
    </sheetView>
  </sheetViews>
  <sheetFormatPr defaultRowHeight="14"/>
  <cols>
    <col min="1" max="1" width="72.83203125" customWidth="1"/>
    <col min="2" max="5" width="10" customWidth="1"/>
    <col min="6" max="6" width="8.58203125" style="8"/>
    <col min="7" max="7" width="72.83203125" customWidth="1"/>
    <col min="8" max="11" width="10.25" customWidth="1"/>
    <col min="257" max="261" width="9" customWidth="1"/>
    <col min="263" max="267" width="9" customWidth="1"/>
    <col min="513" max="517" width="9" customWidth="1"/>
    <col min="519" max="523" width="9" customWidth="1"/>
    <col min="769" max="773" width="9" customWidth="1"/>
    <col min="775" max="779" width="9" customWidth="1"/>
    <col min="1025" max="1029" width="9" customWidth="1"/>
    <col min="1031" max="1035" width="9" customWidth="1"/>
    <col min="1281" max="1285" width="9" customWidth="1"/>
    <col min="1287" max="1291" width="9" customWidth="1"/>
    <col min="1537" max="1541" width="9" customWidth="1"/>
    <col min="1543" max="1547" width="9" customWidth="1"/>
    <col min="1793" max="1797" width="9" customWidth="1"/>
    <col min="1799" max="1803" width="9" customWidth="1"/>
    <col min="2049" max="2053" width="9" customWidth="1"/>
    <col min="2055" max="2059" width="9" customWidth="1"/>
    <col min="2305" max="2309" width="9" customWidth="1"/>
    <col min="2311" max="2315" width="9" customWidth="1"/>
    <col min="2561" max="2565" width="9" customWidth="1"/>
    <col min="2567" max="2571" width="9" customWidth="1"/>
    <col min="2817" max="2821" width="9" customWidth="1"/>
    <col min="2823" max="2827" width="9" customWidth="1"/>
    <col min="3073" max="3077" width="9" customWidth="1"/>
    <col min="3079" max="3083" width="9" customWidth="1"/>
    <col min="3329" max="3333" width="9" customWidth="1"/>
    <col min="3335" max="3339" width="9" customWidth="1"/>
    <col min="3585" max="3589" width="9" customWidth="1"/>
    <col min="3591" max="3595" width="9" customWidth="1"/>
    <col min="3841" max="3845" width="9" customWidth="1"/>
    <col min="3847" max="3851" width="9" customWidth="1"/>
    <col min="4097" max="4101" width="9" customWidth="1"/>
    <col min="4103" max="4107" width="9" customWidth="1"/>
    <col min="4353" max="4357" width="9" customWidth="1"/>
    <col min="4359" max="4363" width="9" customWidth="1"/>
    <col min="4609" max="4613" width="9" customWidth="1"/>
    <col min="4615" max="4619" width="9" customWidth="1"/>
    <col min="4865" max="4869" width="9" customWidth="1"/>
    <col min="4871" max="4875" width="9" customWidth="1"/>
    <col min="5121" max="5125" width="9" customWidth="1"/>
    <col min="5127" max="5131" width="9" customWidth="1"/>
    <col min="5377" max="5381" width="9" customWidth="1"/>
    <col min="5383" max="5387" width="9" customWidth="1"/>
    <col min="5633" max="5637" width="9" customWidth="1"/>
    <col min="5639" max="5643" width="9" customWidth="1"/>
    <col min="5889" max="5893" width="9" customWidth="1"/>
    <col min="5895" max="5899" width="9" customWidth="1"/>
    <col min="6145" max="6149" width="9" customWidth="1"/>
    <col min="6151" max="6155" width="9" customWidth="1"/>
    <col min="6401" max="6405" width="9" customWidth="1"/>
    <col min="6407" max="6411" width="9" customWidth="1"/>
    <col min="6657" max="6661" width="9" customWidth="1"/>
    <col min="6663" max="6667" width="9" customWidth="1"/>
    <col min="6913" max="6917" width="9" customWidth="1"/>
    <col min="6919" max="6923" width="9" customWidth="1"/>
    <col min="7169" max="7173" width="9" customWidth="1"/>
    <col min="7175" max="7179" width="9" customWidth="1"/>
    <col min="7425" max="7429" width="9" customWidth="1"/>
    <col min="7431" max="7435" width="9" customWidth="1"/>
    <col min="7681" max="7685" width="9" customWidth="1"/>
    <col min="7687" max="7691" width="9" customWidth="1"/>
    <col min="7937" max="7941" width="9" customWidth="1"/>
    <col min="7943" max="7947" width="9" customWidth="1"/>
    <col min="8193" max="8197" width="9" customWidth="1"/>
    <col min="8199" max="8203" width="9" customWidth="1"/>
    <col min="8449" max="8453" width="9" customWidth="1"/>
    <col min="8455" max="8459" width="9" customWidth="1"/>
    <col min="8705" max="8709" width="9" customWidth="1"/>
    <col min="8711" max="8715" width="9" customWidth="1"/>
    <col min="8961" max="8965" width="9" customWidth="1"/>
    <col min="8967" max="8971" width="9" customWidth="1"/>
    <col min="9217" max="9221" width="9" customWidth="1"/>
    <col min="9223" max="9227" width="9" customWidth="1"/>
    <col min="9473" max="9477" width="9" customWidth="1"/>
    <col min="9479" max="9483" width="9" customWidth="1"/>
    <col min="9729" max="9733" width="9" customWidth="1"/>
    <col min="9735" max="9739" width="9" customWidth="1"/>
    <col min="9985" max="9989" width="9" customWidth="1"/>
    <col min="9991" max="9995" width="9" customWidth="1"/>
    <col min="10241" max="10245" width="9" customWidth="1"/>
    <col min="10247" max="10251" width="9" customWidth="1"/>
    <col min="10497" max="10501" width="9" customWidth="1"/>
    <col min="10503" max="10507" width="9" customWidth="1"/>
    <col min="10753" max="10757" width="9" customWidth="1"/>
    <col min="10759" max="10763" width="9" customWidth="1"/>
    <col min="11009" max="11013" width="9" customWidth="1"/>
    <col min="11015" max="11019" width="9" customWidth="1"/>
    <col min="11265" max="11269" width="9" customWidth="1"/>
    <col min="11271" max="11275" width="9" customWidth="1"/>
    <col min="11521" max="11525" width="9" customWidth="1"/>
    <col min="11527" max="11531" width="9" customWidth="1"/>
    <col min="11777" max="11781" width="9" customWidth="1"/>
    <col min="11783" max="11787" width="9" customWidth="1"/>
    <col min="12033" max="12037" width="9" customWidth="1"/>
    <col min="12039" max="12043" width="9" customWidth="1"/>
    <col min="12289" max="12293" width="9" customWidth="1"/>
    <col min="12295" max="12299" width="9" customWidth="1"/>
    <col min="12545" max="12549" width="9" customWidth="1"/>
    <col min="12551" max="12555" width="9" customWidth="1"/>
    <col min="12801" max="12805" width="9" customWidth="1"/>
    <col min="12807" max="12811" width="9" customWidth="1"/>
    <col min="13057" max="13061" width="9" customWidth="1"/>
    <col min="13063" max="13067" width="9" customWidth="1"/>
    <col min="13313" max="13317" width="9" customWidth="1"/>
    <col min="13319" max="13323" width="9" customWidth="1"/>
    <col min="13569" max="13573" width="9" customWidth="1"/>
    <col min="13575" max="13579" width="9" customWidth="1"/>
    <col min="13825" max="13829" width="9" customWidth="1"/>
    <col min="13831" max="13835" width="9" customWidth="1"/>
    <col min="14081" max="14085" width="9" customWidth="1"/>
    <col min="14087" max="14091" width="9" customWidth="1"/>
    <col min="14337" max="14341" width="9" customWidth="1"/>
    <col min="14343" max="14347" width="9" customWidth="1"/>
    <col min="14593" max="14597" width="9" customWidth="1"/>
    <col min="14599" max="14603" width="9" customWidth="1"/>
    <col min="14849" max="14853" width="9" customWidth="1"/>
    <col min="14855" max="14859" width="9" customWidth="1"/>
    <col min="15105" max="15109" width="9" customWidth="1"/>
    <col min="15111" max="15115" width="9" customWidth="1"/>
    <col min="15361" max="15365" width="9" customWidth="1"/>
    <col min="15367" max="15371" width="9" customWidth="1"/>
    <col min="15617" max="15621" width="9" customWidth="1"/>
    <col min="15623" max="15627" width="9" customWidth="1"/>
    <col min="15873" max="15877" width="9" customWidth="1"/>
    <col min="15879" max="15883" width="9" customWidth="1"/>
    <col min="16129" max="16133" width="9" customWidth="1"/>
    <col min="16135" max="16139" width="9" customWidth="1"/>
  </cols>
  <sheetData>
    <row r="1" spans="1:11" ht="32.5">
      <c r="A1" s="3011" t="s">
        <v>1660</v>
      </c>
      <c r="B1" s="3108"/>
      <c r="C1" s="3108"/>
      <c r="D1" s="3108"/>
      <c r="E1" s="3108"/>
      <c r="F1" s="1379"/>
      <c r="G1" s="3095" t="s">
        <v>1308</v>
      </c>
      <c r="H1" s="3101"/>
      <c r="I1" s="3101"/>
      <c r="J1" s="3101"/>
      <c r="K1" s="3101"/>
    </row>
    <row r="2" spans="1:11">
      <c r="A2" s="56"/>
      <c r="B2" s="56"/>
      <c r="C2" s="56"/>
      <c r="D2" s="56"/>
      <c r="E2" s="56"/>
      <c r="F2" s="56"/>
      <c r="G2" s="56"/>
      <c r="H2" s="56"/>
      <c r="I2" s="56"/>
      <c r="J2" s="56"/>
      <c r="K2" s="56"/>
    </row>
    <row r="3" spans="1:11" s="121" customFormat="1" ht="17.5">
      <c r="A3" s="3109" t="s">
        <v>216</v>
      </c>
      <c r="B3" s="3111" t="s">
        <v>13</v>
      </c>
      <c r="C3" s="3112"/>
      <c r="D3" s="3112"/>
      <c r="E3" s="3113"/>
      <c r="F3" s="643"/>
      <c r="G3" s="3102" t="s">
        <v>216</v>
      </c>
      <c r="H3" s="3104" t="s">
        <v>13</v>
      </c>
      <c r="I3" s="3104"/>
      <c r="J3" s="3104"/>
      <c r="K3" s="3105"/>
    </row>
    <row r="4" spans="1:11" s="121" customFormat="1" ht="17.5">
      <c r="A4" s="3110"/>
      <c r="B4" s="3114" t="s">
        <v>30</v>
      </c>
      <c r="C4" s="2950"/>
      <c r="D4" s="3114" t="s">
        <v>14</v>
      </c>
      <c r="E4" s="3116"/>
      <c r="F4" s="643"/>
      <c r="G4" s="3103"/>
      <c r="H4" s="3106" t="s">
        <v>30</v>
      </c>
      <c r="I4" s="3106"/>
      <c r="J4" s="3106" t="s">
        <v>14</v>
      </c>
      <c r="K4" s="3107"/>
    </row>
    <row r="5" spans="1:11" s="121" customFormat="1" ht="30">
      <c r="A5" s="3110"/>
      <c r="B5" s="782" t="s">
        <v>16</v>
      </c>
      <c r="C5" s="783" t="s">
        <v>17</v>
      </c>
      <c r="D5" s="782" t="s">
        <v>16</v>
      </c>
      <c r="E5" s="784" t="s">
        <v>17</v>
      </c>
      <c r="F5" s="1384"/>
      <c r="G5" s="3103"/>
      <c r="H5" s="93" t="s">
        <v>16</v>
      </c>
      <c r="I5" s="93" t="s">
        <v>17</v>
      </c>
      <c r="J5" s="93" t="s">
        <v>16</v>
      </c>
      <c r="K5" s="124" t="s">
        <v>17</v>
      </c>
    </row>
    <row r="6" spans="1:11" ht="14.5" thickBot="1">
      <c r="A6" s="137" t="s">
        <v>45</v>
      </c>
      <c r="B6" s="1463">
        <v>230263</v>
      </c>
      <c r="C6" s="1910">
        <v>4459</v>
      </c>
      <c r="D6" s="1465">
        <v>124904</v>
      </c>
      <c r="E6" s="1468">
        <v>2800</v>
      </c>
      <c r="F6" s="56"/>
      <c r="G6" s="57" t="s">
        <v>45</v>
      </c>
      <c r="H6" s="101">
        <v>208900</v>
      </c>
      <c r="I6" s="58">
        <v>3744</v>
      </c>
      <c r="J6" s="58">
        <v>115405</v>
      </c>
      <c r="K6" s="58">
        <v>2544</v>
      </c>
    </row>
    <row r="7" spans="1:11">
      <c r="A7" s="149" t="s">
        <v>67</v>
      </c>
      <c r="B7" s="1464">
        <v>115679</v>
      </c>
      <c r="C7" s="1911">
        <v>2703</v>
      </c>
      <c r="D7" s="1466">
        <v>64225</v>
      </c>
      <c r="E7" s="1467">
        <v>1635</v>
      </c>
      <c r="F7" s="56"/>
      <c r="G7" s="64" t="s">
        <v>67</v>
      </c>
      <c r="H7" s="60">
        <v>104473</v>
      </c>
      <c r="I7" s="60">
        <v>2505</v>
      </c>
      <c r="J7" s="60">
        <v>57843</v>
      </c>
      <c r="K7" s="60">
        <v>1606</v>
      </c>
    </row>
    <row r="8" spans="1:11">
      <c r="A8" s="131" t="s">
        <v>1146</v>
      </c>
      <c r="B8" s="1416">
        <v>28742</v>
      </c>
      <c r="C8" s="1896">
        <v>1252</v>
      </c>
      <c r="D8" s="1416">
        <v>12485</v>
      </c>
      <c r="E8" s="1421">
        <v>728</v>
      </c>
      <c r="F8" s="56"/>
      <c r="G8" s="131" t="s">
        <v>1146</v>
      </c>
      <c r="H8" s="60">
        <v>24589</v>
      </c>
      <c r="I8" s="60">
        <v>1323</v>
      </c>
      <c r="J8" s="60">
        <v>10428</v>
      </c>
      <c r="K8" s="61">
        <v>742</v>
      </c>
    </row>
    <row r="9" spans="1:11">
      <c r="A9" s="132" t="s">
        <v>1162</v>
      </c>
      <c r="B9" s="1416">
        <v>13031</v>
      </c>
      <c r="C9" s="1896">
        <v>803</v>
      </c>
      <c r="D9" s="1416">
        <v>5576</v>
      </c>
      <c r="E9" s="1421">
        <v>416</v>
      </c>
      <c r="F9" s="56"/>
      <c r="G9" s="132" t="s">
        <v>1162</v>
      </c>
      <c r="H9" s="60">
        <v>10784</v>
      </c>
      <c r="I9" s="61">
        <v>803</v>
      </c>
      <c r="J9" s="60">
        <v>4568</v>
      </c>
      <c r="K9" s="61">
        <v>510</v>
      </c>
    </row>
    <row r="10" spans="1:11">
      <c r="A10" s="158" t="s">
        <v>1147</v>
      </c>
      <c r="B10" s="1416">
        <v>9788</v>
      </c>
      <c r="C10" s="1896">
        <v>691</v>
      </c>
      <c r="D10" s="1416">
        <v>4321</v>
      </c>
      <c r="E10" s="1421">
        <v>380</v>
      </c>
      <c r="F10" s="56"/>
      <c r="G10" s="158" t="s">
        <v>1147</v>
      </c>
      <c r="H10" s="60">
        <v>8163</v>
      </c>
      <c r="I10" s="61">
        <v>678</v>
      </c>
      <c r="J10" s="60">
        <v>3570</v>
      </c>
      <c r="K10" s="61">
        <v>473</v>
      </c>
    </row>
    <row r="11" spans="1:11">
      <c r="A11" s="158" t="s">
        <v>1148</v>
      </c>
      <c r="B11" s="1416">
        <v>3243</v>
      </c>
      <c r="C11" s="1896">
        <v>392</v>
      </c>
      <c r="D11" s="1416">
        <v>1255</v>
      </c>
      <c r="E11" s="1421">
        <v>198</v>
      </c>
      <c r="F11" s="56"/>
      <c r="G11" s="158" t="s">
        <v>1148</v>
      </c>
      <c r="H11" s="60">
        <v>2621</v>
      </c>
      <c r="I11" s="61">
        <v>374</v>
      </c>
      <c r="J11" s="61">
        <v>998</v>
      </c>
      <c r="K11" s="61">
        <v>233</v>
      </c>
    </row>
    <row r="12" spans="1:11">
      <c r="A12" s="132" t="s">
        <v>1163</v>
      </c>
      <c r="B12" s="1416">
        <v>5729</v>
      </c>
      <c r="C12" s="1896">
        <v>513</v>
      </c>
      <c r="D12" s="1416">
        <v>1852</v>
      </c>
      <c r="E12" s="1421">
        <v>293</v>
      </c>
      <c r="F12" s="56"/>
      <c r="G12" s="132" t="s">
        <v>1163</v>
      </c>
      <c r="H12" s="60">
        <v>5416</v>
      </c>
      <c r="I12" s="61">
        <v>557</v>
      </c>
      <c r="J12" s="60">
        <v>1846</v>
      </c>
      <c r="K12" s="61">
        <v>289</v>
      </c>
    </row>
    <row r="13" spans="1:11">
      <c r="A13" s="158" t="s">
        <v>1149</v>
      </c>
      <c r="B13" s="1416">
        <v>2879</v>
      </c>
      <c r="C13" s="1896">
        <v>402</v>
      </c>
      <c r="D13" s="1416">
        <v>711</v>
      </c>
      <c r="E13" s="1421">
        <v>174</v>
      </c>
      <c r="F13" s="56"/>
      <c r="G13" s="158" t="s">
        <v>1149</v>
      </c>
      <c r="H13" s="60">
        <v>2704</v>
      </c>
      <c r="I13" s="61">
        <v>383</v>
      </c>
      <c r="J13" s="61">
        <v>695</v>
      </c>
      <c r="K13" s="61">
        <v>198</v>
      </c>
    </row>
    <row r="14" spans="1:11">
      <c r="A14" s="158" t="s">
        <v>1150</v>
      </c>
      <c r="B14" s="1416">
        <v>2020</v>
      </c>
      <c r="C14" s="1896">
        <v>366</v>
      </c>
      <c r="D14" s="1416">
        <v>870</v>
      </c>
      <c r="E14" s="1421">
        <v>218</v>
      </c>
      <c r="F14" s="56"/>
      <c r="G14" s="158" t="s">
        <v>1150</v>
      </c>
      <c r="H14" s="60">
        <v>2047</v>
      </c>
      <c r="I14" s="61">
        <v>308</v>
      </c>
      <c r="J14" s="61">
        <v>936</v>
      </c>
      <c r="K14" s="61">
        <v>211</v>
      </c>
    </row>
    <row r="15" spans="1:11">
      <c r="A15" s="158" t="s">
        <v>1151</v>
      </c>
      <c r="B15" s="1416">
        <v>830</v>
      </c>
      <c r="C15" s="1896">
        <v>191</v>
      </c>
      <c r="D15" s="1416">
        <v>271</v>
      </c>
      <c r="E15" s="1421">
        <v>93</v>
      </c>
      <c r="F15" s="56"/>
      <c r="G15" s="158" t="s">
        <v>1151</v>
      </c>
      <c r="H15" s="61">
        <v>665</v>
      </c>
      <c r="I15" s="61">
        <v>166</v>
      </c>
      <c r="J15" s="61">
        <v>215</v>
      </c>
      <c r="K15" s="61">
        <v>94</v>
      </c>
    </row>
    <row r="16" spans="1:11">
      <c r="A16" s="132" t="s">
        <v>245</v>
      </c>
      <c r="B16" s="1416">
        <v>7843</v>
      </c>
      <c r="C16" s="1896">
        <v>560</v>
      </c>
      <c r="D16" s="1416">
        <v>4122</v>
      </c>
      <c r="E16" s="1421">
        <v>409</v>
      </c>
      <c r="F16" s="56"/>
      <c r="G16" s="132" t="s">
        <v>245</v>
      </c>
      <c r="H16" s="60">
        <v>6715</v>
      </c>
      <c r="I16" s="61">
        <v>537</v>
      </c>
      <c r="J16" s="60">
        <v>3305</v>
      </c>
      <c r="K16" s="61">
        <v>408</v>
      </c>
    </row>
    <row r="17" spans="1:11">
      <c r="A17" s="158" t="s">
        <v>1152</v>
      </c>
      <c r="B17" s="1416">
        <v>985</v>
      </c>
      <c r="C17" s="1896">
        <v>204</v>
      </c>
      <c r="D17" s="1416">
        <v>508</v>
      </c>
      <c r="E17" s="1421">
        <v>142</v>
      </c>
      <c r="F17" s="56"/>
      <c r="G17" s="158" t="s">
        <v>1152</v>
      </c>
      <c r="H17" s="60">
        <v>1388</v>
      </c>
      <c r="I17" s="61">
        <v>302</v>
      </c>
      <c r="J17" s="61">
        <v>864</v>
      </c>
      <c r="K17" s="61">
        <v>240</v>
      </c>
    </row>
    <row r="18" spans="1:11">
      <c r="A18" s="158" t="s">
        <v>1153</v>
      </c>
      <c r="B18" s="1416">
        <v>639</v>
      </c>
      <c r="C18" s="1896">
        <v>170</v>
      </c>
      <c r="D18" s="1416">
        <v>239</v>
      </c>
      <c r="E18" s="1421">
        <v>81</v>
      </c>
      <c r="F18" s="56"/>
      <c r="G18" s="158" t="s">
        <v>1153</v>
      </c>
      <c r="H18" s="61">
        <v>416</v>
      </c>
      <c r="I18" s="61">
        <v>117</v>
      </c>
      <c r="J18" s="61">
        <v>191</v>
      </c>
      <c r="K18" s="61">
        <v>89</v>
      </c>
    </row>
    <row r="19" spans="1:11">
      <c r="A19" s="158" t="s">
        <v>1154</v>
      </c>
      <c r="B19" s="1416">
        <v>3632</v>
      </c>
      <c r="C19" s="1896">
        <v>432</v>
      </c>
      <c r="D19" s="1416">
        <v>2036</v>
      </c>
      <c r="E19" s="1421">
        <v>312</v>
      </c>
      <c r="F19" s="56"/>
      <c r="G19" s="158" t="s">
        <v>1154</v>
      </c>
      <c r="H19" s="60">
        <v>2689</v>
      </c>
      <c r="I19" s="61">
        <v>390</v>
      </c>
      <c r="J19" s="60">
        <v>1309</v>
      </c>
      <c r="K19" s="61">
        <v>262</v>
      </c>
    </row>
    <row r="20" spans="1:11">
      <c r="A20" s="158" t="s">
        <v>1155</v>
      </c>
      <c r="B20" s="1416">
        <v>2587</v>
      </c>
      <c r="C20" s="1896">
        <v>345</v>
      </c>
      <c r="D20" s="1416">
        <v>1339</v>
      </c>
      <c r="E20" s="1421">
        <v>276</v>
      </c>
      <c r="F20" s="56"/>
      <c r="G20" s="158" t="s">
        <v>1155</v>
      </c>
      <c r="H20" s="60">
        <v>2222</v>
      </c>
      <c r="I20" s="61">
        <v>317</v>
      </c>
      <c r="J20" s="61">
        <v>941</v>
      </c>
      <c r="K20" s="61">
        <v>189</v>
      </c>
    </row>
    <row r="21" spans="1:11">
      <c r="A21" s="132" t="s">
        <v>1164</v>
      </c>
      <c r="B21" s="1416">
        <v>2139</v>
      </c>
      <c r="C21" s="1896">
        <v>302</v>
      </c>
      <c r="D21" s="1416">
        <v>935</v>
      </c>
      <c r="E21" s="1421">
        <v>211</v>
      </c>
      <c r="F21" s="56"/>
      <c r="G21" s="132" t="s">
        <v>1164</v>
      </c>
      <c r="H21" s="60">
        <v>1674</v>
      </c>
      <c r="I21" s="61">
        <v>280</v>
      </c>
      <c r="J21" s="61">
        <v>709</v>
      </c>
      <c r="K21" s="61">
        <v>211</v>
      </c>
    </row>
    <row r="22" spans="1:11">
      <c r="A22" s="158" t="s">
        <v>218</v>
      </c>
      <c r="B22" s="1416">
        <v>1301</v>
      </c>
      <c r="C22" s="1896">
        <v>216</v>
      </c>
      <c r="D22" s="1416">
        <v>558</v>
      </c>
      <c r="E22" s="1421">
        <v>154</v>
      </c>
      <c r="F22" s="56"/>
      <c r="G22" s="158" t="s">
        <v>218</v>
      </c>
      <c r="H22" s="60">
        <v>1104</v>
      </c>
      <c r="I22" s="61">
        <v>230</v>
      </c>
      <c r="J22" s="61">
        <v>538</v>
      </c>
      <c r="K22" s="61">
        <v>178</v>
      </c>
    </row>
    <row r="23" spans="1:11">
      <c r="A23" s="158" t="s">
        <v>1156</v>
      </c>
      <c r="B23" s="1416">
        <v>838</v>
      </c>
      <c r="C23" s="1896">
        <v>176</v>
      </c>
      <c r="D23" s="1416">
        <v>377</v>
      </c>
      <c r="E23" s="1421">
        <v>135</v>
      </c>
      <c r="F23" s="56"/>
      <c r="G23" s="158" t="s">
        <v>1156</v>
      </c>
      <c r="H23" s="61">
        <v>570</v>
      </c>
      <c r="I23" s="61">
        <v>187</v>
      </c>
      <c r="J23" s="61">
        <v>171</v>
      </c>
      <c r="K23" s="61">
        <v>96</v>
      </c>
    </row>
    <row r="24" spans="1:11">
      <c r="A24" s="131" t="s">
        <v>1157</v>
      </c>
      <c r="B24" s="1416">
        <v>25777</v>
      </c>
      <c r="C24" s="1896">
        <v>1383</v>
      </c>
      <c r="D24" s="1416">
        <v>16897</v>
      </c>
      <c r="E24" s="1421">
        <v>999</v>
      </c>
      <c r="F24" s="56"/>
      <c r="G24" s="131" t="s">
        <v>1157</v>
      </c>
      <c r="H24" s="60">
        <v>21866</v>
      </c>
      <c r="I24" s="60">
        <v>1276</v>
      </c>
      <c r="J24" s="60">
        <v>14046</v>
      </c>
      <c r="K24" s="61">
        <v>963</v>
      </c>
    </row>
    <row r="25" spans="1:11">
      <c r="A25" s="132" t="s">
        <v>1165</v>
      </c>
      <c r="B25" s="1416">
        <v>782</v>
      </c>
      <c r="C25" s="1896">
        <v>225</v>
      </c>
      <c r="D25" s="1416">
        <v>312</v>
      </c>
      <c r="E25" s="1421">
        <v>138</v>
      </c>
      <c r="F25" s="56"/>
      <c r="G25" s="132" t="s">
        <v>1165</v>
      </c>
      <c r="H25" s="61">
        <v>697</v>
      </c>
      <c r="I25" s="61">
        <v>165</v>
      </c>
      <c r="J25" s="61">
        <v>385</v>
      </c>
      <c r="K25" s="61">
        <v>114</v>
      </c>
    </row>
    <row r="26" spans="1:11">
      <c r="A26" s="132" t="s">
        <v>1166</v>
      </c>
      <c r="B26" s="1416">
        <v>7719</v>
      </c>
      <c r="C26" s="1896">
        <v>660</v>
      </c>
      <c r="D26" s="1416">
        <v>5692</v>
      </c>
      <c r="E26" s="1421">
        <v>537</v>
      </c>
      <c r="F26" s="56"/>
      <c r="G26" s="132" t="s">
        <v>1166</v>
      </c>
      <c r="H26" s="60">
        <v>6655</v>
      </c>
      <c r="I26" s="61">
        <v>575</v>
      </c>
      <c r="J26" s="60">
        <v>4552</v>
      </c>
      <c r="K26" s="61">
        <v>535</v>
      </c>
    </row>
    <row r="27" spans="1:11">
      <c r="A27" s="159" t="s">
        <v>271</v>
      </c>
      <c r="B27" s="1416">
        <v>4807</v>
      </c>
      <c r="C27" s="1896">
        <v>492</v>
      </c>
      <c r="D27" s="1416">
        <v>3745</v>
      </c>
      <c r="E27" s="1421">
        <v>436</v>
      </c>
      <c r="F27" s="56"/>
      <c r="G27" s="159" t="s">
        <v>271</v>
      </c>
      <c r="H27" s="60">
        <v>3870</v>
      </c>
      <c r="I27" s="61">
        <v>417</v>
      </c>
      <c r="J27" s="60">
        <v>2817</v>
      </c>
      <c r="K27" s="61">
        <v>401</v>
      </c>
    </row>
    <row r="28" spans="1:11">
      <c r="A28" s="158" t="s">
        <v>1158</v>
      </c>
      <c r="B28" s="1416">
        <v>2912</v>
      </c>
      <c r="C28" s="1896">
        <v>383</v>
      </c>
      <c r="D28" s="1416">
        <v>1947</v>
      </c>
      <c r="E28" s="1421">
        <v>280</v>
      </c>
      <c r="F28" s="56"/>
      <c r="G28" s="158" t="s">
        <v>1158</v>
      </c>
      <c r="H28" s="60">
        <v>2785</v>
      </c>
      <c r="I28" s="61">
        <v>447</v>
      </c>
      <c r="J28" s="60">
        <v>1735</v>
      </c>
      <c r="K28" s="61">
        <v>367</v>
      </c>
    </row>
    <row r="29" spans="1:11">
      <c r="A29" s="132" t="s">
        <v>1167</v>
      </c>
      <c r="B29" s="1416">
        <v>7759</v>
      </c>
      <c r="C29" s="1896">
        <v>666</v>
      </c>
      <c r="D29" s="1416">
        <v>4590</v>
      </c>
      <c r="E29" s="1421">
        <v>481</v>
      </c>
      <c r="F29" s="56"/>
      <c r="G29" s="132" t="s">
        <v>1167</v>
      </c>
      <c r="H29" s="60">
        <v>6375</v>
      </c>
      <c r="I29" s="61">
        <v>680</v>
      </c>
      <c r="J29" s="60">
        <v>3693</v>
      </c>
      <c r="K29" s="61">
        <v>463</v>
      </c>
    </row>
    <row r="30" spans="1:11">
      <c r="A30" s="132" t="s">
        <v>1168</v>
      </c>
      <c r="B30" s="1416">
        <v>6644</v>
      </c>
      <c r="C30" s="1896">
        <v>602</v>
      </c>
      <c r="D30" s="1416">
        <v>4762</v>
      </c>
      <c r="E30" s="1421">
        <v>537</v>
      </c>
      <c r="F30" s="56"/>
      <c r="G30" s="132" t="s">
        <v>1168</v>
      </c>
      <c r="H30" s="60">
        <v>5603</v>
      </c>
      <c r="I30" s="61">
        <v>519</v>
      </c>
      <c r="J30" s="60">
        <v>3978</v>
      </c>
      <c r="K30" s="61">
        <v>427</v>
      </c>
    </row>
    <row r="31" spans="1:11">
      <c r="A31" s="132" t="s">
        <v>1169</v>
      </c>
      <c r="B31" s="1416">
        <v>2873</v>
      </c>
      <c r="C31" s="1896">
        <v>386</v>
      </c>
      <c r="D31" s="1416">
        <v>1541</v>
      </c>
      <c r="E31" s="1421">
        <v>277</v>
      </c>
      <c r="F31" s="56"/>
      <c r="G31" s="132" t="s">
        <v>1169</v>
      </c>
      <c r="H31" s="60">
        <v>2536</v>
      </c>
      <c r="I31" s="61">
        <v>446</v>
      </c>
      <c r="J31" s="60">
        <v>1438</v>
      </c>
      <c r="K31" s="61">
        <v>316</v>
      </c>
    </row>
    <row r="32" spans="1:11">
      <c r="A32" s="160" t="s">
        <v>1159</v>
      </c>
      <c r="B32" s="1416">
        <v>19308</v>
      </c>
      <c r="C32" s="1896">
        <v>949</v>
      </c>
      <c r="D32" s="1416">
        <v>9008</v>
      </c>
      <c r="E32" s="1421">
        <v>604</v>
      </c>
      <c r="F32" s="56"/>
      <c r="G32" s="160" t="s">
        <v>1159</v>
      </c>
      <c r="H32" s="60">
        <v>16956</v>
      </c>
      <c r="I32" s="61">
        <v>839</v>
      </c>
      <c r="J32" s="60">
        <v>7574</v>
      </c>
      <c r="K32" s="61">
        <v>630</v>
      </c>
    </row>
    <row r="33" spans="1:11">
      <c r="A33" s="132" t="s">
        <v>1170</v>
      </c>
      <c r="B33" s="1416">
        <v>9855</v>
      </c>
      <c r="C33" s="1896">
        <v>710</v>
      </c>
      <c r="D33" s="1416">
        <v>4695</v>
      </c>
      <c r="E33" s="1421">
        <v>464</v>
      </c>
      <c r="F33" s="56"/>
      <c r="G33" s="132" t="s">
        <v>1170</v>
      </c>
      <c r="H33" s="60">
        <v>8061</v>
      </c>
      <c r="I33" s="61">
        <v>618</v>
      </c>
      <c r="J33" s="60">
        <v>3528</v>
      </c>
      <c r="K33" s="61">
        <v>401</v>
      </c>
    </row>
    <row r="34" spans="1:11">
      <c r="A34" s="132" t="s">
        <v>1171</v>
      </c>
      <c r="B34" s="1416">
        <v>9453</v>
      </c>
      <c r="C34" s="1896">
        <v>597</v>
      </c>
      <c r="D34" s="1416">
        <v>4313</v>
      </c>
      <c r="E34" s="1421">
        <v>395</v>
      </c>
      <c r="F34" s="56"/>
      <c r="G34" s="132" t="s">
        <v>1171</v>
      </c>
      <c r="H34" s="60">
        <v>8895</v>
      </c>
      <c r="I34" s="61">
        <v>688</v>
      </c>
      <c r="J34" s="60">
        <v>4046</v>
      </c>
      <c r="K34" s="61">
        <v>456</v>
      </c>
    </row>
    <row r="35" spans="1:11">
      <c r="A35" s="160" t="s">
        <v>1160</v>
      </c>
      <c r="B35" s="1416">
        <v>21848</v>
      </c>
      <c r="C35" s="1896">
        <v>1211</v>
      </c>
      <c r="D35" s="1416">
        <v>14545</v>
      </c>
      <c r="E35" s="1421">
        <v>892</v>
      </c>
      <c r="F35" s="56"/>
      <c r="G35" s="160" t="s">
        <v>1160</v>
      </c>
      <c r="H35" s="60">
        <v>23020</v>
      </c>
      <c r="I35" s="60">
        <v>1297</v>
      </c>
      <c r="J35" s="60">
        <v>15319</v>
      </c>
      <c r="K35" s="61">
        <v>940</v>
      </c>
    </row>
    <row r="36" spans="1:11">
      <c r="A36" s="132" t="s">
        <v>1172</v>
      </c>
      <c r="B36" s="1416">
        <v>1009</v>
      </c>
      <c r="C36" s="1896">
        <v>258</v>
      </c>
      <c r="D36" s="1416">
        <v>799</v>
      </c>
      <c r="E36" s="1421">
        <v>209</v>
      </c>
      <c r="F36" s="56"/>
      <c r="G36" s="132" t="s">
        <v>1172</v>
      </c>
      <c r="H36" s="61">
        <v>931</v>
      </c>
      <c r="I36" s="61">
        <v>221</v>
      </c>
      <c r="J36" s="61">
        <v>848</v>
      </c>
      <c r="K36" s="61">
        <v>208</v>
      </c>
    </row>
    <row r="37" spans="1:11">
      <c r="A37" s="132" t="s">
        <v>1173</v>
      </c>
      <c r="B37" s="1416">
        <v>13543</v>
      </c>
      <c r="C37" s="1896">
        <v>885</v>
      </c>
      <c r="D37" s="1416">
        <v>9724</v>
      </c>
      <c r="E37" s="1421">
        <v>751</v>
      </c>
      <c r="F37" s="56"/>
      <c r="G37" s="132" t="s">
        <v>1173</v>
      </c>
      <c r="H37" s="60">
        <v>14991</v>
      </c>
      <c r="I37" s="60">
        <v>1050</v>
      </c>
      <c r="J37" s="60">
        <v>10760</v>
      </c>
      <c r="K37" s="61">
        <v>836</v>
      </c>
    </row>
    <row r="38" spans="1:11">
      <c r="A38" s="132" t="s">
        <v>1174</v>
      </c>
      <c r="B38" s="1416">
        <v>7296</v>
      </c>
      <c r="C38" s="1896">
        <v>711</v>
      </c>
      <c r="D38" s="1416">
        <v>4022</v>
      </c>
      <c r="E38" s="1421">
        <v>509</v>
      </c>
      <c r="F38" s="56"/>
      <c r="G38" s="132" t="s">
        <v>1174</v>
      </c>
      <c r="H38" s="60">
        <v>7098</v>
      </c>
      <c r="I38" s="61">
        <v>607</v>
      </c>
      <c r="J38" s="60">
        <v>3711</v>
      </c>
      <c r="K38" s="61">
        <v>408</v>
      </c>
    </row>
    <row r="39" spans="1:11">
      <c r="A39" s="160" t="s">
        <v>1161</v>
      </c>
      <c r="B39" s="1416">
        <v>20004</v>
      </c>
      <c r="C39" s="1896">
        <v>1333</v>
      </c>
      <c r="D39" s="1416">
        <v>11290</v>
      </c>
      <c r="E39" s="1421">
        <v>881</v>
      </c>
      <c r="F39" s="56"/>
      <c r="G39" s="160" t="s">
        <v>1161</v>
      </c>
      <c r="H39" s="60">
        <v>18042</v>
      </c>
      <c r="I39" s="61">
        <v>985</v>
      </c>
      <c r="J39" s="60">
        <v>10476</v>
      </c>
      <c r="K39" s="61">
        <v>738</v>
      </c>
    </row>
    <row r="40" spans="1:11">
      <c r="A40" s="132" t="s">
        <v>1175</v>
      </c>
      <c r="B40" s="1416">
        <v>5576</v>
      </c>
      <c r="C40" s="1896">
        <v>623</v>
      </c>
      <c r="D40" s="1416">
        <v>2685</v>
      </c>
      <c r="E40" s="1421">
        <v>397</v>
      </c>
      <c r="F40" s="56"/>
      <c r="G40" s="132" t="s">
        <v>1175</v>
      </c>
      <c r="H40" s="60">
        <v>5500</v>
      </c>
      <c r="I40" s="61">
        <v>543</v>
      </c>
      <c r="J40" s="60">
        <v>2458</v>
      </c>
      <c r="K40" s="61">
        <v>378</v>
      </c>
    </row>
    <row r="41" spans="1:11">
      <c r="A41" s="132" t="s">
        <v>1176</v>
      </c>
      <c r="B41" s="1416">
        <v>8947</v>
      </c>
      <c r="C41" s="1896">
        <v>788</v>
      </c>
      <c r="D41" s="1416">
        <v>5473</v>
      </c>
      <c r="E41" s="1421">
        <v>507</v>
      </c>
      <c r="F41" s="56"/>
      <c r="G41" s="132" t="s">
        <v>1176</v>
      </c>
      <c r="H41" s="60">
        <v>7554</v>
      </c>
      <c r="I41" s="61">
        <v>565</v>
      </c>
      <c r="J41" s="60">
        <v>4928</v>
      </c>
      <c r="K41" s="61">
        <v>458</v>
      </c>
    </row>
    <row r="42" spans="1:11">
      <c r="A42" s="132" t="s">
        <v>1177</v>
      </c>
      <c r="B42" s="1416">
        <v>5481</v>
      </c>
      <c r="C42" s="1896">
        <v>570</v>
      </c>
      <c r="D42" s="1416">
        <v>3132</v>
      </c>
      <c r="E42" s="1421">
        <v>391</v>
      </c>
      <c r="F42" s="56"/>
      <c r="G42" s="132" t="s">
        <v>1177</v>
      </c>
      <c r="H42" s="60">
        <v>4988</v>
      </c>
      <c r="I42" s="61">
        <v>578</v>
      </c>
      <c r="J42" s="60">
        <v>3090</v>
      </c>
      <c r="K42" s="61">
        <v>421</v>
      </c>
    </row>
    <row r="43" spans="1:11">
      <c r="A43" s="56"/>
      <c r="B43" s="56"/>
      <c r="C43" s="56"/>
      <c r="D43" s="56"/>
      <c r="E43" s="56"/>
      <c r="F43" s="56"/>
      <c r="G43" s="56"/>
      <c r="H43" s="56"/>
      <c r="I43" s="56"/>
      <c r="J43" s="56"/>
      <c r="K43" s="56"/>
    </row>
    <row r="44" spans="1:11">
      <c r="A44" s="56"/>
      <c r="B44" s="56"/>
      <c r="C44" s="56"/>
      <c r="D44" s="56"/>
      <c r="E44" s="56"/>
      <c r="F44" s="56"/>
      <c r="G44" s="56"/>
      <c r="H44" s="56"/>
      <c r="I44" s="56"/>
      <c r="J44" s="56"/>
      <c r="K44" s="56"/>
    </row>
    <row r="45" spans="1:11" s="121" customFormat="1" ht="17.5">
      <c r="A45" s="3201" t="s">
        <v>216</v>
      </c>
      <c r="B45" s="3112" t="s">
        <v>13</v>
      </c>
      <c r="C45" s="3112"/>
      <c r="D45" s="3112"/>
      <c r="E45" s="3113"/>
      <c r="F45" s="643"/>
      <c r="G45" s="3102" t="s">
        <v>216</v>
      </c>
      <c r="H45" s="3104" t="s">
        <v>13</v>
      </c>
      <c r="I45" s="3104"/>
      <c r="J45" s="3104"/>
      <c r="K45" s="3105"/>
    </row>
    <row r="46" spans="1:11" s="121" customFormat="1" ht="17.5">
      <c r="A46" s="3202"/>
      <c r="B46" s="3115" t="s">
        <v>30</v>
      </c>
      <c r="C46" s="3115"/>
      <c r="D46" s="3115" t="s">
        <v>14</v>
      </c>
      <c r="E46" s="3116"/>
      <c r="F46" s="643"/>
      <c r="G46" s="3103"/>
      <c r="H46" s="3106" t="s">
        <v>30</v>
      </c>
      <c r="I46" s="3106"/>
      <c r="J46" s="3106" t="s">
        <v>14</v>
      </c>
      <c r="K46" s="3107"/>
    </row>
    <row r="47" spans="1:11" s="121" customFormat="1" ht="30">
      <c r="A47" s="3202"/>
      <c r="B47" s="841" t="s">
        <v>16</v>
      </c>
      <c r="C47" s="841" t="s">
        <v>17</v>
      </c>
      <c r="D47" s="841" t="s">
        <v>16</v>
      </c>
      <c r="E47" s="842" t="s">
        <v>17</v>
      </c>
      <c r="F47" s="1384"/>
      <c r="G47" s="3103"/>
      <c r="H47" s="93" t="s">
        <v>16</v>
      </c>
      <c r="I47" s="93" t="s">
        <v>17</v>
      </c>
      <c r="J47" s="93" t="s">
        <v>16</v>
      </c>
      <c r="K47" s="124" t="s">
        <v>17</v>
      </c>
    </row>
    <row r="48" spans="1:11" ht="14.5" thickBot="1">
      <c r="A48" s="137" t="s">
        <v>45</v>
      </c>
      <c r="B48" s="1463">
        <v>230263</v>
      </c>
      <c r="C48" s="1468">
        <v>4459</v>
      </c>
      <c r="D48" s="1468">
        <v>124904</v>
      </c>
      <c r="E48" s="1468">
        <v>2800</v>
      </c>
      <c r="F48" s="56"/>
      <c r="G48" s="57" t="s">
        <v>45</v>
      </c>
      <c r="H48" s="101">
        <v>208900</v>
      </c>
      <c r="I48" s="58">
        <v>3744</v>
      </c>
      <c r="J48" s="58">
        <v>115405</v>
      </c>
      <c r="K48" s="58">
        <v>2544</v>
      </c>
    </row>
    <row r="49" spans="1:11">
      <c r="A49" s="148" t="s">
        <v>76</v>
      </c>
      <c r="B49" s="1467">
        <v>114584</v>
      </c>
      <c r="C49" s="1467">
        <v>2603</v>
      </c>
      <c r="D49" s="1467">
        <v>60679</v>
      </c>
      <c r="E49" s="1467">
        <v>1590</v>
      </c>
      <c r="F49" s="56"/>
      <c r="G49" s="64" t="s">
        <v>76</v>
      </c>
      <c r="H49" s="60">
        <v>104427</v>
      </c>
      <c r="I49" s="60">
        <v>2232</v>
      </c>
      <c r="J49" s="60">
        <v>57562</v>
      </c>
      <c r="K49" s="60">
        <v>1615</v>
      </c>
    </row>
    <row r="50" spans="1:11">
      <c r="A50" s="131" t="s">
        <v>1146</v>
      </c>
      <c r="B50" s="1421">
        <v>38256</v>
      </c>
      <c r="C50" s="1421">
        <v>1353</v>
      </c>
      <c r="D50" s="1421">
        <v>18777</v>
      </c>
      <c r="E50" s="1421">
        <v>929</v>
      </c>
      <c r="F50" s="56"/>
      <c r="G50" s="131" t="s">
        <v>1146</v>
      </c>
      <c r="H50" s="60">
        <v>33030</v>
      </c>
      <c r="I50" s="60">
        <v>1222</v>
      </c>
      <c r="J50" s="60">
        <v>17771</v>
      </c>
      <c r="K50" s="61">
        <v>883</v>
      </c>
    </row>
    <row r="51" spans="1:11">
      <c r="A51" s="132" t="s">
        <v>1162</v>
      </c>
      <c r="B51" s="1421">
        <v>14041</v>
      </c>
      <c r="C51" s="1421">
        <v>906</v>
      </c>
      <c r="D51" s="1421">
        <v>6293</v>
      </c>
      <c r="E51" s="1421">
        <v>538</v>
      </c>
      <c r="F51" s="56"/>
      <c r="G51" s="132" t="s">
        <v>1162</v>
      </c>
      <c r="H51" s="60">
        <v>12633</v>
      </c>
      <c r="I51" s="61">
        <v>759</v>
      </c>
      <c r="J51" s="60">
        <v>6705</v>
      </c>
      <c r="K51" s="61">
        <v>537</v>
      </c>
    </row>
    <row r="52" spans="1:11">
      <c r="A52" s="158" t="s">
        <v>1147</v>
      </c>
      <c r="B52" s="1421">
        <v>8549</v>
      </c>
      <c r="C52" s="1421">
        <v>650</v>
      </c>
      <c r="D52" s="1421">
        <v>4057</v>
      </c>
      <c r="E52" s="1421">
        <v>420</v>
      </c>
      <c r="F52" s="56"/>
      <c r="G52" s="158" t="s">
        <v>1147</v>
      </c>
      <c r="H52" s="60">
        <v>7706</v>
      </c>
      <c r="I52" s="61">
        <v>617</v>
      </c>
      <c r="J52" s="60">
        <v>4337</v>
      </c>
      <c r="K52" s="61">
        <v>481</v>
      </c>
    </row>
    <row r="53" spans="1:11">
      <c r="A53" s="158" t="s">
        <v>1148</v>
      </c>
      <c r="B53" s="1421">
        <v>5492</v>
      </c>
      <c r="C53" s="1421">
        <v>563</v>
      </c>
      <c r="D53" s="1421">
        <v>2236</v>
      </c>
      <c r="E53" s="1421">
        <v>308</v>
      </c>
      <c r="F53" s="56"/>
      <c r="G53" s="158" t="s">
        <v>1148</v>
      </c>
      <c r="H53" s="60">
        <v>4927</v>
      </c>
      <c r="I53" s="61">
        <v>572</v>
      </c>
      <c r="J53" s="60">
        <v>2368</v>
      </c>
      <c r="K53" s="61">
        <v>322</v>
      </c>
    </row>
    <row r="54" spans="1:11">
      <c r="A54" s="132" t="s">
        <v>1163</v>
      </c>
      <c r="B54" s="1421">
        <v>2594</v>
      </c>
      <c r="C54" s="1421">
        <v>303</v>
      </c>
      <c r="D54" s="1421">
        <v>848</v>
      </c>
      <c r="E54" s="1421">
        <v>183</v>
      </c>
      <c r="F54" s="56"/>
      <c r="G54" s="132" t="s">
        <v>1163</v>
      </c>
      <c r="H54" s="60">
        <v>1920</v>
      </c>
      <c r="I54" s="61">
        <v>280</v>
      </c>
      <c r="J54" s="61">
        <v>775</v>
      </c>
      <c r="K54" s="61">
        <v>211</v>
      </c>
    </row>
    <row r="55" spans="1:11">
      <c r="A55" s="158" t="s">
        <v>1149</v>
      </c>
      <c r="B55" s="1421">
        <v>1083</v>
      </c>
      <c r="C55" s="1421">
        <v>159</v>
      </c>
      <c r="D55" s="1421">
        <v>247</v>
      </c>
      <c r="E55" s="1421">
        <v>97</v>
      </c>
      <c r="F55" s="56"/>
      <c r="G55" s="158" t="s">
        <v>1149</v>
      </c>
      <c r="H55" s="61">
        <v>951</v>
      </c>
      <c r="I55" s="61">
        <v>213</v>
      </c>
      <c r="J55" s="61">
        <v>244</v>
      </c>
      <c r="K55" s="61">
        <v>123</v>
      </c>
    </row>
    <row r="56" spans="1:11">
      <c r="A56" s="158" t="s">
        <v>1150</v>
      </c>
      <c r="B56" s="1421">
        <v>808</v>
      </c>
      <c r="C56" s="1421">
        <v>196</v>
      </c>
      <c r="D56" s="1421">
        <v>330</v>
      </c>
      <c r="E56" s="1421">
        <v>118</v>
      </c>
      <c r="F56" s="56"/>
      <c r="G56" s="158" t="s">
        <v>1150</v>
      </c>
      <c r="H56" s="61">
        <v>545</v>
      </c>
      <c r="I56" s="61">
        <v>189</v>
      </c>
      <c r="J56" s="61">
        <v>272</v>
      </c>
      <c r="K56" s="61">
        <v>140</v>
      </c>
    </row>
    <row r="57" spans="1:11">
      <c r="A57" s="158" t="s">
        <v>1151</v>
      </c>
      <c r="B57" s="1421">
        <v>703</v>
      </c>
      <c r="C57" s="1421">
        <v>213</v>
      </c>
      <c r="D57" s="1421">
        <v>271</v>
      </c>
      <c r="E57" s="1421">
        <v>109</v>
      </c>
      <c r="F57" s="56"/>
      <c r="G57" s="158" t="s">
        <v>1151</v>
      </c>
      <c r="H57" s="61">
        <v>424</v>
      </c>
      <c r="I57" s="61">
        <v>152</v>
      </c>
      <c r="J57" s="61">
        <v>259</v>
      </c>
      <c r="K57" s="61">
        <v>128</v>
      </c>
    </row>
    <row r="58" spans="1:11">
      <c r="A58" s="132" t="s">
        <v>245</v>
      </c>
      <c r="B58" s="1421">
        <v>15447</v>
      </c>
      <c r="C58" s="1421">
        <v>863</v>
      </c>
      <c r="D58" s="1421">
        <v>8711</v>
      </c>
      <c r="E58" s="1421">
        <v>663</v>
      </c>
      <c r="F58" s="56"/>
      <c r="G58" s="132" t="s">
        <v>245</v>
      </c>
      <c r="H58" s="60">
        <v>13743</v>
      </c>
      <c r="I58" s="61">
        <v>834</v>
      </c>
      <c r="J58" s="60">
        <v>8262</v>
      </c>
      <c r="K58" s="61">
        <v>612</v>
      </c>
    </row>
    <row r="59" spans="1:11">
      <c r="A59" s="158" t="s">
        <v>1152</v>
      </c>
      <c r="B59" s="1421">
        <v>2568</v>
      </c>
      <c r="C59" s="1421">
        <v>366</v>
      </c>
      <c r="D59" s="1421">
        <v>1528</v>
      </c>
      <c r="E59" s="1421">
        <v>251</v>
      </c>
      <c r="F59" s="56"/>
      <c r="G59" s="158" t="s">
        <v>1152</v>
      </c>
      <c r="H59" s="60">
        <v>2440</v>
      </c>
      <c r="I59" s="61">
        <v>326</v>
      </c>
      <c r="J59" s="60">
        <v>1654</v>
      </c>
      <c r="K59" s="61">
        <v>267</v>
      </c>
    </row>
    <row r="60" spans="1:11">
      <c r="A60" s="158" t="s">
        <v>1153</v>
      </c>
      <c r="B60" s="1421">
        <v>1152</v>
      </c>
      <c r="C60" s="1421">
        <v>216</v>
      </c>
      <c r="D60" s="1421">
        <v>468</v>
      </c>
      <c r="E60" s="1421">
        <v>125</v>
      </c>
      <c r="F60" s="56"/>
      <c r="G60" s="158" t="s">
        <v>1153</v>
      </c>
      <c r="H60" s="60">
        <v>1047</v>
      </c>
      <c r="I60" s="61">
        <v>237</v>
      </c>
      <c r="J60" s="61">
        <v>418</v>
      </c>
      <c r="K60" s="61">
        <v>139</v>
      </c>
    </row>
    <row r="61" spans="1:11">
      <c r="A61" s="158" t="s">
        <v>1154</v>
      </c>
      <c r="B61" s="1421">
        <v>9795</v>
      </c>
      <c r="C61" s="1421">
        <v>657</v>
      </c>
      <c r="D61" s="1421">
        <v>6032</v>
      </c>
      <c r="E61" s="1421">
        <v>574</v>
      </c>
      <c r="F61" s="56"/>
      <c r="G61" s="158" t="s">
        <v>1154</v>
      </c>
      <c r="H61" s="60">
        <v>8619</v>
      </c>
      <c r="I61" s="61">
        <v>620</v>
      </c>
      <c r="J61" s="60">
        <v>5393</v>
      </c>
      <c r="K61" s="61">
        <v>505</v>
      </c>
    </row>
    <row r="62" spans="1:11">
      <c r="A62" s="158" t="s">
        <v>1155</v>
      </c>
      <c r="B62" s="1421">
        <v>1932</v>
      </c>
      <c r="C62" s="1421">
        <v>317</v>
      </c>
      <c r="D62" s="1421">
        <v>683</v>
      </c>
      <c r="E62" s="1421">
        <v>155</v>
      </c>
      <c r="F62" s="56"/>
      <c r="G62" s="158" t="s">
        <v>1155</v>
      </c>
      <c r="H62" s="60">
        <v>1637</v>
      </c>
      <c r="I62" s="61">
        <v>261</v>
      </c>
      <c r="J62" s="61">
        <v>797</v>
      </c>
      <c r="K62" s="61">
        <v>177</v>
      </c>
    </row>
    <row r="63" spans="1:11">
      <c r="A63" s="132" t="s">
        <v>1164</v>
      </c>
      <c r="B63" s="1421">
        <v>6174</v>
      </c>
      <c r="C63" s="1421">
        <v>533</v>
      </c>
      <c r="D63" s="1421">
        <v>2925</v>
      </c>
      <c r="E63" s="1421">
        <v>312</v>
      </c>
      <c r="F63" s="56"/>
      <c r="G63" s="132" t="s">
        <v>1164</v>
      </c>
      <c r="H63" s="60">
        <v>4734</v>
      </c>
      <c r="I63" s="61">
        <v>470</v>
      </c>
      <c r="J63" s="60">
        <v>2029</v>
      </c>
      <c r="K63" s="61">
        <v>247</v>
      </c>
    </row>
    <row r="64" spans="1:11">
      <c r="A64" s="158" t="s">
        <v>218</v>
      </c>
      <c r="B64" s="1421">
        <v>3732</v>
      </c>
      <c r="C64" s="1421">
        <v>471</v>
      </c>
      <c r="D64" s="1421">
        <v>1820</v>
      </c>
      <c r="E64" s="1421">
        <v>259</v>
      </c>
      <c r="F64" s="56"/>
      <c r="G64" s="158" t="s">
        <v>218</v>
      </c>
      <c r="H64" s="60">
        <v>2722</v>
      </c>
      <c r="I64" s="61">
        <v>370</v>
      </c>
      <c r="J64" s="60">
        <v>1104</v>
      </c>
      <c r="K64" s="61">
        <v>194</v>
      </c>
    </row>
    <row r="65" spans="1:11">
      <c r="A65" s="158" t="s">
        <v>1156</v>
      </c>
      <c r="B65" s="1421">
        <v>2442</v>
      </c>
      <c r="C65" s="1421">
        <v>325</v>
      </c>
      <c r="D65" s="1421">
        <v>1105</v>
      </c>
      <c r="E65" s="1421">
        <v>200</v>
      </c>
      <c r="F65" s="56"/>
      <c r="G65" s="158" t="s">
        <v>1156</v>
      </c>
      <c r="H65" s="60">
        <v>2012</v>
      </c>
      <c r="I65" s="61">
        <v>317</v>
      </c>
      <c r="J65" s="61">
        <v>925</v>
      </c>
      <c r="K65" s="61">
        <v>217</v>
      </c>
    </row>
    <row r="66" spans="1:11">
      <c r="A66" s="131" t="s">
        <v>1157</v>
      </c>
      <c r="B66" s="1421">
        <v>26347</v>
      </c>
      <c r="C66" s="1421">
        <v>1183</v>
      </c>
      <c r="D66" s="1421">
        <v>13638</v>
      </c>
      <c r="E66" s="1421">
        <v>799</v>
      </c>
      <c r="F66" s="56"/>
      <c r="G66" s="131" t="s">
        <v>1157</v>
      </c>
      <c r="H66" s="60">
        <v>22959</v>
      </c>
      <c r="I66" s="60">
        <v>1163</v>
      </c>
      <c r="J66" s="60">
        <v>13223</v>
      </c>
      <c r="K66" s="61">
        <v>884</v>
      </c>
    </row>
    <row r="67" spans="1:11">
      <c r="A67" s="132" t="s">
        <v>1165</v>
      </c>
      <c r="B67" s="1421">
        <v>4417</v>
      </c>
      <c r="C67" s="1421">
        <v>437</v>
      </c>
      <c r="D67" s="1421">
        <v>2087</v>
      </c>
      <c r="E67" s="1421">
        <v>271</v>
      </c>
      <c r="F67" s="56"/>
      <c r="G67" s="132" t="s">
        <v>1165</v>
      </c>
      <c r="H67" s="60">
        <v>3999</v>
      </c>
      <c r="I67" s="61">
        <v>498</v>
      </c>
      <c r="J67" s="60">
        <v>2095</v>
      </c>
      <c r="K67" s="61">
        <v>353</v>
      </c>
    </row>
    <row r="68" spans="1:11">
      <c r="A68" s="132" t="s">
        <v>1166</v>
      </c>
      <c r="B68" s="1421">
        <v>1591</v>
      </c>
      <c r="C68" s="1421">
        <v>247</v>
      </c>
      <c r="D68" s="1421">
        <v>1112</v>
      </c>
      <c r="E68" s="1421">
        <v>215</v>
      </c>
      <c r="F68" s="56"/>
      <c r="G68" s="132" t="s">
        <v>1166</v>
      </c>
      <c r="H68" s="60">
        <v>1780</v>
      </c>
      <c r="I68" s="61">
        <v>295</v>
      </c>
      <c r="J68" s="60">
        <v>1307</v>
      </c>
      <c r="K68" s="61">
        <v>237</v>
      </c>
    </row>
    <row r="69" spans="1:11">
      <c r="A69" s="159" t="s">
        <v>271</v>
      </c>
      <c r="B69" s="1421">
        <v>1255</v>
      </c>
      <c r="C69" s="1421">
        <v>252</v>
      </c>
      <c r="D69" s="1421">
        <v>897</v>
      </c>
      <c r="E69" s="1421">
        <v>209</v>
      </c>
      <c r="F69" s="56"/>
      <c r="G69" s="159" t="s">
        <v>271</v>
      </c>
      <c r="H69" s="60">
        <v>1313</v>
      </c>
      <c r="I69" s="61">
        <v>258</v>
      </c>
      <c r="J69" s="61">
        <v>994</v>
      </c>
      <c r="K69" s="61">
        <v>215</v>
      </c>
    </row>
    <row r="70" spans="1:11">
      <c r="A70" s="158" t="s">
        <v>1158</v>
      </c>
      <c r="B70" s="1421">
        <v>336</v>
      </c>
      <c r="C70" s="1421">
        <v>96</v>
      </c>
      <c r="D70" s="1421">
        <v>215</v>
      </c>
      <c r="E70" s="1421">
        <v>69</v>
      </c>
      <c r="F70" s="56"/>
      <c r="G70" s="158" t="s">
        <v>1158</v>
      </c>
      <c r="H70" s="61">
        <v>467</v>
      </c>
      <c r="I70" s="61">
        <v>144</v>
      </c>
      <c r="J70" s="61">
        <v>313</v>
      </c>
      <c r="K70" s="61">
        <v>108</v>
      </c>
    </row>
    <row r="71" spans="1:11">
      <c r="A71" s="132" t="s">
        <v>1167</v>
      </c>
      <c r="B71" s="1421">
        <v>9798</v>
      </c>
      <c r="C71" s="1421">
        <v>765</v>
      </c>
      <c r="D71" s="1421">
        <v>4729</v>
      </c>
      <c r="E71" s="1421">
        <v>510</v>
      </c>
      <c r="F71" s="56"/>
      <c r="G71" s="132" t="s">
        <v>1167</v>
      </c>
      <c r="H71" s="60">
        <v>7990</v>
      </c>
      <c r="I71" s="61">
        <v>562</v>
      </c>
      <c r="J71" s="60">
        <v>4758</v>
      </c>
      <c r="K71" s="61">
        <v>472</v>
      </c>
    </row>
    <row r="72" spans="1:11">
      <c r="A72" s="132" t="s">
        <v>1168</v>
      </c>
      <c r="B72" s="1421">
        <v>3647</v>
      </c>
      <c r="C72" s="1421">
        <v>452</v>
      </c>
      <c r="D72" s="1421">
        <v>2460</v>
      </c>
      <c r="E72" s="1421">
        <v>325</v>
      </c>
      <c r="F72" s="56"/>
      <c r="G72" s="132" t="s">
        <v>1168</v>
      </c>
      <c r="H72" s="60">
        <v>3343</v>
      </c>
      <c r="I72" s="61">
        <v>487</v>
      </c>
      <c r="J72" s="60">
        <v>2184</v>
      </c>
      <c r="K72" s="61">
        <v>396</v>
      </c>
    </row>
    <row r="73" spans="1:11">
      <c r="A73" s="132" t="s">
        <v>1169</v>
      </c>
      <c r="B73" s="1421">
        <v>6894</v>
      </c>
      <c r="C73" s="1421">
        <v>601</v>
      </c>
      <c r="D73" s="1421">
        <v>3250</v>
      </c>
      <c r="E73" s="1421">
        <v>410</v>
      </c>
      <c r="F73" s="56"/>
      <c r="G73" s="132" t="s">
        <v>1169</v>
      </c>
      <c r="H73" s="60">
        <v>5847</v>
      </c>
      <c r="I73" s="61">
        <v>666</v>
      </c>
      <c r="J73" s="60">
        <v>2879</v>
      </c>
      <c r="K73" s="61">
        <v>340</v>
      </c>
    </row>
    <row r="74" spans="1:11">
      <c r="A74" s="160" t="s">
        <v>1159</v>
      </c>
      <c r="B74" s="1421">
        <v>42876</v>
      </c>
      <c r="C74" s="1421">
        <v>1386</v>
      </c>
      <c r="D74" s="1421">
        <v>24315</v>
      </c>
      <c r="E74" s="1421">
        <v>1031</v>
      </c>
      <c r="F74" s="56"/>
      <c r="G74" s="160" t="s">
        <v>1159</v>
      </c>
      <c r="H74" s="60">
        <v>42523</v>
      </c>
      <c r="I74" s="60">
        <v>1394</v>
      </c>
      <c r="J74" s="60">
        <v>23459</v>
      </c>
      <c r="K74" s="60">
        <v>1050</v>
      </c>
    </row>
    <row r="75" spans="1:11">
      <c r="A75" s="132" t="s">
        <v>1170</v>
      </c>
      <c r="B75" s="1421">
        <v>15581</v>
      </c>
      <c r="C75" s="1421">
        <v>733</v>
      </c>
      <c r="D75" s="1421">
        <v>8673</v>
      </c>
      <c r="E75" s="1421">
        <v>575</v>
      </c>
      <c r="F75" s="56"/>
      <c r="G75" s="132" t="s">
        <v>1170</v>
      </c>
      <c r="H75" s="60">
        <v>14457</v>
      </c>
      <c r="I75" s="61">
        <v>792</v>
      </c>
      <c r="J75" s="60">
        <v>8053</v>
      </c>
      <c r="K75" s="61">
        <v>681</v>
      </c>
    </row>
    <row r="76" spans="1:11">
      <c r="A76" s="132" t="s">
        <v>1171</v>
      </c>
      <c r="B76" s="1421">
        <v>27295</v>
      </c>
      <c r="C76" s="1421">
        <v>1018</v>
      </c>
      <c r="D76" s="1421">
        <v>15642</v>
      </c>
      <c r="E76" s="1421">
        <v>793</v>
      </c>
      <c r="F76" s="56"/>
      <c r="G76" s="132" t="s">
        <v>1171</v>
      </c>
      <c r="H76" s="60">
        <v>28066</v>
      </c>
      <c r="I76" s="60">
        <v>1201</v>
      </c>
      <c r="J76" s="60">
        <v>15406</v>
      </c>
      <c r="K76" s="61">
        <v>822</v>
      </c>
    </row>
    <row r="77" spans="1:11">
      <c r="A77" s="160" t="s">
        <v>1160</v>
      </c>
      <c r="B77" s="1421">
        <v>1266</v>
      </c>
      <c r="C77" s="1421">
        <v>280</v>
      </c>
      <c r="D77" s="1421">
        <v>863</v>
      </c>
      <c r="E77" s="1421">
        <v>207</v>
      </c>
      <c r="F77" s="56"/>
      <c r="G77" s="160" t="s">
        <v>1160</v>
      </c>
      <c r="H77" s="60">
        <v>1162</v>
      </c>
      <c r="I77" s="61">
        <v>248</v>
      </c>
      <c r="J77" s="61">
        <v>777</v>
      </c>
      <c r="K77" s="61">
        <v>187</v>
      </c>
    </row>
    <row r="78" spans="1:11">
      <c r="A78" s="132" t="s">
        <v>1172</v>
      </c>
      <c r="B78" s="1421">
        <v>303</v>
      </c>
      <c r="C78" s="1421">
        <v>105</v>
      </c>
      <c r="D78" s="1421">
        <v>255</v>
      </c>
      <c r="E78" s="1421">
        <v>94</v>
      </c>
      <c r="F78" s="56"/>
      <c r="G78" s="132" t="s">
        <v>1172</v>
      </c>
      <c r="H78" s="61">
        <v>204</v>
      </c>
      <c r="I78" s="61">
        <v>88</v>
      </c>
      <c r="J78" s="61">
        <v>171</v>
      </c>
      <c r="K78" s="61">
        <v>80</v>
      </c>
    </row>
    <row r="79" spans="1:11">
      <c r="A79" s="132" t="s">
        <v>1173</v>
      </c>
      <c r="B79" s="1421">
        <v>461</v>
      </c>
      <c r="C79" s="1421">
        <v>127</v>
      </c>
      <c r="D79" s="1421">
        <v>326</v>
      </c>
      <c r="E79" s="1421">
        <v>117</v>
      </c>
      <c r="F79" s="56"/>
      <c r="G79" s="132" t="s">
        <v>1173</v>
      </c>
      <c r="H79" s="61">
        <v>463</v>
      </c>
      <c r="I79" s="61">
        <v>139</v>
      </c>
      <c r="J79" s="61">
        <v>352</v>
      </c>
      <c r="K79" s="61">
        <v>124</v>
      </c>
    </row>
    <row r="80" spans="1:11">
      <c r="A80" s="132" t="s">
        <v>1174</v>
      </c>
      <c r="B80" s="1421">
        <v>502</v>
      </c>
      <c r="C80" s="1421">
        <v>208</v>
      </c>
      <c r="D80" s="1421">
        <v>282</v>
      </c>
      <c r="E80" s="1421">
        <v>145</v>
      </c>
      <c r="F80" s="56"/>
      <c r="G80" s="132" t="s">
        <v>1174</v>
      </c>
      <c r="H80" s="61">
        <v>495</v>
      </c>
      <c r="I80" s="61">
        <v>182</v>
      </c>
      <c r="J80" s="61">
        <v>254</v>
      </c>
      <c r="K80" s="61">
        <v>99</v>
      </c>
    </row>
    <row r="81" spans="1:11">
      <c r="A81" s="160" t="s">
        <v>1161</v>
      </c>
      <c r="B81" s="1421">
        <v>5839</v>
      </c>
      <c r="C81" s="1421">
        <v>681</v>
      </c>
      <c r="D81" s="1421">
        <v>3086</v>
      </c>
      <c r="E81" s="1421">
        <v>461</v>
      </c>
      <c r="F81" s="56"/>
      <c r="G81" s="160" t="s">
        <v>1161</v>
      </c>
      <c r="H81" s="60">
        <v>4753</v>
      </c>
      <c r="I81" s="61">
        <v>501</v>
      </c>
      <c r="J81" s="60">
        <v>2332</v>
      </c>
      <c r="K81" s="61">
        <v>316</v>
      </c>
    </row>
    <row r="82" spans="1:11">
      <c r="A82" s="132" t="s">
        <v>1175</v>
      </c>
      <c r="B82" s="1421">
        <v>2309</v>
      </c>
      <c r="C82" s="1421">
        <v>376</v>
      </c>
      <c r="D82" s="1421">
        <v>714</v>
      </c>
      <c r="E82" s="1421">
        <v>176</v>
      </c>
      <c r="F82" s="56"/>
      <c r="G82" s="132" t="s">
        <v>1175</v>
      </c>
      <c r="H82" s="60">
        <v>1807</v>
      </c>
      <c r="I82" s="61">
        <v>327</v>
      </c>
      <c r="J82" s="61">
        <v>751</v>
      </c>
      <c r="K82" s="61">
        <v>190</v>
      </c>
    </row>
    <row r="83" spans="1:11">
      <c r="A83" s="132" t="s">
        <v>1176</v>
      </c>
      <c r="B83" s="1421">
        <v>2407</v>
      </c>
      <c r="C83" s="1421">
        <v>457</v>
      </c>
      <c r="D83" s="1421">
        <v>1739</v>
      </c>
      <c r="E83" s="1421">
        <v>358</v>
      </c>
      <c r="F83" s="56"/>
      <c r="G83" s="132" t="s">
        <v>1176</v>
      </c>
      <c r="H83" s="60">
        <v>1911</v>
      </c>
      <c r="I83" s="61">
        <v>284</v>
      </c>
      <c r="J83" s="60">
        <v>1170</v>
      </c>
      <c r="K83" s="61">
        <v>225</v>
      </c>
    </row>
    <row r="84" spans="1:11">
      <c r="A84" s="132" t="s">
        <v>1177</v>
      </c>
      <c r="B84" s="1421">
        <v>1123</v>
      </c>
      <c r="C84" s="1421">
        <v>223</v>
      </c>
      <c r="D84" s="1421">
        <v>633</v>
      </c>
      <c r="E84" s="1421">
        <v>178</v>
      </c>
      <c r="F84" s="56"/>
      <c r="G84" s="132" t="s">
        <v>1177</v>
      </c>
      <c r="H84" s="60">
        <v>1035</v>
      </c>
      <c r="I84" s="61">
        <v>267</v>
      </c>
      <c r="J84" s="61">
        <v>411</v>
      </c>
      <c r="K84" s="61">
        <v>127</v>
      </c>
    </row>
    <row r="85" spans="1:11">
      <c r="A85" s="66"/>
      <c r="B85" s="66"/>
      <c r="C85" s="66"/>
      <c r="D85" s="66"/>
      <c r="E85" s="66"/>
      <c r="F85" s="56"/>
      <c r="G85" s="66"/>
      <c r="H85" s="66"/>
      <c r="I85" s="66"/>
      <c r="J85" s="66"/>
      <c r="K85" s="66"/>
    </row>
    <row r="86" spans="1:11" ht="30" customHeight="1">
      <c r="A86" s="3228" t="s">
        <v>975</v>
      </c>
      <c r="B86" s="3228"/>
      <c r="C86" s="3228"/>
      <c r="D86" s="3228"/>
      <c r="E86" s="3228"/>
      <c r="F86" s="56"/>
      <c r="G86" s="3228" t="s">
        <v>976</v>
      </c>
      <c r="H86" s="3228"/>
      <c r="I86" s="3228"/>
      <c r="J86" s="3228"/>
      <c r="K86" s="3228"/>
    </row>
  </sheetData>
  <mergeCells count="20">
    <mergeCell ref="A1:E1"/>
    <mergeCell ref="A3:A5"/>
    <mergeCell ref="B3:E3"/>
    <mergeCell ref="B4:C4"/>
    <mergeCell ref="D4:E4"/>
    <mergeCell ref="A45:A47"/>
    <mergeCell ref="B45:E45"/>
    <mergeCell ref="B46:C46"/>
    <mergeCell ref="D46:E46"/>
    <mergeCell ref="A86:E86"/>
    <mergeCell ref="G1:K1"/>
    <mergeCell ref="G3:G5"/>
    <mergeCell ref="H3:K3"/>
    <mergeCell ref="H4:I4"/>
    <mergeCell ref="J4:K4"/>
    <mergeCell ref="G45:G47"/>
    <mergeCell ref="H45:K45"/>
    <mergeCell ref="H46:I46"/>
    <mergeCell ref="J46:K46"/>
    <mergeCell ref="G86:K8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44"/>
  <sheetViews>
    <sheetView workbookViewId="0">
      <selection sqref="A1:XFD1048576"/>
    </sheetView>
  </sheetViews>
  <sheetFormatPr defaultRowHeight="14.25" customHeight="1"/>
  <cols>
    <col min="1" max="1" width="74.83203125" customWidth="1"/>
    <col min="2" max="5" width="10.08203125" customWidth="1"/>
    <col min="6" max="6" width="8.58203125" style="760"/>
    <col min="7" max="7" width="74.83203125" customWidth="1"/>
    <col min="257" max="257" width="9" customWidth="1"/>
    <col min="263" max="263" width="9" customWidth="1"/>
    <col min="513" max="513" width="9" customWidth="1"/>
    <col min="519" max="519" width="9" customWidth="1"/>
    <col min="769" max="769" width="9" customWidth="1"/>
    <col min="775" max="775" width="9" customWidth="1"/>
    <col min="1025" max="1025" width="9" customWidth="1"/>
    <col min="1031" max="1031" width="9" customWidth="1"/>
    <col min="1281" max="1281" width="9" customWidth="1"/>
    <col min="1287" max="1287" width="9" customWidth="1"/>
    <col min="1537" max="1537" width="9" customWidth="1"/>
    <col min="1543" max="1543" width="9" customWidth="1"/>
    <col min="1793" max="1793" width="9" customWidth="1"/>
    <col min="1799" max="1799" width="9" customWidth="1"/>
    <col min="2049" max="2049" width="9" customWidth="1"/>
    <col min="2055" max="2055" width="9" customWidth="1"/>
    <col min="2305" max="2305" width="9" customWidth="1"/>
    <col min="2311" max="2311" width="9" customWidth="1"/>
    <col min="2561" max="2561" width="9" customWidth="1"/>
    <col min="2567" max="2567" width="9" customWidth="1"/>
    <col min="2817" max="2817" width="9" customWidth="1"/>
    <col min="2823" max="2823" width="9" customWidth="1"/>
    <col min="3073" max="3073" width="9" customWidth="1"/>
    <col min="3079" max="3079" width="9" customWidth="1"/>
    <col min="3329" max="3329" width="9" customWidth="1"/>
    <col min="3335" max="3335" width="9" customWidth="1"/>
    <col min="3585" max="3585" width="9" customWidth="1"/>
    <col min="3591" max="3591" width="9" customWidth="1"/>
    <col min="3841" max="3841" width="9" customWidth="1"/>
    <col min="3847" max="3847" width="9" customWidth="1"/>
    <col min="4097" max="4097" width="9" customWidth="1"/>
    <col min="4103" max="4103" width="9" customWidth="1"/>
    <col min="4353" max="4353" width="9" customWidth="1"/>
    <col min="4359" max="4359" width="9" customWidth="1"/>
    <col min="4609" max="4609" width="9" customWidth="1"/>
    <col min="4615" max="4615" width="9" customWidth="1"/>
    <col min="4865" max="4865" width="9" customWidth="1"/>
    <col min="4871" max="4871" width="9" customWidth="1"/>
    <col min="5121" max="5121" width="9" customWidth="1"/>
    <col min="5127" max="5127" width="9" customWidth="1"/>
    <col min="5377" max="5377" width="9" customWidth="1"/>
    <col min="5383" max="5383" width="9" customWidth="1"/>
    <col min="5633" max="5633" width="9" customWidth="1"/>
    <col min="5639" max="5639" width="9" customWidth="1"/>
    <col min="5889" max="5889" width="9" customWidth="1"/>
    <col min="5895" max="5895" width="9" customWidth="1"/>
    <col min="6145" max="6145" width="9" customWidth="1"/>
    <col min="6151" max="6151" width="9" customWidth="1"/>
    <col min="6401" max="6401" width="9" customWidth="1"/>
    <col min="6407" max="6407" width="9" customWidth="1"/>
    <col min="6657" max="6657" width="9" customWidth="1"/>
    <col min="6663" max="6663" width="9" customWidth="1"/>
    <col min="6913" max="6913" width="9" customWidth="1"/>
    <col min="6919" max="6919" width="9" customWidth="1"/>
    <col min="7169" max="7169" width="9" customWidth="1"/>
    <col min="7175" max="7175" width="9" customWidth="1"/>
    <col min="7425" max="7425" width="9" customWidth="1"/>
    <col min="7431" max="7431" width="9" customWidth="1"/>
    <col min="7681" max="7681" width="9" customWidth="1"/>
    <col min="7687" max="7687" width="9" customWidth="1"/>
    <col min="7937" max="7937" width="9" customWidth="1"/>
    <col min="7943" max="7943" width="9" customWidth="1"/>
    <col min="8193" max="8193" width="9" customWidth="1"/>
    <col min="8199" max="8199" width="9" customWidth="1"/>
    <col min="8449" max="8449" width="9" customWidth="1"/>
    <col min="8455" max="8455" width="9" customWidth="1"/>
    <col min="8705" max="8705" width="9" customWidth="1"/>
    <col min="8711" max="8711" width="9" customWidth="1"/>
    <col min="8961" max="8961" width="9" customWidth="1"/>
    <col min="8967" max="8967" width="9" customWidth="1"/>
    <col min="9217" max="9217" width="9" customWidth="1"/>
    <col min="9223" max="9223" width="9" customWidth="1"/>
    <col min="9473" max="9473" width="9" customWidth="1"/>
    <col min="9479" max="9479" width="9" customWidth="1"/>
    <col min="9729" max="9729" width="9" customWidth="1"/>
    <col min="9735" max="9735" width="9" customWidth="1"/>
    <col min="9985" max="9985" width="9" customWidth="1"/>
    <col min="9991" max="9991" width="9" customWidth="1"/>
    <col min="10241" max="10241" width="9" customWidth="1"/>
    <col min="10247" max="10247" width="9" customWidth="1"/>
    <col min="10497" max="10497" width="9" customWidth="1"/>
    <col min="10503" max="10503" width="9" customWidth="1"/>
    <col min="10753" max="10753" width="9" customWidth="1"/>
    <col min="10759" max="10759" width="9" customWidth="1"/>
    <col min="11009" max="11009" width="9" customWidth="1"/>
    <col min="11015" max="11015" width="9" customWidth="1"/>
    <col min="11265" max="11265" width="9" customWidth="1"/>
    <col min="11271" max="11271" width="9" customWidth="1"/>
    <col min="11521" max="11521" width="9" customWidth="1"/>
    <col min="11527" max="11527" width="9" customWidth="1"/>
    <col min="11777" max="11777" width="9" customWidth="1"/>
    <col min="11783" max="11783" width="9" customWidth="1"/>
    <col min="12033" max="12033" width="9" customWidth="1"/>
    <col min="12039" max="12039" width="9" customWidth="1"/>
    <col min="12289" max="12289" width="9" customWidth="1"/>
    <col min="12295" max="12295" width="9" customWidth="1"/>
    <col min="12545" max="12545" width="9" customWidth="1"/>
    <col min="12551" max="12551" width="9" customWidth="1"/>
    <col min="12801" max="12801" width="9" customWidth="1"/>
    <col min="12807" max="12807" width="9" customWidth="1"/>
    <col min="13057" max="13057" width="9" customWidth="1"/>
    <col min="13063" max="13063" width="9" customWidth="1"/>
    <col min="13313" max="13313" width="9" customWidth="1"/>
    <col min="13319" max="13319" width="9" customWidth="1"/>
    <col min="13569" max="13569" width="9" customWidth="1"/>
    <col min="13575" max="13575" width="9" customWidth="1"/>
    <col min="13825" max="13825" width="9" customWidth="1"/>
    <col min="13831" max="13831" width="9" customWidth="1"/>
    <col min="14081" max="14081" width="9" customWidth="1"/>
    <col min="14087" max="14087" width="9" customWidth="1"/>
    <col min="14337" max="14337" width="9" customWidth="1"/>
    <col min="14343" max="14343" width="9" customWidth="1"/>
    <col min="14593" max="14593" width="9" customWidth="1"/>
    <col min="14599" max="14599" width="9" customWidth="1"/>
    <col min="14849" max="14849" width="9" customWidth="1"/>
    <col min="14855" max="14855" width="9" customWidth="1"/>
    <col min="15105" max="15105" width="9" customWidth="1"/>
    <col min="15111" max="15111" width="9" customWidth="1"/>
    <col min="15361" max="15361" width="9" customWidth="1"/>
    <col min="15367" max="15367" width="9" customWidth="1"/>
    <col min="15617" max="15617" width="9" customWidth="1"/>
    <col min="15623" max="15623" width="9" customWidth="1"/>
    <col min="15873" max="15873" width="9" customWidth="1"/>
    <col min="15879" max="15879" width="9" customWidth="1"/>
    <col min="16129" max="16129" width="9" customWidth="1"/>
    <col min="16135" max="16135" width="9" customWidth="1"/>
  </cols>
  <sheetData>
    <row r="1" spans="1:11" ht="25">
      <c r="A1" s="3011" t="s">
        <v>1661</v>
      </c>
      <c r="B1" s="3108"/>
      <c r="C1" s="3108"/>
      <c r="D1" s="3108"/>
      <c r="E1" s="3108"/>
      <c r="F1" s="1284"/>
      <c r="G1" s="3204" t="s">
        <v>1309</v>
      </c>
      <c r="H1" s="3084"/>
      <c r="I1" s="3084"/>
      <c r="J1" s="3084"/>
      <c r="K1" s="3084"/>
    </row>
    <row r="2" spans="1:11" ht="14">
      <c r="A2" s="62"/>
      <c r="B2" s="62"/>
      <c r="C2" s="62"/>
      <c r="D2" s="62"/>
      <c r="E2" s="62"/>
      <c r="F2" s="793"/>
      <c r="G2" s="62"/>
      <c r="H2" s="62"/>
      <c r="I2" s="62"/>
      <c r="J2" s="62"/>
      <c r="K2" s="62"/>
    </row>
    <row r="3" spans="1:11" s="121" customFormat="1" ht="17.5">
      <c r="A3" s="3109" t="s">
        <v>216</v>
      </c>
      <c r="B3" s="3111" t="s">
        <v>13</v>
      </c>
      <c r="C3" s="3112"/>
      <c r="D3" s="3112"/>
      <c r="E3" s="3113"/>
      <c r="F3" s="643"/>
      <c r="G3" s="3102" t="s">
        <v>216</v>
      </c>
      <c r="H3" s="3104" t="s">
        <v>13</v>
      </c>
      <c r="I3" s="3104"/>
      <c r="J3" s="3104"/>
      <c r="K3" s="3105"/>
    </row>
    <row r="4" spans="1:11" s="121" customFormat="1" ht="17.5">
      <c r="A4" s="3110"/>
      <c r="B4" s="3114" t="s">
        <v>30</v>
      </c>
      <c r="C4" s="3115"/>
      <c r="D4" s="3115"/>
      <c r="E4" s="3116"/>
      <c r="F4" s="643"/>
      <c r="G4" s="3103"/>
      <c r="H4" s="3106" t="s">
        <v>30</v>
      </c>
      <c r="I4" s="3106"/>
      <c r="J4" s="3106"/>
      <c r="K4" s="3107"/>
    </row>
    <row r="5" spans="1:11" s="121" customFormat="1" ht="17.5">
      <c r="A5" s="3110"/>
      <c r="B5" s="3114" t="s">
        <v>165</v>
      </c>
      <c r="C5" s="2950"/>
      <c r="D5" s="3114" t="s">
        <v>56</v>
      </c>
      <c r="E5" s="3116"/>
      <c r="F5" s="643"/>
      <c r="G5" s="3103"/>
      <c r="H5" s="3106" t="s">
        <v>165</v>
      </c>
      <c r="I5" s="3106"/>
      <c r="J5" s="3106" t="s">
        <v>56</v>
      </c>
      <c r="K5" s="3107"/>
    </row>
    <row r="6" spans="1:11" s="348" customFormat="1" ht="30">
      <c r="A6" s="3110"/>
      <c r="B6" s="782" t="s">
        <v>16</v>
      </c>
      <c r="C6" s="783" t="s">
        <v>17</v>
      </c>
      <c r="D6" s="782" t="s">
        <v>16</v>
      </c>
      <c r="E6" s="784" t="s">
        <v>17</v>
      </c>
      <c r="F6" s="1384"/>
      <c r="G6" s="3103"/>
      <c r="H6" s="785" t="s">
        <v>16</v>
      </c>
      <c r="I6" s="785" t="s">
        <v>17</v>
      </c>
      <c r="J6" s="785" t="s">
        <v>16</v>
      </c>
      <c r="K6" s="786" t="s">
        <v>17</v>
      </c>
    </row>
    <row r="7" spans="1:11" ht="14.5" thickBot="1">
      <c r="A7" s="138" t="s">
        <v>45</v>
      </c>
      <c r="B7" s="1437">
        <v>115679</v>
      </c>
      <c r="C7" s="1904">
        <v>2703</v>
      </c>
      <c r="D7" s="1438">
        <v>114584</v>
      </c>
      <c r="E7" s="1905">
        <v>2603</v>
      </c>
      <c r="F7" s="793"/>
      <c r="G7" s="67" t="s">
        <v>45</v>
      </c>
      <c r="H7" s="101">
        <v>104473</v>
      </c>
      <c r="I7" s="58">
        <v>2505</v>
      </c>
      <c r="J7" s="58">
        <v>104427</v>
      </c>
      <c r="K7" s="58">
        <v>2232</v>
      </c>
    </row>
    <row r="8" spans="1:11" ht="14">
      <c r="A8" s="131" t="s">
        <v>1146</v>
      </c>
      <c r="B8" s="1450">
        <v>28742</v>
      </c>
      <c r="C8" s="1895">
        <v>1252</v>
      </c>
      <c r="D8" s="1418">
        <v>38256</v>
      </c>
      <c r="E8" s="1420">
        <v>1353</v>
      </c>
      <c r="F8" s="793"/>
      <c r="G8" s="131" t="s">
        <v>1146</v>
      </c>
      <c r="H8" s="60">
        <v>24589</v>
      </c>
      <c r="I8" s="60">
        <v>1323</v>
      </c>
      <c r="J8" s="60">
        <v>33030</v>
      </c>
      <c r="K8" s="60">
        <v>1222</v>
      </c>
    </row>
    <row r="9" spans="1:11" ht="14">
      <c r="A9" s="132" t="s">
        <v>1162</v>
      </c>
      <c r="B9" s="1416">
        <v>13031</v>
      </c>
      <c r="C9" s="1896">
        <v>803</v>
      </c>
      <c r="D9" s="1416">
        <v>14041</v>
      </c>
      <c r="E9" s="1421">
        <v>906</v>
      </c>
      <c r="F9" s="793"/>
      <c r="G9" s="132" t="s">
        <v>1162</v>
      </c>
      <c r="H9" s="60">
        <v>10784</v>
      </c>
      <c r="I9" s="61">
        <v>803</v>
      </c>
      <c r="J9" s="60">
        <v>12633</v>
      </c>
      <c r="K9" s="61">
        <v>759</v>
      </c>
    </row>
    <row r="10" spans="1:11" ht="14">
      <c r="A10" s="158" t="s">
        <v>1147</v>
      </c>
      <c r="B10" s="1416">
        <v>9788</v>
      </c>
      <c r="C10" s="1896">
        <v>691</v>
      </c>
      <c r="D10" s="1416">
        <v>8549</v>
      </c>
      <c r="E10" s="1421">
        <v>650</v>
      </c>
      <c r="F10" s="793"/>
      <c r="G10" s="158" t="s">
        <v>1147</v>
      </c>
      <c r="H10" s="60">
        <v>8163</v>
      </c>
      <c r="I10" s="61">
        <v>678</v>
      </c>
      <c r="J10" s="60">
        <v>7706</v>
      </c>
      <c r="K10" s="61">
        <v>617</v>
      </c>
    </row>
    <row r="11" spans="1:11" ht="14">
      <c r="A11" s="158" t="s">
        <v>1148</v>
      </c>
      <c r="B11" s="1416">
        <v>3243</v>
      </c>
      <c r="C11" s="1896">
        <v>392</v>
      </c>
      <c r="D11" s="1416">
        <v>5492</v>
      </c>
      <c r="E11" s="1421">
        <v>563</v>
      </c>
      <c r="F11" s="793"/>
      <c r="G11" s="158" t="s">
        <v>1148</v>
      </c>
      <c r="H11" s="60">
        <v>2621</v>
      </c>
      <c r="I11" s="61">
        <v>374</v>
      </c>
      <c r="J11" s="60">
        <v>4927</v>
      </c>
      <c r="K11" s="61">
        <v>572</v>
      </c>
    </row>
    <row r="12" spans="1:11" ht="14">
      <c r="A12" s="132" t="s">
        <v>1163</v>
      </c>
      <c r="B12" s="1416">
        <v>5729</v>
      </c>
      <c r="C12" s="1896">
        <v>513</v>
      </c>
      <c r="D12" s="1416">
        <v>2594</v>
      </c>
      <c r="E12" s="1421">
        <v>303</v>
      </c>
      <c r="F12" s="793"/>
      <c r="G12" s="132" t="s">
        <v>1163</v>
      </c>
      <c r="H12" s="60">
        <v>5416</v>
      </c>
      <c r="I12" s="61">
        <v>557</v>
      </c>
      <c r="J12" s="60">
        <v>1920</v>
      </c>
      <c r="K12" s="61">
        <v>280</v>
      </c>
    </row>
    <row r="13" spans="1:11" ht="14">
      <c r="A13" s="158" t="s">
        <v>1149</v>
      </c>
      <c r="B13" s="1416">
        <v>2879</v>
      </c>
      <c r="C13" s="1896">
        <v>402</v>
      </c>
      <c r="D13" s="1416">
        <v>1083</v>
      </c>
      <c r="E13" s="1421">
        <v>159</v>
      </c>
      <c r="F13" s="793"/>
      <c r="G13" s="158" t="s">
        <v>1149</v>
      </c>
      <c r="H13" s="60">
        <v>2704</v>
      </c>
      <c r="I13" s="61">
        <v>383</v>
      </c>
      <c r="J13" s="61">
        <v>951</v>
      </c>
      <c r="K13" s="61">
        <v>213</v>
      </c>
    </row>
    <row r="14" spans="1:11" ht="14">
      <c r="A14" s="158" t="s">
        <v>1150</v>
      </c>
      <c r="B14" s="1416">
        <v>2020</v>
      </c>
      <c r="C14" s="1896">
        <v>366</v>
      </c>
      <c r="D14" s="1416">
        <v>808</v>
      </c>
      <c r="E14" s="1421">
        <v>196</v>
      </c>
      <c r="F14" s="793"/>
      <c r="G14" s="158" t="s">
        <v>1150</v>
      </c>
      <c r="H14" s="60">
        <v>2047</v>
      </c>
      <c r="I14" s="61">
        <v>308</v>
      </c>
      <c r="J14" s="61">
        <v>545</v>
      </c>
      <c r="K14" s="61">
        <v>189</v>
      </c>
    </row>
    <row r="15" spans="1:11" ht="14">
      <c r="A15" s="158" t="s">
        <v>1151</v>
      </c>
      <c r="B15" s="1416">
        <v>830</v>
      </c>
      <c r="C15" s="1896">
        <v>191</v>
      </c>
      <c r="D15" s="1416">
        <v>703</v>
      </c>
      <c r="E15" s="1421">
        <v>213</v>
      </c>
      <c r="F15" s="793"/>
      <c r="G15" s="158" t="s">
        <v>1151</v>
      </c>
      <c r="H15" s="61">
        <v>665</v>
      </c>
      <c r="I15" s="61">
        <v>166</v>
      </c>
      <c r="J15" s="61">
        <v>424</v>
      </c>
      <c r="K15" s="61">
        <v>152</v>
      </c>
    </row>
    <row r="16" spans="1:11" ht="14">
      <c r="A16" s="132" t="s">
        <v>245</v>
      </c>
      <c r="B16" s="1416">
        <v>7843</v>
      </c>
      <c r="C16" s="1896">
        <v>560</v>
      </c>
      <c r="D16" s="1416">
        <v>15447</v>
      </c>
      <c r="E16" s="1421">
        <v>863</v>
      </c>
      <c r="F16" s="793"/>
      <c r="G16" s="132" t="s">
        <v>245</v>
      </c>
      <c r="H16" s="60">
        <v>6715</v>
      </c>
      <c r="I16" s="61">
        <v>537</v>
      </c>
      <c r="J16" s="60">
        <v>13743</v>
      </c>
      <c r="K16" s="61">
        <v>834</v>
      </c>
    </row>
    <row r="17" spans="1:11" ht="14">
      <c r="A17" s="158" t="s">
        <v>1152</v>
      </c>
      <c r="B17" s="1416">
        <v>985</v>
      </c>
      <c r="C17" s="1896">
        <v>204</v>
      </c>
      <c r="D17" s="1416">
        <v>2568</v>
      </c>
      <c r="E17" s="1421">
        <v>366</v>
      </c>
      <c r="F17" s="793"/>
      <c r="G17" s="158" t="s">
        <v>1152</v>
      </c>
      <c r="H17" s="60">
        <v>1388</v>
      </c>
      <c r="I17" s="61">
        <v>302</v>
      </c>
      <c r="J17" s="60">
        <v>2440</v>
      </c>
      <c r="K17" s="61">
        <v>326</v>
      </c>
    </row>
    <row r="18" spans="1:11" ht="14">
      <c r="A18" s="158" t="s">
        <v>1153</v>
      </c>
      <c r="B18" s="1416">
        <v>639</v>
      </c>
      <c r="C18" s="1896">
        <v>170</v>
      </c>
      <c r="D18" s="1416">
        <v>1152</v>
      </c>
      <c r="E18" s="1421">
        <v>216</v>
      </c>
      <c r="F18" s="793"/>
      <c r="G18" s="158" t="s">
        <v>1153</v>
      </c>
      <c r="H18" s="61">
        <v>416</v>
      </c>
      <c r="I18" s="61">
        <v>117</v>
      </c>
      <c r="J18" s="60">
        <v>1047</v>
      </c>
      <c r="K18" s="61">
        <v>237</v>
      </c>
    </row>
    <row r="19" spans="1:11" ht="14">
      <c r="A19" s="158" t="s">
        <v>1154</v>
      </c>
      <c r="B19" s="1416">
        <v>3632</v>
      </c>
      <c r="C19" s="1896">
        <v>432</v>
      </c>
      <c r="D19" s="1416">
        <v>9795</v>
      </c>
      <c r="E19" s="1421">
        <v>657</v>
      </c>
      <c r="F19" s="793"/>
      <c r="G19" s="158" t="s">
        <v>1154</v>
      </c>
      <c r="H19" s="60">
        <v>2689</v>
      </c>
      <c r="I19" s="61">
        <v>390</v>
      </c>
      <c r="J19" s="60">
        <v>8619</v>
      </c>
      <c r="K19" s="61">
        <v>620</v>
      </c>
    </row>
    <row r="20" spans="1:11" ht="14">
      <c r="A20" s="158" t="s">
        <v>1155</v>
      </c>
      <c r="B20" s="1416">
        <v>2587</v>
      </c>
      <c r="C20" s="1896">
        <v>345</v>
      </c>
      <c r="D20" s="1416">
        <v>1932</v>
      </c>
      <c r="E20" s="1421">
        <v>317</v>
      </c>
      <c r="F20" s="793"/>
      <c r="G20" s="158" t="s">
        <v>1155</v>
      </c>
      <c r="H20" s="60">
        <v>2222</v>
      </c>
      <c r="I20" s="61">
        <v>317</v>
      </c>
      <c r="J20" s="60">
        <v>1637</v>
      </c>
      <c r="K20" s="61">
        <v>261</v>
      </c>
    </row>
    <row r="21" spans="1:11" ht="14">
      <c r="A21" s="132" t="s">
        <v>1164</v>
      </c>
      <c r="B21" s="1416">
        <v>2139</v>
      </c>
      <c r="C21" s="1896">
        <v>302</v>
      </c>
      <c r="D21" s="1416">
        <v>6174</v>
      </c>
      <c r="E21" s="1421">
        <v>533</v>
      </c>
      <c r="F21" s="793"/>
      <c r="G21" s="132" t="s">
        <v>1164</v>
      </c>
      <c r="H21" s="60">
        <v>1674</v>
      </c>
      <c r="I21" s="61">
        <v>280</v>
      </c>
      <c r="J21" s="60">
        <v>4734</v>
      </c>
      <c r="K21" s="61">
        <v>470</v>
      </c>
    </row>
    <row r="22" spans="1:11" ht="14">
      <c r="A22" s="158" t="s">
        <v>218</v>
      </c>
      <c r="B22" s="1416">
        <v>1301</v>
      </c>
      <c r="C22" s="1896">
        <v>216</v>
      </c>
      <c r="D22" s="1416">
        <v>3732</v>
      </c>
      <c r="E22" s="1421">
        <v>471</v>
      </c>
      <c r="F22" s="793"/>
      <c r="G22" s="158" t="s">
        <v>218</v>
      </c>
      <c r="H22" s="60">
        <v>1104</v>
      </c>
      <c r="I22" s="61">
        <v>230</v>
      </c>
      <c r="J22" s="60">
        <v>2722</v>
      </c>
      <c r="K22" s="61">
        <v>370</v>
      </c>
    </row>
    <row r="23" spans="1:11" ht="14">
      <c r="A23" s="158" t="s">
        <v>1156</v>
      </c>
      <c r="B23" s="1416">
        <v>838</v>
      </c>
      <c r="C23" s="1896">
        <v>176</v>
      </c>
      <c r="D23" s="1416">
        <v>2442</v>
      </c>
      <c r="E23" s="1421">
        <v>325</v>
      </c>
      <c r="F23" s="793"/>
      <c r="G23" s="158" t="s">
        <v>1156</v>
      </c>
      <c r="H23" s="61">
        <v>570</v>
      </c>
      <c r="I23" s="61">
        <v>187</v>
      </c>
      <c r="J23" s="60">
        <v>2012</v>
      </c>
      <c r="K23" s="61">
        <v>317</v>
      </c>
    </row>
    <row r="24" spans="1:11" ht="14">
      <c r="A24" s="131" t="s">
        <v>1157</v>
      </c>
      <c r="B24" s="1416">
        <v>25777</v>
      </c>
      <c r="C24" s="1896">
        <v>1383</v>
      </c>
      <c r="D24" s="1416">
        <v>26347</v>
      </c>
      <c r="E24" s="1421">
        <v>1183</v>
      </c>
      <c r="F24" s="793"/>
      <c r="G24" s="131" t="s">
        <v>1157</v>
      </c>
      <c r="H24" s="60">
        <v>21866</v>
      </c>
      <c r="I24" s="60">
        <v>1276</v>
      </c>
      <c r="J24" s="60">
        <v>22959</v>
      </c>
      <c r="K24" s="60">
        <v>1163</v>
      </c>
    </row>
    <row r="25" spans="1:11" ht="14">
      <c r="A25" s="132" t="s">
        <v>1165</v>
      </c>
      <c r="B25" s="1416">
        <v>782</v>
      </c>
      <c r="C25" s="1896">
        <v>225</v>
      </c>
      <c r="D25" s="1416">
        <v>4417</v>
      </c>
      <c r="E25" s="1421">
        <v>437</v>
      </c>
      <c r="F25" s="793"/>
      <c r="G25" s="132" t="s">
        <v>1165</v>
      </c>
      <c r="H25" s="61">
        <v>697</v>
      </c>
      <c r="I25" s="61">
        <v>165</v>
      </c>
      <c r="J25" s="60">
        <v>3999</v>
      </c>
      <c r="K25" s="61">
        <v>498</v>
      </c>
    </row>
    <row r="26" spans="1:11" ht="14">
      <c r="A26" s="132" t="s">
        <v>1166</v>
      </c>
      <c r="B26" s="1416">
        <v>7719</v>
      </c>
      <c r="C26" s="1896">
        <v>660</v>
      </c>
      <c r="D26" s="1416">
        <v>1591</v>
      </c>
      <c r="E26" s="1421">
        <v>247</v>
      </c>
      <c r="F26" s="793"/>
      <c r="G26" s="132" t="s">
        <v>1166</v>
      </c>
      <c r="H26" s="60">
        <v>6655</v>
      </c>
      <c r="I26" s="61">
        <v>575</v>
      </c>
      <c r="J26" s="60">
        <v>1780</v>
      </c>
      <c r="K26" s="61">
        <v>295</v>
      </c>
    </row>
    <row r="27" spans="1:11" ht="14">
      <c r="A27" s="159" t="s">
        <v>271</v>
      </c>
      <c r="B27" s="1416">
        <v>4807</v>
      </c>
      <c r="C27" s="1896">
        <v>492</v>
      </c>
      <c r="D27" s="1416">
        <v>1255</v>
      </c>
      <c r="E27" s="1421">
        <v>252</v>
      </c>
      <c r="F27" s="793"/>
      <c r="G27" s="159" t="s">
        <v>271</v>
      </c>
      <c r="H27" s="60">
        <v>3870</v>
      </c>
      <c r="I27" s="61">
        <v>417</v>
      </c>
      <c r="J27" s="60">
        <v>1313</v>
      </c>
      <c r="K27" s="61">
        <v>258</v>
      </c>
    </row>
    <row r="28" spans="1:11" ht="14">
      <c r="A28" s="158" t="s">
        <v>1158</v>
      </c>
      <c r="B28" s="1416">
        <v>2912</v>
      </c>
      <c r="C28" s="1896">
        <v>383</v>
      </c>
      <c r="D28" s="1416">
        <v>336</v>
      </c>
      <c r="E28" s="1421">
        <v>96</v>
      </c>
      <c r="F28" s="793"/>
      <c r="G28" s="158" t="s">
        <v>1158</v>
      </c>
      <c r="H28" s="60">
        <v>2785</v>
      </c>
      <c r="I28" s="61">
        <v>447</v>
      </c>
      <c r="J28" s="61">
        <v>467</v>
      </c>
      <c r="K28" s="61">
        <v>144</v>
      </c>
    </row>
    <row r="29" spans="1:11" ht="14">
      <c r="A29" s="132" t="s">
        <v>1167</v>
      </c>
      <c r="B29" s="1416">
        <v>7759</v>
      </c>
      <c r="C29" s="1896">
        <v>666</v>
      </c>
      <c r="D29" s="1416">
        <v>9798</v>
      </c>
      <c r="E29" s="1421">
        <v>765</v>
      </c>
      <c r="F29" s="793"/>
      <c r="G29" s="132" t="s">
        <v>1167</v>
      </c>
      <c r="H29" s="60">
        <v>6375</v>
      </c>
      <c r="I29" s="61">
        <v>680</v>
      </c>
      <c r="J29" s="60">
        <v>7990</v>
      </c>
      <c r="K29" s="61">
        <v>562</v>
      </c>
    </row>
    <row r="30" spans="1:11" ht="14">
      <c r="A30" s="132" t="s">
        <v>1168</v>
      </c>
      <c r="B30" s="1416">
        <v>6644</v>
      </c>
      <c r="C30" s="1896">
        <v>602</v>
      </c>
      <c r="D30" s="1416">
        <v>3647</v>
      </c>
      <c r="E30" s="1421">
        <v>452</v>
      </c>
      <c r="F30" s="793"/>
      <c r="G30" s="132" t="s">
        <v>1168</v>
      </c>
      <c r="H30" s="60">
        <v>5603</v>
      </c>
      <c r="I30" s="61">
        <v>519</v>
      </c>
      <c r="J30" s="60">
        <v>3343</v>
      </c>
      <c r="K30" s="61">
        <v>487</v>
      </c>
    </row>
    <row r="31" spans="1:11" ht="14">
      <c r="A31" s="132" t="s">
        <v>1169</v>
      </c>
      <c r="B31" s="1416">
        <v>2873</v>
      </c>
      <c r="C31" s="1896">
        <v>386</v>
      </c>
      <c r="D31" s="1416">
        <v>6894</v>
      </c>
      <c r="E31" s="1421">
        <v>601</v>
      </c>
      <c r="F31" s="793"/>
      <c r="G31" s="132" t="s">
        <v>1169</v>
      </c>
      <c r="H31" s="60">
        <v>2536</v>
      </c>
      <c r="I31" s="61">
        <v>446</v>
      </c>
      <c r="J31" s="60">
        <v>5847</v>
      </c>
      <c r="K31" s="61">
        <v>666</v>
      </c>
    </row>
    <row r="32" spans="1:11" ht="14">
      <c r="A32" s="160" t="s">
        <v>1159</v>
      </c>
      <c r="B32" s="1416">
        <v>19308</v>
      </c>
      <c r="C32" s="1896">
        <v>949</v>
      </c>
      <c r="D32" s="1416">
        <v>42876</v>
      </c>
      <c r="E32" s="1421">
        <v>1386</v>
      </c>
      <c r="F32" s="793"/>
      <c r="G32" s="160" t="s">
        <v>1159</v>
      </c>
      <c r="H32" s="60">
        <v>16956</v>
      </c>
      <c r="I32" s="61">
        <v>839</v>
      </c>
      <c r="J32" s="60">
        <v>42523</v>
      </c>
      <c r="K32" s="60">
        <v>1394</v>
      </c>
    </row>
    <row r="33" spans="1:11" ht="14">
      <c r="A33" s="132" t="s">
        <v>1170</v>
      </c>
      <c r="B33" s="1416">
        <v>9855</v>
      </c>
      <c r="C33" s="1896">
        <v>710</v>
      </c>
      <c r="D33" s="1416">
        <v>15581</v>
      </c>
      <c r="E33" s="1421">
        <v>733</v>
      </c>
      <c r="F33" s="793"/>
      <c r="G33" s="132" t="s">
        <v>1170</v>
      </c>
      <c r="H33" s="60">
        <v>8061</v>
      </c>
      <c r="I33" s="61">
        <v>618</v>
      </c>
      <c r="J33" s="60">
        <v>14457</v>
      </c>
      <c r="K33" s="61">
        <v>792</v>
      </c>
    </row>
    <row r="34" spans="1:11" ht="14">
      <c r="A34" s="132" t="s">
        <v>1171</v>
      </c>
      <c r="B34" s="1416">
        <v>9453</v>
      </c>
      <c r="C34" s="1896">
        <v>597</v>
      </c>
      <c r="D34" s="1416">
        <v>27295</v>
      </c>
      <c r="E34" s="1421">
        <v>1018</v>
      </c>
      <c r="F34" s="793"/>
      <c r="G34" s="132" t="s">
        <v>1171</v>
      </c>
      <c r="H34" s="60">
        <v>8895</v>
      </c>
      <c r="I34" s="61">
        <v>688</v>
      </c>
      <c r="J34" s="60">
        <v>28066</v>
      </c>
      <c r="K34" s="60">
        <v>1201</v>
      </c>
    </row>
    <row r="35" spans="1:11" ht="14">
      <c r="A35" s="160" t="s">
        <v>1160</v>
      </c>
      <c r="B35" s="1416">
        <v>21848</v>
      </c>
      <c r="C35" s="1896">
        <v>1211</v>
      </c>
      <c r="D35" s="1416">
        <v>1266</v>
      </c>
      <c r="E35" s="1421">
        <v>280</v>
      </c>
      <c r="F35" s="793"/>
      <c r="G35" s="160" t="s">
        <v>1160</v>
      </c>
      <c r="H35" s="60">
        <v>23020</v>
      </c>
      <c r="I35" s="60">
        <v>1297</v>
      </c>
      <c r="J35" s="60">
        <v>1162</v>
      </c>
      <c r="K35" s="61">
        <v>248</v>
      </c>
    </row>
    <row r="36" spans="1:11" ht="14">
      <c r="A36" s="132" t="s">
        <v>1172</v>
      </c>
      <c r="B36" s="1416">
        <v>1009</v>
      </c>
      <c r="C36" s="1896">
        <v>258</v>
      </c>
      <c r="D36" s="1416">
        <v>303</v>
      </c>
      <c r="E36" s="1421">
        <v>105</v>
      </c>
      <c r="F36" s="793"/>
      <c r="G36" s="132" t="s">
        <v>1172</v>
      </c>
      <c r="H36" s="61">
        <v>931</v>
      </c>
      <c r="I36" s="61">
        <v>221</v>
      </c>
      <c r="J36" s="61">
        <v>204</v>
      </c>
      <c r="K36" s="61">
        <v>88</v>
      </c>
    </row>
    <row r="37" spans="1:11" ht="14">
      <c r="A37" s="132" t="s">
        <v>1173</v>
      </c>
      <c r="B37" s="1416">
        <v>13543</v>
      </c>
      <c r="C37" s="1896">
        <v>885</v>
      </c>
      <c r="D37" s="1416">
        <v>461</v>
      </c>
      <c r="E37" s="1421">
        <v>127</v>
      </c>
      <c r="F37" s="793"/>
      <c r="G37" s="132" t="s">
        <v>1173</v>
      </c>
      <c r="H37" s="60">
        <v>14991</v>
      </c>
      <c r="I37" s="60">
        <v>1050</v>
      </c>
      <c r="J37" s="61">
        <v>463</v>
      </c>
      <c r="K37" s="61">
        <v>139</v>
      </c>
    </row>
    <row r="38" spans="1:11" ht="14">
      <c r="A38" s="132" t="s">
        <v>1174</v>
      </c>
      <c r="B38" s="1416">
        <v>7296</v>
      </c>
      <c r="C38" s="1896">
        <v>711</v>
      </c>
      <c r="D38" s="1416">
        <v>502</v>
      </c>
      <c r="E38" s="1421">
        <v>208</v>
      </c>
      <c r="F38" s="793"/>
      <c r="G38" s="132" t="s">
        <v>1174</v>
      </c>
      <c r="H38" s="60">
        <v>7098</v>
      </c>
      <c r="I38" s="61">
        <v>607</v>
      </c>
      <c r="J38" s="61">
        <v>495</v>
      </c>
      <c r="K38" s="61">
        <v>182</v>
      </c>
    </row>
    <row r="39" spans="1:11" ht="14">
      <c r="A39" s="160" t="s">
        <v>1161</v>
      </c>
      <c r="B39" s="1416">
        <v>20004</v>
      </c>
      <c r="C39" s="1896">
        <v>1333</v>
      </c>
      <c r="D39" s="1416">
        <v>5839</v>
      </c>
      <c r="E39" s="1421">
        <v>681</v>
      </c>
      <c r="F39" s="793"/>
      <c r="G39" s="160" t="s">
        <v>1161</v>
      </c>
      <c r="H39" s="60">
        <v>18042</v>
      </c>
      <c r="I39" s="61">
        <v>985</v>
      </c>
      <c r="J39" s="60">
        <v>4753</v>
      </c>
      <c r="K39" s="61">
        <v>501</v>
      </c>
    </row>
    <row r="40" spans="1:11" ht="14">
      <c r="A40" s="132" t="s">
        <v>1175</v>
      </c>
      <c r="B40" s="1416">
        <v>5576</v>
      </c>
      <c r="C40" s="1896">
        <v>623</v>
      </c>
      <c r="D40" s="1416">
        <v>2309</v>
      </c>
      <c r="E40" s="1421">
        <v>376</v>
      </c>
      <c r="F40" s="793"/>
      <c r="G40" s="132" t="s">
        <v>1175</v>
      </c>
      <c r="H40" s="60">
        <v>5500</v>
      </c>
      <c r="I40" s="61">
        <v>543</v>
      </c>
      <c r="J40" s="60">
        <v>1807</v>
      </c>
      <c r="K40" s="61">
        <v>327</v>
      </c>
    </row>
    <row r="41" spans="1:11" ht="14">
      <c r="A41" s="132" t="s">
        <v>1176</v>
      </c>
      <c r="B41" s="1416">
        <v>8947</v>
      </c>
      <c r="C41" s="1896">
        <v>788</v>
      </c>
      <c r="D41" s="1416">
        <v>2407</v>
      </c>
      <c r="E41" s="1421">
        <v>457</v>
      </c>
      <c r="F41" s="793"/>
      <c r="G41" s="132" t="s">
        <v>1176</v>
      </c>
      <c r="H41" s="60">
        <v>7554</v>
      </c>
      <c r="I41" s="61">
        <v>565</v>
      </c>
      <c r="J41" s="60">
        <v>1911</v>
      </c>
      <c r="K41" s="61">
        <v>284</v>
      </c>
    </row>
    <row r="42" spans="1:11" ht="14">
      <c r="A42" s="132" t="s">
        <v>1177</v>
      </c>
      <c r="B42" s="1416">
        <v>5481</v>
      </c>
      <c r="C42" s="1896">
        <v>570</v>
      </c>
      <c r="D42" s="1416">
        <v>1123</v>
      </c>
      <c r="E42" s="1421">
        <v>223</v>
      </c>
      <c r="F42" s="793"/>
      <c r="G42" s="132" t="s">
        <v>1177</v>
      </c>
      <c r="H42" s="60">
        <v>4988</v>
      </c>
      <c r="I42" s="61">
        <v>578</v>
      </c>
      <c r="J42" s="60">
        <v>1035</v>
      </c>
      <c r="K42" s="61">
        <v>267</v>
      </c>
    </row>
    <row r="43" spans="1:11" ht="15">
      <c r="A43" s="68"/>
      <c r="B43" s="56"/>
      <c r="C43" s="56"/>
      <c r="D43" s="56"/>
      <c r="E43" s="56"/>
      <c r="F43" s="793"/>
      <c r="G43" s="68"/>
      <c r="H43" s="56"/>
      <c r="I43" s="56"/>
      <c r="J43" s="56"/>
      <c r="K43" s="56"/>
    </row>
    <row r="44" spans="1:11" ht="28.5" customHeight="1">
      <c r="A44" s="3100" t="s">
        <v>874</v>
      </c>
      <c r="B44" s="3100"/>
      <c r="C44" s="3100"/>
      <c r="D44" s="3100"/>
      <c r="E44" s="3100"/>
      <c r="F44" s="793"/>
      <c r="G44" s="3100" t="s">
        <v>974</v>
      </c>
      <c r="H44" s="3100"/>
      <c r="I44" s="3100"/>
      <c r="J44" s="3100"/>
      <c r="K44" s="3100"/>
    </row>
  </sheetData>
  <mergeCells count="14">
    <mergeCell ref="A1:E1"/>
    <mergeCell ref="A44:E44"/>
    <mergeCell ref="A3:A6"/>
    <mergeCell ref="B3:E3"/>
    <mergeCell ref="B4:E4"/>
    <mergeCell ref="B5:C5"/>
    <mergeCell ref="D5:E5"/>
    <mergeCell ref="G44:K44"/>
    <mergeCell ref="G1:K1"/>
    <mergeCell ref="G3:G6"/>
    <mergeCell ref="H3:K3"/>
    <mergeCell ref="H4:K4"/>
    <mergeCell ref="H5:I5"/>
    <mergeCell ref="J5: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135"/>
  <sheetViews>
    <sheetView workbookViewId="0">
      <selection sqref="A1:XFD1048576"/>
    </sheetView>
  </sheetViews>
  <sheetFormatPr defaultColWidth="8.58203125" defaultRowHeight="14"/>
  <cols>
    <col min="1" max="1" width="39.08203125" style="8" customWidth="1"/>
    <col min="2" max="5" width="10.58203125" style="8" customWidth="1"/>
    <col min="6" max="6" width="8.58203125" style="8"/>
    <col min="7" max="7" width="30.5" style="8" customWidth="1"/>
    <col min="8" max="11" width="11" style="8" customWidth="1"/>
    <col min="12" max="12" width="8.58203125" style="8"/>
    <col min="13" max="13" width="30.5" style="8" customWidth="1"/>
    <col min="14" max="17" width="11" style="8" customWidth="1"/>
    <col min="18" max="18" width="8.58203125" style="8"/>
    <col min="19" max="19" width="30.33203125" style="8" customWidth="1"/>
    <col min="20" max="23" width="10.83203125" style="8" customWidth="1"/>
    <col min="24" max="24" width="8.58203125" style="8"/>
    <col min="25" max="25" width="32.5" style="8" customWidth="1"/>
    <col min="26" max="29" width="10.33203125" style="8" customWidth="1"/>
    <col min="30" max="30" width="8.58203125" style="8"/>
    <col min="31" max="31" width="33.08203125" style="8" customWidth="1"/>
    <col min="32" max="35" width="10.33203125" style="8" customWidth="1"/>
    <col min="36" max="36" width="8.58203125" style="8"/>
    <col min="37" max="37" width="33.25" style="8" customWidth="1"/>
    <col min="38" max="41" width="10.58203125" style="8" customWidth="1"/>
    <col min="42" max="42" width="8.58203125" style="8"/>
    <col min="43" max="43" width="32.58203125" style="8" customWidth="1"/>
    <col min="44" max="47" width="11" style="8" customWidth="1"/>
    <col min="48" max="16384" width="8.58203125" style="8"/>
  </cols>
  <sheetData>
    <row r="1" spans="1:47" ht="25">
      <c r="A1" s="2936" t="s">
        <v>1688</v>
      </c>
      <c r="B1" s="2936"/>
      <c r="C1" s="2936"/>
      <c r="D1" s="2936"/>
      <c r="E1" s="2936"/>
      <c r="F1" s="1026"/>
      <c r="G1" s="2929" t="s">
        <v>1689</v>
      </c>
      <c r="H1" s="2929"/>
      <c r="I1" s="2929"/>
      <c r="J1" s="2929"/>
      <c r="K1" s="2929"/>
      <c r="M1" s="2929" t="s">
        <v>1370</v>
      </c>
      <c r="N1" s="2929"/>
      <c r="O1" s="2929"/>
      <c r="P1" s="2929"/>
      <c r="Q1" s="2929"/>
      <c r="S1" s="2929" t="s">
        <v>1280</v>
      </c>
      <c r="T1" s="2929"/>
      <c r="U1" s="2929"/>
      <c r="V1" s="2929"/>
      <c r="W1" s="2929"/>
      <c r="X1" s="173"/>
      <c r="Y1" s="2929" t="s">
        <v>1281</v>
      </c>
      <c r="Z1" s="2929"/>
      <c r="AA1" s="2929"/>
      <c r="AB1" s="2929"/>
      <c r="AC1" s="2929"/>
      <c r="AD1" s="173"/>
      <c r="AE1" s="2929" t="s">
        <v>1282</v>
      </c>
      <c r="AF1" s="2929"/>
      <c r="AG1" s="2929"/>
      <c r="AH1" s="2929"/>
      <c r="AI1" s="2929"/>
      <c r="AJ1" s="173"/>
      <c r="AK1" s="2929" t="s">
        <v>1283</v>
      </c>
      <c r="AL1" s="2929"/>
      <c r="AM1" s="2929"/>
      <c r="AN1" s="2929"/>
      <c r="AO1" s="2929"/>
      <c r="AP1" s="173"/>
      <c r="AQ1" s="2929" t="s">
        <v>1284</v>
      </c>
      <c r="AR1" s="2929"/>
      <c r="AS1" s="2929"/>
      <c r="AT1" s="2929"/>
      <c r="AU1" s="2929"/>
    </row>
    <row r="2" spans="1:47">
      <c r="A2" s="2101"/>
      <c r="B2" s="2101"/>
      <c r="C2" s="2101"/>
      <c r="D2" s="2101"/>
      <c r="E2" s="2101"/>
      <c r="G2" s="2101"/>
      <c r="H2" s="2101"/>
      <c r="I2" s="2101"/>
      <c r="J2" s="2101"/>
      <c r="K2" s="2101"/>
      <c r="M2" s="2101"/>
      <c r="N2" s="2101"/>
      <c r="O2" s="2101"/>
      <c r="P2" s="2101"/>
      <c r="Q2" s="2101"/>
      <c r="S2" s="2101"/>
      <c r="T2" s="2101"/>
      <c r="U2" s="2101"/>
      <c r="V2" s="2101"/>
      <c r="W2" s="2101"/>
      <c r="X2" s="173"/>
      <c r="Y2" s="2101"/>
      <c r="Z2" s="2101"/>
      <c r="AA2" s="2101"/>
      <c r="AB2" s="2101"/>
      <c r="AC2" s="2101"/>
      <c r="AD2" s="173"/>
      <c r="AE2" s="2101"/>
      <c r="AF2" s="2101"/>
      <c r="AG2" s="2101"/>
      <c r="AH2" s="2101"/>
      <c r="AI2" s="2101"/>
      <c r="AJ2" s="173"/>
      <c r="AK2" s="2101"/>
      <c r="AL2" s="2101"/>
      <c r="AM2" s="2101"/>
      <c r="AN2" s="2101"/>
      <c r="AO2" s="2101"/>
      <c r="AP2" s="173"/>
      <c r="AQ2" s="2101"/>
      <c r="AR2" s="2101"/>
      <c r="AS2" s="2101"/>
      <c r="AT2" s="2101"/>
      <c r="AU2" s="2101"/>
    </row>
    <row r="3" spans="1:47" ht="18" customHeight="1">
      <c r="A3" s="2934" t="s">
        <v>12</v>
      </c>
      <c r="B3" s="2908" t="s">
        <v>14</v>
      </c>
      <c r="C3" s="2909"/>
      <c r="D3" s="2909"/>
      <c r="E3" s="2910"/>
      <c r="F3" s="643"/>
      <c r="G3" s="2912" t="s">
        <v>12</v>
      </c>
      <c r="H3" s="2908" t="s">
        <v>14</v>
      </c>
      <c r="I3" s="2909"/>
      <c r="J3" s="2909"/>
      <c r="K3" s="2910"/>
      <c r="M3" s="2931" t="s">
        <v>12</v>
      </c>
      <c r="N3" s="2933" t="s">
        <v>14</v>
      </c>
      <c r="O3" s="2927"/>
      <c r="P3" s="2927"/>
      <c r="Q3" s="2928"/>
      <c r="S3" s="2931" t="s">
        <v>12</v>
      </c>
      <c r="T3" s="2933" t="s">
        <v>14</v>
      </c>
      <c r="U3" s="2927"/>
      <c r="V3" s="2927"/>
      <c r="W3" s="2928"/>
      <c r="X3" s="173"/>
      <c r="Y3" s="2925" t="s">
        <v>12</v>
      </c>
      <c r="Z3" s="2927" t="s">
        <v>14</v>
      </c>
      <c r="AA3" s="2927"/>
      <c r="AB3" s="2927"/>
      <c r="AC3" s="2928"/>
      <c r="AD3" s="173"/>
      <c r="AE3" s="2925" t="s">
        <v>12</v>
      </c>
      <c r="AF3" s="2927" t="s">
        <v>14</v>
      </c>
      <c r="AG3" s="2927"/>
      <c r="AH3" s="2927"/>
      <c r="AI3" s="2928"/>
      <c r="AJ3" s="173"/>
      <c r="AK3" s="2925" t="s">
        <v>12</v>
      </c>
      <c r="AL3" s="2927" t="s">
        <v>14</v>
      </c>
      <c r="AM3" s="2927"/>
      <c r="AN3" s="2927"/>
      <c r="AO3" s="2928"/>
      <c r="AP3" s="173"/>
      <c r="AQ3" s="2925" t="s">
        <v>12</v>
      </c>
      <c r="AR3" s="2927" t="s">
        <v>14</v>
      </c>
      <c r="AS3" s="2927"/>
      <c r="AT3" s="2927"/>
      <c r="AU3" s="2928"/>
    </row>
    <row r="4" spans="1:47" s="348" customFormat="1" ht="30">
      <c r="A4" s="2935"/>
      <c r="B4" s="344" t="s">
        <v>16</v>
      </c>
      <c r="C4" s="345" t="s">
        <v>17</v>
      </c>
      <c r="D4" s="346" t="s">
        <v>18</v>
      </c>
      <c r="E4" s="347" t="s">
        <v>26</v>
      </c>
      <c r="F4" s="1384"/>
      <c r="G4" s="2914"/>
      <c r="H4" s="344" t="s">
        <v>16</v>
      </c>
      <c r="I4" s="345" t="s">
        <v>17</v>
      </c>
      <c r="J4" s="346" t="s">
        <v>18</v>
      </c>
      <c r="K4" s="347" t="s">
        <v>26</v>
      </c>
      <c r="M4" s="2932"/>
      <c r="N4" s="344" t="s">
        <v>16</v>
      </c>
      <c r="O4" s="345" t="s">
        <v>17</v>
      </c>
      <c r="P4" s="346" t="s">
        <v>18</v>
      </c>
      <c r="Q4" s="347" t="s">
        <v>26</v>
      </c>
      <c r="S4" s="2932"/>
      <c r="T4" s="344" t="s">
        <v>16</v>
      </c>
      <c r="U4" s="349" t="s">
        <v>17</v>
      </c>
      <c r="V4" s="349" t="s">
        <v>18</v>
      </c>
      <c r="W4" s="350" t="s">
        <v>26</v>
      </c>
      <c r="X4" s="351"/>
      <c r="Y4" s="2926"/>
      <c r="Z4" s="352" t="s">
        <v>16</v>
      </c>
      <c r="AA4" s="352" t="s">
        <v>17</v>
      </c>
      <c r="AB4" s="352" t="s">
        <v>83</v>
      </c>
      <c r="AC4" s="353" t="s">
        <v>26</v>
      </c>
      <c r="AD4" s="351"/>
      <c r="AE4" s="2926"/>
      <c r="AF4" s="352" t="s">
        <v>16</v>
      </c>
      <c r="AG4" s="352" t="s">
        <v>17</v>
      </c>
      <c r="AH4" s="352" t="s">
        <v>83</v>
      </c>
      <c r="AI4" s="353" t="s">
        <v>26</v>
      </c>
      <c r="AJ4" s="351"/>
      <c r="AK4" s="2926"/>
      <c r="AL4" s="352" t="s">
        <v>16</v>
      </c>
      <c r="AM4" s="352" t="s">
        <v>17</v>
      </c>
      <c r="AN4" s="352" t="s">
        <v>83</v>
      </c>
      <c r="AO4" s="353" t="s">
        <v>26</v>
      </c>
      <c r="AP4" s="351"/>
      <c r="AQ4" s="2926"/>
      <c r="AR4" s="352" t="s">
        <v>16</v>
      </c>
      <c r="AS4" s="352" t="s">
        <v>17</v>
      </c>
      <c r="AT4" s="352" t="s">
        <v>83</v>
      </c>
      <c r="AU4" s="353" t="s">
        <v>26</v>
      </c>
    </row>
    <row r="5" spans="1:47" s="121" customFormat="1" ht="13.5" thickBot="1">
      <c r="A5" s="2118" t="s">
        <v>22</v>
      </c>
      <c r="B5" s="2119">
        <v>1166220</v>
      </c>
      <c r="C5" s="2120" t="s">
        <v>1690</v>
      </c>
      <c r="D5" s="2119">
        <v>1166220</v>
      </c>
      <c r="E5" s="2120" t="s">
        <v>27</v>
      </c>
      <c r="G5" s="543" t="s">
        <v>22</v>
      </c>
      <c r="H5" s="544">
        <v>1147569</v>
      </c>
      <c r="I5" s="2121">
        <v>1894</v>
      </c>
      <c r="J5" s="544">
        <v>1147569</v>
      </c>
      <c r="K5" s="545" t="s">
        <v>27</v>
      </c>
      <c r="M5" s="354" t="s">
        <v>22</v>
      </c>
      <c r="N5" s="355">
        <v>1147756</v>
      </c>
      <c r="O5" s="356">
        <v>1858</v>
      </c>
      <c r="P5" s="357">
        <v>1147756</v>
      </c>
      <c r="Q5" s="358" t="s">
        <v>27</v>
      </c>
      <c r="S5" s="354" t="s">
        <v>22</v>
      </c>
      <c r="T5" s="359">
        <v>1153457</v>
      </c>
      <c r="U5" s="360" t="s">
        <v>1691</v>
      </c>
      <c r="V5" s="361">
        <v>1153457</v>
      </c>
      <c r="W5" s="360" t="s">
        <v>27</v>
      </c>
      <c r="X5" s="362"/>
      <c r="Y5" s="286" t="s">
        <v>22</v>
      </c>
      <c r="Z5" s="186">
        <v>1152321</v>
      </c>
      <c r="AA5" s="185" t="s">
        <v>1692</v>
      </c>
      <c r="AB5" s="186">
        <v>1152321</v>
      </c>
      <c r="AC5" s="185" t="s">
        <v>27</v>
      </c>
      <c r="AD5" s="362"/>
      <c r="AE5" s="286" t="s">
        <v>22</v>
      </c>
      <c r="AF5" s="193">
        <v>1152884</v>
      </c>
      <c r="AG5" s="194" t="s">
        <v>1693</v>
      </c>
      <c r="AH5" s="193">
        <v>1152884</v>
      </c>
      <c r="AI5" s="194" t="s">
        <v>27</v>
      </c>
      <c r="AJ5" s="362"/>
      <c r="AK5" s="286" t="s">
        <v>22</v>
      </c>
      <c r="AL5" s="193">
        <v>1143931</v>
      </c>
      <c r="AM5" s="194" t="s">
        <v>1694</v>
      </c>
      <c r="AN5" s="193">
        <v>1143931</v>
      </c>
      <c r="AO5" s="194" t="s">
        <v>27</v>
      </c>
      <c r="AP5" s="362"/>
      <c r="AQ5" s="286" t="s">
        <v>22</v>
      </c>
      <c r="AR5" s="363">
        <v>1128541</v>
      </c>
      <c r="AS5" s="364" t="s">
        <v>1695</v>
      </c>
      <c r="AT5" s="365">
        <v>1128541</v>
      </c>
      <c r="AU5" s="364" t="s">
        <v>27</v>
      </c>
    </row>
    <row r="6" spans="1:47" s="121" customFormat="1" ht="13">
      <c r="A6" s="2122" t="s">
        <v>31</v>
      </c>
      <c r="B6" s="1137">
        <v>739336</v>
      </c>
      <c r="C6" s="2123" t="s">
        <v>1696</v>
      </c>
      <c r="D6" s="1987">
        <v>0.63400000000000001</v>
      </c>
      <c r="E6" s="2123" t="s">
        <v>1697</v>
      </c>
      <c r="G6" s="546" t="s">
        <v>31</v>
      </c>
      <c r="H6" s="2124">
        <v>745236</v>
      </c>
      <c r="I6" s="2125">
        <v>7641</v>
      </c>
      <c r="J6" s="48">
        <v>64.900000000000006</v>
      </c>
      <c r="K6" s="2126">
        <v>0.7</v>
      </c>
      <c r="M6" s="291" t="s">
        <v>31</v>
      </c>
      <c r="N6" s="366">
        <v>752795</v>
      </c>
      <c r="O6" s="367">
        <v>7793</v>
      </c>
      <c r="P6" s="368">
        <v>65.599999999999994</v>
      </c>
      <c r="Q6" s="369">
        <v>0.7</v>
      </c>
      <c r="S6" s="291" t="s">
        <v>31</v>
      </c>
      <c r="T6" s="370">
        <v>753340</v>
      </c>
      <c r="U6" s="325" t="s">
        <v>1698</v>
      </c>
      <c r="V6" s="326">
        <v>0.65300000000000002</v>
      </c>
      <c r="W6" s="325" t="s">
        <v>1699</v>
      </c>
      <c r="X6" s="362"/>
      <c r="Y6" s="297" t="s">
        <v>31</v>
      </c>
      <c r="Z6" s="186">
        <v>756610</v>
      </c>
      <c r="AA6" s="185" t="s">
        <v>1700</v>
      </c>
      <c r="AB6" s="189">
        <v>0.65700000000000003</v>
      </c>
      <c r="AC6" s="185" t="s">
        <v>1699</v>
      </c>
      <c r="AD6" s="362"/>
      <c r="AE6" s="297" t="s">
        <v>31</v>
      </c>
      <c r="AF6" s="193">
        <v>754691</v>
      </c>
      <c r="AG6" s="194" t="s">
        <v>1701</v>
      </c>
      <c r="AH6" s="200">
        <v>0.65500000000000003</v>
      </c>
      <c r="AI6" s="194" t="s">
        <v>1699</v>
      </c>
      <c r="AJ6" s="362"/>
      <c r="AK6" s="297" t="s">
        <v>31</v>
      </c>
      <c r="AL6" s="193">
        <v>741561</v>
      </c>
      <c r="AM6" s="194" t="s">
        <v>1702</v>
      </c>
      <c r="AN6" s="200">
        <v>0.64800000000000002</v>
      </c>
      <c r="AO6" s="194" t="s">
        <v>1699</v>
      </c>
      <c r="AP6" s="362"/>
      <c r="AQ6" s="297" t="s">
        <v>31</v>
      </c>
      <c r="AR6" s="371">
        <v>730827</v>
      </c>
      <c r="AS6" s="372" t="s">
        <v>1703</v>
      </c>
      <c r="AT6" s="373">
        <v>0.64800000000000002</v>
      </c>
      <c r="AU6" s="372" t="s">
        <v>1704</v>
      </c>
    </row>
    <row r="7" spans="1:47" s="121" customFormat="1" ht="13">
      <c r="A7" s="1661" t="s">
        <v>32</v>
      </c>
      <c r="B7" s="1049">
        <v>690200</v>
      </c>
      <c r="C7" s="2127" t="s">
        <v>1705</v>
      </c>
      <c r="D7" s="1998">
        <v>0.59199999999999997</v>
      </c>
      <c r="E7" s="2127" t="s">
        <v>1706</v>
      </c>
      <c r="G7" s="547" t="s">
        <v>32</v>
      </c>
      <c r="H7" s="2128">
        <v>698880</v>
      </c>
      <c r="I7" s="2129">
        <v>8765</v>
      </c>
      <c r="J7" s="548">
        <v>60.9</v>
      </c>
      <c r="K7" s="408">
        <v>0.8</v>
      </c>
      <c r="M7" s="215" t="s">
        <v>32</v>
      </c>
      <c r="N7" s="203">
        <v>712135</v>
      </c>
      <c r="O7" s="218">
        <v>7702</v>
      </c>
      <c r="P7" s="198">
        <v>62</v>
      </c>
      <c r="Q7" s="206">
        <v>0.7</v>
      </c>
      <c r="S7" s="215" t="s">
        <v>32</v>
      </c>
      <c r="T7" s="188">
        <v>710267</v>
      </c>
      <c r="U7" s="185" t="s">
        <v>1707</v>
      </c>
      <c r="V7" s="189">
        <v>0.61599999999999999</v>
      </c>
      <c r="W7" s="185" t="s">
        <v>1708</v>
      </c>
      <c r="X7" s="362"/>
      <c r="Y7" s="297" t="s">
        <v>32</v>
      </c>
      <c r="Z7" s="186">
        <v>718283</v>
      </c>
      <c r="AA7" s="185" t="s">
        <v>1709</v>
      </c>
      <c r="AB7" s="189">
        <v>0.623</v>
      </c>
      <c r="AC7" s="185" t="s">
        <v>1708</v>
      </c>
      <c r="AD7" s="362"/>
      <c r="AE7" s="297" t="s">
        <v>32</v>
      </c>
      <c r="AF7" s="193">
        <v>710239</v>
      </c>
      <c r="AG7" s="194" t="s">
        <v>1710</v>
      </c>
      <c r="AH7" s="200">
        <v>0.61599999999999999</v>
      </c>
      <c r="AI7" s="194" t="s">
        <v>1708</v>
      </c>
      <c r="AJ7" s="362"/>
      <c r="AK7" s="297" t="s">
        <v>32</v>
      </c>
      <c r="AL7" s="193">
        <v>702065</v>
      </c>
      <c r="AM7" s="194" t="s">
        <v>1711</v>
      </c>
      <c r="AN7" s="200">
        <v>0.61399999999999999</v>
      </c>
      <c r="AO7" s="194" t="s">
        <v>1699</v>
      </c>
      <c r="AP7" s="362"/>
      <c r="AQ7" s="297" t="s">
        <v>32</v>
      </c>
      <c r="AR7" s="371">
        <v>685185</v>
      </c>
      <c r="AS7" s="372" t="s">
        <v>1712</v>
      </c>
      <c r="AT7" s="373">
        <v>0.60699999999999998</v>
      </c>
      <c r="AU7" s="372" t="s">
        <v>1699</v>
      </c>
    </row>
    <row r="8" spans="1:47" s="121" customFormat="1" ht="13">
      <c r="A8" s="1661" t="s">
        <v>33</v>
      </c>
      <c r="B8" s="1049">
        <v>636963</v>
      </c>
      <c r="C8" s="2127" t="s">
        <v>1713</v>
      </c>
      <c r="D8" s="1998">
        <v>0.54600000000000004</v>
      </c>
      <c r="E8" s="2127" t="s">
        <v>1697</v>
      </c>
      <c r="G8" s="547" t="s">
        <v>33</v>
      </c>
      <c r="H8" s="2128">
        <v>671768</v>
      </c>
      <c r="I8" s="2129">
        <v>8560</v>
      </c>
      <c r="J8" s="548">
        <v>58.5</v>
      </c>
      <c r="K8" s="408">
        <v>0.7</v>
      </c>
      <c r="M8" s="215" t="s">
        <v>33</v>
      </c>
      <c r="N8" s="203">
        <v>684905</v>
      </c>
      <c r="O8" s="218">
        <v>7650</v>
      </c>
      <c r="P8" s="198">
        <v>59.7</v>
      </c>
      <c r="Q8" s="206">
        <v>0.7</v>
      </c>
      <c r="S8" s="215" t="s">
        <v>33</v>
      </c>
      <c r="T8" s="188">
        <v>680505</v>
      </c>
      <c r="U8" s="185" t="s">
        <v>1714</v>
      </c>
      <c r="V8" s="189">
        <v>0.59</v>
      </c>
      <c r="W8" s="185" t="s">
        <v>1715</v>
      </c>
      <c r="X8" s="362"/>
      <c r="Y8" s="297" t="s">
        <v>33</v>
      </c>
      <c r="Z8" s="186">
        <v>686487</v>
      </c>
      <c r="AA8" s="185" t="s">
        <v>1716</v>
      </c>
      <c r="AB8" s="189">
        <v>0.59599999999999997</v>
      </c>
      <c r="AC8" s="185" t="s">
        <v>1708</v>
      </c>
      <c r="AD8" s="362"/>
      <c r="AE8" s="297" t="s">
        <v>33</v>
      </c>
      <c r="AF8" s="193">
        <v>675214</v>
      </c>
      <c r="AG8" s="194" t="s">
        <v>1717</v>
      </c>
      <c r="AH8" s="200">
        <v>0.58599999999999997</v>
      </c>
      <c r="AI8" s="194" t="s">
        <v>1708</v>
      </c>
      <c r="AJ8" s="362"/>
      <c r="AK8" s="297" t="s">
        <v>33</v>
      </c>
      <c r="AL8" s="193">
        <v>664180</v>
      </c>
      <c r="AM8" s="194" t="s">
        <v>1718</v>
      </c>
      <c r="AN8" s="200">
        <v>0.58099999999999996</v>
      </c>
      <c r="AO8" s="194" t="s">
        <v>1708</v>
      </c>
      <c r="AP8" s="362"/>
      <c r="AQ8" s="297" t="s">
        <v>33</v>
      </c>
      <c r="AR8" s="371">
        <v>643571</v>
      </c>
      <c r="AS8" s="372" t="s">
        <v>1719</v>
      </c>
      <c r="AT8" s="373">
        <v>0.56999999999999995</v>
      </c>
      <c r="AU8" s="372" t="s">
        <v>1708</v>
      </c>
    </row>
    <row r="9" spans="1:47" s="121" customFormat="1" ht="13">
      <c r="A9" s="1661" t="s">
        <v>34</v>
      </c>
      <c r="B9" s="1049">
        <v>53237</v>
      </c>
      <c r="C9" s="2127" t="s">
        <v>1720</v>
      </c>
      <c r="D9" s="1998">
        <v>4.5999999999999999E-2</v>
      </c>
      <c r="E9" s="2127" t="s">
        <v>1721</v>
      </c>
      <c r="G9" s="547" t="s">
        <v>34</v>
      </c>
      <c r="H9" s="2128">
        <v>27112</v>
      </c>
      <c r="I9" s="2129">
        <v>2589</v>
      </c>
      <c r="J9" s="548">
        <v>2.4</v>
      </c>
      <c r="K9" s="408">
        <v>0.2</v>
      </c>
      <c r="M9" s="215" t="s">
        <v>34</v>
      </c>
      <c r="N9" s="203">
        <v>27230</v>
      </c>
      <c r="O9" s="218">
        <v>2685</v>
      </c>
      <c r="P9" s="198">
        <v>2.4</v>
      </c>
      <c r="Q9" s="206">
        <v>0.2</v>
      </c>
      <c r="S9" s="215" t="s">
        <v>34</v>
      </c>
      <c r="T9" s="188">
        <v>29762</v>
      </c>
      <c r="U9" s="185" t="s">
        <v>1722</v>
      </c>
      <c r="V9" s="189">
        <v>2.5999999999999999E-2</v>
      </c>
      <c r="W9" s="185" t="s">
        <v>1723</v>
      </c>
      <c r="X9" s="362"/>
      <c r="Y9" s="297" t="s">
        <v>34</v>
      </c>
      <c r="Z9" s="186">
        <v>31796</v>
      </c>
      <c r="AA9" s="185" t="s">
        <v>1724</v>
      </c>
      <c r="AB9" s="189">
        <v>2.8000000000000001E-2</v>
      </c>
      <c r="AC9" s="185" t="s">
        <v>1725</v>
      </c>
      <c r="AD9" s="362"/>
      <c r="AE9" s="297" t="s">
        <v>34</v>
      </c>
      <c r="AF9" s="193">
        <v>35025</v>
      </c>
      <c r="AG9" s="194" t="s">
        <v>1726</v>
      </c>
      <c r="AH9" s="200">
        <v>0.03</v>
      </c>
      <c r="AI9" s="194" t="s">
        <v>1725</v>
      </c>
      <c r="AJ9" s="362"/>
      <c r="AK9" s="297" t="s">
        <v>34</v>
      </c>
      <c r="AL9" s="193">
        <v>37885</v>
      </c>
      <c r="AM9" s="194" t="s">
        <v>1727</v>
      </c>
      <c r="AN9" s="200">
        <v>3.3000000000000002E-2</v>
      </c>
      <c r="AO9" s="194" t="s">
        <v>1725</v>
      </c>
      <c r="AP9" s="362"/>
      <c r="AQ9" s="297" t="s">
        <v>34</v>
      </c>
      <c r="AR9" s="371">
        <v>41614</v>
      </c>
      <c r="AS9" s="372" t="s">
        <v>1728</v>
      </c>
      <c r="AT9" s="373">
        <v>3.6999999999999998E-2</v>
      </c>
      <c r="AU9" s="372" t="s">
        <v>1725</v>
      </c>
    </row>
    <row r="10" spans="1:47" s="121" customFormat="1" ht="13">
      <c r="A10" s="1661" t="s">
        <v>35</v>
      </c>
      <c r="B10" s="1049">
        <v>49136</v>
      </c>
      <c r="C10" s="2127" t="s">
        <v>1729</v>
      </c>
      <c r="D10" s="1998">
        <v>4.2000000000000003E-2</v>
      </c>
      <c r="E10" s="2127" t="s">
        <v>1721</v>
      </c>
      <c r="G10" s="547" t="s">
        <v>35</v>
      </c>
      <c r="H10" s="2128">
        <v>46356</v>
      </c>
      <c r="I10" s="2129">
        <v>2690</v>
      </c>
      <c r="J10" s="2130">
        <v>4</v>
      </c>
      <c r="K10" s="408">
        <v>0.2</v>
      </c>
      <c r="M10" s="215" t="s">
        <v>35</v>
      </c>
      <c r="N10" s="203">
        <v>40660</v>
      </c>
      <c r="O10" s="218">
        <v>2641</v>
      </c>
      <c r="P10" s="198">
        <v>3.5</v>
      </c>
      <c r="Q10" s="206">
        <v>0.2</v>
      </c>
      <c r="S10" s="215" t="s">
        <v>35</v>
      </c>
      <c r="T10" s="188">
        <v>43073</v>
      </c>
      <c r="U10" s="185" t="s">
        <v>1730</v>
      </c>
      <c r="V10" s="189">
        <v>3.6999999999999998E-2</v>
      </c>
      <c r="W10" s="185" t="s">
        <v>1723</v>
      </c>
      <c r="X10" s="362"/>
      <c r="Y10" s="297" t="s">
        <v>35</v>
      </c>
      <c r="Z10" s="186">
        <v>38327</v>
      </c>
      <c r="AA10" s="185" t="s">
        <v>1731</v>
      </c>
      <c r="AB10" s="189">
        <v>3.3000000000000002E-2</v>
      </c>
      <c r="AC10" s="185" t="s">
        <v>1723</v>
      </c>
      <c r="AD10" s="362"/>
      <c r="AE10" s="297" t="s">
        <v>35</v>
      </c>
      <c r="AF10" s="193">
        <v>44452</v>
      </c>
      <c r="AG10" s="194" t="s">
        <v>1732</v>
      </c>
      <c r="AH10" s="200">
        <v>3.9E-2</v>
      </c>
      <c r="AI10" s="194" t="s">
        <v>1723</v>
      </c>
      <c r="AJ10" s="362"/>
      <c r="AK10" s="297" t="s">
        <v>35</v>
      </c>
      <c r="AL10" s="193">
        <v>39496</v>
      </c>
      <c r="AM10" s="194" t="s">
        <v>1733</v>
      </c>
      <c r="AN10" s="200">
        <v>3.5000000000000003E-2</v>
      </c>
      <c r="AO10" s="194" t="s">
        <v>1723</v>
      </c>
      <c r="AP10" s="362"/>
      <c r="AQ10" s="297" t="s">
        <v>35</v>
      </c>
      <c r="AR10" s="371">
        <v>45642</v>
      </c>
      <c r="AS10" s="372" t="s">
        <v>1734</v>
      </c>
      <c r="AT10" s="373">
        <v>0.04</v>
      </c>
      <c r="AU10" s="372" t="s">
        <v>1725</v>
      </c>
    </row>
    <row r="11" spans="1:47" s="121" customFormat="1" ht="13">
      <c r="A11" s="1661" t="s">
        <v>36</v>
      </c>
      <c r="B11" s="1049">
        <v>426884</v>
      </c>
      <c r="C11" s="2127" t="s">
        <v>1735</v>
      </c>
      <c r="D11" s="1998">
        <v>0.36599999999999999</v>
      </c>
      <c r="E11" s="2127" t="s">
        <v>1697</v>
      </c>
      <c r="G11" s="547" t="s">
        <v>36</v>
      </c>
      <c r="H11" s="2128">
        <v>402333</v>
      </c>
      <c r="I11" s="2129">
        <v>7711</v>
      </c>
      <c r="J11" s="548">
        <v>35.1</v>
      </c>
      <c r="K11" s="408">
        <v>0.7</v>
      </c>
      <c r="M11" s="215" t="s">
        <v>36</v>
      </c>
      <c r="N11" s="203">
        <v>394961</v>
      </c>
      <c r="O11" s="218">
        <v>7683</v>
      </c>
      <c r="P11" s="198">
        <v>34.4</v>
      </c>
      <c r="Q11" s="206">
        <v>0.7</v>
      </c>
      <c r="S11" s="215" t="s">
        <v>36</v>
      </c>
      <c r="T11" s="188">
        <v>400117</v>
      </c>
      <c r="U11" s="185" t="s">
        <v>1736</v>
      </c>
      <c r="V11" s="189">
        <v>0.34699999999999998</v>
      </c>
      <c r="W11" s="185" t="s">
        <v>1699</v>
      </c>
      <c r="X11" s="362"/>
      <c r="Y11" s="297" t="s">
        <v>36</v>
      </c>
      <c r="Z11" s="186">
        <v>395711</v>
      </c>
      <c r="AA11" s="185" t="s">
        <v>1737</v>
      </c>
      <c r="AB11" s="189">
        <v>0.34300000000000003</v>
      </c>
      <c r="AC11" s="185" t="s">
        <v>1699</v>
      </c>
      <c r="AD11" s="362"/>
      <c r="AE11" s="297" t="s">
        <v>36</v>
      </c>
      <c r="AF11" s="193">
        <v>398193</v>
      </c>
      <c r="AG11" s="194" t="s">
        <v>1738</v>
      </c>
      <c r="AH11" s="200">
        <v>0.34499999999999997</v>
      </c>
      <c r="AI11" s="194" t="s">
        <v>1699</v>
      </c>
      <c r="AJ11" s="362"/>
      <c r="AK11" s="297" t="s">
        <v>36</v>
      </c>
      <c r="AL11" s="193">
        <v>402370</v>
      </c>
      <c r="AM11" s="194" t="s">
        <v>1739</v>
      </c>
      <c r="AN11" s="200">
        <v>0.35199999999999998</v>
      </c>
      <c r="AO11" s="194" t="s">
        <v>1699</v>
      </c>
      <c r="AP11" s="362"/>
      <c r="AQ11" s="297" t="s">
        <v>36</v>
      </c>
      <c r="AR11" s="371">
        <v>397714</v>
      </c>
      <c r="AS11" s="372" t="s">
        <v>1740</v>
      </c>
      <c r="AT11" s="373">
        <v>0.35199999999999998</v>
      </c>
      <c r="AU11" s="372" t="s">
        <v>1704</v>
      </c>
    </row>
    <row r="12" spans="1:47" s="121" customFormat="1" ht="13">
      <c r="A12" s="1661"/>
      <c r="B12" s="1049"/>
      <c r="C12" s="2127"/>
      <c r="D12" s="1998"/>
      <c r="E12" s="2127"/>
      <c r="G12" s="547"/>
      <c r="H12" s="2128"/>
      <c r="I12" s="2129"/>
      <c r="J12" s="548"/>
      <c r="K12" s="408"/>
      <c r="M12" s="215"/>
      <c r="N12" s="203"/>
      <c r="O12" s="218"/>
      <c r="P12" s="198"/>
      <c r="Q12" s="206"/>
      <c r="S12" s="215"/>
      <c r="T12" s="190"/>
      <c r="U12" s="185"/>
      <c r="V12" s="185"/>
      <c r="W12" s="185"/>
      <c r="X12" s="362"/>
      <c r="Y12" s="297"/>
      <c r="Z12" s="185" t="s">
        <v>563</v>
      </c>
      <c r="AA12" s="185" t="s">
        <v>563</v>
      </c>
      <c r="AB12" s="185" t="s">
        <v>563</v>
      </c>
      <c r="AC12" s="185" t="s">
        <v>563</v>
      </c>
      <c r="AD12" s="362"/>
      <c r="AE12" s="297"/>
      <c r="AF12" s="194" t="s">
        <v>563</v>
      </c>
      <c r="AG12" s="194" t="s">
        <v>563</v>
      </c>
      <c r="AH12" s="194" t="s">
        <v>563</v>
      </c>
      <c r="AI12" s="194" t="s">
        <v>563</v>
      </c>
      <c r="AJ12" s="362"/>
      <c r="AK12" s="297"/>
      <c r="AL12" s="194" t="s">
        <v>563</v>
      </c>
      <c r="AM12" s="194" t="s">
        <v>563</v>
      </c>
      <c r="AN12" s="194" t="s">
        <v>563</v>
      </c>
      <c r="AO12" s="194" t="s">
        <v>563</v>
      </c>
      <c r="AP12" s="362"/>
      <c r="AQ12" s="297"/>
      <c r="AR12" s="374"/>
      <c r="AS12" s="375"/>
      <c r="AT12" s="375"/>
      <c r="AU12" s="375"/>
    </row>
    <row r="13" spans="1:47" s="121" customFormat="1" ht="13">
      <c r="A13" s="1661" t="s">
        <v>23</v>
      </c>
      <c r="B13" s="1049">
        <v>690200</v>
      </c>
      <c r="C13" s="2127" t="s">
        <v>1705</v>
      </c>
      <c r="D13" s="1049">
        <v>690200</v>
      </c>
      <c r="E13" s="2127" t="s">
        <v>27</v>
      </c>
      <c r="G13" s="547" t="s">
        <v>23</v>
      </c>
      <c r="H13" s="2128">
        <v>698880</v>
      </c>
      <c r="I13" s="2129">
        <v>8765</v>
      </c>
      <c r="J13" s="2128">
        <v>698880</v>
      </c>
      <c r="K13" s="2131" t="s">
        <v>27</v>
      </c>
      <c r="M13" s="215" t="s">
        <v>23</v>
      </c>
      <c r="N13" s="203">
        <v>712135</v>
      </c>
      <c r="O13" s="218">
        <v>7702</v>
      </c>
      <c r="P13" s="191">
        <v>712135</v>
      </c>
      <c r="Q13" s="206" t="s">
        <v>27</v>
      </c>
      <c r="S13" s="215" t="s">
        <v>23</v>
      </c>
      <c r="T13" s="188">
        <v>710267</v>
      </c>
      <c r="U13" s="185" t="s">
        <v>1707</v>
      </c>
      <c r="V13" s="186">
        <v>710267</v>
      </c>
      <c r="W13" s="185" t="s">
        <v>27</v>
      </c>
      <c r="X13" s="362"/>
      <c r="Y13" s="297" t="s">
        <v>23</v>
      </c>
      <c r="Z13" s="186">
        <v>718283</v>
      </c>
      <c r="AA13" s="185" t="s">
        <v>1709</v>
      </c>
      <c r="AB13" s="186">
        <v>718283</v>
      </c>
      <c r="AC13" s="185" t="s">
        <v>27</v>
      </c>
      <c r="AD13" s="362"/>
      <c r="AE13" s="297" t="s">
        <v>23</v>
      </c>
      <c r="AF13" s="193">
        <v>710239</v>
      </c>
      <c r="AG13" s="194" t="s">
        <v>1710</v>
      </c>
      <c r="AH13" s="193">
        <v>710239</v>
      </c>
      <c r="AI13" s="194" t="s">
        <v>27</v>
      </c>
      <c r="AJ13" s="362"/>
      <c r="AK13" s="297" t="s">
        <v>32</v>
      </c>
      <c r="AL13" s="193">
        <v>702065</v>
      </c>
      <c r="AM13" s="194" t="s">
        <v>1711</v>
      </c>
      <c r="AN13" s="193">
        <v>702065</v>
      </c>
      <c r="AO13" s="194" t="s">
        <v>27</v>
      </c>
      <c r="AP13" s="362"/>
      <c r="AQ13" s="297" t="s">
        <v>32</v>
      </c>
      <c r="AR13" s="371">
        <v>685185</v>
      </c>
      <c r="AS13" s="372" t="s">
        <v>1712</v>
      </c>
      <c r="AT13" s="376">
        <v>685185</v>
      </c>
      <c r="AU13" s="372" t="s">
        <v>27</v>
      </c>
    </row>
    <row r="14" spans="1:47" s="121" customFormat="1" ht="13">
      <c r="A14" s="1661" t="s">
        <v>37</v>
      </c>
      <c r="B14" s="2127" t="s">
        <v>27</v>
      </c>
      <c r="C14" s="2127" t="s">
        <v>27</v>
      </c>
      <c r="D14" s="1998">
        <v>7.6999999999999999E-2</v>
      </c>
      <c r="E14" s="2127" t="s">
        <v>1697</v>
      </c>
      <c r="G14" s="547" t="s">
        <v>37</v>
      </c>
      <c r="H14" s="2128" t="s">
        <v>27</v>
      </c>
      <c r="I14" s="2129" t="s">
        <v>27</v>
      </c>
      <c r="J14" s="548">
        <v>3.9</v>
      </c>
      <c r="K14" s="408">
        <v>0.4</v>
      </c>
      <c r="M14" s="215" t="s">
        <v>37</v>
      </c>
      <c r="N14" s="203" t="s">
        <v>27</v>
      </c>
      <c r="O14" s="218" t="s">
        <v>27</v>
      </c>
      <c r="P14" s="198">
        <v>3.8</v>
      </c>
      <c r="Q14" s="206">
        <v>0.4</v>
      </c>
      <c r="S14" s="215" t="s">
        <v>37</v>
      </c>
      <c r="T14" s="190" t="s">
        <v>27</v>
      </c>
      <c r="U14" s="185" t="s">
        <v>27</v>
      </c>
      <c r="V14" s="189">
        <v>4.2000000000000003E-2</v>
      </c>
      <c r="W14" s="185" t="s">
        <v>1741</v>
      </c>
      <c r="X14" s="362"/>
      <c r="Y14" s="297" t="s">
        <v>37</v>
      </c>
      <c r="Z14" s="185" t="s">
        <v>27</v>
      </c>
      <c r="AA14" s="185" t="s">
        <v>27</v>
      </c>
      <c r="AB14" s="189">
        <v>4.3999999999999997E-2</v>
      </c>
      <c r="AC14" s="185" t="s">
        <v>1741</v>
      </c>
      <c r="AD14" s="362"/>
      <c r="AE14" s="297" t="s">
        <v>37</v>
      </c>
      <c r="AF14" s="194" t="s">
        <v>27</v>
      </c>
      <c r="AG14" s="194" t="s">
        <v>27</v>
      </c>
      <c r="AH14" s="200">
        <v>4.9000000000000002E-2</v>
      </c>
      <c r="AI14" s="194" t="s">
        <v>1741</v>
      </c>
      <c r="AJ14" s="362"/>
      <c r="AK14" s="297" t="s">
        <v>37</v>
      </c>
      <c r="AL14" s="194" t="s">
        <v>27</v>
      </c>
      <c r="AM14" s="194" t="s">
        <v>27</v>
      </c>
      <c r="AN14" s="200">
        <v>5.3999999999999999E-2</v>
      </c>
      <c r="AO14" s="194" t="s">
        <v>1704</v>
      </c>
      <c r="AP14" s="362"/>
      <c r="AQ14" s="297" t="s">
        <v>37</v>
      </c>
      <c r="AR14" s="377" t="s">
        <v>27</v>
      </c>
      <c r="AS14" s="372" t="s">
        <v>27</v>
      </c>
      <c r="AT14" s="373">
        <v>6.0999999999999999E-2</v>
      </c>
      <c r="AU14" s="372" t="s">
        <v>1704</v>
      </c>
    </row>
    <row r="15" spans="1:47" s="121" customFormat="1" ht="13">
      <c r="A15" s="1661"/>
      <c r="B15" s="1049"/>
      <c r="C15" s="2127"/>
      <c r="D15" s="1998"/>
      <c r="E15" s="2127"/>
      <c r="G15" s="547"/>
      <c r="H15" s="2128"/>
      <c r="I15" s="2129"/>
      <c r="J15" s="548"/>
      <c r="K15" s="408"/>
      <c r="M15" s="215"/>
      <c r="N15" s="203"/>
      <c r="O15" s="218"/>
      <c r="P15" s="198"/>
      <c r="Q15" s="206"/>
      <c r="S15" s="215"/>
      <c r="T15" s="190"/>
      <c r="U15" s="185"/>
      <c r="V15" s="185"/>
      <c r="W15" s="185"/>
      <c r="X15" s="362"/>
      <c r="Y15" s="297"/>
      <c r="Z15" s="185" t="s">
        <v>563</v>
      </c>
      <c r="AA15" s="185" t="s">
        <v>563</v>
      </c>
      <c r="AB15" s="185" t="s">
        <v>563</v>
      </c>
      <c r="AC15" s="185" t="s">
        <v>563</v>
      </c>
      <c r="AD15" s="362"/>
      <c r="AE15" s="297"/>
      <c r="AF15" s="194" t="s">
        <v>563</v>
      </c>
      <c r="AG15" s="194" t="s">
        <v>563</v>
      </c>
      <c r="AH15" s="194" t="s">
        <v>563</v>
      </c>
      <c r="AI15" s="194" t="s">
        <v>563</v>
      </c>
      <c r="AJ15" s="362"/>
      <c r="AK15" s="297"/>
      <c r="AL15" s="194" t="s">
        <v>563</v>
      </c>
      <c r="AM15" s="194" t="s">
        <v>563</v>
      </c>
      <c r="AN15" s="194" t="s">
        <v>563</v>
      </c>
      <c r="AO15" s="194" t="s">
        <v>563</v>
      </c>
      <c r="AP15" s="362"/>
      <c r="AQ15" s="297"/>
      <c r="AR15" s="374"/>
      <c r="AS15" s="375"/>
      <c r="AT15" s="375"/>
      <c r="AU15" s="375"/>
    </row>
    <row r="16" spans="1:47" s="121" customFormat="1" ht="13">
      <c r="A16" s="1661" t="s">
        <v>29</v>
      </c>
      <c r="B16" s="1049">
        <v>583704</v>
      </c>
      <c r="C16" s="2127" t="s">
        <v>1742</v>
      </c>
      <c r="D16" s="1049">
        <v>583704</v>
      </c>
      <c r="E16" s="2127" t="s">
        <v>27</v>
      </c>
      <c r="G16" s="547" t="s">
        <v>29</v>
      </c>
      <c r="H16" s="2128">
        <v>578513</v>
      </c>
      <c r="I16" s="2129">
        <v>1554</v>
      </c>
      <c r="J16" s="2128">
        <v>578513</v>
      </c>
      <c r="K16" s="2131" t="s">
        <v>27</v>
      </c>
      <c r="M16" s="215" t="s">
        <v>29</v>
      </c>
      <c r="N16" s="203">
        <v>575645</v>
      </c>
      <c r="O16" s="218">
        <v>1499</v>
      </c>
      <c r="P16" s="191">
        <v>575645</v>
      </c>
      <c r="Q16" s="206" t="s">
        <v>27</v>
      </c>
      <c r="S16" s="215" t="s">
        <v>29</v>
      </c>
      <c r="T16" s="188">
        <v>577755</v>
      </c>
      <c r="U16" s="185" t="s">
        <v>1743</v>
      </c>
      <c r="V16" s="186">
        <v>577755</v>
      </c>
      <c r="W16" s="185" t="s">
        <v>27</v>
      </c>
      <c r="X16" s="362"/>
      <c r="Y16" s="297" t="s">
        <v>29</v>
      </c>
      <c r="Z16" s="186">
        <v>575895</v>
      </c>
      <c r="AA16" s="185" t="s">
        <v>1744</v>
      </c>
      <c r="AB16" s="186">
        <v>575895</v>
      </c>
      <c r="AC16" s="185" t="s">
        <v>27</v>
      </c>
      <c r="AD16" s="362"/>
      <c r="AE16" s="297" t="s">
        <v>29</v>
      </c>
      <c r="AF16" s="193">
        <v>570696</v>
      </c>
      <c r="AG16" s="194" t="s">
        <v>1745</v>
      </c>
      <c r="AH16" s="193">
        <v>570696</v>
      </c>
      <c r="AI16" s="194" t="s">
        <v>27</v>
      </c>
      <c r="AJ16" s="362"/>
      <c r="AK16" s="297" t="s">
        <v>38</v>
      </c>
      <c r="AL16" s="193">
        <v>568359</v>
      </c>
      <c r="AM16" s="194" t="s">
        <v>1746</v>
      </c>
      <c r="AN16" s="193">
        <v>568359</v>
      </c>
      <c r="AO16" s="194" t="s">
        <v>27</v>
      </c>
      <c r="AP16" s="362"/>
      <c r="AQ16" s="297" t="s">
        <v>38</v>
      </c>
      <c r="AR16" s="371">
        <v>560005</v>
      </c>
      <c r="AS16" s="372" t="s">
        <v>1747</v>
      </c>
      <c r="AT16" s="376">
        <v>560005</v>
      </c>
      <c r="AU16" s="372" t="s">
        <v>27</v>
      </c>
    </row>
    <row r="17" spans="1:47" s="121" customFormat="1" ht="13">
      <c r="A17" s="1661" t="s">
        <v>31</v>
      </c>
      <c r="B17" s="1049">
        <v>348913</v>
      </c>
      <c r="C17" s="2127" t="s">
        <v>1748</v>
      </c>
      <c r="D17" s="1998">
        <v>0.59799999999999998</v>
      </c>
      <c r="E17" s="2127" t="s">
        <v>1749</v>
      </c>
      <c r="G17" s="547" t="s">
        <v>31</v>
      </c>
      <c r="H17" s="2128">
        <v>352215</v>
      </c>
      <c r="I17" s="2129">
        <v>4514</v>
      </c>
      <c r="J17" s="548">
        <v>60.9</v>
      </c>
      <c r="K17" s="408">
        <v>0.8</v>
      </c>
      <c r="M17" s="215" t="s">
        <v>31</v>
      </c>
      <c r="N17" s="203">
        <v>352272</v>
      </c>
      <c r="O17" s="218">
        <v>5200</v>
      </c>
      <c r="P17" s="198">
        <v>61.2</v>
      </c>
      <c r="Q17" s="206">
        <v>0.9</v>
      </c>
      <c r="S17" s="215" t="s">
        <v>31</v>
      </c>
      <c r="T17" s="188">
        <v>347335</v>
      </c>
      <c r="U17" s="185" t="s">
        <v>1750</v>
      </c>
      <c r="V17" s="189">
        <v>0.60099999999999998</v>
      </c>
      <c r="W17" s="185" t="s">
        <v>1715</v>
      </c>
      <c r="X17" s="362"/>
      <c r="Y17" s="297" t="s">
        <v>31</v>
      </c>
      <c r="Z17" s="186">
        <v>348215</v>
      </c>
      <c r="AA17" s="185" t="s">
        <v>1751</v>
      </c>
      <c r="AB17" s="189">
        <v>0.60499999999999998</v>
      </c>
      <c r="AC17" s="185" t="s">
        <v>1752</v>
      </c>
      <c r="AD17" s="362"/>
      <c r="AE17" s="297" t="s">
        <v>31</v>
      </c>
      <c r="AF17" s="193">
        <v>341970</v>
      </c>
      <c r="AG17" s="194" t="s">
        <v>1753</v>
      </c>
      <c r="AH17" s="200">
        <v>0.59899999999999998</v>
      </c>
      <c r="AI17" s="194" t="s">
        <v>1754</v>
      </c>
      <c r="AJ17" s="362"/>
      <c r="AK17" s="297" t="s">
        <v>31</v>
      </c>
      <c r="AL17" s="193">
        <v>337919</v>
      </c>
      <c r="AM17" s="194" t="s">
        <v>1755</v>
      </c>
      <c r="AN17" s="200">
        <v>0.59499999999999997</v>
      </c>
      <c r="AO17" s="194" t="s">
        <v>1752</v>
      </c>
      <c r="AP17" s="362"/>
      <c r="AQ17" s="297" t="s">
        <v>31</v>
      </c>
      <c r="AR17" s="371">
        <v>330876</v>
      </c>
      <c r="AS17" s="372" t="s">
        <v>1756</v>
      </c>
      <c r="AT17" s="373">
        <v>0.59099999999999997</v>
      </c>
      <c r="AU17" s="372" t="s">
        <v>1715</v>
      </c>
    </row>
    <row r="18" spans="1:47" s="121" customFormat="1" ht="13">
      <c r="A18" s="1661" t="s">
        <v>32</v>
      </c>
      <c r="B18" s="1049">
        <v>340259</v>
      </c>
      <c r="C18" s="2127" t="s">
        <v>1757</v>
      </c>
      <c r="D18" s="1998">
        <v>0.58299999999999996</v>
      </c>
      <c r="E18" s="2127" t="s">
        <v>1758</v>
      </c>
      <c r="G18" s="547" t="s">
        <v>32</v>
      </c>
      <c r="H18" s="2128">
        <v>345072</v>
      </c>
      <c r="I18" s="2129">
        <v>4916</v>
      </c>
      <c r="J18" s="548">
        <v>59.6</v>
      </c>
      <c r="K18" s="408">
        <v>0.8</v>
      </c>
      <c r="M18" s="215" t="s">
        <v>32</v>
      </c>
      <c r="N18" s="203">
        <v>346680</v>
      </c>
      <c r="O18" s="218">
        <v>5056</v>
      </c>
      <c r="P18" s="198">
        <v>60.2</v>
      </c>
      <c r="Q18" s="206">
        <v>0.9</v>
      </c>
      <c r="S18" s="215" t="s">
        <v>32</v>
      </c>
      <c r="T18" s="188">
        <v>342349</v>
      </c>
      <c r="U18" s="185" t="s">
        <v>1759</v>
      </c>
      <c r="V18" s="189">
        <v>0.59299999999999997</v>
      </c>
      <c r="W18" s="185" t="s">
        <v>1715</v>
      </c>
      <c r="X18" s="362"/>
      <c r="Y18" s="297" t="s">
        <v>32</v>
      </c>
      <c r="Z18" s="186">
        <v>343492</v>
      </c>
      <c r="AA18" s="185" t="s">
        <v>1760</v>
      </c>
      <c r="AB18" s="189">
        <v>0.59599999999999997</v>
      </c>
      <c r="AC18" s="185" t="s">
        <v>1752</v>
      </c>
      <c r="AD18" s="362"/>
      <c r="AE18" s="297" t="s">
        <v>32</v>
      </c>
      <c r="AF18" s="193">
        <v>337935</v>
      </c>
      <c r="AG18" s="194" t="s">
        <v>1761</v>
      </c>
      <c r="AH18" s="200">
        <v>0.59199999999999997</v>
      </c>
      <c r="AI18" s="194" t="s">
        <v>1754</v>
      </c>
      <c r="AJ18" s="362"/>
      <c r="AK18" s="297" t="s">
        <v>32</v>
      </c>
      <c r="AL18" s="193">
        <v>333894</v>
      </c>
      <c r="AM18" s="194" t="s">
        <v>1762</v>
      </c>
      <c r="AN18" s="200">
        <v>0.58699999999999997</v>
      </c>
      <c r="AO18" s="194" t="s">
        <v>1752</v>
      </c>
      <c r="AP18" s="362"/>
      <c r="AQ18" s="297" t="s">
        <v>32</v>
      </c>
      <c r="AR18" s="371">
        <v>325849</v>
      </c>
      <c r="AS18" s="372" t="s">
        <v>1763</v>
      </c>
      <c r="AT18" s="373">
        <v>0.58199999999999996</v>
      </c>
      <c r="AU18" s="372" t="s">
        <v>1752</v>
      </c>
    </row>
    <row r="19" spans="1:47" s="121" customFormat="1" ht="13">
      <c r="A19" s="1661" t="s">
        <v>33</v>
      </c>
      <c r="B19" s="1049">
        <v>314025</v>
      </c>
      <c r="C19" s="2127" t="s">
        <v>1764</v>
      </c>
      <c r="D19" s="1998">
        <v>0.53800000000000003</v>
      </c>
      <c r="E19" s="2127" t="s">
        <v>1758</v>
      </c>
      <c r="G19" s="547" t="s">
        <v>33</v>
      </c>
      <c r="H19" s="2128">
        <v>332767</v>
      </c>
      <c r="I19" s="2129">
        <v>4979</v>
      </c>
      <c r="J19" s="548">
        <v>57.5</v>
      </c>
      <c r="K19" s="408">
        <v>0.9</v>
      </c>
      <c r="M19" s="215" t="s">
        <v>33</v>
      </c>
      <c r="N19" s="203">
        <v>334702</v>
      </c>
      <c r="O19" s="218">
        <v>5117</v>
      </c>
      <c r="P19" s="198">
        <v>58.1</v>
      </c>
      <c r="Q19" s="206">
        <v>0.9</v>
      </c>
      <c r="S19" s="215" t="s">
        <v>33</v>
      </c>
      <c r="T19" s="188">
        <v>327982</v>
      </c>
      <c r="U19" s="185" t="s">
        <v>1765</v>
      </c>
      <c r="V19" s="189">
        <v>0.56799999999999995</v>
      </c>
      <c r="W19" s="185" t="s">
        <v>1752</v>
      </c>
      <c r="X19" s="362"/>
      <c r="Y19" s="297" t="s">
        <v>33</v>
      </c>
      <c r="Z19" s="186">
        <v>328501</v>
      </c>
      <c r="AA19" s="185" t="s">
        <v>1766</v>
      </c>
      <c r="AB19" s="189">
        <v>0.56999999999999995</v>
      </c>
      <c r="AC19" s="185" t="s">
        <v>1752</v>
      </c>
      <c r="AD19" s="362"/>
      <c r="AE19" s="297" t="s">
        <v>33</v>
      </c>
      <c r="AF19" s="193">
        <v>320842</v>
      </c>
      <c r="AG19" s="194" t="s">
        <v>1767</v>
      </c>
      <c r="AH19" s="200">
        <v>0.56200000000000006</v>
      </c>
      <c r="AI19" s="194" t="s">
        <v>1752</v>
      </c>
      <c r="AJ19" s="362"/>
      <c r="AK19" s="297" t="s">
        <v>33</v>
      </c>
      <c r="AL19" s="193">
        <v>318035</v>
      </c>
      <c r="AM19" s="194" t="s">
        <v>1768</v>
      </c>
      <c r="AN19" s="200">
        <v>0.56000000000000005</v>
      </c>
      <c r="AO19" s="194" t="s">
        <v>1754</v>
      </c>
      <c r="AP19" s="362"/>
      <c r="AQ19" s="297" t="s">
        <v>33</v>
      </c>
      <c r="AR19" s="371">
        <v>307006</v>
      </c>
      <c r="AS19" s="372" t="s">
        <v>1769</v>
      </c>
      <c r="AT19" s="373">
        <v>0.54800000000000004</v>
      </c>
      <c r="AU19" s="372" t="s">
        <v>1752</v>
      </c>
    </row>
    <row r="20" spans="1:47" s="121" customFormat="1" ht="13">
      <c r="A20" s="1661"/>
      <c r="B20" s="1049"/>
      <c r="C20" s="2127"/>
      <c r="D20" s="1998"/>
      <c r="E20" s="2127"/>
      <c r="G20" s="547"/>
      <c r="H20" s="2128"/>
      <c r="I20" s="2129"/>
      <c r="J20" s="548"/>
      <c r="K20" s="408"/>
      <c r="M20" s="215"/>
      <c r="N20" s="203"/>
      <c r="O20" s="218"/>
      <c r="P20" s="198"/>
      <c r="Q20" s="206"/>
      <c r="S20" s="215"/>
      <c r="T20" s="190"/>
      <c r="U20" s="185"/>
      <c r="V20" s="185"/>
      <c r="W20" s="185"/>
      <c r="X20" s="362"/>
      <c r="Y20" s="297"/>
      <c r="Z20" s="185" t="s">
        <v>563</v>
      </c>
      <c r="AA20" s="185" t="s">
        <v>563</v>
      </c>
      <c r="AB20" s="185" t="s">
        <v>563</v>
      </c>
      <c r="AC20" s="185" t="s">
        <v>563</v>
      </c>
      <c r="AD20" s="362"/>
      <c r="AE20" s="297"/>
      <c r="AF20" s="194" t="s">
        <v>563</v>
      </c>
      <c r="AG20" s="194" t="s">
        <v>563</v>
      </c>
      <c r="AH20" s="194" t="s">
        <v>563</v>
      </c>
      <c r="AI20" s="194" t="s">
        <v>563</v>
      </c>
      <c r="AJ20" s="362"/>
      <c r="AK20" s="297"/>
      <c r="AL20" s="194" t="s">
        <v>563</v>
      </c>
      <c r="AM20" s="194" t="s">
        <v>563</v>
      </c>
      <c r="AN20" s="194" t="s">
        <v>563</v>
      </c>
      <c r="AO20" s="194" t="s">
        <v>563</v>
      </c>
      <c r="AP20" s="362"/>
      <c r="AQ20" s="297"/>
      <c r="AR20" s="374"/>
      <c r="AS20" s="375"/>
      <c r="AT20" s="375"/>
      <c r="AU20" s="375"/>
    </row>
    <row r="21" spans="1:47" s="121" customFormat="1" ht="13">
      <c r="A21" s="2132" t="s">
        <v>1770</v>
      </c>
      <c r="B21" s="1049">
        <v>88914</v>
      </c>
      <c r="C21" s="2127" t="s">
        <v>1771</v>
      </c>
      <c r="D21" s="1049">
        <v>88914</v>
      </c>
      <c r="E21" s="2127" t="s">
        <v>27</v>
      </c>
      <c r="G21" s="547" t="s">
        <v>863</v>
      </c>
      <c r="H21" s="2128">
        <v>95704</v>
      </c>
      <c r="I21" s="2129">
        <v>2784</v>
      </c>
      <c r="J21" s="2128">
        <v>95704</v>
      </c>
      <c r="K21" s="2131" t="s">
        <v>27</v>
      </c>
      <c r="M21" s="215" t="s">
        <v>863</v>
      </c>
      <c r="N21" s="203">
        <v>97334</v>
      </c>
      <c r="O21" s="218">
        <v>2543</v>
      </c>
      <c r="P21" s="191">
        <v>97334</v>
      </c>
      <c r="Q21" s="206" t="s">
        <v>27</v>
      </c>
      <c r="S21" s="215" t="s">
        <v>863</v>
      </c>
      <c r="T21" s="188">
        <v>101987</v>
      </c>
      <c r="U21" s="185" t="s">
        <v>1772</v>
      </c>
      <c r="V21" s="186">
        <v>101987</v>
      </c>
      <c r="W21" s="185" t="s">
        <v>27</v>
      </c>
      <c r="X21" s="362"/>
      <c r="Y21" s="297" t="s">
        <v>863</v>
      </c>
      <c r="Z21" s="186">
        <v>103327</v>
      </c>
      <c r="AA21" s="185" t="s">
        <v>1773</v>
      </c>
      <c r="AB21" s="186">
        <v>103327</v>
      </c>
      <c r="AC21" s="185" t="s">
        <v>27</v>
      </c>
      <c r="AD21" s="362"/>
      <c r="AE21" s="297" t="s">
        <v>863</v>
      </c>
      <c r="AF21" s="193">
        <v>104933</v>
      </c>
      <c r="AG21" s="194" t="s">
        <v>1774</v>
      </c>
      <c r="AH21" s="193">
        <v>104933</v>
      </c>
      <c r="AI21" s="194" t="s">
        <v>27</v>
      </c>
      <c r="AJ21" s="362"/>
      <c r="AK21" s="297" t="s">
        <v>39</v>
      </c>
      <c r="AL21" s="193">
        <v>100239</v>
      </c>
      <c r="AM21" s="194" t="s">
        <v>1775</v>
      </c>
      <c r="AN21" s="193">
        <v>100239</v>
      </c>
      <c r="AO21" s="194" t="s">
        <v>27</v>
      </c>
      <c r="AP21" s="362"/>
      <c r="AQ21" s="297" t="s">
        <v>39</v>
      </c>
      <c r="AR21" s="371">
        <v>105078</v>
      </c>
      <c r="AS21" s="372" t="s">
        <v>1776</v>
      </c>
      <c r="AT21" s="376">
        <v>105078</v>
      </c>
      <c r="AU21" s="372" t="s">
        <v>27</v>
      </c>
    </row>
    <row r="22" spans="1:47" s="121" customFormat="1" ht="13">
      <c r="A22" s="2133" t="s">
        <v>40</v>
      </c>
      <c r="B22" s="1049">
        <v>56892</v>
      </c>
      <c r="C22" s="2127" t="s">
        <v>1777</v>
      </c>
      <c r="D22" s="1998">
        <v>0.64</v>
      </c>
      <c r="E22" s="2127" t="s">
        <v>1778</v>
      </c>
      <c r="G22" s="547" t="s">
        <v>40</v>
      </c>
      <c r="H22" s="2128">
        <v>60806</v>
      </c>
      <c r="I22" s="2129">
        <v>3765</v>
      </c>
      <c r="J22" s="548">
        <v>63.5</v>
      </c>
      <c r="K22" s="408">
        <v>3.5</v>
      </c>
      <c r="M22" s="215" t="s">
        <v>40</v>
      </c>
      <c r="N22" s="203">
        <v>64249</v>
      </c>
      <c r="O22" s="218">
        <v>3868</v>
      </c>
      <c r="P22" s="198">
        <v>66</v>
      </c>
      <c r="Q22" s="206">
        <v>3.4</v>
      </c>
      <c r="S22" s="215" t="s">
        <v>40</v>
      </c>
      <c r="T22" s="188">
        <v>65057</v>
      </c>
      <c r="U22" s="185" t="s">
        <v>1779</v>
      </c>
      <c r="V22" s="189">
        <v>0.63800000000000001</v>
      </c>
      <c r="W22" s="185" t="s">
        <v>1780</v>
      </c>
      <c r="X22" s="362"/>
      <c r="Y22" s="297" t="s">
        <v>40</v>
      </c>
      <c r="Z22" s="186">
        <v>65667</v>
      </c>
      <c r="AA22" s="185" t="s">
        <v>1781</v>
      </c>
      <c r="AB22" s="189">
        <v>0.63600000000000001</v>
      </c>
      <c r="AC22" s="185" t="s">
        <v>1782</v>
      </c>
      <c r="AD22" s="362"/>
      <c r="AE22" s="297" t="s">
        <v>40</v>
      </c>
      <c r="AF22" s="193">
        <v>66469</v>
      </c>
      <c r="AG22" s="194" t="s">
        <v>1783</v>
      </c>
      <c r="AH22" s="200">
        <v>0.63300000000000001</v>
      </c>
      <c r="AI22" s="194" t="s">
        <v>1780</v>
      </c>
      <c r="AJ22" s="362"/>
      <c r="AK22" s="297" t="s">
        <v>40</v>
      </c>
      <c r="AL22" s="193">
        <v>61124</v>
      </c>
      <c r="AM22" s="194" t="s">
        <v>1784</v>
      </c>
      <c r="AN22" s="200">
        <v>0.61</v>
      </c>
      <c r="AO22" s="194" t="s">
        <v>1785</v>
      </c>
      <c r="AP22" s="362"/>
      <c r="AQ22" s="297" t="s">
        <v>40</v>
      </c>
      <c r="AR22" s="371">
        <v>66911</v>
      </c>
      <c r="AS22" s="372" t="s">
        <v>1786</v>
      </c>
      <c r="AT22" s="373">
        <v>0.63700000000000001</v>
      </c>
      <c r="AU22" s="372" t="s">
        <v>1782</v>
      </c>
    </row>
    <row r="23" spans="1:47" s="121" customFormat="1" ht="13">
      <c r="A23" s="2133"/>
      <c r="B23" s="1049"/>
      <c r="C23" s="2127"/>
      <c r="D23" s="1998"/>
      <c r="E23" s="2127"/>
      <c r="G23" s="547"/>
      <c r="H23" s="2128"/>
      <c r="I23" s="2129"/>
      <c r="J23" s="548"/>
      <c r="K23" s="408"/>
      <c r="M23" s="215"/>
      <c r="N23" s="203"/>
      <c r="O23" s="218"/>
      <c r="P23" s="198"/>
      <c r="Q23" s="206"/>
      <c r="S23" s="215"/>
      <c r="T23" s="190"/>
      <c r="U23" s="185"/>
      <c r="V23" s="185"/>
      <c r="W23" s="185"/>
      <c r="X23" s="362"/>
      <c r="Y23" s="297"/>
      <c r="Z23" s="185" t="s">
        <v>563</v>
      </c>
      <c r="AA23" s="185" t="s">
        <v>563</v>
      </c>
      <c r="AB23" s="185" t="s">
        <v>563</v>
      </c>
      <c r="AC23" s="185" t="s">
        <v>563</v>
      </c>
      <c r="AD23" s="362"/>
      <c r="AE23" s="297"/>
      <c r="AF23" s="194" t="s">
        <v>563</v>
      </c>
      <c r="AG23" s="194" t="s">
        <v>563</v>
      </c>
      <c r="AH23" s="194" t="s">
        <v>563</v>
      </c>
      <c r="AI23" s="194" t="s">
        <v>563</v>
      </c>
      <c r="AJ23" s="362"/>
      <c r="AK23" s="297"/>
      <c r="AL23" s="194" t="s">
        <v>563</v>
      </c>
      <c r="AM23" s="194" t="s">
        <v>563</v>
      </c>
      <c r="AN23" s="194" t="s">
        <v>563</v>
      </c>
      <c r="AO23" s="194" t="s">
        <v>563</v>
      </c>
      <c r="AP23" s="362"/>
      <c r="AQ23" s="297"/>
      <c r="AR23" s="374"/>
      <c r="AS23" s="375"/>
      <c r="AT23" s="375"/>
      <c r="AU23" s="375"/>
    </row>
    <row r="24" spans="1:47" s="121" customFormat="1" ht="13">
      <c r="A24" s="2132" t="s">
        <v>1787</v>
      </c>
      <c r="B24" s="1049">
        <v>191941</v>
      </c>
      <c r="C24" s="2127" t="s">
        <v>1788</v>
      </c>
      <c r="D24" s="1049">
        <v>191941</v>
      </c>
      <c r="E24" s="2127" t="s">
        <v>27</v>
      </c>
      <c r="G24" s="547" t="s">
        <v>864</v>
      </c>
      <c r="H24" s="2128">
        <v>183402</v>
      </c>
      <c r="I24" s="2129">
        <v>3405</v>
      </c>
      <c r="J24" s="2128">
        <v>183402</v>
      </c>
      <c r="K24" s="2131" t="s">
        <v>27</v>
      </c>
      <c r="M24" s="215" t="s">
        <v>864</v>
      </c>
      <c r="N24" s="203">
        <v>189648</v>
      </c>
      <c r="O24" s="218">
        <v>3006</v>
      </c>
      <c r="P24" s="191">
        <v>189648</v>
      </c>
      <c r="Q24" s="206" t="s">
        <v>27</v>
      </c>
      <c r="S24" s="215" t="s">
        <v>864</v>
      </c>
      <c r="T24" s="188">
        <v>181267</v>
      </c>
      <c r="U24" s="185" t="s">
        <v>1789</v>
      </c>
      <c r="V24" s="186">
        <v>181267</v>
      </c>
      <c r="W24" s="185" t="s">
        <v>27</v>
      </c>
      <c r="X24" s="362"/>
      <c r="Y24" s="297" t="s">
        <v>864</v>
      </c>
      <c r="Z24" s="186">
        <v>182710</v>
      </c>
      <c r="AA24" s="185" t="s">
        <v>1790</v>
      </c>
      <c r="AB24" s="186">
        <v>182710</v>
      </c>
      <c r="AC24" s="185" t="s">
        <v>27</v>
      </c>
      <c r="AD24" s="362"/>
      <c r="AE24" s="297" t="s">
        <v>864</v>
      </c>
      <c r="AF24" s="193">
        <v>189129</v>
      </c>
      <c r="AG24" s="194" t="s">
        <v>1791</v>
      </c>
      <c r="AH24" s="193">
        <v>189129</v>
      </c>
      <c r="AI24" s="194" t="s">
        <v>27</v>
      </c>
      <c r="AJ24" s="362"/>
      <c r="AK24" s="297" t="s">
        <v>41</v>
      </c>
      <c r="AL24" s="193">
        <v>185340</v>
      </c>
      <c r="AM24" s="194" t="s">
        <v>1792</v>
      </c>
      <c r="AN24" s="193">
        <v>185340</v>
      </c>
      <c r="AO24" s="194" t="s">
        <v>27</v>
      </c>
      <c r="AP24" s="362"/>
      <c r="AQ24" s="297" t="s">
        <v>41</v>
      </c>
      <c r="AR24" s="371">
        <v>184296</v>
      </c>
      <c r="AS24" s="372" t="s">
        <v>1793</v>
      </c>
      <c r="AT24" s="376">
        <v>184296</v>
      </c>
      <c r="AU24" s="372" t="s">
        <v>27</v>
      </c>
    </row>
    <row r="25" spans="1:47" s="121" customFormat="1" ht="13">
      <c r="A25" s="2133" t="s">
        <v>1794</v>
      </c>
      <c r="B25" s="1049">
        <v>137126</v>
      </c>
      <c r="C25" s="2127" t="s">
        <v>1795</v>
      </c>
      <c r="D25" s="1998">
        <v>0.71399999999999997</v>
      </c>
      <c r="E25" s="2127" t="s">
        <v>1796</v>
      </c>
      <c r="G25" s="547" t="s">
        <v>40</v>
      </c>
      <c r="H25" s="2128">
        <v>135518</v>
      </c>
      <c r="I25" s="2129">
        <v>4572</v>
      </c>
      <c r="J25" s="548">
        <v>73.900000000000006</v>
      </c>
      <c r="K25" s="408">
        <v>2.4</v>
      </c>
      <c r="M25" s="215" t="s">
        <v>40</v>
      </c>
      <c r="N25" s="203">
        <v>141602</v>
      </c>
      <c r="O25" s="218">
        <v>4951</v>
      </c>
      <c r="P25" s="198">
        <v>74.7</v>
      </c>
      <c r="Q25" s="206">
        <v>2.4</v>
      </c>
      <c r="S25" s="215" t="s">
        <v>40</v>
      </c>
      <c r="T25" s="188">
        <v>136965</v>
      </c>
      <c r="U25" s="185" t="s">
        <v>1797</v>
      </c>
      <c r="V25" s="189">
        <v>0.75600000000000001</v>
      </c>
      <c r="W25" s="185" t="s">
        <v>1798</v>
      </c>
      <c r="X25" s="362"/>
      <c r="Y25" s="297" t="s">
        <v>40</v>
      </c>
      <c r="Z25" s="186">
        <v>134199</v>
      </c>
      <c r="AA25" s="185" t="s">
        <v>1799</v>
      </c>
      <c r="AB25" s="189">
        <v>0.73399999999999999</v>
      </c>
      <c r="AC25" s="185" t="s">
        <v>1800</v>
      </c>
      <c r="AD25" s="362"/>
      <c r="AE25" s="297" t="s">
        <v>40</v>
      </c>
      <c r="AF25" s="193">
        <v>139594</v>
      </c>
      <c r="AG25" s="194" t="s">
        <v>1801</v>
      </c>
      <c r="AH25" s="200">
        <v>0.73799999999999999</v>
      </c>
      <c r="AI25" s="194" t="s">
        <v>1802</v>
      </c>
      <c r="AJ25" s="362"/>
      <c r="AK25" s="297" t="s">
        <v>40</v>
      </c>
      <c r="AL25" s="193">
        <v>133769</v>
      </c>
      <c r="AM25" s="194" t="s">
        <v>1803</v>
      </c>
      <c r="AN25" s="200">
        <v>0.72199999999999998</v>
      </c>
      <c r="AO25" s="194" t="s">
        <v>1804</v>
      </c>
      <c r="AP25" s="362"/>
      <c r="AQ25" s="297" t="s">
        <v>40</v>
      </c>
      <c r="AR25" s="371">
        <v>132367</v>
      </c>
      <c r="AS25" s="372" t="s">
        <v>1805</v>
      </c>
      <c r="AT25" s="373">
        <v>0.71799999999999997</v>
      </c>
      <c r="AU25" s="372" t="s">
        <v>1800</v>
      </c>
    </row>
    <row r="26" spans="1:47">
      <c r="A26" s="173"/>
      <c r="B26" s="173"/>
      <c r="C26" s="173"/>
      <c r="D26" s="173"/>
      <c r="E26" s="173"/>
      <c r="G26" s="173"/>
      <c r="H26" s="173"/>
      <c r="I26" s="173"/>
      <c r="J26" s="173"/>
      <c r="K26" s="173"/>
      <c r="M26" s="173"/>
      <c r="N26" s="173"/>
      <c r="O26" s="173"/>
      <c r="P26" s="173"/>
      <c r="Q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row>
    <row r="27" spans="1:47" ht="23.25" customHeight="1">
      <c r="A27" s="2930" t="s">
        <v>1806</v>
      </c>
      <c r="B27" s="2920"/>
      <c r="C27" s="2920"/>
      <c r="D27" s="2920"/>
      <c r="E27" s="2920"/>
      <c r="G27" s="2930" t="s">
        <v>1423</v>
      </c>
      <c r="H27" s="2920"/>
      <c r="I27" s="2920"/>
      <c r="J27" s="2920"/>
      <c r="K27" s="2920"/>
      <c r="M27" s="2930" t="s">
        <v>1371</v>
      </c>
      <c r="N27" s="2920"/>
      <c r="O27" s="2920"/>
      <c r="P27" s="2920"/>
      <c r="Q27" s="2920"/>
      <c r="S27" s="2930" t="s">
        <v>1005</v>
      </c>
      <c r="T27" s="2920"/>
      <c r="U27" s="2920"/>
      <c r="V27" s="2920"/>
      <c r="W27" s="2920"/>
      <c r="X27" s="173"/>
      <c r="Y27" s="2930" t="s">
        <v>862</v>
      </c>
      <c r="Z27" s="2920"/>
      <c r="AA27" s="2920"/>
      <c r="AB27" s="2920"/>
      <c r="AC27" s="2920"/>
      <c r="AD27" s="173"/>
      <c r="AE27" s="2930" t="s">
        <v>562</v>
      </c>
      <c r="AF27" s="2920"/>
      <c r="AG27" s="2920"/>
      <c r="AH27" s="2920"/>
      <c r="AI27" s="2920"/>
      <c r="AJ27" s="173"/>
      <c r="AK27" s="2930" t="s">
        <v>561</v>
      </c>
      <c r="AL27" s="2920"/>
      <c r="AM27" s="2920"/>
      <c r="AN27" s="2920"/>
      <c r="AO27" s="2920"/>
      <c r="AP27" s="173"/>
      <c r="AQ27" s="2920" t="s">
        <v>560</v>
      </c>
      <c r="AR27" s="2920"/>
      <c r="AS27" s="2920"/>
      <c r="AT27" s="2920"/>
      <c r="AU27" s="2920"/>
    </row>
    <row r="28" spans="1:47">
      <c r="A28" s="2134"/>
      <c r="B28" s="173"/>
      <c r="C28" s="173"/>
      <c r="D28" s="173"/>
      <c r="E28" s="173"/>
      <c r="G28" s="2134"/>
      <c r="H28" s="173"/>
      <c r="I28" s="173"/>
      <c r="J28" s="173"/>
      <c r="K28" s="173"/>
      <c r="M28" s="2134"/>
      <c r="N28" s="173"/>
      <c r="O28" s="173"/>
      <c r="P28" s="173"/>
      <c r="Q28" s="173"/>
      <c r="S28" s="2134"/>
      <c r="T28" s="173"/>
      <c r="U28" s="173"/>
      <c r="V28" s="173"/>
      <c r="W28" s="173"/>
      <c r="X28" s="173"/>
      <c r="Y28" s="2134"/>
      <c r="Z28" s="173"/>
      <c r="AA28" s="173"/>
      <c r="AB28" s="173"/>
      <c r="AC28" s="173"/>
      <c r="AD28" s="173"/>
      <c r="AE28" s="2134"/>
      <c r="AF28" s="173"/>
      <c r="AG28" s="173"/>
      <c r="AH28" s="173"/>
      <c r="AI28" s="173"/>
      <c r="AJ28" s="173"/>
      <c r="AK28" s="2134"/>
      <c r="AL28" s="173"/>
      <c r="AM28" s="173"/>
      <c r="AN28" s="173"/>
      <c r="AO28" s="173"/>
      <c r="AP28" s="173"/>
      <c r="AQ28" s="2134"/>
      <c r="AR28" s="173"/>
      <c r="AS28" s="173"/>
      <c r="AT28" s="173"/>
      <c r="AU28" s="173"/>
    </row>
    <row r="29" spans="1:47">
      <c r="A29" s="2134"/>
      <c r="B29" s="173"/>
      <c r="C29" s="173"/>
      <c r="D29" s="173"/>
      <c r="E29" s="173"/>
      <c r="G29" s="2134"/>
      <c r="H29" s="173"/>
      <c r="I29" s="173"/>
      <c r="J29" s="173"/>
      <c r="K29" s="173"/>
      <c r="M29" s="2134"/>
      <c r="N29" s="173"/>
      <c r="O29" s="173"/>
      <c r="P29" s="173"/>
      <c r="Q29" s="173"/>
      <c r="S29" s="2134"/>
      <c r="T29" s="173"/>
      <c r="U29" s="173"/>
      <c r="V29" s="173"/>
      <c r="W29" s="173"/>
      <c r="X29" s="173"/>
      <c r="Y29" s="2134"/>
      <c r="Z29" s="173"/>
      <c r="AA29" s="173"/>
      <c r="AB29" s="173"/>
      <c r="AC29" s="173"/>
      <c r="AD29" s="173"/>
      <c r="AE29" s="2134"/>
      <c r="AF29" s="173"/>
      <c r="AG29" s="173"/>
      <c r="AH29" s="173"/>
      <c r="AI29" s="173"/>
      <c r="AJ29" s="173"/>
      <c r="AK29" s="2134"/>
      <c r="AL29" s="173"/>
      <c r="AM29" s="173"/>
      <c r="AN29" s="173"/>
      <c r="AO29" s="173"/>
      <c r="AP29" s="173"/>
      <c r="AQ29" s="2134"/>
      <c r="AR29" s="173"/>
      <c r="AS29" s="173"/>
      <c r="AT29" s="173"/>
      <c r="AU29" s="173"/>
    </row>
    <row r="30" spans="1:47" ht="18" customHeight="1">
      <c r="A30" s="2934" t="s">
        <v>12</v>
      </c>
      <c r="B30" s="2908" t="s">
        <v>15</v>
      </c>
      <c r="C30" s="2909"/>
      <c r="D30" s="2909"/>
      <c r="E30" s="2910"/>
      <c r="F30" s="643"/>
      <c r="G30" s="2912" t="s">
        <v>12</v>
      </c>
      <c r="H30" s="2908" t="s">
        <v>15</v>
      </c>
      <c r="I30" s="2909"/>
      <c r="J30" s="2909"/>
      <c r="K30" s="2910"/>
      <c r="M30" s="2931" t="s">
        <v>12</v>
      </c>
      <c r="N30" s="2933" t="s">
        <v>15</v>
      </c>
      <c r="O30" s="2927"/>
      <c r="P30" s="2927"/>
      <c r="Q30" s="2928"/>
      <c r="S30" s="2931" t="s">
        <v>12</v>
      </c>
      <c r="T30" s="2933" t="s">
        <v>15</v>
      </c>
      <c r="U30" s="2927"/>
      <c r="V30" s="2927"/>
      <c r="W30" s="2928"/>
      <c r="X30" s="173"/>
      <c r="Y30" s="2925" t="s">
        <v>12</v>
      </c>
      <c r="Z30" s="2927" t="s">
        <v>15</v>
      </c>
      <c r="AA30" s="2927"/>
      <c r="AB30" s="2927"/>
      <c r="AC30" s="2928"/>
      <c r="AD30" s="173"/>
      <c r="AE30" s="2925" t="s">
        <v>12</v>
      </c>
      <c r="AF30" s="2927" t="s">
        <v>15</v>
      </c>
      <c r="AG30" s="2927"/>
      <c r="AH30" s="2927"/>
      <c r="AI30" s="2928"/>
      <c r="AJ30" s="173"/>
      <c r="AK30" s="2925" t="s">
        <v>12</v>
      </c>
      <c r="AL30" s="2927" t="s">
        <v>15</v>
      </c>
      <c r="AM30" s="2927"/>
      <c r="AN30" s="2927"/>
      <c r="AO30" s="2928"/>
      <c r="AP30" s="173"/>
      <c r="AQ30" s="2925" t="s">
        <v>12</v>
      </c>
      <c r="AR30" s="2927" t="s">
        <v>15</v>
      </c>
      <c r="AS30" s="2927"/>
      <c r="AT30" s="2927"/>
      <c r="AU30" s="2928"/>
    </row>
    <row r="31" spans="1:47" s="348" customFormat="1" ht="30">
      <c r="A31" s="2935"/>
      <c r="B31" s="344" t="s">
        <v>16</v>
      </c>
      <c r="C31" s="345" t="s">
        <v>17</v>
      </c>
      <c r="D31" s="346" t="s">
        <v>18</v>
      </c>
      <c r="E31" s="347" t="s">
        <v>26</v>
      </c>
      <c r="F31" s="1384"/>
      <c r="G31" s="2914"/>
      <c r="H31" s="344" t="s">
        <v>16</v>
      </c>
      <c r="I31" s="345" t="s">
        <v>17</v>
      </c>
      <c r="J31" s="346" t="s">
        <v>18</v>
      </c>
      <c r="K31" s="347" t="s">
        <v>26</v>
      </c>
      <c r="M31" s="2932"/>
      <c r="N31" s="344" t="s">
        <v>16</v>
      </c>
      <c r="O31" s="345" t="s">
        <v>17</v>
      </c>
      <c r="P31" s="346" t="s">
        <v>18</v>
      </c>
      <c r="Q31" s="347" t="s">
        <v>26</v>
      </c>
      <c r="S31" s="2932"/>
      <c r="T31" s="344" t="s">
        <v>16</v>
      </c>
      <c r="U31" s="349" t="s">
        <v>17</v>
      </c>
      <c r="V31" s="349" t="s">
        <v>18</v>
      </c>
      <c r="W31" s="350" t="s">
        <v>26</v>
      </c>
      <c r="X31" s="351"/>
      <c r="Y31" s="2926"/>
      <c r="Z31" s="352" t="s">
        <v>16</v>
      </c>
      <c r="AA31" s="352" t="s">
        <v>17</v>
      </c>
      <c r="AB31" s="352" t="s">
        <v>83</v>
      </c>
      <c r="AC31" s="353" t="s">
        <v>26</v>
      </c>
      <c r="AD31" s="351"/>
      <c r="AE31" s="2926"/>
      <c r="AF31" s="352" t="s">
        <v>16</v>
      </c>
      <c r="AG31" s="352" t="s">
        <v>17</v>
      </c>
      <c r="AH31" s="352" t="s">
        <v>83</v>
      </c>
      <c r="AI31" s="353" t="s">
        <v>26</v>
      </c>
      <c r="AJ31" s="351"/>
      <c r="AK31" s="2926"/>
      <c r="AL31" s="352" t="s">
        <v>16</v>
      </c>
      <c r="AM31" s="352" t="s">
        <v>17</v>
      </c>
      <c r="AN31" s="352" t="s">
        <v>83</v>
      </c>
      <c r="AO31" s="353" t="s">
        <v>26</v>
      </c>
      <c r="AP31" s="351"/>
      <c r="AQ31" s="2926"/>
      <c r="AR31" s="352" t="s">
        <v>16</v>
      </c>
      <c r="AS31" s="352" t="s">
        <v>17</v>
      </c>
      <c r="AT31" s="352" t="s">
        <v>83</v>
      </c>
      <c r="AU31" s="353" t="s">
        <v>26</v>
      </c>
    </row>
    <row r="32" spans="1:47" s="121" customFormat="1" ht="13.5" thickBot="1">
      <c r="A32" s="2118" t="s">
        <v>22</v>
      </c>
      <c r="B32" s="2119">
        <v>164053</v>
      </c>
      <c r="C32" s="2120" t="s">
        <v>1807</v>
      </c>
      <c r="D32" s="2119">
        <v>164053</v>
      </c>
      <c r="E32" s="2120" t="s">
        <v>27</v>
      </c>
      <c r="G32" s="543" t="s">
        <v>22</v>
      </c>
      <c r="H32" s="544">
        <v>162869</v>
      </c>
      <c r="I32" s="2121">
        <v>659</v>
      </c>
      <c r="J32" s="544">
        <v>162869</v>
      </c>
      <c r="K32" s="545" t="s">
        <v>27</v>
      </c>
      <c r="M32" s="354" t="s">
        <v>22</v>
      </c>
      <c r="N32" s="355">
        <v>162367</v>
      </c>
      <c r="O32" s="356">
        <v>869</v>
      </c>
      <c r="P32" s="357">
        <v>162367</v>
      </c>
      <c r="Q32" s="358" t="s">
        <v>27</v>
      </c>
      <c r="S32" s="354" t="s">
        <v>22</v>
      </c>
      <c r="T32" s="359">
        <v>161776</v>
      </c>
      <c r="U32" s="360" t="s">
        <v>1808</v>
      </c>
      <c r="V32" s="361">
        <v>161776</v>
      </c>
      <c r="W32" s="360" t="s">
        <v>27</v>
      </c>
      <c r="X32" s="362"/>
      <c r="Y32" s="286" t="s">
        <v>22</v>
      </c>
      <c r="Z32" s="186">
        <v>160212</v>
      </c>
      <c r="AA32" s="185" t="s">
        <v>1809</v>
      </c>
      <c r="AB32" s="186">
        <v>160212</v>
      </c>
      <c r="AC32" s="185" t="s">
        <v>27</v>
      </c>
      <c r="AD32" s="362"/>
      <c r="AE32" s="286" t="s">
        <v>22</v>
      </c>
      <c r="AF32" s="193">
        <v>157557</v>
      </c>
      <c r="AG32" s="194" t="s">
        <v>1810</v>
      </c>
      <c r="AH32" s="193">
        <v>157557</v>
      </c>
      <c r="AI32" s="194" t="s">
        <v>27</v>
      </c>
      <c r="AJ32" s="362"/>
      <c r="AK32" s="286" t="s">
        <v>22</v>
      </c>
      <c r="AL32" s="193">
        <v>156199</v>
      </c>
      <c r="AM32" s="194" t="s">
        <v>1811</v>
      </c>
      <c r="AN32" s="193">
        <v>156199</v>
      </c>
      <c r="AO32" s="194" t="s">
        <v>27</v>
      </c>
      <c r="AP32" s="362"/>
      <c r="AQ32" s="286" t="s">
        <v>22</v>
      </c>
      <c r="AR32" s="365">
        <v>152146</v>
      </c>
      <c r="AS32" s="364" t="s">
        <v>1812</v>
      </c>
      <c r="AT32" s="365">
        <v>152146</v>
      </c>
      <c r="AU32" s="364" t="s">
        <v>27</v>
      </c>
    </row>
    <row r="33" spans="1:47" s="121" customFormat="1" ht="13">
      <c r="A33" s="2122" t="s">
        <v>31</v>
      </c>
      <c r="B33" s="1137">
        <v>94071</v>
      </c>
      <c r="C33" s="2123" t="s">
        <v>1813</v>
      </c>
      <c r="D33" s="1987">
        <v>0.57299999999999995</v>
      </c>
      <c r="E33" s="2123" t="s">
        <v>1814</v>
      </c>
      <c r="G33" s="546" t="s">
        <v>31</v>
      </c>
      <c r="H33" s="2124">
        <v>96382</v>
      </c>
      <c r="I33" s="2125">
        <v>2860</v>
      </c>
      <c r="J33" s="48">
        <v>59.2</v>
      </c>
      <c r="K33" s="2126">
        <v>1.8</v>
      </c>
      <c r="M33" s="291" t="s">
        <v>31</v>
      </c>
      <c r="N33" s="366">
        <v>95752</v>
      </c>
      <c r="O33" s="367">
        <v>3226</v>
      </c>
      <c r="P33" s="368">
        <v>59</v>
      </c>
      <c r="Q33" s="369">
        <v>1.9</v>
      </c>
      <c r="S33" s="291" t="s">
        <v>31</v>
      </c>
      <c r="T33" s="370">
        <v>95167</v>
      </c>
      <c r="U33" s="325" t="s">
        <v>1815</v>
      </c>
      <c r="V33" s="326">
        <v>0.58799999999999997</v>
      </c>
      <c r="W33" s="325" t="s">
        <v>1816</v>
      </c>
      <c r="X33" s="362"/>
      <c r="Y33" s="297" t="s">
        <v>31</v>
      </c>
      <c r="Z33" s="186">
        <v>91641</v>
      </c>
      <c r="AA33" s="185" t="s">
        <v>1817</v>
      </c>
      <c r="AB33" s="189">
        <v>0.57199999999999995</v>
      </c>
      <c r="AC33" s="185" t="s">
        <v>1816</v>
      </c>
      <c r="AD33" s="362"/>
      <c r="AE33" s="297" t="s">
        <v>31</v>
      </c>
      <c r="AF33" s="193">
        <v>90525</v>
      </c>
      <c r="AG33" s="194" t="s">
        <v>1818</v>
      </c>
      <c r="AH33" s="200">
        <v>0.57499999999999996</v>
      </c>
      <c r="AI33" s="194" t="s">
        <v>1819</v>
      </c>
      <c r="AJ33" s="362"/>
      <c r="AK33" s="297" t="s">
        <v>31</v>
      </c>
      <c r="AL33" s="193">
        <v>88485</v>
      </c>
      <c r="AM33" s="194" t="s">
        <v>1820</v>
      </c>
      <c r="AN33" s="200">
        <v>0.56599999999999995</v>
      </c>
      <c r="AO33" s="194" t="s">
        <v>1816</v>
      </c>
      <c r="AP33" s="362"/>
      <c r="AQ33" s="297" t="s">
        <v>31</v>
      </c>
      <c r="AR33" s="376">
        <v>91299</v>
      </c>
      <c r="AS33" s="372" t="s">
        <v>1821</v>
      </c>
      <c r="AT33" s="373">
        <v>0.6</v>
      </c>
      <c r="AU33" s="372" t="s">
        <v>1798</v>
      </c>
    </row>
    <row r="34" spans="1:47" s="121" customFormat="1" ht="13">
      <c r="A34" s="1661" t="s">
        <v>32</v>
      </c>
      <c r="B34" s="1049">
        <v>93867</v>
      </c>
      <c r="C34" s="2127" t="s">
        <v>1822</v>
      </c>
      <c r="D34" s="1998">
        <v>0.57199999999999995</v>
      </c>
      <c r="E34" s="2127" t="s">
        <v>1814</v>
      </c>
      <c r="G34" s="547" t="s">
        <v>32</v>
      </c>
      <c r="H34" s="2128">
        <v>96204</v>
      </c>
      <c r="I34" s="2129">
        <v>2868</v>
      </c>
      <c r="J34" s="548">
        <v>59.1</v>
      </c>
      <c r="K34" s="408">
        <v>1.8</v>
      </c>
      <c r="M34" s="215" t="s">
        <v>32</v>
      </c>
      <c r="N34" s="203">
        <v>95513</v>
      </c>
      <c r="O34" s="218">
        <v>3221</v>
      </c>
      <c r="P34" s="198">
        <v>58.8</v>
      </c>
      <c r="Q34" s="206">
        <v>1.9</v>
      </c>
      <c r="S34" s="215" t="s">
        <v>32</v>
      </c>
      <c r="T34" s="188">
        <v>94936</v>
      </c>
      <c r="U34" s="185" t="s">
        <v>1823</v>
      </c>
      <c r="V34" s="189">
        <v>0.58699999999999997</v>
      </c>
      <c r="W34" s="185" t="s">
        <v>1816</v>
      </c>
      <c r="X34" s="362"/>
      <c r="Y34" s="297" t="s">
        <v>32</v>
      </c>
      <c r="Z34" s="186">
        <v>91409</v>
      </c>
      <c r="AA34" s="185" t="s">
        <v>1824</v>
      </c>
      <c r="AB34" s="189">
        <v>0.57099999999999995</v>
      </c>
      <c r="AC34" s="185" t="s">
        <v>1819</v>
      </c>
      <c r="AD34" s="362"/>
      <c r="AE34" s="297" t="s">
        <v>32</v>
      </c>
      <c r="AF34" s="193">
        <v>90243</v>
      </c>
      <c r="AG34" s="194" t="s">
        <v>1825</v>
      </c>
      <c r="AH34" s="200">
        <v>0.57299999999999995</v>
      </c>
      <c r="AI34" s="194" t="s">
        <v>1819</v>
      </c>
      <c r="AJ34" s="362"/>
      <c r="AK34" s="297" t="s">
        <v>32</v>
      </c>
      <c r="AL34" s="193">
        <v>88329</v>
      </c>
      <c r="AM34" s="194" t="s">
        <v>1826</v>
      </c>
      <c r="AN34" s="200">
        <v>0.56499999999999995</v>
      </c>
      <c r="AO34" s="194" t="s">
        <v>1816</v>
      </c>
      <c r="AP34" s="362"/>
      <c r="AQ34" s="297" t="s">
        <v>32</v>
      </c>
      <c r="AR34" s="376">
        <v>91108</v>
      </c>
      <c r="AS34" s="372" t="s">
        <v>1827</v>
      </c>
      <c r="AT34" s="373">
        <v>0.59899999999999998</v>
      </c>
      <c r="AU34" s="372" t="s">
        <v>1798</v>
      </c>
    </row>
    <row r="35" spans="1:47" s="121" customFormat="1" ht="13">
      <c r="A35" s="1661" t="s">
        <v>33</v>
      </c>
      <c r="B35" s="1049">
        <v>83954</v>
      </c>
      <c r="C35" s="2127" t="s">
        <v>1828</v>
      </c>
      <c r="D35" s="1998">
        <v>0.51200000000000001</v>
      </c>
      <c r="E35" s="2127" t="s">
        <v>1829</v>
      </c>
      <c r="G35" s="547" t="s">
        <v>33</v>
      </c>
      <c r="H35" s="2128">
        <v>90710</v>
      </c>
      <c r="I35" s="2129">
        <v>2885</v>
      </c>
      <c r="J35" s="548">
        <v>55.7</v>
      </c>
      <c r="K35" s="408">
        <v>1.8</v>
      </c>
      <c r="M35" s="215" t="s">
        <v>33</v>
      </c>
      <c r="N35" s="203">
        <v>90541</v>
      </c>
      <c r="O35" s="218">
        <v>3265</v>
      </c>
      <c r="P35" s="198">
        <v>55.8</v>
      </c>
      <c r="Q35" s="206">
        <v>2</v>
      </c>
      <c r="S35" s="215" t="s">
        <v>33</v>
      </c>
      <c r="T35" s="188">
        <v>89689</v>
      </c>
      <c r="U35" s="185" t="s">
        <v>1830</v>
      </c>
      <c r="V35" s="189">
        <v>0.55400000000000005</v>
      </c>
      <c r="W35" s="185" t="s">
        <v>1798</v>
      </c>
      <c r="X35" s="362"/>
      <c r="Y35" s="297" t="s">
        <v>33</v>
      </c>
      <c r="Z35" s="186">
        <v>85429</v>
      </c>
      <c r="AA35" s="185" t="s">
        <v>1831</v>
      </c>
      <c r="AB35" s="189">
        <v>0.53300000000000003</v>
      </c>
      <c r="AC35" s="185" t="s">
        <v>1798</v>
      </c>
      <c r="AD35" s="362"/>
      <c r="AE35" s="297" t="s">
        <v>33</v>
      </c>
      <c r="AF35" s="193">
        <v>84143</v>
      </c>
      <c r="AG35" s="194" t="s">
        <v>1832</v>
      </c>
      <c r="AH35" s="200">
        <v>0.53400000000000003</v>
      </c>
      <c r="AI35" s="194" t="s">
        <v>1798</v>
      </c>
      <c r="AJ35" s="362"/>
      <c r="AK35" s="297" t="s">
        <v>33</v>
      </c>
      <c r="AL35" s="193">
        <v>83558</v>
      </c>
      <c r="AM35" s="194" t="s">
        <v>1833</v>
      </c>
      <c r="AN35" s="200">
        <v>0.53500000000000003</v>
      </c>
      <c r="AO35" s="194" t="s">
        <v>1816</v>
      </c>
      <c r="AP35" s="362"/>
      <c r="AQ35" s="297" t="s">
        <v>33</v>
      </c>
      <c r="AR35" s="376">
        <v>82308</v>
      </c>
      <c r="AS35" s="372" t="s">
        <v>1834</v>
      </c>
      <c r="AT35" s="373">
        <v>0.54100000000000004</v>
      </c>
      <c r="AU35" s="372" t="s">
        <v>1800</v>
      </c>
    </row>
    <row r="36" spans="1:47" s="121" customFormat="1" ht="13">
      <c r="A36" s="1661" t="s">
        <v>34</v>
      </c>
      <c r="B36" s="1049">
        <v>9913</v>
      </c>
      <c r="C36" s="2127" t="s">
        <v>1835</v>
      </c>
      <c r="D36" s="1998">
        <v>0.06</v>
      </c>
      <c r="E36" s="2127" t="s">
        <v>1836</v>
      </c>
      <c r="G36" s="547" t="s">
        <v>34</v>
      </c>
      <c r="H36" s="2128">
        <v>5494</v>
      </c>
      <c r="I36" s="2129">
        <v>1328</v>
      </c>
      <c r="J36" s="548">
        <v>3.4</v>
      </c>
      <c r="K36" s="408">
        <v>0.8</v>
      </c>
      <c r="M36" s="215" t="s">
        <v>34</v>
      </c>
      <c r="N36" s="203">
        <v>4972</v>
      </c>
      <c r="O36" s="218">
        <v>1173</v>
      </c>
      <c r="P36" s="198">
        <v>3.1</v>
      </c>
      <c r="Q36" s="206">
        <v>0.7</v>
      </c>
      <c r="S36" s="215" t="s">
        <v>34</v>
      </c>
      <c r="T36" s="188">
        <v>5247</v>
      </c>
      <c r="U36" s="185" t="s">
        <v>1837</v>
      </c>
      <c r="V36" s="189">
        <v>3.2000000000000001E-2</v>
      </c>
      <c r="W36" s="185" t="s">
        <v>1708</v>
      </c>
      <c r="X36" s="362"/>
      <c r="Y36" s="297" t="s">
        <v>34</v>
      </c>
      <c r="Z36" s="186">
        <v>5980</v>
      </c>
      <c r="AA36" s="185" t="s">
        <v>1838</v>
      </c>
      <c r="AB36" s="189">
        <v>3.6999999999999998E-2</v>
      </c>
      <c r="AC36" s="185" t="s">
        <v>1715</v>
      </c>
      <c r="AD36" s="362"/>
      <c r="AE36" s="297" t="s">
        <v>34</v>
      </c>
      <c r="AF36" s="193">
        <v>6100</v>
      </c>
      <c r="AG36" s="194" t="s">
        <v>1839</v>
      </c>
      <c r="AH36" s="200">
        <v>3.9E-2</v>
      </c>
      <c r="AI36" s="194" t="s">
        <v>1752</v>
      </c>
      <c r="AJ36" s="362"/>
      <c r="AK36" s="297" t="s">
        <v>34</v>
      </c>
      <c r="AL36" s="193">
        <v>4771</v>
      </c>
      <c r="AM36" s="194" t="s">
        <v>1840</v>
      </c>
      <c r="AN36" s="200">
        <v>3.1E-2</v>
      </c>
      <c r="AO36" s="194" t="s">
        <v>1752</v>
      </c>
      <c r="AP36" s="362"/>
      <c r="AQ36" s="297" t="s">
        <v>34</v>
      </c>
      <c r="AR36" s="376">
        <v>8800</v>
      </c>
      <c r="AS36" s="372" t="s">
        <v>1841</v>
      </c>
      <c r="AT36" s="373">
        <v>5.8000000000000003E-2</v>
      </c>
      <c r="AU36" s="372" t="s">
        <v>1842</v>
      </c>
    </row>
    <row r="37" spans="1:47" s="121" customFormat="1" ht="13">
      <c r="A37" s="1661" t="s">
        <v>35</v>
      </c>
      <c r="B37" s="1049">
        <v>204</v>
      </c>
      <c r="C37" s="2127" t="s">
        <v>1843</v>
      </c>
      <c r="D37" s="1998">
        <v>1E-3</v>
      </c>
      <c r="E37" s="2127" t="s">
        <v>1844</v>
      </c>
      <c r="G37" s="547" t="s">
        <v>35</v>
      </c>
      <c r="H37" s="2128">
        <v>178</v>
      </c>
      <c r="I37" s="2129">
        <v>211</v>
      </c>
      <c r="J37" s="548">
        <v>0.1</v>
      </c>
      <c r="K37" s="408">
        <v>0.1</v>
      </c>
      <c r="M37" s="215" t="s">
        <v>35</v>
      </c>
      <c r="N37" s="203">
        <v>239</v>
      </c>
      <c r="O37" s="218">
        <v>310</v>
      </c>
      <c r="P37" s="198">
        <v>0.1</v>
      </c>
      <c r="Q37" s="206">
        <v>0.2</v>
      </c>
      <c r="S37" s="215" t="s">
        <v>35</v>
      </c>
      <c r="T37" s="190">
        <v>231</v>
      </c>
      <c r="U37" s="185" t="s">
        <v>1845</v>
      </c>
      <c r="V37" s="189">
        <v>1E-3</v>
      </c>
      <c r="W37" s="185" t="s">
        <v>1846</v>
      </c>
      <c r="X37" s="362"/>
      <c r="Y37" s="297" t="s">
        <v>35</v>
      </c>
      <c r="Z37" s="185">
        <v>232</v>
      </c>
      <c r="AA37" s="185" t="s">
        <v>1847</v>
      </c>
      <c r="AB37" s="189">
        <v>1E-3</v>
      </c>
      <c r="AC37" s="185" t="s">
        <v>1723</v>
      </c>
      <c r="AD37" s="362"/>
      <c r="AE37" s="297" t="s">
        <v>35</v>
      </c>
      <c r="AF37" s="194">
        <v>282</v>
      </c>
      <c r="AG37" s="194" t="s">
        <v>1848</v>
      </c>
      <c r="AH37" s="200">
        <v>2E-3</v>
      </c>
      <c r="AI37" s="194" t="s">
        <v>1723</v>
      </c>
      <c r="AJ37" s="362"/>
      <c r="AK37" s="297" t="s">
        <v>35</v>
      </c>
      <c r="AL37" s="194">
        <v>156</v>
      </c>
      <c r="AM37" s="194" t="s">
        <v>1849</v>
      </c>
      <c r="AN37" s="200">
        <v>1E-3</v>
      </c>
      <c r="AO37" s="194" t="s">
        <v>1846</v>
      </c>
      <c r="AP37" s="362"/>
      <c r="AQ37" s="297" t="s">
        <v>35</v>
      </c>
      <c r="AR37" s="378">
        <v>191</v>
      </c>
      <c r="AS37" s="372" t="s">
        <v>1850</v>
      </c>
      <c r="AT37" s="373">
        <v>1E-3</v>
      </c>
      <c r="AU37" s="372" t="s">
        <v>1723</v>
      </c>
    </row>
    <row r="38" spans="1:47" s="121" customFormat="1" ht="13">
      <c r="A38" s="1661" t="s">
        <v>36</v>
      </c>
      <c r="B38" s="1049">
        <v>69982</v>
      </c>
      <c r="C38" s="2127" t="s">
        <v>1851</v>
      </c>
      <c r="D38" s="1998">
        <v>0.42699999999999999</v>
      </c>
      <c r="E38" s="2127" t="s">
        <v>1814</v>
      </c>
      <c r="G38" s="547" t="s">
        <v>36</v>
      </c>
      <c r="H38" s="2128">
        <v>66487</v>
      </c>
      <c r="I38" s="2129">
        <v>2879</v>
      </c>
      <c r="J38" s="548">
        <v>40.799999999999997</v>
      </c>
      <c r="K38" s="408">
        <v>1.8</v>
      </c>
      <c r="M38" s="215" t="s">
        <v>36</v>
      </c>
      <c r="N38" s="203">
        <v>66615</v>
      </c>
      <c r="O38" s="218">
        <v>3166</v>
      </c>
      <c r="P38" s="198">
        <v>41</v>
      </c>
      <c r="Q38" s="206">
        <v>1.9</v>
      </c>
      <c r="S38" s="215" t="s">
        <v>36</v>
      </c>
      <c r="T38" s="188">
        <v>66609</v>
      </c>
      <c r="U38" s="185" t="s">
        <v>1852</v>
      </c>
      <c r="V38" s="189">
        <v>0.41199999999999998</v>
      </c>
      <c r="W38" s="185" t="s">
        <v>1816</v>
      </c>
      <c r="X38" s="362"/>
      <c r="Y38" s="297" t="s">
        <v>36</v>
      </c>
      <c r="Z38" s="186">
        <v>68571</v>
      </c>
      <c r="AA38" s="185" t="s">
        <v>1853</v>
      </c>
      <c r="AB38" s="189">
        <v>0.42799999999999999</v>
      </c>
      <c r="AC38" s="185" t="s">
        <v>1816</v>
      </c>
      <c r="AD38" s="362"/>
      <c r="AE38" s="297" t="s">
        <v>36</v>
      </c>
      <c r="AF38" s="193">
        <v>67032</v>
      </c>
      <c r="AG38" s="194" t="s">
        <v>1854</v>
      </c>
      <c r="AH38" s="200">
        <v>0.42499999999999999</v>
      </c>
      <c r="AI38" s="194" t="s">
        <v>1819</v>
      </c>
      <c r="AJ38" s="362"/>
      <c r="AK38" s="297" t="s">
        <v>36</v>
      </c>
      <c r="AL38" s="193">
        <v>67714</v>
      </c>
      <c r="AM38" s="194" t="s">
        <v>1855</v>
      </c>
      <c r="AN38" s="200">
        <v>0.434</v>
      </c>
      <c r="AO38" s="194" t="s">
        <v>1816</v>
      </c>
      <c r="AP38" s="362"/>
      <c r="AQ38" s="297" t="s">
        <v>36</v>
      </c>
      <c r="AR38" s="376">
        <v>60847</v>
      </c>
      <c r="AS38" s="372" t="s">
        <v>1856</v>
      </c>
      <c r="AT38" s="373">
        <v>0.4</v>
      </c>
      <c r="AU38" s="372" t="s">
        <v>1798</v>
      </c>
    </row>
    <row r="39" spans="1:47" s="121" customFormat="1" ht="13">
      <c r="A39" s="1661"/>
      <c r="B39" s="1049"/>
      <c r="C39" s="2127"/>
      <c r="D39" s="1998"/>
      <c r="E39" s="2127"/>
      <c r="G39" s="547"/>
      <c r="H39" s="2128"/>
      <c r="I39" s="2129"/>
      <c r="J39" s="548"/>
      <c r="K39" s="408"/>
      <c r="M39" s="215"/>
      <c r="N39" s="203"/>
      <c r="O39" s="218"/>
      <c r="P39" s="198"/>
      <c r="Q39" s="206"/>
      <c r="S39" s="215"/>
      <c r="T39" s="190"/>
      <c r="U39" s="185"/>
      <c r="V39" s="185"/>
      <c r="W39" s="185"/>
      <c r="X39" s="362"/>
      <c r="Y39" s="297"/>
      <c r="Z39" s="185" t="s">
        <v>563</v>
      </c>
      <c r="AA39" s="185" t="s">
        <v>563</v>
      </c>
      <c r="AB39" s="185" t="s">
        <v>563</v>
      </c>
      <c r="AC39" s="185" t="s">
        <v>563</v>
      </c>
      <c r="AD39" s="362"/>
      <c r="AE39" s="297"/>
      <c r="AF39" s="194" t="s">
        <v>563</v>
      </c>
      <c r="AG39" s="194" t="s">
        <v>563</v>
      </c>
      <c r="AH39" s="194" t="s">
        <v>563</v>
      </c>
      <c r="AI39" s="194" t="s">
        <v>563</v>
      </c>
      <c r="AJ39" s="362"/>
      <c r="AK39" s="297"/>
      <c r="AL39" s="194" t="s">
        <v>563</v>
      </c>
      <c r="AM39" s="194" t="s">
        <v>563</v>
      </c>
      <c r="AN39" s="194" t="s">
        <v>563</v>
      </c>
      <c r="AO39" s="194" t="s">
        <v>563</v>
      </c>
      <c r="AP39" s="362"/>
      <c r="AQ39" s="297"/>
      <c r="AR39" s="375"/>
      <c r="AS39" s="375"/>
      <c r="AT39" s="375"/>
      <c r="AU39" s="375"/>
    </row>
    <row r="40" spans="1:47" s="121" customFormat="1" ht="13">
      <c r="A40" s="1661" t="s">
        <v>23</v>
      </c>
      <c r="B40" s="1049">
        <v>93867</v>
      </c>
      <c r="C40" s="2127" t="s">
        <v>1822</v>
      </c>
      <c r="D40" s="1049">
        <v>93867</v>
      </c>
      <c r="E40" s="2127" t="s">
        <v>27</v>
      </c>
      <c r="G40" s="547" t="s">
        <v>23</v>
      </c>
      <c r="H40" s="2128">
        <v>96204</v>
      </c>
      <c r="I40" s="2129">
        <v>2868</v>
      </c>
      <c r="J40" s="2128">
        <v>96204</v>
      </c>
      <c r="K40" s="2131" t="s">
        <v>27</v>
      </c>
      <c r="M40" s="215" t="s">
        <v>23</v>
      </c>
      <c r="N40" s="203">
        <v>95513</v>
      </c>
      <c r="O40" s="218">
        <v>3221</v>
      </c>
      <c r="P40" s="191">
        <v>95513</v>
      </c>
      <c r="Q40" s="206" t="s">
        <v>27</v>
      </c>
      <c r="S40" s="215" t="s">
        <v>23</v>
      </c>
      <c r="T40" s="188">
        <v>94936</v>
      </c>
      <c r="U40" s="185" t="s">
        <v>1823</v>
      </c>
      <c r="V40" s="186">
        <v>94936</v>
      </c>
      <c r="W40" s="185" t="s">
        <v>27</v>
      </c>
      <c r="X40" s="362"/>
      <c r="Y40" s="297" t="s">
        <v>23</v>
      </c>
      <c r="Z40" s="186">
        <v>91409</v>
      </c>
      <c r="AA40" s="185" t="s">
        <v>1824</v>
      </c>
      <c r="AB40" s="186">
        <v>91409</v>
      </c>
      <c r="AC40" s="185" t="s">
        <v>27</v>
      </c>
      <c r="AD40" s="362"/>
      <c r="AE40" s="297" t="s">
        <v>23</v>
      </c>
      <c r="AF40" s="193">
        <v>90243</v>
      </c>
      <c r="AG40" s="194" t="s">
        <v>1825</v>
      </c>
      <c r="AH40" s="193">
        <v>90243</v>
      </c>
      <c r="AI40" s="194" t="s">
        <v>27</v>
      </c>
      <c r="AJ40" s="362"/>
      <c r="AK40" s="297" t="s">
        <v>32</v>
      </c>
      <c r="AL40" s="193">
        <v>88329</v>
      </c>
      <c r="AM40" s="194" t="s">
        <v>1826</v>
      </c>
      <c r="AN40" s="193">
        <v>88329</v>
      </c>
      <c r="AO40" s="194" t="s">
        <v>27</v>
      </c>
      <c r="AP40" s="362"/>
      <c r="AQ40" s="297" t="s">
        <v>32</v>
      </c>
      <c r="AR40" s="376">
        <v>91108</v>
      </c>
      <c r="AS40" s="372" t="s">
        <v>1827</v>
      </c>
      <c r="AT40" s="376">
        <v>91108</v>
      </c>
      <c r="AU40" s="372" t="s">
        <v>27</v>
      </c>
    </row>
    <row r="41" spans="1:47" s="121" customFormat="1" ht="13">
      <c r="A41" s="1661" t="s">
        <v>37</v>
      </c>
      <c r="B41" s="2127" t="s">
        <v>27</v>
      </c>
      <c r="C41" s="2127" t="s">
        <v>27</v>
      </c>
      <c r="D41" s="1998">
        <v>0.106</v>
      </c>
      <c r="E41" s="2127" t="s">
        <v>1857</v>
      </c>
      <c r="G41" s="547" t="s">
        <v>37</v>
      </c>
      <c r="H41" s="2128" t="s">
        <v>27</v>
      </c>
      <c r="I41" s="2129" t="s">
        <v>27</v>
      </c>
      <c r="J41" s="548">
        <v>5.7</v>
      </c>
      <c r="K41" s="408">
        <v>1.4</v>
      </c>
      <c r="M41" s="215" t="s">
        <v>37</v>
      </c>
      <c r="N41" s="203" t="s">
        <v>27</v>
      </c>
      <c r="O41" s="218" t="s">
        <v>27</v>
      </c>
      <c r="P41" s="198">
        <v>5.2</v>
      </c>
      <c r="Q41" s="206">
        <v>1.2</v>
      </c>
      <c r="S41" s="215" t="s">
        <v>37</v>
      </c>
      <c r="T41" s="190" t="s">
        <v>27</v>
      </c>
      <c r="U41" s="185" t="s">
        <v>27</v>
      </c>
      <c r="V41" s="189">
        <v>5.5E-2</v>
      </c>
      <c r="W41" s="185" t="s">
        <v>1858</v>
      </c>
      <c r="X41" s="362"/>
      <c r="Y41" s="297" t="s">
        <v>37</v>
      </c>
      <c r="Z41" s="185" t="s">
        <v>27</v>
      </c>
      <c r="AA41" s="185" t="s">
        <v>27</v>
      </c>
      <c r="AB41" s="189">
        <v>6.5000000000000002E-2</v>
      </c>
      <c r="AC41" s="185" t="s">
        <v>1859</v>
      </c>
      <c r="AD41" s="362"/>
      <c r="AE41" s="297" t="s">
        <v>37</v>
      </c>
      <c r="AF41" s="194" t="s">
        <v>27</v>
      </c>
      <c r="AG41" s="194" t="s">
        <v>27</v>
      </c>
      <c r="AH41" s="200">
        <v>6.8000000000000005E-2</v>
      </c>
      <c r="AI41" s="194" t="s">
        <v>1860</v>
      </c>
      <c r="AJ41" s="362"/>
      <c r="AK41" s="297" t="s">
        <v>37</v>
      </c>
      <c r="AL41" s="194" t="s">
        <v>27</v>
      </c>
      <c r="AM41" s="194" t="s">
        <v>27</v>
      </c>
      <c r="AN41" s="200">
        <v>5.3999999999999999E-2</v>
      </c>
      <c r="AO41" s="194" t="s">
        <v>1860</v>
      </c>
      <c r="AP41" s="362"/>
      <c r="AQ41" s="297" t="s">
        <v>37</v>
      </c>
      <c r="AR41" s="372" t="s">
        <v>27</v>
      </c>
      <c r="AS41" s="372" t="s">
        <v>27</v>
      </c>
      <c r="AT41" s="373">
        <v>9.7000000000000003E-2</v>
      </c>
      <c r="AU41" s="372" t="s">
        <v>1861</v>
      </c>
    </row>
    <row r="42" spans="1:47" s="121" customFormat="1" ht="13">
      <c r="A42" s="1661"/>
      <c r="B42" s="1049"/>
      <c r="C42" s="2127"/>
      <c r="D42" s="1998"/>
      <c r="E42" s="2127"/>
      <c r="G42" s="547"/>
      <c r="H42" s="2128"/>
      <c r="I42" s="2129"/>
      <c r="J42" s="548"/>
      <c r="K42" s="408"/>
      <c r="M42" s="215"/>
      <c r="N42" s="203"/>
      <c r="O42" s="218"/>
      <c r="P42" s="198"/>
      <c r="Q42" s="206"/>
      <c r="S42" s="215"/>
      <c r="T42" s="190"/>
      <c r="U42" s="185"/>
      <c r="V42" s="185"/>
      <c r="W42" s="185"/>
      <c r="X42" s="362"/>
      <c r="Y42" s="297"/>
      <c r="Z42" s="185" t="s">
        <v>563</v>
      </c>
      <c r="AA42" s="185" t="s">
        <v>563</v>
      </c>
      <c r="AB42" s="185" t="s">
        <v>563</v>
      </c>
      <c r="AC42" s="185" t="s">
        <v>563</v>
      </c>
      <c r="AD42" s="362"/>
      <c r="AE42" s="297"/>
      <c r="AF42" s="194" t="s">
        <v>563</v>
      </c>
      <c r="AG42" s="194" t="s">
        <v>563</v>
      </c>
      <c r="AH42" s="194" t="s">
        <v>563</v>
      </c>
      <c r="AI42" s="194" t="s">
        <v>563</v>
      </c>
      <c r="AJ42" s="362"/>
      <c r="AK42" s="297"/>
      <c r="AL42" s="194" t="s">
        <v>563</v>
      </c>
      <c r="AM42" s="194" t="s">
        <v>563</v>
      </c>
      <c r="AN42" s="194" t="s">
        <v>563</v>
      </c>
      <c r="AO42" s="194" t="s">
        <v>563</v>
      </c>
      <c r="AP42" s="362"/>
      <c r="AQ42" s="297"/>
      <c r="AR42" s="375"/>
      <c r="AS42" s="375"/>
      <c r="AT42" s="375"/>
      <c r="AU42" s="375"/>
    </row>
    <row r="43" spans="1:47" s="121" customFormat="1" ht="13">
      <c r="A43" s="1661" t="s">
        <v>29</v>
      </c>
      <c r="B43" s="1049">
        <v>83395</v>
      </c>
      <c r="C43" s="2127" t="s">
        <v>1862</v>
      </c>
      <c r="D43" s="1049">
        <v>83395</v>
      </c>
      <c r="E43" s="2127" t="s">
        <v>27</v>
      </c>
      <c r="G43" s="547" t="s">
        <v>29</v>
      </c>
      <c r="H43" s="2128">
        <v>82755</v>
      </c>
      <c r="I43" s="2129">
        <v>549</v>
      </c>
      <c r="J43" s="2128">
        <v>82755</v>
      </c>
      <c r="K43" s="2131" t="s">
        <v>27</v>
      </c>
      <c r="M43" s="215" t="s">
        <v>29</v>
      </c>
      <c r="N43" s="203">
        <v>82686</v>
      </c>
      <c r="O43" s="218">
        <v>718</v>
      </c>
      <c r="P43" s="191">
        <v>82686</v>
      </c>
      <c r="Q43" s="206" t="s">
        <v>27</v>
      </c>
      <c r="S43" s="215" t="s">
        <v>29</v>
      </c>
      <c r="T43" s="188">
        <v>81790</v>
      </c>
      <c r="U43" s="185" t="s">
        <v>1863</v>
      </c>
      <c r="V43" s="186">
        <v>81790</v>
      </c>
      <c r="W43" s="185" t="s">
        <v>27</v>
      </c>
      <c r="X43" s="362"/>
      <c r="Y43" s="297" t="s">
        <v>29</v>
      </c>
      <c r="Z43" s="186">
        <v>80864</v>
      </c>
      <c r="AA43" s="185" t="s">
        <v>1864</v>
      </c>
      <c r="AB43" s="186">
        <v>80864</v>
      </c>
      <c r="AC43" s="185" t="s">
        <v>27</v>
      </c>
      <c r="AD43" s="362"/>
      <c r="AE43" s="297" t="s">
        <v>29</v>
      </c>
      <c r="AF43" s="193">
        <v>79364</v>
      </c>
      <c r="AG43" s="194" t="s">
        <v>1865</v>
      </c>
      <c r="AH43" s="193">
        <v>79364</v>
      </c>
      <c r="AI43" s="194" t="s">
        <v>27</v>
      </c>
      <c r="AJ43" s="362"/>
      <c r="AK43" s="297" t="s">
        <v>38</v>
      </c>
      <c r="AL43" s="193">
        <v>78865</v>
      </c>
      <c r="AM43" s="194" t="s">
        <v>1866</v>
      </c>
      <c r="AN43" s="193">
        <v>78865</v>
      </c>
      <c r="AO43" s="194" t="s">
        <v>27</v>
      </c>
      <c r="AP43" s="362"/>
      <c r="AQ43" s="297" t="s">
        <v>38</v>
      </c>
      <c r="AR43" s="376">
        <v>76603</v>
      </c>
      <c r="AS43" s="372" t="s">
        <v>1867</v>
      </c>
      <c r="AT43" s="376">
        <v>76603</v>
      </c>
      <c r="AU43" s="372" t="s">
        <v>27</v>
      </c>
    </row>
    <row r="44" spans="1:47" s="121" customFormat="1" ht="13">
      <c r="A44" s="1661" t="s">
        <v>31</v>
      </c>
      <c r="B44" s="1049">
        <v>47824</v>
      </c>
      <c r="C44" s="2127" t="s">
        <v>1868</v>
      </c>
      <c r="D44" s="1998">
        <v>0.57299999999999995</v>
      </c>
      <c r="E44" s="2127" t="s">
        <v>1869</v>
      </c>
      <c r="G44" s="547" t="s">
        <v>31</v>
      </c>
      <c r="H44" s="2128">
        <v>47770</v>
      </c>
      <c r="I44" s="2129">
        <v>2101</v>
      </c>
      <c r="J44" s="548">
        <v>57.7</v>
      </c>
      <c r="K44" s="408">
        <v>2.5</v>
      </c>
      <c r="M44" s="215" t="s">
        <v>31</v>
      </c>
      <c r="N44" s="203">
        <v>45942</v>
      </c>
      <c r="O44" s="218">
        <v>2009</v>
      </c>
      <c r="P44" s="198">
        <v>55.6</v>
      </c>
      <c r="Q44" s="206">
        <v>2.6</v>
      </c>
      <c r="S44" s="215" t="s">
        <v>31</v>
      </c>
      <c r="T44" s="188">
        <v>46395</v>
      </c>
      <c r="U44" s="185" t="s">
        <v>1870</v>
      </c>
      <c r="V44" s="189">
        <v>0.56699999999999995</v>
      </c>
      <c r="W44" s="185" t="s">
        <v>1871</v>
      </c>
      <c r="X44" s="362"/>
      <c r="Y44" s="297" t="s">
        <v>31</v>
      </c>
      <c r="Z44" s="186">
        <v>44206</v>
      </c>
      <c r="AA44" s="185" t="s">
        <v>1733</v>
      </c>
      <c r="AB44" s="189">
        <v>0.54700000000000004</v>
      </c>
      <c r="AC44" s="185" t="s">
        <v>1872</v>
      </c>
      <c r="AD44" s="362"/>
      <c r="AE44" s="297" t="s">
        <v>31</v>
      </c>
      <c r="AF44" s="193">
        <v>44371</v>
      </c>
      <c r="AG44" s="194" t="s">
        <v>1873</v>
      </c>
      <c r="AH44" s="200">
        <v>0.55900000000000005</v>
      </c>
      <c r="AI44" s="194" t="s">
        <v>1874</v>
      </c>
      <c r="AJ44" s="362"/>
      <c r="AK44" s="297" t="s">
        <v>31</v>
      </c>
      <c r="AL44" s="193">
        <v>43180</v>
      </c>
      <c r="AM44" s="194" t="s">
        <v>1875</v>
      </c>
      <c r="AN44" s="200">
        <v>0.54800000000000004</v>
      </c>
      <c r="AO44" s="194" t="s">
        <v>1876</v>
      </c>
      <c r="AP44" s="362"/>
      <c r="AQ44" s="297" t="s">
        <v>31</v>
      </c>
      <c r="AR44" s="376">
        <v>44582</v>
      </c>
      <c r="AS44" s="372" t="s">
        <v>1877</v>
      </c>
      <c r="AT44" s="373">
        <v>0.58199999999999996</v>
      </c>
      <c r="AU44" s="372" t="s">
        <v>1802</v>
      </c>
    </row>
    <row r="45" spans="1:47" s="121" customFormat="1" ht="13">
      <c r="A45" s="1661" t="s">
        <v>32</v>
      </c>
      <c r="B45" s="1049">
        <v>47771</v>
      </c>
      <c r="C45" s="2127" t="s">
        <v>1878</v>
      </c>
      <c r="D45" s="1998">
        <v>0.57299999999999995</v>
      </c>
      <c r="E45" s="2127" t="s">
        <v>1869</v>
      </c>
      <c r="G45" s="547" t="s">
        <v>32</v>
      </c>
      <c r="H45" s="2128">
        <v>47682</v>
      </c>
      <c r="I45" s="2129">
        <v>2104</v>
      </c>
      <c r="J45" s="548">
        <v>57.6</v>
      </c>
      <c r="K45" s="408">
        <v>2.5</v>
      </c>
      <c r="M45" s="215" t="s">
        <v>32</v>
      </c>
      <c r="N45" s="203">
        <v>45750</v>
      </c>
      <c r="O45" s="218">
        <v>2008</v>
      </c>
      <c r="P45" s="198">
        <v>55.3</v>
      </c>
      <c r="Q45" s="206">
        <v>2.5</v>
      </c>
      <c r="S45" s="215" t="s">
        <v>32</v>
      </c>
      <c r="T45" s="188">
        <v>46317</v>
      </c>
      <c r="U45" s="185" t="s">
        <v>1870</v>
      </c>
      <c r="V45" s="189">
        <v>0.56599999999999995</v>
      </c>
      <c r="W45" s="185" t="s">
        <v>1871</v>
      </c>
      <c r="X45" s="362"/>
      <c r="Y45" s="297" t="s">
        <v>32</v>
      </c>
      <c r="Z45" s="186">
        <v>44206</v>
      </c>
      <c r="AA45" s="185" t="s">
        <v>1733</v>
      </c>
      <c r="AB45" s="189">
        <v>0.54700000000000004</v>
      </c>
      <c r="AC45" s="185" t="s">
        <v>1872</v>
      </c>
      <c r="AD45" s="362"/>
      <c r="AE45" s="297" t="s">
        <v>32</v>
      </c>
      <c r="AF45" s="193">
        <v>44371</v>
      </c>
      <c r="AG45" s="194" t="s">
        <v>1873</v>
      </c>
      <c r="AH45" s="200">
        <v>0.55900000000000005</v>
      </c>
      <c r="AI45" s="194" t="s">
        <v>1874</v>
      </c>
      <c r="AJ45" s="362"/>
      <c r="AK45" s="297" t="s">
        <v>32</v>
      </c>
      <c r="AL45" s="193">
        <v>43180</v>
      </c>
      <c r="AM45" s="194" t="s">
        <v>1875</v>
      </c>
      <c r="AN45" s="200">
        <v>0.54800000000000004</v>
      </c>
      <c r="AO45" s="194" t="s">
        <v>1876</v>
      </c>
      <c r="AP45" s="362"/>
      <c r="AQ45" s="297" t="s">
        <v>32</v>
      </c>
      <c r="AR45" s="376">
        <v>44582</v>
      </c>
      <c r="AS45" s="372" t="s">
        <v>1877</v>
      </c>
      <c r="AT45" s="373">
        <v>0.58199999999999996</v>
      </c>
      <c r="AU45" s="372" t="s">
        <v>1802</v>
      </c>
    </row>
    <row r="46" spans="1:47" s="121" customFormat="1" ht="13">
      <c r="A46" s="1661" t="s">
        <v>33</v>
      </c>
      <c r="B46" s="1049">
        <v>42114</v>
      </c>
      <c r="C46" s="2127" t="s">
        <v>1879</v>
      </c>
      <c r="D46" s="1998">
        <v>0.505</v>
      </c>
      <c r="E46" s="2127" t="s">
        <v>1869</v>
      </c>
      <c r="G46" s="547" t="s">
        <v>33</v>
      </c>
      <c r="H46" s="2128">
        <v>45027</v>
      </c>
      <c r="I46" s="2129">
        <v>2215</v>
      </c>
      <c r="J46" s="548">
        <v>54.4</v>
      </c>
      <c r="K46" s="408">
        <v>2.6</v>
      </c>
      <c r="M46" s="215" t="s">
        <v>33</v>
      </c>
      <c r="N46" s="203">
        <v>44094</v>
      </c>
      <c r="O46" s="218">
        <v>2001</v>
      </c>
      <c r="P46" s="198">
        <v>53.3</v>
      </c>
      <c r="Q46" s="206">
        <v>2.6</v>
      </c>
      <c r="S46" s="215" t="s">
        <v>33</v>
      </c>
      <c r="T46" s="188">
        <v>43621</v>
      </c>
      <c r="U46" s="185" t="s">
        <v>1880</v>
      </c>
      <c r="V46" s="189">
        <v>0.53300000000000003</v>
      </c>
      <c r="W46" s="185" t="s">
        <v>1782</v>
      </c>
      <c r="X46" s="362"/>
      <c r="Y46" s="297" t="s">
        <v>33</v>
      </c>
      <c r="Z46" s="186">
        <v>41566</v>
      </c>
      <c r="AA46" s="185" t="s">
        <v>1881</v>
      </c>
      <c r="AB46" s="189">
        <v>0.51400000000000001</v>
      </c>
      <c r="AC46" s="185" t="s">
        <v>1782</v>
      </c>
      <c r="AD46" s="362"/>
      <c r="AE46" s="297" t="s">
        <v>33</v>
      </c>
      <c r="AF46" s="193">
        <v>41311</v>
      </c>
      <c r="AG46" s="194" t="s">
        <v>1882</v>
      </c>
      <c r="AH46" s="200">
        <v>0.52100000000000002</v>
      </c>
      <c r="AI46" s="194" t="s">
        <v>1802</v>
      </c>
      <c r="AJ46" s="362"/>
      <c r="AK46" s="297" t="s">
        <v>33</v>
      </c>
      <c r="AL46" s="193">
        <v>40414</v>
      </c>
      <c r="AM46" s="194" t="s">
        <v>1883</v>
      </c>
      <c r="AN46" s="200">
        <v>0.51200000000000001</v>
      </c>
      <c r="AO46" s="194" t="s">
        <v>1871</v>
      </c>
      <c r="AP46" s="362"/>
      <c r="AQ46" s="297" t="s">
        <v>33</v>
      </c>
      <c r="AR46" s="376">
        <v>41314</v>
      </c>
      <c r="AS46" s="372" t="s">
        <v>1884</v>
      </c>
      <c r="AT46" s="373">
        <v>0.53900000000000003</v>
      </c>
      <c r="AU46" s="372" t="s">
        <v>1871</v>
      </c>
    </row>
    <row r="47" spans="1:47" s="121" customFormat="1" ht="13">
      <c r="A47" s="1661"/>
      <c r="B47" s="1049"/>
      <c r="C47" s="2127"/>
      <c r="D47" s="1998"/>
      <c r="E47" s="2127"/>
      <c r="G47" s="547"/>
      <c r="H47" s="2128"/>
      <c r="I47" s="2129"/>
      <c r="J47" s="548"/>
      <c r="K47" s="408"/>
      <c r="M47" s="215"/>
      <c r="N47" s="203"/>
      <c r="O47" s="218"/>
      <c r="P47" s="198"/>
      <c r="Q47" s="206"/>
      <c r="S47" s="215"/>
      <c r="T47" s="190"/>
      <c r="U47" s="185"/>
      <c r="V47" s="185"/>
      <c r="W47" s="185"/>
      <c r="X47" s="362"/>
      <c r="Y47" s="297"/>
      <c r="Z47" s="185" t="s">
        <v>563</v>
      </c>
      <c r="AA47" s="185" t="s">
        <v>563</v>
      </c>
      <c r="AB47" s="185" t="s">
        <v>563</v>
      </c>
      <c r="AC47" s="185" t="s">
        <v>563</v>
      </c>
      <c r="AD47" s="362"/>
      <c r="AE47" s="297"/>
      <c r="AF47" s="194" t="s">
        <v>563</v>
      </c>
      <c r="AG47" s="194" t="s">
        <v>563</v>
      </c>
      <c r="AH47" s="194" t="s">
        <v>563</v>
      </c>
      <c r="AI47" s="194" t="s">
        <v>563</v>
      </c>
      <c r="AJ47" s="362"/>
      <c r="AK47" s="297"/>
      <c r="AL47" s="194" t="s">
        <v>563</v>
      </c>
      <c r="AM47" s="194" t="s">
        <v>563</v>
      </c>
      <c r="AN47" s="194" t="s">
        <v>563</v>
      </c>
      <c r="AO47" s="194" t="s">
        <v>563</v>
      </c>
      <c r="AP47" s="362"/>
      <c r="AQ47" s="297"/>
      <c r="AR47" s="375"/>
      <c r="AS47" s="375"/>
      <c r="AT47" s="375"/>
      <c r="AU47" s="375"/>
    </row>
    <row r="48" spans="1:47" s="121" customFormat="1" ht="13">
      <c r="A48" s="2132" t="s">
        <v>1770</v>
      </c>
      <c r="B48" s="1049">
        <v>11554</v>
      </c>
      <c r="C48" s="2127" t="s">
        <v>1885</v>
      </c>
      <c r="D48" s="1049">
        <v>11554</v>
      </c>
      <c r="E48" s="2127" t="s">
        <v>27</v>
      </c>
      <c r="G48" s="547" t="s">
        <v>863</v>
      </c>
      <c r="H48" s="2128">
        <v>12115</v>
      </c>
      <c r="I48" s="2129">
        <v>1144</v>
      </c>
      <c r="J48" s="2128">
        <v>12115</v>
      </c>
      <c r="K48" s="2131" t="s">
        <v>27</v>
      </c>
      <c r="M48" s="215" t="s">
        <v>863</v>
      </c>
      <c r="N48" s="203">
        <v>13334</v>
      </c>
      <c r="O48" s="218">
        <v>791</v>
      </c>
      <c r="P48" s="191">
        <v>13334</v>
      </c>
      <c r="Q48" s="206" t="s">
        <v>27</v>
      </c>
      <c r="S48" s="215" t="s">
        <v>863</v>
      </c>
      <c r="T48" s="188">
        <v>15106</v>
      </c>
      <c r="U48" s="185" t="s">
        <v>1886</v>
      </c>
      <c r="V48" s="186">
        <v>15106</v>
      </c>
      <c r="W48" s="185" t="s">
        <v>27</v>
      </c>
      <c r="X48" s="362"/>
      <c r="Y48" s="297" t="s">
        <v>863</v>
      </c>
      <c r="Z48" s="186">
        <v>13604</v>
      </c>
      <c r="AA48" s="185" t="s">
        <v>1887</v>
      </c>
      <c r="AB48" s="186">
        <v>13604</v>
      </c>
      <c r="AC48" s="185" t="s">
        <v>27</v>
      </c>
      <c r="AD48" s="362"/>
      <c r="AE48" s="297" t="s">
        <v>863</v>
      </c>
      <c r="AF48" s="193">
        <v>14149</v>
      </c>
      <c r="AG48" s="194" t="s">
        <v>1888</v>
      </c>
      <c r="AH48" s="193">
        <v>14149</v>
      </c>
      <c r="AI48" s="194" t="s">
        <v>27</v>
      </c>
      <c r="AJ48" s="362"/>
      <c r="AK48" s="297" t="s">
        <v>39</v>
      </c>
      <c r="AL48" s="193">
        <v>12667</v>
      </c>
      <c r="AM48" s="194" t="s">
        <v>1889</v>
      </c>
      <c r="AN48" s="193">
        <v>12667</v>
      </c>
      <c r="AO48" s="194" t="s">
        <v>27</v>
      </c>
      <c r="AP48" s="362"/>
      <c r="AQ48" s="297" t="s">
        <v>39</v>
      </c>
      <c r="AR48" s="376">
        <v>12957</v>
      </c>
      <c r="AS48" s="372" t="s">
        <v>1890</v>
      </c>
      <c r="AT48" s="376">
        <v>12957</v>
      </c>
      <c r="AU48" s="372" t="s">
        <v>27</v>
      </c>
    </row>
    <row r="49" spans="1:47" s="121" customFormat="1" ht="13">
      <c r="A49" s="2133" t="s">
        <v>40</v>
      </c>
      <c r="B49" s="1049">
        <v>8809</v>
      </c>
      <c r="C49" s="2127" t="s">
        <v>1891</v>
      </c>
      <c r="D49" s="1998">
        <v>0.76200000000000001</v>
      </c>
      <c r="E49" s="2127" t="s">
        <v>1892</v>
      </c>
      <c r="G49" s="547" t="s">
        <v>40</v>
      </c>
      <c r="H49" s="2128">
        <v>8668</v>
      </c>
      <c r="I49" s="2129">
        <v>1326</v>
      </c>
      <c r="J49" s="548">
        <v>71.5</v>
      </c>
      <c r="K49" s="2135">
        <v>9</v>
      </c>
      <c r="M49" s="215" t="s">
        <v>40</v>
      </c>
      <c r="N49" s="203">
        <v>7525</v>
      </c>
      <c r="O49" s="218">
        <v>1374</v>
      </c>
      <c r="P49" s="198">
        <v>56.4</v>
      </c>
      <c r="Q49" s="206">
        <v>11.6</v>
      </c>
      <c r="S49" s="215" t="s">
        <v>40</v>
      </c>
      <c r="T49" s="188">
        <v>8978</v>
      </c>
      <c r="U49" s="185" t="s">
        <v>1893</v>
      </c>
      <c r="V49" s="189">
        <v>0.59399999999999997</v>
      </c>
      <c r="W49" s="185" t="s">
        <v>1894</v>
      </c>
      <c r="X49" s="362"/>
      <c r="Y49" s="297" t="s">
        <v>40</v>
      </c>
      <c r="Z49" s="186">
        <v>9318</v>
      </c>
      <c r="AA49" s="185" t="s">
        <v>1895</v>
      </c>
      <c r="AB49" s="189">
        <v>0.68500000000000005</v>
      </c>
      <c r="AC49" s="185" t="s">
        <v>1896</v>
      </c>
      <c r="AD49" s="362"/>
      <c r="AE49" s="297" t="s">
        <v>40</v>
      </c>
      <c r="AF49" s="193">
        <v>8014</v>
      </c>
      <c r="AG49" s="194" t="s">
        <v>1897</v>
      </c>
      <c r="AH49" s="200">
        <v>0.56599999999999995</v>
      </c>
      <c r="AI49" s="194" t="s">
        <v>1898</v>
      </c>
      <c r="AJ49" s="362"/>
      <c r="AK49" s="297" t="s">
        <v>40</v>
      </c>
      <c r="AL49" s="193">
        <v>7624</v>
      </c>
      <c r="AM49" s="194" t="s">
        <v>1899</v>
      </c>
      <c r="AN49" s="200">
        <v>0.60199999999999998</v>
      </c>
      <c r="AO49" s="194" t="s">
        <v>1900</v>
      </c>
      <c r="AP49" s="362"/>
      <c r="AQ49" s="297" t="s">
        <v>40</v>
      </c>
      <c r="AR49" s="376">
        <v>8658</v>
      </c>
      <c r="AS49" s="372" t="s">
        <v>1901</v>
      </c>
      <c r="AT49" s="373">
        <v>0.66800000000000004</v>
      </c>
      <c r="AU49" s="372" t="s">
        <v>1902</v>
      </c>
    </row>
    <row r="50" spans="1:47" s="121" customFormat="1" ht="13">
      <c r="A50" s="2133"/>
      <c r="B50" s="1049"/>
      <c r="C50" s="2127"/>
      <c r="D50" s="1998"/>
      <c r="E50" s="2127"/>
      <c r="G50" s="547"/>
      <c r="H50" s="2128"/>
      <c r="I50" s="2129"/>
      <c r="J50" s="548"/>
      <c r="K50" s="408"/>
      <c r="M50" s="215"/>
      <c r="N50" s="203"/>
      <c r="O50" s="218"/>
      <c r="P50" s="198"/>
      <c r="Q50" s="206"/>
      <c r="S50" s="215"/>
      <c r="T50" s="190"/>
      <c r="U50" s="185"/>
      <c r="V50" s="185"/>
      <c r="W50" s="185"/>
      <c r="X50" s="362"/>
      <c r="Y50" s="297"/>
      <c r="Z50" s="185" t="s">
        <v>563</v>
      </c>
      <c r="AA50" s="185" t="s">
        <v>563</v>
      </c>
      <c r="AB50" s="185" t="s">
        <v>563</v>
      </c>
      <c r="AC50" s="185" t="s">
        <v>563</v>
      </c>
      <c r="AD50" s="362"/>
      <c r="AE50" s="297"/>
      <c r="AF50" s="194" t="s">
        <v>563</v>
      </c>
      <c r="AG50" s="194" t="s">
        <v>563</v>
      </c>
      <c r="AH50" s="194" t="s">
        <v>563</v>
      </c>
      <c r="AI50" s="194" t="s">
        <v>563</v>
      </c>
      <c r="AJ50" s="362"/>
      <c r="AK50" s="297"/>
      <c r="AL50" s="194" t="s">
        <v>563</v>
      </c>
      <c r="AM50" s="194" t="s">
        <v>563</v>
      </c>
      <c r="AN50" s="194" t="s">
        <v>563</v>
      </c>
      <c r="AO50" s="194" t="s">
        <v>563</v>
      </c>
      <c r="AP50" s="362"/>
      <c r="AQ50" s="297"/>
      <c r="AR50" s="375"/>
      <c r="AS50" s="375"/>
      <c r="AT50" s="375"/>
      <c r="AU50" s="375"/>
    </row>
    <row r="51" spans="1:47" s="121" customFormat="1" ht="13">
      <c r="A51" s="2132" t="s">
        <v>1787</v>
      </c>
      <c r="B51" s="1049">
        <v>28368</v>
      </c>
      <c r="C51" s="2127" t="s">
        <v>1903</v>
      </c>
      <c r="D51" s="1049">
        <v>28368</v>
      </c>
      <c r="E51" s="2127" t="s">
        <v>27</v>
      </c>
      <c r="G51" s="547" t="s">
        <v>864</v>
      </c>
      <c r="H51" s="2128">
        <v>28799</v>
      </c>
      <c r="I51" s="2129">
        <v>926</v>
      </c>
      <c r="J51" s="2128">
        <v>28799</v>
      </c>
      <c r="K51" s="2131" t="s">
        <v>27</v>
      </c>
      <c r="M51" s="215" t="s">
        <v>864</v>
      </c>
      <c r="N51" s="203">
        <v>28324</v>
      </c>
      <c r="O51" s="218">
        <v>1077</v>
      </c>
      <c r="P51" s="191">
        <v>28324</v>
      </c>
      <c r="Q51" s="206" t="s">
        <v>27</v>
      </c>
      <c r="S51" s="215" t="s">
        <v>864</v>
      </c>
      <c r="T51" s="188">
        <v>25273</v>
      </c>
      <c r="U51" s="185" t="s">
        <v>1904</v>
      </c>
      <c r="V51" s="186">
        <v>25273</v>
      </c>
      <c r="W51" s="185" t="s">
        <v>27</v>
      </c>
      <c r="X51" s="362"/>
      <c r="Y51" s="297" t="s">
        <v>864</v>
      </c>
      <c r="Z51" s="186">
        <v>24911</v>
      </c>
      <c r="AA51" s="185" t="s">
        <v>1905</v>
      </c>
      <c r="AB51" s="186">
        <v>24911</v>
      </c>
      <c r="AC51" s="185" t="s">
        <v>27</v>
      </c>
      <c r="AD51" s="362"/>
      <c r="AE51" s="297" t="s">
        <v>864</v>
      </c>
      <c r="AF51" s="193">
        <v>26766</v>
      </c>
      <c r="AG51" s="194" t="s">
        <v>1906</v>
      </c>
      <c r="AH51" s="193">
        <v>26766</v>
      </c>
      <c r="AI51" s="194" t="s">
        <v>27</v>
      </c>
      <c r="AJ51" s="362"/>
      <c r="AK51" s="297" t="s">
        <v>41</v>
      </c>
      <c r="AL51" s="193">
        <v>26719</v>
      </c>
      <c r="AM51" s="194" t="s">
        <v>1907</v>
      </c>
      <c r="AN51" s="193">
        <v>26719</v>
      </c>
      <c r="AO51" s="194" t="s">
        <v>27</v>
      </c>
      <c r="AP51" s="362"/>
      <c r="AQ51" s="297" t="s">
        <v>41</v>
      </c>
      <c r="AR51" s="376">
        <v>25886</v>
      </c>
      <c r="AS51" s="372" t="s">
        <v>1908</v>
      </c>
      <c r="AT51" s="376">
        <v>25886</v>
      </c>
      <c r="AU51" s="372" t="s">
        <v>27</v>
      </c>
    </row>
    <row r="52" spans="1:47" s="121" customFormat="1" ht="13">
      <c r="A52" s="2133" t="s">
        <v>1794</v>
      </c>
      <c r="B52" s="1049">
        <v>19489</v>
      </c>
      <c r="C52" s="2127" t="s">
        <v>1909</v>
      </c>
      <c r="D52" s="1998">
        <v>0.68700000000000006</v>
      </c>
      <c r="E52" s="2127" t="s">
        <v>1910</v>
      </c>
      <c r="G52" s="547" t="s">
        <v>40</v>
      </c>
      <c r="H52" s="2128">
        <v>21563</v>
      </c>
      <c r="I52" s="2129">
        <v>2595</v>
      </c>
      <c r="J52" s="548">
        <v>74.900000000000006</v>
      </c>
      <c r="K52" s="408">
        <v>8.6</v>
      </c>
      <c r="M52" s="215" t="s">
        <v>40</v>
      </c>
      <c r="N52" s="203">
        <v>21533</v>
      </c>
      <c r="O52" s="218">
        <v>2193</v>
      </c>
      <c r="P52" s="198">
        <v>76</v>
      </c>
      <c r="Q52" s="206">
        <v>6.7</v>
      </c>
      <c r="S52" s="215" t="s">
        <v>40</v>
      </c>
      <c r="T52" s="188">
        <v>19354</v>
      </c>
      <c r="U52" s="185" t="s">
        <v>1911</v>
      </c>
      <c r="V52" s="189">
        <v>0.76600000000000001</v>
      </c>
      <c r="W52" s="185" t="s">
        <v>1912</v>
      </c>
      <c r="X52" s="362"/>
      <c r="Y52" s="297" t="s">
        <v>40</v>
      </c>
      <c r="Z52" s="186">
        <v>18980</v>
      </c>
      <c r="AA52" s="185" t="s">
        <v>1913</v>
      </c>
      <c r="AB52" s="189">
        <v>0.76200000000000001</v>
      </c>
      <c r="AC52" s="185" t="s">
        <v>1914</v>
      </c>
      <c r="AD52" s="362"/>
      <c r="AE52" s="297" t="s">
        <v>40</v>
      </c>
      <c r="AF52" s="193">
        <v>19397</v>
      </c>
      <c r="AG52" s="194" t="s">
        <v>1915</v>
      </c>
      <c r="AH52" s="200">
        <v>0.72499999999999998</v>
      </c>
      <c r="AI52" s="194" t="s">
        <v>1916</v>
      </c>
      <c r="AJ52" s="362"/>
      <c r="AK52" s="297" t="s">
        <v>40</v>
      </c>
      <c r="AL52" s="193">
        <v>20288</v>
      </c>
      <c r="AM52" s="194" t="s">
        <v>1917</v>
      </c>
      <c r="AN52" s="200">
        <v>0.75900000000000001</v>
      </c>
      <c r="AO52" s="194" t="s">
        <v>1918</v>
      </c>
      <c r="AP52" s="362"/>
      <c r="AQ52" s="297" t="s">
        <v>40</v>
      </c>
      <c r="AR52" s="376">
        <v>17719</v>
      </c>
      <c r="AS52" s="372" t="s">
        <v>1919</v>
      </c>
      <c r="AT52" s="373">
        <v>0.68500000000000005</v>
      </c>
      <c r="AU52" s="372" t="s">
        <v>1920</v>
      </c>
    </row>
    <row r="53" spans="1:47">
      <c r="A53" s="173"/>
      <c r="B53" s="173"/>
      <c r="C53" s="173"/>
      <c r="D53" s="173"/>
      <c r="E53" s="173"/>
      <c r="G53" s="173"/>
      <c r="H53" s="173"/>
      <c r="I53" s="173"/>
      <c r="J53" s="173"/>
      <c r="K53" s="173"/>
      <c r="M53" s="173"/>
      <c r="N53" s="173"/>
      <c r="O53" s="173"/>
      <c r="P53" s="173"/>
      <c r="Q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row>
    <row r="54" spans="1:47" ht="25.5" customHeight="1">
      <c r="A54" s="2930" t="s">
        <v>1806</v>
      </c>
      <c r="B54" s="2920"/>
      <c r="C54" s="2920"/>
      <c r="D54" s="2920"/>
      <c r="E54" s="2920"/>
      <c r="G54" s="2930" t="s">
        <v>1423</v>
      </c>
      <c r="H54" s="2920"/>
      <c r="I54" s="2920"/>
      <c r="J54" s="2920"/>
      <c r="K54" s="2920"/>
      <c r="M54" s="2930" t="s">
        <v>1371</v>
      </c>
      <c r="N54" s="2920"/>
      <c r="O54" s="2920"/>
      <c r="P54" s="2920"/>
      <c r="Q54" s="2920"/>
      <c r="S54" s="2930" t="s">
        <v>1005</v>
      </c>
      <c r="T54" s="2920"/>
      <c r="U54" s="2920"/>
      <c r="V54" s="2920"/>
      <c r="W54" s="2920"/>
      <c r="X54" s="173"/>
      <c r="Y54" s="2930" t="s">
        <v>862</v>
      </c>
      <c r="Z54" s="2920"/>
      <c r="AA54" s="2920"/>
      <c r="AB54" s="2920"/>
      <c r="AC54" s="2920"/>
      <c r="AD54" s="173"/>
      <c r="AE54" s="2930" t="s">
        <v>562</v>
      </c>
      <c r="AF54" s="2920"/>
      <c r="AG54" s="2920"/>
      <c r="AH54" s="2920"/>
      <c r="AI54" s="2920"/>
      <c r="AJ54" s="173"/>
      <c r="AK54" s="2930" t="s">
        <v>561</v>
      </c>
      <c r="AL54" s="2920"/>
      <c r="AM54" s="2920"/>
      <c r="AN54" s="2920"/>
      <c r="AO54" s="2920"/>
      <c r="AP54" s="173"/>
      <c r="AQ54" s="2920" t="s">
        <v>560</v>
      </c>
      <c r="AR54" s="2920"/>
      <c r="AS54" s="2920"/>
      <c r="AT54" s="2920"/>
      <c r="AU54" s="2920"/>
    </row>
    <row r="55" spans="1:47">
      <c r="A55" s="2134"/>
      <c r="B55" s="173"/>
      <c r="C55" s="173"/>
      <c r="D55" s="173"/>
      <c r="E55" s="173"/>
      <c r="G55" s="2134"/>
      <c r="H55" s="173"/>
      <c r="I55" s="173"/>
      <c r="J55" s="173"/>
      <c r="K55" s="173"/>
      <c r="M55" s="2134"/>
      <c r="N55" s="173"/>
      <c r="O55" s="173"/>
      <c r="P55" s="173"/>
      <c r="Q55" s="173"/>
      <c r="S55" s="2134"/>
      <c r="T55" s="173"/>
      <c r="U55" s="173"/>
      <c r="V55" s="173"/>
      <c r="W55" s="173"/>
      <c r="X55" s="173"/>
      <c r="Y55" s="2134"/>
      <c r="Z55" s="173"/>
      <c r="AA55" s="173"/>
      <c r="AB55" s="173"/>
      <c r="AC55" s="173"/>
      <c r="AD55" s="173"/>
      <c r="AE55" s="2134"/>
      <c r="AF55" s="173"/>
      <c r="AG55" s="173"/>
      <c r="AH55" s="173"/>
      <c r="AI55" s="173"/>
      <c r="AJ55" s="173"/>
      <c r="AK55" s="2134"/>
      <c r="AL55" s="173"/>
      <c r="AM55" s="173"/>
      <c r="AN55" s="173"/>
      <c r="AO55" s="173"/>
      <c r="AP55" s="173"/>
      <c r="AQ55" s="2134"/>
      <c r="AR55" s="173"/>
      <c r="AS55" s="173"/>
      <c r="AT55" s="173"/>
      <c r="AU55" s="173"/>
    </row>
    <row r="56" spans="1:47">
      <c r="A56" s="2134"/>
      <c r="B56" s="173"/>
      <c r="C56" s="173"/>
      <c r="D56" s="173"/>
      <c r="E56" s="173"/>
      <c r="G56" s="2134"/>
      <c r="H56" s="173"/>
      <c r="I56" s="173"/>
      <c r="J56" s="173"/>
      <c r="K56" s="173"/>
      <c r="M56" s="2134"/>
      <c r="N56" s="173"/>
      <c r="O56" s="173"/>
      <c r="P56" s="173"/>
      <c r="Q56" s="173"/>
      <c r="S56" s="2134"/>
      <c r="T56" s="173"/>
      <c r="U56" s="173"/>
      <c r="V56" s="173"/>
      <c r="W56" s="173"/>
      <c r="X56" s="173"/>
      <c r="Y56" s="2134"/>
      <c r="Z56" s="173"/>
      <c r="AA56" s="173"/>
      <c r="AB56" s="173"/>
      <c r="AC56" s="173"/>
      <c r="AD56" s="173"/>
      <c r="AE56" s="2134"/>
      <c r="AF56" s="173"/>
      <c r="AG56" s="173"/>
      <c r="AH56" s="173"/>
      <c r="AI56" s="173"/>
      <c r="AJ56" s="173"/>
      <c r="AK56" s="2134"/>
      <c r="AL56" s="173"/>
      <c r="AM56" s="173"/>
      <c r="AN56" s="173"/>
      <c r="AO56" s="173"/>
      <c r="AP56" s="173"/>
      <c r="AQ56" s="2134"/>
      <c r="AR56" s="173"/>
      <c r="AS56" s="173"/>
      <c r="AT56" s="173"/>
      <c r="AU56" s="173"/>
    </row>
    <row r="57" spans="1:47" ht="18" customHeight="1">
      <c r="A57" s="2934" t="s">
        <v>12</v>
      </c>
      <c r="B57" s="2908" t="s">
        <v>19</v>
      </c>
      <c r="C57" s="2909"/>
      <c r="D57" s="2909"/>
      <c r="E57" s="2910"/>
      <c r="F57" s="643"/>
      <c r="G57" s="2912" t="s">
        <v>12</v>
      </c>
      <c r="H57" s="2908" t="s">
        <v>19</v>
      </c>
      <c r="I57" s="2909"/>
      <c r="J57" s="2909"/>
      <c r="K57" s="2910"/>
      <c r="M57" s="2931" t="s">
        <v>12</v>
      </c>
      <c r="N57" s="2933" t="s">
        <v>19</v>
      </c>
      <c r="O57" s="2927"/>
      <c r="P57" s="2927"/>
      <c r="Q57" s="2928"/>
      <c r="S57" s="2931" t="s">
        <v>12</v>
      </c>
      <c r="T57" s="2933" t="s">
        <v>19</v>
      </c>
      <c r="U57" s="2927"/>
      <c r="V57" s="2927"/>
      <c r="W57" s="2928"/>
      <c r="X57" s="173"/>
      <c r="Y57" s="2925" t="s">
        <v>12</v>
      </c>
      <c r="Z57" s="2927" t="s">
        <v>19</v>
      </c>
      <c r="AA57" s="2927"/>
      <c r="AB57" s="2927"/>
      <c r="AC57" s="2928"/>
      <c r="AD57" s="173"/>
      <c r="AE57" s="2925" t="s">
        <v>12</v>
      </c>
      <c r="AF57" s="2927" t="s">
        <v>19</v>
      </c>
      <c r="AG57" s="2927"/>
      <c r="AH57" s="2927"/>
      <c r="AI57" s="2928"/>
      <c r="AJ57" s="173"/>
      <c r="AK57" s="2925" t="s">
        <v>12</v>
      </c>
      <c r="AL57" s="2927" t="s">
        <v>19</v>
      </c>
      <c r="AM57" s="2927"/>
      <c r="AN57" s="2927"/>
      <c r="AO57" s="2928"/>
      <c r="AP57" s="173"/>
      <c r="AQ57" s="2925" t="s">
        <v>12</v>
      </c>
      <c r="AR57" s="2927" t="s">
        <v>19</v>
      </c>
      <c r="AS57" s="2927"/>
      <c r="AT57" s="2927"/>
      <c r="AU57" s="2928"/>
    </row>
    <row r="58" spans="1:47" s="348" customFormat="1" ht="30">
      <c r="A58" s="2935"/>
      <c r="B58" s="344" t="s">
        <v>16</v>
      </c>
      <c r="C58" s="345" t="s">
        <v>17</v>
      </c>
      <c r="D58" s="346" t="s">
        <v>18</v>
      </c>
      <c r="E58" s="347" t="s">
        <v>26</v>
      </c>
      <c r="F58" s="1384"/>
      <c r="G58" s="2914"/>
      <c r="H58" s="344" t="s">
        <v>16</v>
      </c>
      <c r="I58" s="345" t="s">
        <v>17</v>
      </c>
      <c r="J58" s="346" t="s">
        <v>18</v>
      </c>
      <c r="K58" s="347" t="s">
        <v>26</v>
      </c>
      <c r="M58" s="2932"/>
      <c r="N58" s="344" t="s">
        <v>16</v>
      </c>
      <c r="O58" s="345" t="s">
        <v>17</v>
      </c>
      <c r="P58" s="346" t="s">
        <v>18</v>
      </c>
      <c r="Q58" s="347" t="s">
        <v>26</v>
      </c>
      <c r="S58" s="2932"/>
      <c r="T58" s="344" t="s">
        <v>16</v>
      </c>
      <c r="U58" s="349" t="s">
        <v>17</v>
      </c>
      <c r="V58" s="349" t="s">
        <v>18</v>
      </c>
      <c r="W58" s="350" t="s">
        <v>26</v>
      </c>
      <c r="X58" s="351"/>
      <c r="Y58" s="2926"/>
      <c r="Z58" s="352" t="s">
        <v>16</v>
      </c>
      <c r="AA58" s="352" t="s">
        <v>17</v>
      </c>
      <c r="AB58" s="352" t="s">
        <v>18</v>
      </c>
      <c r="AC58" s="353" t="s">
        <v>26</v>
      </c>
      <c r="AD58" s="351"/>
      <c r="AE58" s="2926"/>
      <c r="AF58" s="352" t="s">
        <v>16</v>
      </c>
      <c r="AG58" s="352" t="s">
        <v>17</v>
      </c>
      <c r="AH58" s="352" t="s">
        <v>18</v>
      </c>
      <c r="AI58" s="353" t="s">
        <v>26</v>
      </c>
      <c r="AJ58" s="351"/>
      <c r="AK58" s="2926"/>
      <c r="AL58" s="352" t="s">
        <v>16</v>
      </c>
      <c r="AM58" s="352" t="s">
        <v>17</v>
      </c>
      <c r="AN58" s="352" t="s">
        <v>18</v>
      </c>
      <c r="AO58" s="353" t="s">
        <v>26</v>
      </c>
      <c r="AP58" s="351"/>
      <c r="AQ58" s="2926"/>
      <c r="AR58" s="352" t="s">
        <v>16</v>
      </c>
      <c r="AS58" s="352" t="s">
        <v>17</v>
      </c>
      <c r="AT58" s="352" t="s">
        <v>18</v>
      </c>
      <c r="AU58" s="353" t="s">
        <v>26</v>
      </c>
    </row>
    <row r="59" spans="1:47" s="121" customFormat="1" ht="13.5" thickBot="1">
      <c r="A59" s="2118" t="s">
        <v>22</v>
      </c>
      <c r="B59" s="2119">
        <v>810934</v>
      </c>
      <c r="C59" s="2120" t="s">
        <v>1921</v>
      </c>
      <c r="D59" s="2119">
        <v>810934</v>
      </c>
      <c r="E59" s="2120" t="s">
        <v>27</v>
      </c>
      <c r="G59" s="543" t="s">
        <v>22</v>
      </c>
      <c r="H59" s="544">
        <v>792049</v>
      </c>
      <c r="I59" s="2121">
        <v>1573</v>
      </c>
      <c r="J59" s="544">
        <v>792049</v>
      </c>
      <c r="K59" s="545" t="s">
        <v>27</v>
      </c>
      <c r="M59" s="354" t="s">
        <v>22</v>
      </c>
      <c r="N59" s="355">
        <v>792616</v>
      </c>
      <c r="O59" s="356">
        <v>1577</v>
      </c>
      <c r="P59" s="357">
        <v>792616</v>
      </c>
      <c r="Q59" s="358" t="s">
        <v>27</v>
      </c>
      <c r="S59" s="354" t="s">
        <v>22</v>
      </c>
      <c r="T59" s="359">
        <v>800748</v>
      </c>
      <c r="U59" s="360" t="s">
        <v>1890</v>
      </c>
      <c r="V59" s="361">
        <v>800748</v>
      </c>
      <c r="W59" s="360" t="s">
        <v>27</v>
      </c>
      <c r="X59" s="362"/>
      <c r="Y59" s="286" t="s">
        <v>22</v>
      </c>
      <c r="Z59" s="186">
        <v>802599</v>
      </c>
      <c r="AA59" s="185" t="s">
        <v>1922</v>
      </c>
      <c r="AB59" s="186">
        <v>802599</v>
      </c>
      <c r="AC59" s="185" t="s">
        <v>27</v>
      </c>
      <c r="AD59" s="362"/>
      <c r="AE59" s="286" t="s">
        <v>22</v>
      </c>
      <c r="AF59" s="193">
        <v>806782</v>
      </c>
      <c r="AG59" s="194" t="s">
        <v>1923</v>
      </c>
      <c r="AH59" s="193">
        <v>806782</v>
      </c>
      <c r="AI59" s="194" t="s">
        <v>27</v>
      </c>
      <c r="AJ59" s="362"/>
      <c r="AK59" s="286" t="s">
        <v>22</v>
      </c>
      <c r="AL59" s="193">
        <v>800437</v>
      </c>
      <c r="AM59" s="194" t="s">
        <v>1924</v>
      </c>
      <c r="AN59" s="193">
        <v>800437</v>
      </c>
      <c r="AO59" s="194" t="s">
        <v>27</v>
      </c>
      <c r="AP59" s="362"/>
      <c r="AQ59" s="286" t="s">
        <v>22</v>
      </c>
      <c r="AR59" s="365">
        <v>792150</v>
      </c>
      <c r="AS59" s="364" t="s">
        <v>1925</v>
      </c>
      <c r="AT59" s="365">
        <v>792150</v>
      </c>
      <c r="AU59" s="364" t="s">
        <v>27</v>
      </c>
    </row>
    <row r="60" spans="1:47" s="121" customFormat="1" ht="13">
      <c r="A60" s="2122" t="s">
        <v>31</v>
      </c>
      <c r="B60" s="1137">
        <v>522748</v>
      </c>
      <c r="C60" s="2123" t="s">
        <v>1926</v>
      </c>
      <c r="D60" s="1987">
        <v>0.64500000000000002</v>
      </c>
      <c r="E60" s="2123" t="s">
        <v>1706</v>
      </c>
      <c r="G60" s="546" t="s">
        <v>31</v>
      </c>
      <c r="H60" s="2124">
        <v>522372</v>
      </c>
      <c r="I60" s="2125">
        <v>6198</v>
      </c>
      <c r="J60" s="2136">
        <v>66</v>
      </c>
      <c r="K60" s="2126">
        <v>0.8</v>
      </c>
      <c r="M60" s="291" t="s">
        <v>31</v>
      </c>
      <c r="N60" s="366">
        <v>530699</v>
      </c>
      <c r="O60" s="367">
        <v>6366</v>
      </c>
      <c r="P60" s="368">
        <v>67</v>
      </c>
      <c r="Q60" s="369">
        <v>0.8</v>
      </c>
      <c r="S60" s="291" t="s">
        <v>31</v>
      </c>
      <c r="T60" s="370">
        <v>531007</v>
      </c>
      <c r="U60" s="325" t="s">
        <v>1927</v>
      </c>
      <c r="V60" s="326">
        <v>0.66300000000000003</v>
      </c>
      <c r="W60" s="325" t="s">
        <v>1708</v>
      </c>
      <c r="X60" s="362"/>
      <c r="Y60" s="297" t="s">
        <v>31</v>
      </c>
      <c r="Z60" s="186">
        <v>537502</v>
      </c>
      <c r="AA60" s="185" t="s">
        <v>1928</v>
      </c>
      <c r="AB60" s="189">
        <v>0.67</v>
      </c>
      <c r="AC60" s="185" t="s">
        <v>1699</v>
      </c>
      <c r="AD60" s="362"/>
      <c r="AE60" s="297" t="s">
        <v>31</v>
      </c>
      <c r="AF60" s="193">
        <v>538236</v>
      </c>
      <c r="AG60" s="194" t="s">
        <v>1929</v>
      </c>
      <c r="AH60" s="200">
        <v>0.66700000000000004</v>
      </c>
      <c r="AI60" s="194" t="s">
        <v>1715</v>
      </c>
      <c r="AJ60" s="362"/>
      <c r="AK60" s="297" t="s">
        <v>31</v>
      </c>
      <c r="AL60" s="193">
        <v>528833</v>
      </c>
      <c r="AM60" s="194" t="s">
        <v>1930</v>
      </c>
      <c r="AN60" s="200">
        <v>0.66100000000000003</v>
      </c>
      <c r="AO60" s="194" t="s">
        <v>1708</v>
      </c>
      <c r="AP60" s="362"/>
      <c r="AQ60" s="297" t="s">
        <v>31</v>
      </c>
      <c r="AR60" s="376">
        <v>514486</v>
      </c>
      <c r="AS60" s="372" t="s">
        <v>1931</v>
      </c>
      <c r="AT60" s="373">
        <v>0.64900000000000002</v>
      </c>
      <c r="AU60" s="372" t="s">
        <v>1699</v>
      </c>
    </row>
    <row r="61" spans="1:47" s="121" customFormat="1" ht="13">
      <c r="A61" s="1661" t="s">
        <v>32</v>
      </c>
      <c r="B61" s="1049">
        <v>474538</v>
      </c>
      <c r="C61" s="2127" t="s">
        <v>1932</v>
      </c>
      <c r="D61" s="1998">
        <v>0.58499999999999996</v>
      </c>
      <c r="E61" s="2127" t="s">
        <v>1933</v>
      </c>
      <c r="G61" s="547" t="s">
        <v>32</v>
      </c>
      <c r="H61" s="2128">
        <v>476765</v>
      </c>
      <c r="I61" s="2129">
        <v>7237</v>
      </c>
      <c r="J61" s="548">
        <v>60.2</v>
      </c>
      <c r="K61" s="408">
        <v>0.9</v>
      </c>
      <c r="M61" s="215" t="s">
        <v>32</v>
      </c>
      <c r="N61" s="203">
        <v>491062</v>
      </c>
      <c r="O61" s="218">
        <v>6301</v>
      </c>
      <c r="P61" s="198">
        <v>62</v>
      </c>
      <c r="Q61" s="206">
        <v>0.8</v>
      </c>
      <c r="S61" s="215" t="s">
        <v>32</v>
      </c>
      <c r="T61" s="188">
        <v>488887</v>
      </c>
      <c r="U61" s="185" t="s">
        <v>1934</v>
      </c>
      <c r="V61" s="189">
        <v>0.61099999999999999</v>
      </c>
      <c r="W61" s="185" t="s">
        <v>1715</v>
      </c>
      <c r="X61" s="362"/>
      <c r="Y61" s="297" t="s">
        <v>32</v>
      </c>
      <c r="Z61" s="186">
        <v>499550</v>
      </c>
      <c r="AA61" s="185" t="s">
        <v>1935</v>
      </c>
      <c r="AB61" s="189">
        <v>0.622</v>
      </c>
      <c r="AC61" s="185" t="s">
        <v>1708</v>
      </c>
      <c r="AD61" s="362"/>
      <c r="AE61" s="297" t="s">
        <v>32</v>
      </c>
      <c r="AF61" s="193">
        <v>494778</v>
      </c>
      <c r="AG61" s="194" t="s">
        <v>1936</v>
      </c>
      <c r="AH61" s="200">
        <v>0.61299999999999999</v>
      </c>
      <c r="AI61" s="194" t="s">
        <v>1715</v>
      </c>
      <c r="AJ61" s="362"/>
      <c r="AK61" s="297" t="s">
        <v>32</v>
      </c>
      <c r="AL61" s="193">
        <v>490145</v>
      </c>
      <c r="AM61" s="194" t="s">
        <v>1937</v>
      </c>
      <c r="AN61" s="200">
        <v>0.61199999999999999</v>
      </c>
      <c r="AO61" s="194" t="s">
        <v>1708</v>
      </c>
      <c r="AP61" s="362"/>
      <c r="AQ61" s="297" t="s">
        <v>32</v>
      </c>
      <c r="AR61" s="376">
        <v>469327</v>
      </c>
      <c r="AS61" s="372" t="s">
        <v>1938</v>
      </c>
      <c r="AT61" s="373">
        <v>0.59199999999999997</v>
      </c>
      <c r="AU61" s="372" t="s">
        <v>1708</v>
      </c>
    </row>
    <row r="62" spans="1:47" s="121" customFormat="1" ht="13">
      <c r="A62" s="1661" t="s">
        <v>33</v>
      </c>
      <c r="B62" s="1049">
        <v>440540</v>
      </c>
      <c r="C62" s="2127" t="s">
        <v>1939</v>
      </c>
      <c r="D62" s="1998">
        <v>0.54300000000000004</v>
      </c>
      <c r="E62" s="2127" t="s">
        <v>1706</v>
      </c>
      <c r="G62" s="547" t="s">
        <v>33</v>
      </c>
      <c r="H62" s="2128">
        <v>459379</v>
      </c>
      <c r="I62" s="2129">
        <v>7594</v>
      </c>
      <c r="J62" s="2130">
        <v>58</v>
      </c>
      <c r="K62" s="2135">
        <v>1</v>
      </c>
      <c r="M62" s="215" t="s">
        <v>33</v>
      </c>
      <c r="N62" s="203">
        <v>472885</v>
      </c>
      <c r="O62" s="218">
        <v>6220</v>
      </c>
      <c r="P62" s="198">
        <v>59.7</v>
      </c>
      <c r="Q62" s="206">
        <v>0.8</v>
      </c>
      <c r="S62" s="215" t="s">
        <v>33</v>
      </c>
      <c r="T62" s="188">
        <v>469673</v>
      </c>
      <c r="U62" s="185" t="s">
        <v>1940</v>
      </c>
      <c r="V62" s="189">
        <v>0.58699999999999997</v>
      </c>
      <c r="W62" s="185" t="s">
        <v>1715</v>
      </c>
      <c r="X62" s="362"/>
      <c r="Y62" s="297" t="s">
        <v>33</v>
      </c>
      <c r="Z62" s="186">
        <v>479246</v>
      </c>
      <c r="AA62" s="185" t="s">
        <v>1941</v>
      </c>
      <c r="AB62" s="189">
        <v>0.59699999999999998</v>
      </c>
      <c r="AC62" s="185" t="s">
        <v>1708</v>
      </c>
      <c r="AD62" s="362"/>
      <c r="AE62" s="297" t="s">
        <v>33</v>
      </c>
      <c r="AF62" s="193">
        <v>471067</v>
      </c>
      <c r="AG62" s="194" t="s">
        <v>1942</v>
      </c>
      <c r="AH62" s="200">
        <v>0.58399999999999996</v>
      </c>
      <c r="AI62" s="194" t="s">
        <v>1708</v>
      </c>
      <c r="AJ62" s="362"/>
      <c r="AK62" s="297" t="s">
        <v>33</v>
      </c>
      <c r="AL62" s="193">
        <v>464504</v>
      </c>
      <c r="AM62" s="194" t="s">
        <v>1943</v>
      </c>
      <c r="AN62" s="200">
        <v>0.57999999999999996</v>
      </c>
      <c r="AO62" s="194" t="s">
        <v>1715</v>
      </c>
      <c r="AP62" s="362"/>
      <c r="AQ62" s="297" t="s">
        <v>33</v>
      </c>
      <c r="AR62" s="376">
        <v>444852</v>
      </c>
      <c r="AS62" s="372" t="s">
        <v>1944</v>
      </c>
      <c r="AT62" s="373">
        <v>0.56200000000000006</v>
      </c>
      <c r="AU62" s="372" t="s">
        <v>1715</v>
      </c>
    </row>
    <row r="63" spans="1:47" s="121" customFormat="1" ht="13">
      <c r="A63" s="1661" t="s">
        <v>34</v>
      </c>
      <c r="B63" s="1049">
        <v>33998</v>
      </c>
      <c r="C63" s="2127" t="s">
        <v>1945</v>
      </c>
      <c r="D63" s="1998">
        <v>4.2000000000000003E-2</v>
      </c>
      <c r="E63" s="2127" t="s">
        <v>1946</v>
      </c>
      <c r="G63" s="547" t="s">
        <v>34</v>
      </c>
      <c r="H63" s="2128">
        <v>17386</v>
      </c>
      <c r="I63" s="2129">
        <v>2316</v>
      </c>
      <c r="J63" s="548">
        <v>2.2000000000000002</v>
      </c>
      <c r="K63" s="408">
        <v>0.3</v>
      </c>
      <c r="M63" s="215" t="s">
        <v>34</v>
      </c>
      <c r="N63" s="203">
        <v>18177</v>
      </c>
      <c r="O63" s="218">
        <v>2316</v>
      </c>
      <c r="P63" s="198">
        <v>2.2999999999999998</v>
      </c>
      <c r="Q63" s="206">
        <v>0.3</v>
      </c>
      <c r="S63" s="215" t="s">
        <v>34</v>
      </c>
      <c r="T63" s="188">
        <v>19214</v>
      </c>
      <c r="U63" s="185" t="s">
        <v>1947</v>
      </c>
      <c r="V63" s="189">
        <v>2.4E-2</v>
      </c>
      <c r="W63" s="185" t="s">
        <v>1725</v>
      </c>
      <c r="X63" s="362"/>
      <c r="Y63" s="297" t="s">
        <v>34</v>
      </c>
      <c r="Z63" s="186">
        <v>20304</v>
      </c>
      <c r="AA63" s="185" t="s">
        <v>1948</v>
      </c>
      <c r="AB63" s="189">
        <v>2.5000000000000001E-2</v>
      </c>
      <c r="AC63" s="185" t="s">
        <v>1725</v>
      </c>
      <c r="AD63" s="362"/>
      <c r="AE63" s="297" t="s">
        <v>34</v>
      </c>
      <c r="AF63" s="193">
        <v>23711</v>
      </c>
      <c r="AG63" s="194" t="s">
        <v>1949</v>
      </c>
      <c r="AH63" s="200">
        <v>2.9000000000000001E-2</v>
      </c>
      <c r="AI63" s="194" t="s">
        <v>1741</v>
      </c>
      <c r="AJ63" s="362"/>
      <c r="AK63" s="297" t="s">
        <v>34</v>
      </c>
      <c r="AL63" s="193">
        <v>25641</v>
      </c>
      <c r="AM63" s="194" t="s">
        <v>1950</v>
      </c>
      <c r="AN63" s="200">
        <v>3.2000000000000001E-2</v>
      </c>
      <c r="AO63" s="194" t="s">
        <v>1725</v>
      </c>
      <c r="AP63" s="362"/>
      <c r="AQ63" s="297" t="s">
        <v>34</v>
      </c>
      <c r="AR63" s="376">
        <v>24475</v>
      </c>
      <c r="AS63" s="372" t="s">
        <v>1951</v>
      </c>
      <c r="AT63" s="373">
        <v>3.1E-2</v>
      </c>
      <c r="AU63" s="372" t="s">
        <v>1725</v>
      </c>
    </row>
    <row r="64" spans="1:47" s="121" customFormat="1" ht="13">
      <c r="A64" s="1661" t="s">
        <v>35</v>
      </c>
      <c r="B64" s="1049">
        <v>48210</v>
      </c>
      <c r="C64" s="2127" t="s">
        <v>1952</v>
      </c>
      <c r="D64" s="1998">
        <v>5.8999999999999997E-2</v>
      </c>
      <c r="E64" s="2127" t="s">
        <v>1946</v>
      </c>
      <c r="G64" s="547" t="s">
        <v>35</v>
      </c>
      <c r="H64" s="2128">
        <v>45607</v>
      </c>
      <c r="I64" s="2129">
        <v>2682</v>
      </c>
      <c r="J64" s="548">
        <v>5.8</v>
      </c>
      <c r="K64" s="408">
        <v>0.3</v>
      </c>
      <c r="M64" s="215" t="s">
        <v>35</v>
      </c>
      <c r="N64" s="203">
        <v>39637</v>
      </c>
      <c r="O64" s="218">
        <v>2533</v>
      </c>
      <c r="P64" s="198">
        <v>5</v>
      </c>
      <c r="Q64" s="206">
        <v>0.3</v>
      </c>
      <c r="S64" s="215" t="s">
        <v>35</v>
      </c>
      <c r="T64" s="188">
        <v>42120</v>
      </c>
      <c r="U64" s="185" t="s">
        <v>1953</v>
      </c>
      <c r="V64" s="189">
        <v>5.2999999999999999E-2</v>
      </c>
      <c r="W64" s="185" t="s">
        <v>1725</v>
      </c>
      <c r="X64" s="362"/>
      <c r="Y64" s="297" t="s">
        <v>35</v>
      </c>
      <c r="Z64" s="186">
        <v>37952</v>
      </c>
      <c r="AA64" s="185" t="s">
        <v>1954</v>
      </c>
      <c r="AB64" s="189">
        <v>4.7E-2</v>
      </c>
      <c r="AC64" s="185" t="s">
        <v>1725</v>
      </c>
      <c r="AD64" s="362"/>
      <c r="AE64" s="297" t="s">
        <v>35</v>
      </c>
      <c r="AF64" s="193">
        <v>43458</v>
      </c>
      <c r="AG64" s="194" t="s">
        <v>1955</v>
      </c>
      <c r="AH64" s="200">
        <v>5.3999999999999999E-2</v>
      </c>
      <c r="AI64" s="194" t="s">
        <v>1725</v>
      </c>
      <c r="AJ64" s="362"/>
      <c r="AK64" s="297" t="s">
        <v>35</v>
      </c>
      <c r="AL64" s="193">
        <v>38688</v>
      </c>
      <c r="AM64" s="194" t="s">
        <v>1956</v>
      </c>
      <c r="AN64" s="200">
        <v>4.8000000000000001E-2</v>
      </c>
      <c r="AO64" s="194" t="s">
        <v>1725</v>
      </c>
      <c r="AP64" s="362"/>
      <c r="AQ64" s="297" t="s">
        <v>35</v>
      </c>
      <c r="AR64" s="376">
        <v>45159</v>
      </c>
      <c r="AS64" s="372" t="s">
        <v>1957</v>
      </c>
      <c r="AT64" s="373">
        <v>5.7000000000000002E-2</v>
      </c>
      <c r="AU64" s="372" t="s">
        <v>1741</v>
      </c>
    </row>
    <row r="65" spans="1:47" s="121" customFormat="1" ht="13">
      <c r="A65" s="1661" t="s">
        <v>36</v>
      </c>
      <c r="B65" s="1049">
        <v>288186</v>
      </c>
      <c r="C65" s="2127" t="s">
        <v>1958</v>
      </c>
      <c r="D65" s="1998">
        <v>0.35499999999999998</v>
      </c>
      <c r="E65" s="2127" t="s">
        <v>1706</v>
      </c>
      <c r="G65" s="547" t="s">
        <v>36</v>
      </c>
      <c r="H65" s="2128">
        <v>269677</v>
      </c>
      <c r="I65" s="2129">
        <v>6610</v>
      </c>
      <c r="J65" s="548">
        <v>34</v>
      </c>
      <c r="K65" s="408">
        <v>0.8</v>
      </c>
      <c r="M65" s="215" t="s">
        <v>36</v>
      </c>
      <c r="N65" s="203">
        <v>261917</v>
      </c>
      <c r="O65" s="218">
        <v>6465</v>
      </c>
      <c r="P65" s="198">
        <v>33</v>
      </c>
      <c r="Q65" s="206">
        <v>0.8</v>
      </c>
      <c r="S65" s="215" t="s">
        <v>36</v>
      </c>
      <c r="T65" s="188">
        <v>269741</v>
      </c>
      <c r="U65" s="185" t="s">
        <v>1959</v>
      </c>
      <c r="V65" s="189">
        <v>0.33700000000000002</v>
      </c>
      <c r="W65" s="185" t="s">
        <v>1708</v>
      </c>
      <c r="X65" s="362"/>
      <c r="Y65" s="297" t="s">
        <v>36</v>
      </c>
      <c r="Z65" s="186">
        <v>265097</v>
      </c>
      <c r="AA65" s="185" t="s">
        <v>1960</v>
      </c>
      <c r="AB65" s="189">
        <v>0.33</v>
      </c>
      <c r="AC65" s="185" t="s">
        <v>1699</v>
      </c>
      <c r="AD65" s="362"/>
      <c r="AE65" s="297" t="s">
        <v>36</v>
      </c>
      <c r="AF65" s="193">
        <v>268546</v>
      </c>
      <c r="AG65" s="194" t="s">
        <v>1961</v>
      </c>
      <c r="AH65" s="200">
        <v>0.33300000000000002</v>
      </c>
      <c r="AI65" s="194" t="s">
        <v>1715</v>
      </c>
      <c r="AJ65" s="362"/>
      <c r="AK65" s="297" t="s">
        <v>36</v>
      </c>
      <c r="AL65" s="193">
        <v>271604</v>
      </c>
      <c r="AM65" s="194" t="s">
        <v>1962</v>
      </c>
      <c r="AN65" s="200">
        <v>0.33900000000000002</v>
      </c>
      <c r="AO65" s="194" t="s">
        <v>1708</v>
      </c>
      <c r="AP65" s="362"/>
      <c r="AQ65" s="297" t="s">
        <v>36</v>
      </c>
      <c r="AR65" s="376">
        <v>277664</v>
      </c>
      <c r="AS65" s="372" t="s">
        <v>1963</v>
      </c>
      <c r="AT65" s="373">
        <v>0.35099999999999998</v>
      </c>
      <c r="AU65" s="372" t="s">
        <v>1699</v>
      </c>
    </row>
    <row r="66" spans="1:47" s="121" customFormat="1" ht="13">
      <c r="A66" s="1661"/>
      <c r="B66" s="1049"/>
      <c r="C66" s="2127"/>
      <c r="D66" s="1998"/>
      <c r="E66" s="2127"/>
      <c r="G66" s="547"/>
      <c r="H66" s="2128"/>
      <c r="I66" s="2129"/>
      <c r="J66" s="548"/>
      <c r="K66" s="408"/>
      <c r="M66" s="215"/>
      <c r="N66" s="203"/>
      <c r="O66" s="218"/>
      <c r="P66" s="198"/>
      <c r="Q66" s="206"/>
      <c r="S66" s="215"/>
      <c r="T66" s="190"/>
      <c r="U66" s="185"/>
      <c r="V66" s="185"/>
      <c r="W66" s="185"/>
      <c r="X66" s="362"/>
      <c r="Y66" s="297"/>
      <c r="Z66" s="185" t="s">
        <v>563</v>
      </c>
      <c r="AA66" s="185" t="s">
        <v>563</v>
      </c>
      <c r="AB66" s="185" t="s">
        <v>563</v>
      </c>
      <c r="AC66" s="185" t="s">
        <v>563</v>
      </c>
      <c r="AD66" s="362"/>
      <c r="AE66" s="297"/>
      <c r="AF66" s="194" t="s">
        <v>563</v>
      </c>
      <c r="AG66" s="194" t="s">
        <v>563</v>
      </c>
      <c r="AH66" s="194" t="s">
        <v>563</v>
      </c>
      <c r="AI66" s="194" t="s">
        <v>563</v>
      </c>
      <c r="AJ66" s="362"/>
      <c r="AK66" s="297"/>
      <c r="AL66" s="194" t="s">
        <v>563</v>
      </c>
      <c r="AM66" s="194" t="s">
        <v>563</v>
      </c>
      <c r="AN66" s="194" t="s">
        <v>563</v>
      </c>
      <c r="AO66" s="194" t="s">
        <v>563</v>
      </c>
      <c r="AP66" s="362"/>
      <c r="AQ66" s="297"/>
      <c r="AR66" s="375"/>
      <c r="AS66" s="375"/>
      <c r="AT66" s="375"/>
      <c r="AU66" s="375"/>
    </row>
    <row r="67" spans="1:47" s="121" customFormat="1" ht="13">
      <c r="A67" s="1661" t="s">
        <v>23</v>
      </c>
      <c r="B67" s="1049">
        <v>474538</v>
      </c>
      <c r="C67" s="2127" t="s">
        <v>1932</v>
      </c>
      <c r="D67" s="1049">
        <v>474538</v>
      </c>
      <c r="E67" s="2127" t="s">
        <v>27</v>
      </c>
      <c r="G67" s="547" t="s">
        <v>23</v>
      </c>
      <c r="H67" s="2128">
        <v>476765</v>
      </c>
      <c r="I67" s="2129">
        <v>7237</v>
      </c>
      <c r="J67" s="2128">
        <v>476765</v>
      </c>
      <c r="K67" s="2131" t="s">
        <v>27</v>
      </c>
      <c r="M67" s="215" t="s">
        <v>23</v>
      </c>
      <c r="N67" s="203">
        <v>491062</v>
      </c>
      <c r="O67" s="218">
        <v>6301</v>
      </c>
      <c r="P67" s="191">
        <v>491062</v>
      </c>
      <c r="Q67" s="206" t="s">
        <v>27</v>
      </c>
      <c r="S67" s="215" t="s">
        <v>23</v>
      </c>
      <c r="T67" s="188">
        <v>488887</v>
      </c>
      <c r="U67" s="185" t="s">
        <v>1934</v>
      </c>
      <c r="V67" s="186">
        <v>488887</v>
      </c>
      <c r="W67" s="185" t="s">
        <v>27</v>
      </c>
      <c r="X67" s="362"/>
      <c r="Y67" s="297" t="s">
        <v>23</v>
      </c>
      <c r="Z67" s="186">
        <v>499550</v>
      </c>
      <c r="AA67" s="185" t="s">
        <v>1935</v>
      </c>
      <c r="AB67" s="186">
        <v>499550</v>
      </c>
      <c r="AC67" s="185" t="s">
        <v>27</v>
      </c>
      <c r="AD67" s="362"/>
      <c r="AE67" s="297" t="s">
        <v>23</v>
      </c>
      <c r="AF67" s="193">
        <v>494778</v>
      </c>
      <c r="AG67" s="194" t="s">
        <v>1936</v>
      </c>
      <c r="AH67" s="193">
        <v>494778</v>
      </c>
      <c r="AI67" s="194" t="s">
        <v>27</v>
      </c>
      <c r="AJ67" s="362"/>
      <c r="AK67" s="297" t="s">
        <v>32</v>
      </c>
      <c r="AL67" s="193">
        <v>490145</v>
      </c>
      <c r="AM67" s="194" t="s">
        <v>1937</v>
      </c>
      <c r="AN67" s="193">
        <v>490145</v>
      </c>
      <c r="AO67" s="194" t="s">
        <v>27</v>
      </c>
      <c r="AP67" s="362"/>
      <c r="AQ67" s="297" t="s">
        <v>32</v>
      </c>
      <c r="AR67" s="376">
        <v>469327</v>
      </c>
      <c r="AS67" s="372" t="s">
        <v>1938</v>
      </c>
      <c r="AT67" s="376">
        <v>469327</v>
      </c>
      <c r="AU67" s="372" t="s">
        <v>27</v>
      </c>
    </row>
    <row r="68" spans="1:47" s="121" customFormat="1" ht="13">
      <c r="A68" s="1661" t="s">
        <v>37</v>
      </c>
      <c r="B68" s="1049" t="s">
        <v>27</v>
      </c>
      <c r="C68" s="2127" t="s">
        <v>27</v>
      </c>
      <c r="D68" s="1998">
        <v>7.1999999999999995E-2</v>
      </c>
      <c r="E68" s="2127" t="s">
        <v>1706</v>
      </c>
      <c r="G68" s="547" t="s">
        <v>37</v>
      </c>
      <c r="H68" s="2128" t="s">
        <v>27</v>
      </c>
      <c r="I68" s="2129" t="s">
        <v>27</v>
      </c>
      <c r="J68" s="548">
        <v>3.6</v>
      </c>
      <c r="K68" s="408">
        <v>0.5</v>
      </c>
      <c r="M68" s="215" t="s">
        <v>37</v>
      </c>
      <c r="N68" s="203" t="s">
        <v>27</v>
      </c>
      <c r="O68" s="218" t="s">
        <v>27</v>
      </c>
      <c r="P68" s="198">
        <v>3.7</v>
      </c>
      <c r="Q68" s="206">
        <v>0.5</v>
      </c>
      <c r="S68" s="215" t="s">
        <v>37</v>
      </c>
      <c r="T68" s="190" t="s">
        <v>27</v>
      </c>
      <c r="U68" s="185" t="s">
        <v>27</v>
      </c>
      <c r="V68" s="189">
        <v>3.9E-2</v>
      </c>
      <c r="W68" s="185" t="s">
        <v>1741</v>
      </c>
      <c r="X68" s="362"/>
      <c r="Y68" s="297" t="s">
        <v>37</v>
      </c>
      <c r="Z68" s="185" t="s">
        <v>27</v>
      </c>
      <c r="AA68" s="185" t="s">
        <v>27</v>
      </c>
      <c r="AB68" s="189">
        <v>4.1000000000000002E-2</v>
      </c>
      <c r="AC68" s="185" t="s">
        <v>1704</v>
      </c>
      <c r="AD68" s="362"/>
      <c r="AE68" s="297" t="s">
        <v>37</v>
      </c>
      <c r="AF68" s="194" t="s">
        <v>27</v>
      </c>
      <c r="AG68" s="194" t="s">
        <v>27</v>
      </c>
      <c r="AH68" s="200">
        <v>4.8000000000000001E-2</v>
      </c>
      <c r="AI68" s="194" t="s">
        <v>1699</v>
      </c>
      <c r="AJ68" s="362"/>
      <c r="AK68" s="297" t="s">
        <v>37</v>
      </c>
      <c r="AL68" s="194" t="s">
        <v>27</v>
      </c>
      <c r="AM68" s="194" t="s">
        <v>27</v>
      </c>
      <c r="AN68" s="200">
        <v>5.1999999999999998E-2</v>
      </c>
      <c r="AO68" s="194" t="s">
        <v>1704</v>
      </c>
      <c r="AP68" s="362"/>
      <c r="AQ68" s="297" t="s">
        <v>37</v>
      </c>
      <c r="AR68" s="372" t="s">
        <v>27</v>
      </c>
      <c r="AS68" s="372" t="s">
        <v>27</v>
      </c>
      <c r="AT68" s="373">
        <v>5.1999999999999998E-2</v>
      </c>
      <c r="AU68" s="372" t="s">
        <v>1704</v>
      </c>
    </row>
    <row r="69" spans="1:47" s="121" customFormat="1" ht="13">
      <c r="A69" s="1661"/>
      <c r="B69" s="1049"/>
      <c r="C69" s="2127"/>
      <c r="D69" s="1998"/>
      <c r="E69" s="2127"/>
      <c r="G69" s="547"/>
      <c r="H69" s="2128"/>
      <c r="I69" s="2129"/>
      <c r="J69" s="548"/>
      <c r="K69" s="408"/>
      <c r="M69" s="215"/>
      <c r="N69" s="203"/>
      <c r="O69" s="218"/>
      <c r="P69" s="198"/>
      <c r="Q69" s="206"/>
      <c r="S69" s="215"/>
      <c r="T69" s="190"/>
      <c r="U69" s="185"/>
      <c r="V69" s="185"/>
      <c r="W69" s="185"/>
      <c r="X69" s="362"/>
      <c r="Y69" s="297"/>
      <c r="Z69" s="185" t="s">
        <v>563</v>
      </c>
      <c r="AA69" s="185" t="s">
        <v>563</v>
      </c>
      <c r="AB69" s="185" t="s">
        <v>563</v>
      </c>
      <c r="AC69" s="185" t="s">
        <v>563</v>
      </c>
      <c r="AD69" s="362"/>
      <c r="AE69" s="297"/>
      <c r="AF69" s="194" t="s">
        <v>563</v>
      </c>
      <c r="AG69" s="194" t="s">
        <v>563</v>
      </c>
      <c r="AH69" s="194" t="s">
        <v>563</v>
      </c>
      <c r="AI69" s="194" t="s">
        <v>563</v>
      </c>
      <c r="AJ69" s="362"/>
      <c r="AK69" s="297"/>
      <c r="AL69" s="194" t="s">
        <v>563</v>
      </c>
      <c r="AM69" s="194" t="s">
        <v>563</v>
      </c>
      <c r="AN69" s="194" t="s">
        <v>563</v>
      </c>
      <c r="AO69" s="194" t="s">
        <v>563</v>
      </c>
      <c r="AP69" s="362"/>
      <c r="AQ69" s="297"/>
      <c r="AR69" s="375"/>
      <c r="AS69" s="375"/>
      <c r="AT69" s="375"/>
      <c r="AU69" s="375"/>
    </row>
    <row r="70" spans="1:47" s="121" customFormat="1" ht="13">
      <c r="A70" s="1661" t="s">
        <v>29</v>
      </c>
      <c r="B70" s="1049">
        <v>402837</v>
      </c>
      <c r="C70" s="2127" t="s">
        <v>1964</v>
      </c>
      <c r="D70" s="1049">
        <v>402837</v>
      </c>
      <c r="E70" s="2127" t="s">
        <v>27</v>
      </c>
      <c r="G70" s="547" t="s">
        <v>29</v>
      </c>
      <c r="H70" s="2128">
        <v>396791</v>
      </c>
      <c r="I70" s="2129">
        <v>1127</v>
      </c>
      <c r="J70" s="2128">
        <v>396791</v>
      </c>
      <c r="K70" s="2131" t="s">
        <v>27</v>
      </c>
      <c r="M70" s="215" t="s">
        <v>29</v>
      </c>
      <c r="N70" s="203">
        <v>395874</v>
      </c>
      <c r="O70" s="218">
        <v>1174</v>
      </c>
      <c r="P70" s="191">
        <v>395874</v>
      </c>
      <c r="Q70" s="206" t="s">
        <v>27</v>
      </c>
      <c r="S70" s="215" t="s">
        <v>29</v>
      </c>
      <c r="T70" s="188">
        <v>399130</v>
      </c>
      <c r="U70" s="185" t="s">
        <v>1965</v>
      </c>
      <c r="V70" s="186">
        <v>399130</v>
      </c>
      <c r="W70" s="185" t="s">
        <v>27</v>
      </c>
      <c r="X70" s="362"/>
      <c r="Y70" s="297" t="s">
        <v>29</v>
      </c>
      <c r="Z70" s="186">
        <v>398509</v>
      </c>
      <c r="AA70" s="185" t="s">
        <v>1966</v>
      </c>
      <c r="AB70" s="186">
        <v>398509</v>
      </c>
      <c r="AC70" s="185" t="s">
        <v>27</v>
      </c>
      <c r="AD70" s="362"/>
      <c r="AE70" s="297" t="s">
        <v>29</v>
      </c>
      <c r="AF70" s="193">
        <v>397365</v>
      </c>
      <c r="AG70" s="194" t="s">
        <v>1967</v>
      </c>
      <c r="AH70" s="193">
        <v>397365</v>
      </c>
      <c r="AI70" s="194" t="s">
        <v>27</v>
      </c>
      <c r="AJ70" s="362"/>
      <c r="AK70" s="297" t="s">
        <v>38</v>
      </c>
      <c r="AL70" s="193">
        <v>394919</v>
      </c>
      <c r="AM70" s="194" t="s">
        <v>1968</v>
      </c>
      <c r="AN70" s="193">
        <v>394919</v>
      </c>
      <c r="AO70" s="194" t="s">
        <v>27</v>
      </c>
      <c r="AP70" s="362"/>
      <c r="AQ70" s="297" t="s">
        <v>38</v>
      </c>
      <c r="AR70" s="376">
        <v>391565</v>
      </c>
      <c r="AS70" s="372" t="s">
        <v>1969</v>
      </c>
      <c r="AT70" s="376">
        <v>391565</v>
      </c>
      <c r="AU70" s="372" t="s">
        <v>27</v>
      </c>
    </row>
    <row r="71" spans="1:47" s="121" customFormat="1" ht="13">
      <c r="A71" s="1661" t="s">
        <v>31</v>
      </c>
      <c r="B71" s="1049">
        <v>239457</v>
      </c>
      <c r="C71" s="2127" t="s">
        <v>1970</v>
      </c>
      <c r="D71" s="1998">
        <v>0.59399999999999997</v>
      </c>
      <c r="E71" s="2127" t="s">
        <v>1836</v>
      </c>
      <c r="G71" s="547" t="s">
        <v>31</v>
      </c>
      <c r="H71" s="2128">
        <v>242584</v>
      </c>
      <c r="I71" s="2129">
        <v>4015</v>
      </c>
      <c r="J71" s="548">
        <v>61.1</v>
      </c>
      <c r="K71" s="2135">
        <v>1</v>
      </c>
      <c r="M71" s="215" t="s">
        <v>31</v>
      </c>
      <c r="N71" s="203">
        <v>243419</v>
      </c>
      <c r="O71" s="218">
        <v>4264</v>
      </c>
      <c r="P71" s="198">
        <v>61.5</v>
      </c>
      <c r="Q71" s="206">
        <v>1.1000000000000001</v>
      </c>
      <c r="S71" s="215" t="s">
        <v>31</v>
      </c>
      <c r="T71" s="188">
        <v>238596</v>
      </c>
      <c r="U71" s="185" t="s">
        <v>1971</v>
      </c>
      <c r="V71" s="189">
        <v>0.59799999999999998</v>
      </c>
      <c r="W71" s="185" t="s">
        <v>1752</v>
      </c>
      <c r="X71" s="362"/>
      <c r="Y71" s="297" t="s">
        <v>31</v>
      </c>
      <c r="Z71" s="186">
        <v>241749</v>
      </c>
      <c r="AA71" s="185" t="s">
        <v>1972</v>
      </c>
      <c r="AB71" s="189">
        <v>0.60699999999999998</v>
      </c>
      <c r="AC71" s="185" t="s">
        <v>1715</v>
      </c>
      <c r="AD71" s="362"/>
      <c r="AE71" s="297" t="s">
        <v>31</v>
      </c>
      <c r="AF71" s="193">
        <v>237867</v>
      </c>
      <c r="AG71" s="194" t="s">
        <v>1973</v>
      </c>
      <c r="AH71" s="200">
        <v>0.59899999999999998</v>
      </c>
      <c r="AI71" s="194" t="s">
        <v>1842</v>
      </c>
      <c r="AJ71" s="362"/>
      <c r="AK71" s="297" t="s">
        <v>31</v>
      </c>
      <c r="AL71" s="193">
        <v>236341</v>
      </c>
      <c r="AM71" s="194" t="s">
        <v>1974</v>
      </c>
      <c r="AN71" s="200">
        <v>0.59799999999999998</v>
      </c>
      <c r="AO71" s="194" t="s">
        <v>1754</v>
      </c>
      <c r="AP71" s="362"/>
      <c r="AQ71" s="297" t="s">
        <v>31</v>
      </c>
      <c r="AR71" s="376">
        <v>226765</v>
      </c>
      <c r="AS71" s="372" t="s">
        <v>1975</v>
      </c>
      <c r="AT71" s="373">
        <v>0.57899999999999996</v>
      </c>
      <c r="AU71" s="372" t="s">
        <v>1842</v>
      </c>
    </row>
    <row r="72" spans="1:47" s="121" customFormat="1" ht="13">
      <c r="A72" s="1661" t="s">
        <v>32</v>
      </c>
      <c r="B72" s="1049">
        <v>231236</v>
      </c>
      <c r="C72" s="2127" t="s">
        <v>1976</v>
      </c>
      <c r="D72" s="1998">
        <v>0.57399999999999995</v>
      </c>
      <c r="E72" s="2127" t="s">
        <v>1977</v>
      </c>
      <c r="G72" s="547" t="s">
        <v>32</v>
      </c>
      <c r="H72" s="2128">
        <v>235596</v>
      </c>
      <c r="I72" s="2129">
        <v>4354</v>
      </c>
      <c r="J72" s="548">
        <v>59.4</v>
      </c>
      <c r="K72" s="408">
        <v>1.1000000000000001</v>
      </c>
      <c r="M72" s="215" t="s">
        <v>32</v>
      </c>
      <c r="N72" s="203">
        <v>238328</v>
      </c>
      <c r="O72" s="218">
        <v>4220</v>
      </c>
      <c r="P72" s="198">
        <v>60.2</v>
      </c>
      <c r="Q72" s="206">
        <v>1.1000000000000001</v>
      </c>
      <c r="S72" s="215" t="s">
        <v>32</v>
      </c>
      <c r="T72" s="188">
        <v>233733</v>
      </c>
      <c r="U72" s="185" t="s">
        <v>1978</v>
      </c>
      <c r="V72" s="189">
        <v>0.58599999999999997</v>
      </c>
      <c r="W72" s="185" t="s">
        <v>1752</v>
      </c>
      <c r="X72" s="362"/>
      <c r="Y72" s="297" t="s">
        <v>32</v>
      </c>
      <c r="Z72" s="186">
        <v>237071</v>
      </c>
      <c r="AA72" s="185" t="s">
        <v>1979</v>
      </c>
      <c r="AB72" s="189">
        <v>0.59499999999999997</v>
      </c>
      <c r="AC72" s="185" t="s">
        <v>1715</v>
      </c>
      <c r="AD72" s="362"/>
      <c r="AE72" s="297" t="s">
        <v>32</v>
      </c>
      <c r="AF72" s="193">
        <v>233874</v>
      </c>
      <c r="AG72" s="194" t="s">
        <v>1980</v>
      </c>
      <c r="AH72" s="200">
        <v>0.58899999999999997</v>
      </c>
      <c r="AI72" s="194" t="s">
        <v>1842</v>
      </c>
      <c r="AJ72" s="362"/>
      <c r="AK72" s="297" t="s">
        <v>32</v>
      </c>
      <c r="AL72" s="193">
        <v>232377</v>
      </c>
      <c r="AM72" s="194" t="s">
        <v>1981</v>
      </c>
      <c r="AN72" s="200">
        <v>0.58799999999999997</v>
      </c>
      <c r="AO72" s="194" t="s">
        <v>1754</v>
      </c>
      <c r="AP72" s="362"/>
      <c r="AQ72" s="297" t="s">
        <v>32</v>
      </c>
      <c r="AR72" s="376">
        <v>221845</v>
      </c>
      <c r="AS72" s="372" t="s">
        <v>1982</v>
      </c>
      <c r="AT72" s="373">
        <v>0.56699999999999995</v>
      </c>
      <c r="AU72" s="372" t="s">
        <v>1754</v>
      </c>
    </row>
    <row r="73" spans="1:47" s="121" customFormat="1" ht="13">
      <c r="A73" s="1661" t="s">
        <v>33</v>
      </c>
      <c r="B73" s="1049">
        <v>215295</v>
      </c>
      <c r="C73" s="2127" t="s">
        <v>1983</v>
      </c>
      <c r="D73" s="1998">
        <v>0.53400000000000003</v>
      </c>
      <c r="E73" s="2127" t="s">
        <v>1977</v>
      </c>
      <c r="G73" s="547" t="s">
        <v>33</v>
      </c>
      <c r="H73" s="2128">
        <v>227856</v>
      </c>
      <c r="I73" s="2129">
        <v>4552</v>
      </c>
      <c r="J73" s="548">
        <v>57.4</v>
      </c>
      <c r="K73" s="408">
        <v>1.1000000000000001</v>
      </c>
      <c r="M73" s="215" t="s">
        <v>33</v>
      </c>
      <c r="N73" s="203">
        <v>229677</v>
      </c>
      <c r="O73" s="218">
        <v>4371</v>
      </c>
      <c r="P73" s="198">
        <v>58</v>
      </c>
      <c r="Q73" s="206">
        <v>1.1000000000000001</v>
      </c>
      <c r="S73" s="215" t="s">
        <v>33</v>
      </c>
      <c r="T73" s="188">
        <v>224560</v>
      </c>
      <c r="U73" s="185" t="s">
        <v>1984</v>
      </c>
      <c r="V73" s="189">
        <v>0.56299999999999994</v>
      </c>
      <c r="W73" s="185" t="s">
        <v>1754</v>
      </c>
      <c r="X73" s="362"/>
      <c r="Y73" s="297" t="s">
        <v>33</v>
      </c>
      <c r="Z73" s="186">
        <v>227095</v>
      </c>
      <c r="AA73" s="185" t="s">
        <v>1985</v>
      </c>
      <c r="AB73" s="189">
        <v>0.56999999999999995</v>
      </c>
      <c r="AC73" s="185" t="s">
        <v>1752</v>
      </c>
      <c r="AD73" s="362"/>
      <c r="AE73" s="297" t="s">
        <v>33</v>
      </c>
      <c r="AF73" s="193">
        <v>222785</v>
      </c>
      <c r="AG73" s="194" t="s">
        <v>1986</v>
      </c>
      <c r="AH73" s="200">
        <v>0.56100000000000005</v>
      </c>
      <c r="AI73" s="194" t="s">
        <v>1754</v>
      </c>
      <c r="AJ73" s="362"/>
      <c r="AK73" s="297" t="s">
        <v>33</v>
      </c>
      <c r="AL73" s="193">
        <v>221999</v>
      </c>
      <c r="AM73" s="194" t="s">
        <v>1987</v>
      </c>
      <c r="AN73" s="200">
        <v>0.56200000000000006</v>
      </c>
      <c r="AO73" s="194" t="s">
        <v>1842</v>
      </c>
      <c r="AP73" s="362"/>
      <c r="AQ73" s="297" t="s">
        <v>33</v>
      </c>
      <c r="AR73" s="376">
        <v>209721</v>
      </c>
      <c r="AS73" s="372" t="s">
        <v>1988</v>
      </c>
      <c r="AT73" s="373">
        <v>0.53600000000000003</v>
      </c>
      <c r="AU73" s="372" t="s">
        <v>1842</v>
      </c>
    </row>
    <row r="74" spans="1:47" s="121" customFormat="1" ht="13">
      <c r="A74" s="1661"/>
      <c r="B74" s="1049"/>
      <c r="C74" s="2127"/>
      <c r="D74" s="1998"/>
      <c r="E74" s="2127"/>
      <c r="G74" s="547"/>
      <c r="H74" s="2128"/>
      <c r="I74" s="2129"/>
      <c r="J74" s="548"/>
      <c r="K74" s="408"/>
      <c r="M74" s="215"/>
      <c r="N74" s="203"/>
      <c r="O74" s="218"/>
      <c r="P74" s="198"/>
      <c r="Q74" s="206"/>
      <c r="S74" s="215"/>
      <c r="T74" s="190"/>
      <c r="U74" s="185"/>
      <c r="V74" s="185"/>
      <c r="W74" s="185"/>
      <c r="X74" s="362"/>
      <c r="Y74" s="297"/>
      <c r="Z74" s="185" t="s">
        <v>563</v>
      </c>
      <c r="AA74" s="185" t="s">
        <v>563</v>
      </c>
      <c r="AB74" s="185" t="s">
        <v>563</v>
      </c>
      <c r="AC74" s="185" t="s">
        <v>563</v>
      </c>
      <c r="AD74" s="362"/>
      <c r="AE74" s="297"/>
      <c r="AF74" s="194" t="s">
        <v>563</v>
      </c>
      <c r="AG74" s="194" t="s">
        <v>563</v>
      </c>
      <c r="AH74" s="194" t="s">
        <v>563</v>
      </c>
      <c r="AI74" s="194" t="s">
        <v>563</v>
      </c>
      <c r="AJ74" s="362"/>
      <c r="AK74" s="297"/>
      <c r="AL74" s="194" t="s">
        <v>563</v>
      </c>
      <c r="AM74" s="194" t="s">
        <v>563</v>
      </c>
      <c r="AN74" s="194" t="s">
        <v>563</v>
      </c>
      <c r="AO74" s="194" t="s">
        <v>563</v>
      </c>
      <c r="AP74" s="362"/>
      <c r="AQ74" s="297"/>
      <c r="AR74" s="375"/>
      <c r="AS74" s="375"/>
      <c r="AT74" s="375"/>
      <c r="AU74" s="375"/>
    </row>
    <row r="75" spans="1:47" s="121" customFormat="1" ht="13">
      <c r="A75" s="2132" t="s">
        <v>1770</v>
      </c>
      <c r="B75" s="1049">
        <v>64231</v>
      </c>
      <c r="C75" s="2127" t="s">
        <v>1989</v>
      </c>
      <c r="D75" s="1049">
        <v>64231</v>
      </c>
      <c r="E75" s="2127" t="s">
        <v>27</v>
      </c>
      <c r="G75" s="547" t="s">
        <v>863</v>
      </c>
      <c r="H75" s="2128">
        <v>68492</v>
      </c>
      <c r="I75" s="2129">
        <v>1873</v>
      </c>
      <c r="J75" s="2128">
        <v>68492</v>
      </c>
      <c r="K75" s="2131" t="s">
        <v>27</v>
      </c>
      <c r="M75" s="215" t="s">
        <v>863</v>
      </c>
      <c r="N75" s="203">
        <v>67406</v>
      </c>
      <c r="O75" s="218">
        <v>2141</v>
      </c>
      <c r="P75" s="191">
        <v>67406</v>
      </c>
      <c r="Q75" s="206" t="s">
        <v>27</v>
      </c>
      <c r="S75" s="215" t="s">
        <v>863</v>
      </c>
      <c r="T75" s="188">
        <v>69949</v>
      </c>
      <c r="U75" s="185" t="s">
        <v>1990</v>
      </c>
      <c r="V75" s="186">
        <v>69949</v>
      </c>
      <c r="W75" s="185" t="s">
        <v>27</v>
      </c>
      <c r="X75" s="362"/>
      <c r="Y75" s="297" t="s">
        <v>863</v>
      </c>
      <c r="Z75" s="186">
        <v>73127</v>
      </c>
      <c r="AA75" s="185" t="s">
        <v>1841</v>
      </c>
      <c r="AB75" s="186">
        <v>73127</v>
      </c>
      <c r="AC75" s="185" t="s">
        <v>27</v>
      </c>
      <c r="AD75" s="362"/>
      <c r="AE75" s="297" t="s">
        <v>863</v>
      </c>
      <c r="AF75" s="193">
        <v>73913</v>
      </c>
      <c r="AG75" s="194" t="s">
        <v>1991</v>
      </c>
      <c r="AH75" s="193">
        <v>73913</v>
      </c>
      <c r="AI75" s="194" t="s">
        <v>27</v>
      </c>
      <c r="AJ75" s="362"/>
      <c r="AK75" s="297" t="s">
        <v>39</v>
      </c>
      <c r="AL75" s="193">
        <v>72210</v>
      </c>
      <c r="AM75" s="194" t="s">
        <v>1992</v>
      </c>
      <c r="AN75" s="193">
        <v>72210</v>
      </c>
      <c r="AO75" s="194" t="s">
        <v>27</v>
      </c>
      <c r="AP75" s="362"/>
      <c r="AQ75" s="297" t="s">
        <v>39</v>
      </c>
      <c r="AR75" s="376">
        <v>75575</v>
      </c>
      <c r="AS75" s="372" t="s">
        <v>1993</v>
      </c>
      <c r="AT75" s="376">
        <v>75575</v>
      </c>
      <c r="AU75" s="372" t="s">
        <v>27</v>
      </c>
    </row>
    <row r="76" spans="1:47" s="121" customFormat="1" ht="13">
      <c r="A76" s="2133" t="s">
        <v>40</v>
      </c>
      <c r="B76" s="1049">
        <v>37765</v>
      </c>
      <c r="C76" s="2127" t="s">
        <v>1994</v>
      </c>
      <c r="D76" s="1998">
        <v>0.58799999999999997</v>
      </c>
      <c r="E76" s="2127" t="s">
        <v>1995</v>
      </c>
      <c r="G76" s="547" t="s">
        <v>40</v>
      </c>
      <c r="H76" s="2128">
        <v>42524</v>
      </c>
      <c r="I76" s="2129">
        <v>3232</v>
      </c>
      <c r="J76" s="548">
        <v>62.1</v>
      </c>
      <c r="K76" s="408">
        <v>4.5999999999999996</v>
      </c>
      <c r="M76" s="215" t="s">
        <v>40</v>
      </c>
      <c r="N76" s="203">
        <v>43707</v>
      </c>
      <c r="O76" s="218">
        <v>3574</v>
      </c>
      <c r="P76" s="198">
        <v>64.8</v>
      </c>
      <c r="Q76" s="206">
        <v>4.4000000000000004</v>
      </c>
      <c r="S76" s="215" t="s">
        <v>40</v>
      </c>
      <c r="T76" s="188">
        <v>43916</v>
      </c>
      <c r="U76" s="185" t="s">
        <v>1996</v>
      </c>
      <c r="V76" s="189">
        <v>0.628</v>
      </c>
      <c r="W76" s="185" t="s">
        <v>1997</v>
      </c>
      <c r="X76" s="362"/>
      <c r="Y76" s="297" t="s">
        <v>40</v>
      </c>
      <c r="Z76" s="186">
        <v>43413</v>
      </c>
      <c r="AA76" s="185" t="s">
        <v>1998</v>
      </c>
      <c r="AB76" s="189">
        <v>0.59399999999999997</v>
      </c>
      <c r="AC76" s="185" t="s">
        <v>1999</v>
      </c>
      <c r="AD76" s="362"/>
      <c r="AE76" s="297" t="s">
        <v>40</v>
      </c>
      <c r="AF76" s="193">
        <v>45520</v>
      </c>
      <c r="AG76" s="194" t="s">
        <v>2000</v>
      </c>
      <c r="AH76" s="200">
        <v>0.61599999999999999</v>
      </c>
      <c r="AI76" s="194" t="s">
        <v>2001</v>
      </c>
      <c r="AJ76" s="362"/>
      <c r="AK76" s="297" t="s">
        <v>40</v>
      </c>
      <c r="AL76" s="193">
        <v>43591</v>
      </c>
      <c r="AM76" s="194" t="s">
        <v>2002</v>
      </c>
      <c r="AN76" s="200">
        <v>0.60399999999999998</v>
      </c>
      <c r="AO76" s="194" t="s">
        <v>1872</v>
      </c>
      <c r="AP76" s="362"/>
      <c r="AQ76" s="297" t="s">
        <v>40</v>
      </c>
      <c r="AR76" s="376">
        <v>45008</v>
      </c>
      <c r="AS76" s="372" t="s">
        <v>2003</v>
      </c>
      <c r="AT76" s="373">
        <v>0.59599999999999997</v>
      </c>
      <c r="AU76" s="372" t="s">
        <v>2004</v>
      </c>
    </row>
    <row r="77" spans="1:47" s="121" customFormat="1" ht="13">
      <c r="A77" s="2133"/>
      <c r="B77" s="1049"/>
      <c r="C77" s="2127"/>
      <c r="D77" s="1998"/>
      <c r="E77" s="2127"/>
      <c r="G77" s="547"/>
      <c r="H77" s="2128"/>
      <c r="I77" s="2129"/>
      <c r="J77" s="548"/>
      <c r="K77" s="408"/>
      <c r="M77" s="215"/>
      <c r="N77" s="203"/>
      <c r="O77" s="218"/>
      <c r="P77" s="198"/>
      <c r="Q77" s="206"/>
      <c r="S77" s="215"/>
      <c r="T77" s="190"/>
      <c r="U77" s="185"/>
      <c r="V77" s="185"/>
      <c r="W77" s="185"/>
      <c r="X77" s="362"/>
      <c r="Y77" s="297"/>
      <c r="Z77" s="185" t="s">
        <v>563</v>
      </c>
      <c r="AA77" s="185" t="s">
        <v>563</v>
      </c>
      <c r="AB77" s="185" t="s">
        <v>563</v>
      </c>
      <c r="AC77" s="185" t="s">
        <v>563</v>
      </c>
      <c r="AD77" s="362"/>
      <c r="AE77" s="297"/>
      <c r="AF77" s="194" t="s">
        <v>563</v>
      </c>
      <c r="AG77" s="194" t="s">
        <v>563</v>
      </c>
      <c r="AH77" s="194" t="s">
        <v>563</v>
      </c>
      <c r="AI77" s="194" t="s">
        <v>563</v>
      </c>
      <c r="AJ77" s="362"/>
      <c r="AK77" s="297"/>
      <c r="AL77" s="194" t="s">
        <v>563</v>
      </c>
      <c r="AM77" s="194" t="s">
        <v>563</v>
      </c>
      <c r="AN77" s="194" t="s">
        <v>563</v>
      </c>
      <c r="AO77" s="194" t="s">
        <v>563</v>
      </c>
      <c r="AP77" s="362"/>
      <c r="AQ77" s="297"/>
      <c r="AR77" s="375"/>
      <c r="AS77" s="375"/>
      <c r="AT77" s="375"/>
      <c r="AU77" s="375"/>
    </row>
    <row r="78" spans="1:47" s="121" customFormat="1" ht="13">
      <c r="A78" s="2132" t="s">
        <v>1787</v>
      </c>
      <c r="B78" s="1049">
        <v>129532</v>
      </c>
      <c r="C78" s="2127" t="s">
        <v>2005</v>
      </c>
      <c r="D78" s="1049">
        <v>129532</v>
      </c>
      <c r="E78" s="2127" t="s">
        <v>27</v>
      </c>
      <c r="G78" s="547" t="s">
        <v>864</v>
      </c>
      <c r="H78" s="2128">
        <v>124205</v>
      </c>
      <c r="I78" s="2129">
        <v>2604</v>
      </c>
      <c r="J78" s="2128">
        <v>124205</v>
      </c>
      <c r="K78" s="2131" t="s">
        <v>27</v>
      </c>
      <c r="M78" s="215" t="s">
        <v>864</v>
      </c>
      <c r="N78" s="203">
        <v>129295</v>
      </c>
      <c r="O78" s="218">
        <v>2236</v>
      </c>
      <c r="P78" s="191">
        <v>129295</v>
      </c>
      <c r="Q78" s="206" t="s">
        <v>27</v>
      </c>
      <c r="S78" s="215" t="s">
        <v>864</v>
      </c>
      <c r="T78" s="188">
        <v>123340</v>
      </c>
      <c r="U78" s="185" t="s">
        <v>2006</v>
      </c>
      <c r="V78" s="186">
        <v>123340</v>
      </c>
      <c r="W78" s="185" t="s">
        <v>27</v>
      </c>
      <c r="X78" s="362"/>
      <c r="Y78" s="297" t="s">
        <v>864</v>
      </c>
      <c r="Z78" s="186">
        <v>127367</v>
      </c>
      <c r="AA78" s="185" t="s">
        <v>2007</v>
      </c>
      <c r="AB78" s="186">
        <v>127367</v>
      </c>
      <c r="AC78" s="185" t="s">
        <v>27</v>
      </c>
      <c r="AD78" s="362"/>
      <c r="AE78" s="297" t="s">
        <v>864</v>
      </c>
      <c r="AF78" s="193">
        <v>128613</v>
      </c>
      <c r="AG78" s="194" t="s">
        <v>2008</v>
      </c>
      <c r="AH78" s="193">
        <v>128613</v>
      </c>
      <c r="AI78" s="194" t="s">
        <v>27</v>
      </c>
      <c r="AJ78" s="362"/>
      <c r="AK78" s="297" t="s">
        <v>41</v>
      </c>
      <c r="AL78" s="193">
        <v>127332</v>
      </c>
      <c r="AM78" s="194" t="s">
        <v>2009</v>
      </c>
      <c r="AN78" s="193">
        <v>127332</v>
      </c>
      <c r="AO78" s="194" t="s">
        <v>27</v>
      </c>
      <c r="AP78" s="362"/>
      <c r="AQ78" s="297" t="s">
        <v>41</v>
      </c>
      <c r="AR78" s="376">
        <v>126049</v>
      </c>
      <c r="AS78" s="372" t="s">
        <v>2010</v>
      </c>
      <c r="AT78" s="376">
        <v>126049</v>
      </c>
      <c r="AU78" s="372" t="s">
        <v>27</v>
      </c>
    </row>
    <row r="79" spans="1:47" s="121" customFormat="1" ht="13">
      <c r="A79" s="2133" t="s">
        <v>1794</v>
      </c>
      <c r="B79" s="1049">
        <v>92555</v>
      </c>
      <c r="C79" s="2127" t="s">
        <v>2011</v>
      </c>
      <c r="D79" s="1998">
        <v>0.71499999999999997</v>
      </c>
      <c r="E79" s="2127" t="s">
        <v>2012</v>
      </c>
      <c r="G79" s="547" t="s">
        <v>40</v>
      </c>
      <c r="H79" s="2128">
        <v>92364</v>
      </c>
      <c r="I79" s="2129">
        <v>3414</v>
      </c>
      <c r="J79" s="548">
        <v>74.400000000000006</v>
      </c>
      <c r="K79" s="408">
        <v>2.6</v>
      </c>
      <c r="M79" s="215" t="s">
        <v>40</v>
      </c>
      <c r="N79" s="203">
        <v>93203</v>
      </c>
      <c r="O79" s="218">
        <v>4292</v>
      </c>
      <c r="P79" s="198">
        <v>72.099999999999994</v>
      </c>
      <c r="Q79" s="206">
        <v>3.1</v>
      </c>
      <c r="S79" s="215" t="s">
        <v>40</v>
      </c>
      <c r="T79" s="188">
        <v>91269</v>
      </c>
      <c r="U79" s="185" t="s">
        <v>2013</v>
      </c>
      <c r="V79" s="189">
        <v>0.74</v>
      </c>
      <c r="W79" s="185" t="s">
        <v>1785</v>
      </c>
      <c r="X79" s="362"/>
      <c r="Y79" s="297" t="s">
        <v>40</v>
      </c>
      <c r="Z79" s="186">
        <v>90614</v>
      </c>
      <c r="AA79" s="185" t="s">
        <v>2014</v>
      </c>
      <c r="AB79" s="189">
        <v>0.71099999999999997</v>
      </c>
      <c r="AC79" s="185" t="s">
        <v>1802</v>
      </c>
      <c r="AD79" s="362"/>
      <c r="AE79" s="297" t="s">
        <v>40</v>
      </c>
      <c r="AF79" s="193">
        <v>93319</v>
      </c>
      <c r="AG79" s="194" t="s">
        <v>2015</v>
      </c>
      <c r="AH79" s="200">
        <v>0.72599999999999998</v>
      </c>
      <c r="AI79" s="194" t="s">
        <v>1872</v>
      </c>
      <c r="AJ79" s="362"/>
      <c r="AK79" s="297" t="s">
        <v>40</v>
      </c>
      <c r="AL79" s="193">
        <v>89999</v>
      </c>
      <c r="AM79" s="194" t="s">
        <v>2016</v>
      </c>
      <c r="AN79" s="200">
        <v>0.70699999999999996</v>
      </c>
      <c r="AO79" s="194" t="s">
        <v>1876</v>
      </c>
      <c r="AP79" s="362"/>
      <c r="AQ79" s="297" t="s">
        <v>40</v>
      </c>
      <c r="AR79" s="376">
        <v>87626</v>
      </c>
      <c r="AS79" s="372" t="s">
        <v>2017</v>
      </c>
      <c r="AT79" s="373">
        <v>0.69499999999999995</v>
      </c>
      <c r="AU79" s="372" t="s">
        <v>1802</v>
      </c>
    </row>
    <row r="80" spans="1:47">
      <c r="A80" s="2137"/>
      <c r="B80" s="2138"/>
      <c r="C80" s="2137"/>
      <c r="D80" s="2139"/>
      <c r="E80" s="2137"/>
      <c r="G80" s="2137"/>
      <c r="H80" s="2138"/>
      <c r="I80" s="2137"/>
      <c r="J80" s="2139"/>
      <c r="K80" s="2137"/>
      <c r="M80" s="2137"/>
      <c r="N80" s="2138"/>
      <c r="O80" s="2137"/>
      <c r="P80" s="2139"/>
      <c r="Q80" s="2137"/>
      <c r="S80" s="2137"/>
      <c r="T80" s="2138"/>
      <c r="U80" s="2137"/>
      <c r="V80" s="2139"/>
      <c r="W80" s="2137"/>
      <c r="X80" s="173"/>
      <c r="Y80" s="2137"/>
      <c r="Z80" s="2138"/>
      <c r="AA80" s="2137"/>
      <c r="AB80" s="2139"/>
      <c r="AC80" s="2137"/>
      <c r="AD80" s="173"/>
      <c r="AE80" s="2137"/>
      <c r="AF80" s="2138"/>
      <c r="AG80" s="2137"/>
      <c r="AH80" s="2139"/>
      <c r="AI80" s="2137"/>
      <c r="AJ80" s="173"/>
      <c r="AK80" s="2137"/>
      <c r="AL80" s="173"/>
      <c r="AM80" s="173"/>
      <c r="AN80" s="173"/>
      <c r="AO80" s="173"/>
      <c r="AP80" s="173"/>
      <c r="AQ80" s="2137"/>
      <c r="AR80" s="2138"/>
      <c r="AS80" s="2137"/>
      <c r="AT80" s="2139"/>
      <c r="AU80" s="2137"/>
    </row>
    <row r="81" spans="1:47" ht="23.25" customHeight="1">
      <c r="A81" s="2930" t="s">
        <v>1806</v>
      </c>
      <c r="B81" s="2920"/>
      <c r="C81" s="2920"/>
      <c r="D81" s="2920"/>
      <c r="E81" s="2920"/>
      <c r="G81" s="2930" t="s">
        <v>1423</v>
      </c>
      <c r="H81" s="2920"/>
      <c r="I81" s="2920"/>
      <c r="J81" s="2920"/>
      <c r="K81" s="2920"/>
      <c r="M81" s="2930" t="s">
        <v>1371</v>
      </c>
      <c r="N81" s="2920"/>
      <c r="O81" s="2920"/>
      <c r="P81" s="2920"/>
      <c r="Q81" s="2920"/>
      <c r="S81" s="2930" t="s">
        <v>1005</v>
      </c>
      <c r="T81" s="2920"/>
      <c r="U81" s="2920"/>
      <c r="V81" s="2920"/>
      <c r="W81" s="2920"/>
      <c r="X81" s="173"/>
      <c r="Y81" s="2930" t="s">
        <v>862</v>
      </c>
      <c r="Z81" s="2920"/>
      <c r="AA81" s="2920"/>
      <c r="AB81" s="2920"/>
      <c r="AC81" s="2920"/>
      <c r="AD81" s="173"/>
      <c r="AE81" s="2930" t="s">
        <v>562</v>
      </c>
      <c r="AF81" s="2920"/>
      <c r="AG81" s="2920"/>
      <c r="AH81" s="2920"/>
      <c r="AI81" s="2920"/>
      <c r="AJ81" s="173"/>
      <c r="AK81" s="2930" t="s">
        <v>561</v>
      </c>
      <c r="AL81" s="2920"/>
      <c r="AM81" s="2920"/>
      <c r="AN81" s="2920"/>
      <c r="AO81" s="2920"/>
      <c r="AP81" s="173"/>
      <c r="AQ81" s="2920" t="s">
        <v>560</v>
      </c>
      <c r="AR81" s="2920"/>
      <c r="AS81" s="2920"/>
      <c r="AT81" s="2920"/>
      <c r="AU81" s="2920"/>
    </row>
    <row r="82" spans="1:47">
      <c r="A82" s="173"/>
      <c r="B82" s="173"/>
      <c r="C82" s="173"/>
      <c r="D82" s="173"/>
      <c r="E82" s="173"/>
      <c r="G82" s="173"/>
      <c r="H82" s="173"/>
      <c r="I82" s="173"/>
      <c r="J82" s="173"/>
      <c r="K82" s="173"/>
      <c r="M82" s="173"/>
      <c r="N82" s="173"/>
      <c r="O82" s="173"/>
      <c r="P82" s="173"/>
      <c r="Q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row>
    <row r="83" spans="1:47">
      <c r="A83" s="173"/>
      <c r="B83" s="173"/>
      <c r="C83" s="173"/>
      <c r="D83" s="173"/>
      <c r="E83" s="173"/>
      <c r="G83" s="173"/>
      <c r="H83" s="173"/>
      <c r="I83" s="173"/>
      <c r="J83" s="173"/>
      <c r="K83" s="173"/>
      <c r="M83" s="173"/>
      <c r="N83" s="173"/>
      <c r="O83" s="173"/>
      <c r="P83" s="173"/>
      <c r="Q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row>
    <row r="84" spans="1:47" ht="18" customHeight="1">
      <c r="A84" s="2934" t="s">
        <v>12</v>
      </c>
      <c r="B84" s="2908" t="s">
        <v>20</v>
      </c>
      <c r="C84" s="2909"/>
      <c r="D84" s="2909"/>
      <c r="E84" s="2910"/>
      <c r="F84" s="643"/>
      <c r="G84" s="2912" t="s">
        <v>12</v>
      </c>
      <c r="H84" s="2908" t="s">
        <v>20</v>
      </c>
      <c r="I84" s="2909"/>
      <c r="J84" s="2909"/>
      <c r="K84" s="2910"/>
      <c r="M84" s="2931" t="s">
        <v>12</v>
      </c>
      <c r="N84" s="2933" t="s">
        <v>20</v>
      </c>
      <c r="O84" s="2927"/>
      <c r="P84" s="2927"/>
      <c r="Q84" s="2928"/>
      <c r="S84" s="2931" t="s">
        <v>12</v>
      </c>
      <c r="T84" s="2933" t="s">
        <v>20</v>
      </c>
      <c r="U84" s="2927"/>
      <c r="V84" s="2927"/>
      <c r="W84" s="2928"/>
      <c r="X84" s="173"/>
      <c r="Y84" s="2925" t="s">
        <v>12</v>
      </c>
      <c r="Z84" s="2927" t="s">
        <v>20</v>
      </c>
      <c r="AA84" s="2927"/>
      <c r="AB84" s="2927"/>
      <c r="AC84" s="2928"/>
      <c r="AD84" s="173"/>
      <c r="AE84" s="2925" t="s">
        <v>12</v>
      </c>
      <c r="AF84" s="2927" t="s">
        <v>20</v>
      </c>
      <c r="AG84" s="2927"/>
      <c r="AH84" s="2927"/>
      <c r="AI84" s="2928"/>
      <c r="AJ84" s="173"/>
      <c r="AK84" s="2925" t="s">
        <v>12</v>
      </c>
      <c r="AL84" s="2927" t="s">
        <v>20</v>
      </c>
      <c r="AM84" s="2927"/>
      <c r="AN84" s="2927"/>
      <c r="AO84" s="2928"/>
      <c r="AP84" s="173"/>
      <c r="AQ84" s="2921" t="s">
        <v>12</v>
      </c>
      <c r="AR84" s="2923" t="s">
        <v>20</v>
      </c>
      <c r="AS84" s="2923"/>
      <c r="AT84" s="2923"/>
      <c r="AU84" s="2924"/>
    </row>
    <row r="85" spans="1:47" s="348" customFormat="1" ht="30">
      <c r="A85" s="2935"/>
      <c r="B85" s="344" t="s">
        <v>16</v>
      </c>
      <c r="C85" s="345" t="s">
        <v>17</v>
      </c>
      <c r="D85" s="346" t="s">
        <v>18</v>
      </c>
      <c r="E85" s="347" t="s">
        <v>26</v>
      </c>
      <c r="F85" s="1384"/>
      <c r="G85" s="2914"/>
      <c r="H85" s="344" t="s">
        <v>16</v>
      </c>
      <c r="I85" s="345" t="s">
        <v>17</v>
      </c>
      <c r="J85" s="346" t="s">
        <v>18</v>
      </c>
      <c r="K85" s="347" t="s">
        <v>26</v>
      </c>
      <c r="M85" s="2932"/>
      <c r="N85" s="344" t="s">
        <v>16</v>
      </c>
      <c r="O85" s="345" t="s">
        <v>17</v>
      </c>
      <c r="P85" s="346" t="s">
        <v>18</v>
      </c>
      <c r="Q85" s="347" t="s">
        <v>26</v>
      </c>
      <c r="S85" s="2932"/>
      <c r="T85" s="344" t="s">
        <v>16</v>
      </c>
      <c r="U85" s="349" t="s">
        <v>17</v>
      </c>
      <c r="V85" s="349" t="s">
        <v>18</v>
      </c>
      <c r="W85" s="350" t="s">
        <v>26</v>
      </c>
      <c r="X85" s="351"/>
      <c r="Y85" s="2926"/>
      <c r="Z85" s="352" t="s">
        <v>16</v>
      </c>
      <c r="AA85" s="352" t="s">
        <v>17</v>
      </c>
      <c r="AB85" s="352" t="s">
        <v>18</v>
      </c>
      <c r="AC85" s="353" t="s">
        <v>26</v>
      </c>
      <c r="AD85" s="351"/>
      <c r="AE85" s="2926"/>
      <c r="AF85" s="352" t="s">
        <v>16</v>
      </c>
      <c r="AG85" s="352" t="s">
        <v>17</v>
      </c>
      <c r="AH85" s="352" t="s">
        <v>18</v>
      </c>
      <c r="AI85" s="353" t="s">
        <v>26</v>
      </c>
      <c r="AJ85" s="351"/>
      <c r="AK85" s="2926"/>
      <c r="AL85" s="352" t="s">
        <v>16</v>
      </c>
      <c r="AM85" s="352" t="s">
        <v>17</v>
      </c>
      <c r="AN85" s="352" t="s">
        <v>18</v>
      </c>
      <c r="AO85" s="353" t="s">
        <v>26</v>
      </c>
      <c r="AP85" s="351"/>
      <c r="AQ85" s="2922"/>
      <c r="AR85" s="379" t="s">
        <v>16</v>
      </c>
      <c r="AS85" s="379" t="s">
        <v>17</v>
      </c>
      <c r="AT85" s="379" t="s">
        <v>18</v>
      </c>
      <c r="AU85" s="380" t="s">
        <v>26</v>
      </c>
    </row>
    <row r="86" spans="1:47" s="121" customFormat="1" ht="13.5" thickBot="1">
      <c r="A86" s="2118" t="s">
        <v>22</v>
      </c>
      <c r="B86" s="2119">
        <v>59072</v>
      </c>
      <c r="C86" s="2120" t="s">
        <v>2018</v>
      </c>
      <c r="D86" s="2119">
        <v>59072</v>
      </c>
      <c r="E86" s="2120" t="s">
        <v>27</v>
      </c>
      <c r="G86" s="543" t="s">
        <v>22</v>
      </c>
      <c r="H86" s="544">
        <v>57918</v>
      </c>
      <c r="I86" s="2121">
        <v>334</v>
      </c>
      <c r="J86" s="544">
        <v>57918</v>
      </c>
      <c r="K86" s="545" t="s">
        <v>27</v>
      </c>
      <c r="M86" s="354" t="s">
        <v>22</v>
      </c>
      <c r="N86" s="355">
        <v>58085</v>
      </c>
      <c r="O86" s="356">
        <v>603</v>
      </c>
      <c r="P86" s="357">
        <v>58085</v>
      </c>
      <c r="Q86" s="358" t="s">
        <v>27</v>
      </c>
      <c r="S86" s="354" t="s">
        <v>22</v>
      </c>
      <c r="T86" s="359">
        <v>57563</v>
      </c>
      <c r="U86" s="360" t="s">
        <v>2019</v>
      </c>
      <c r="V86" s="361">
        <v>57563</v>
      </c>
      <c r="W86" s="360" t="s">
        <v>27</v>
      </c>
      <c r="X86" s="362"/>
      <c r="Y86" s="286" t="s">
        <v>22</v>
      </c>
      <c r="Z86" s="186">
        <v>57404</v>
      </c>
      <c r="AA86" s="185" t="s">
        <v>2020</v>
      </c>
      <c r="AB86" s="186">
        <v>57404</v>
      </c>
      <c r="AC86" s="185" t="s">
        <v>27</v>
      </c>
      <c r="AD86" s="362"/>
      <c r="AE86" s="286" t="s">
        <v>22</v>
      </c>
      <c r="AF86" s="193">
        <v>57114</v>
      </c>
      <c r="AG86" s="194" t="s">
        <v>2021</v>
      </c>
      <c r="AH86" s="193">
        <v>57114</v>
      </c>
      <c r="AI86" s="194" t="s">
        <v>27</v>
      </c>
      <c r="AJ86" s="362"/>
      <c r="AK86" s="286" t="s">
        <v>22</v>
      </c>
      <c r="AL86" s="193">
        <v>56493</v>
      </c>
      <c r="AM86" s="194" t="s">
        <v>2022</v>
      </c>
      <c r="AN86" s="193">
        <v>56493</v>
      </c>
      <c r="AO86" s="194" t="s">
        <v>27</v>
      </c>
      <c r="AP86" s="362"/>
      <c r="AQ86" s="286" t="s">
        <v>22</v>
      </c>
      <c r="AR86" s="365">
        <v>55818</v>
      </c>
      <c r="AS86" s="364" t="s">
        <v>2023</v>
      </c>
      <c r="AT86" s="365">
        <v>55818</v>
      </c>
      <c r="AU86" s="364" t="s">
        <v>27</v>
      </c>
    </row>
    <row r="87" spans="1:47" s="121" customFormat="1" ht="13">
      <c r="A87" s="2122" t="s">
        <v>31</v>
      </c>
      <c r="B87" s="1137">
        <v>37894</v>
      </c>
      <c r="C87" s="2123" t="s">
        <v>2024</v>
      </c>
      <c r="D87" s="1987">
        <v>0.64100000000000001</v>
      </c>
      <c r="E87" s="2123" t="s">
        <v>2025</v>
      </c>
      <c r="G87" s="546" t="s">
        <v>31</v>
      </c>
      <c r="H87" s="2124">
        <v>36997</v>
      </c>
      <c r="I87" s="2125">
        <v>1901</v>
      </c>
      <c r="J87" s="48">
        <v>63.9</v>
      </c>
      <c r="K87" s="2126">
        <v>3.2</v>
      </c>
      <c r="M87" s="291" t="s">
        <v>31</v>
      </c>
      <c r="N87" s="366">
        <v>37455</v>
      </c>
      <c r="O87" s="367">
        <v>1745</v>
      </c>
      <c r="P87" s="368">
        <v>64.5</v>
      </c>
      <c r="Q87" s="369">
        <v>3.1</v>
      </c>
      <c r="S87" s="291" t="s">
        <v>31</v>
      </c>
      <c r="T87" s="370">
        <v>38290</v>
      </c>
      <c r="U87" s="325" t="s">
        <v>2026</v>
      </c>
      <c r="V87" s="326">
        <v>0.66500000000000004</v>
      </c>
      <c r="W87" s="325" t="s">
        <v>1872</v>
      </c>
      <c r="X87" s="362"/>
      <c r="Y87" s="297" t="s">
        <v>31</v>
      </c>
      <c r="Z87" s="186">
        <v>38566</v>
      </c>
      <c r="AA87" s="185" t="s">
        <v>2027</v>
      </c>
      <c r="AB87" s="189">
        <v>0.67200000000000004</v>
      </c>
      <c r="AC87" s="185" t="s">
        <v>1782</v>
      </c>
      <c r="AD87" s="362"/>
      <c r="AE87" s="297" t="s">
        <v>31</v>
      </c>
      <c r="AF87" s="193">
        <v>38367</v>
      </c>
      <c r="AG87" s="194" t="s">
        <v>2028</v>
      </c>
      <c r="AH87" s="200">
        <v>0.67200000000000004</v>
      </c>
      <c r="AI87" s="194" t="s">
        <v>1816</v>
      </c>
      <c r="AJ87" s="362"/>
      <c r="AK87" s="297" t="s">
        <v>31</v>
      </c>
      <c r="AL87" s="193">
        <v>36536</v>
      </c>
      <c r="AM87" s="194" t="s">
        <v>2029</v>
      </c>
      <c r="AN87" s="200">
        <v>0.64700000000000002</v>
      </c>
      <c r="AO87" s="194" t="s">
        <v>1785</v>
      </c>
      <c r="AP87" s="362"/>
      <c r="AQ87" s="297" t="s">
        <v>31</v>
      </c>
      <c r="AR87" s="376">
        <v>35593</v>
      </c>
      <c r="AS87" s="372" t="s">
        <v>2030</v>
      </c>
      <c r="AT87" s="373">
        <v>0.63800000000000001</v>
      </c>
      <c r="AU87" s="372" t="s">
        <v>1798</v>
      </c>
    </row>
    <row r="88" spans="1:47" s="121" customFormat="1" ht="13">
      <c r="A88" s="1661" t="s">
        <v>32</v>
      </c>
      <c r="B88" s="1049">
        <v>37526</v>
      </c>
      <c r="C88" s="2127" t="s">
        <v>1690</v>
      </c>
      <c r="D88" s="1998">
        <v>0.63500000000000001</v>
      </c>
      <c r="E88" s="2127" t="s">
        <v>2031</v>
      </c>
      <c r="G88" s="547" t="s">
        <v>32</v>
      </c>
      <c r="H88" s="2128">
        <v>36847</v>
      </c>
      <c r="I88" s="2129">
        <v>1912</v>
      </c>
      <c r="J88" s="548">
        <v>63.6</v>
      </c>
      <c r="K88" s="408">
        <v>3.2</v>
      </c>
      <c r="M88" s="215" t="s">
        <v>32</v>
      </c>
      <c r="N88" s="203">
        <v>37455</v>
      </c>
      <c r="O88" s="218">
        <v>1745</v>
      </c>
      <c r="P88" s="198">
        <v>64.5</v>
      </c>
      <c r="Q88" s="206">
        <v>3.1</v>
      </c>
      <c r="S88" s="215" t="s">
        <v>32</v>
      </c>
      <c r="T88" s="188">
        <v>38046</v>
      </c>
      <c r="U88" s="185" t="s">
        <v>2032</v>
      </c>
      <c r="V88" s="189">
        <v>0.66100000000000003</v>
      </c>
      <c r="W88" s="185" t="s">
        <v>1782</v>
      </c>
      <c r="X88" s="362"/>
      <c r="Y88" s="297" t="s">
        <v>32</v>
      </c>
      <c r="Z88" s="186">
        <v>38423</v>
      </c>
      <c r="AA88" s="185" t="s">
        <v>2033</v>
      </c>
      <c r="AB88" s="189">
        <v>0.66900000000000004</v>
      </c>
      <c r="AC88" s="185" t="s">
        <v>1782</v>
      </c>
      <c r="AD88" s="362"/>
      <c r="AE88" s="297" t="s">
        <v>32</v>
      </c>
      <c r="AF88" s="193">
        <v>38168</v>
      </c>
      <c r="AG88" s="194" t="s">
        <v>2034</v>
      </c>
      <c r="AH88" s="200">
        <v>0.66800000000000004</v>
      </c>
      <c r="AI88" s="194" t="s">
        <v>1816</v>
      </c>
      <c r="AJ88" s="362"/>
      <c r="AK88" s="297" t="s">
        <v>32</v>
      </c>
      <c r="AL88" s="193">
        <v>36323</v>
      </c>
      <c r="AM88" s="194" t="s">
        <v>2035</v>
      </c>
      <c r="AN88" s="200">
        <v>0.64300000000000002</v>
      </c>
      <c r="AO88" s="194" t="s">
        <v>1871</v>
      </c>
      <c r="AP88" s="362"/>
      <c r="AQ88" s="297" t="s">
        <v>32</v>
      </c>
      <c r="AR88" s="376">
        <v>35447</v>
      </c>
      <c r="AS88" s="372" t="s">
        <v>2036</v>
      </c>
      <c r="AT88" s="373">
        <v>0.63500000000000001</v>
      </c>
      <c r="AU88" s="372" t="s">
        <v>1874</v>
      </c>
    </row>
    <row r="89" spans="1:47" s="121" customFormat="1" ht="13">
      <c r="A89" s="1661" t="s">
        <v>33</v>
      </c>
      <c r="B89" s="1049">
        <v>33832</v>
      </c>
      <c r="C89" s="2127" t="s">
        <v>2037</v>
      </c>
      <c r="D89" s="1998">
        <v>0.57299999999999995</v>
      </c>
      <c r="E89" s="2127" t="s">
        <v>2031</v>
      </c>
      <c r="G89" s="547" t="s">
        <v>33</v>
      </c>
      <c r="H89" s="2128">
        <v>35876</v>
      </c>
      <c r="I89" s="2129">
        <v>1895</v>
      </c>
      <c r="J89" s="548">
        <v>61.9</v>
      </c>
      <c r="K89" s="408">
        <v>3.2</v>
      </c>
      <c r="M89" s="215" t="s">
        <v>33</v>
      </c>
      <c r="N89" s="203">
        <v>36467</v>
      </c>
      <c r="O89" s="218">
        <v>1703</v>
      </c>
      <c r="P89" s="198">
        <v>62.8</v>
      </c>
      <c r="Q89" s="206">
        <v>3</v>
      </c>
      <c r="S89" s="215" t="s">
        <v>33</v>
      </c>
      <c r="T89" s="188">
        <v>36622</v>
      </c>
      <c r="U89" s="185" t="s">
        <v>2038</v>
      </c>
      <c r="V89" s="189">
        <v>0.63600000000000001</v>
      </c>
      <c r="W89" s="185" t="s">
        <v>2039</v>
      </c>
      <c r="X89" s="362"/>
      <c r="Y89" s="297" t="s">
        <v>33</v>
      </c>
      <c r="Z89" s="186">
        <v>36149</v>
      </c>
      <c r="AA89" s="185" t="s">
        <v>2040</v>
      </c>
      <c r="AB89" s="189">
        <v>0.63</v>
      </c>
      <c r="AC89" s="185" t="s">
        <v>2001</v>
      </c>
      <c r="AD89" s="362"/>
      <c r="AE89" s="297" t="s">
        <v>33</v>
      </c>
      <c r="AF89" s="193">
        <v>36746</v>
      </c>
      <c r="AG89" s="194" t="s">
        <v>2041</v>
      </c>
      <c r="AH89" s="200">
        <v>0.64300000000000002</v>
      </c>
      <c r="AI89" s="194" t="s">
        <v>1798</v>
      </c>
      <c r="AJ89" s="362"/>
      <c r="AK89" s="297" t="s">
        <v>33</v>
      </c>
      <c r="AL89" s="193">
        <v>34871</v>
      </c>
      <c r="AM89" s="194" t="s">
        <v>2042</v>
      </c>
      <c r="AN89" s="200">
        <v>0.61699999999999999</v>
      </c>
      <c r="AO89" s="194" t="s">
        <v>1871</v>
      </c>
      <c r="AP89" s="362"/>
      <c r="AQ89" s="297" t="s">
        <v>33</v>
      </c>
      <c r="AR89" s="376">
        <v>33376</v>
      </c>
      <c r="AS89" s="372" t="s">
        <v>1908</v>
      </c>
      <c r="AT89" s="373">
        <v>0.59799999999999998</v>
      </c>
      <c r="AU89" s="372" t="s">
        <v>1874</v>
      </c>
    </row>
    <row r="90" spans="1:47" s="121" customFormat="1" ht="13">
      <c r="A90" s="1661" t="s">
        <v>34</v>
      </c>
      <c r="B90" s="1049">
        <v>3694</v>
      </c>
      <c r="C90" s="2127" t="s">
        <v>2043</v>
      </c>
      <c r="D90" s="1998">
        <v>6.3E-2</v>
      </c>
      <c r="E90" s="2127" t="s">
        <v>2044</v>
      </c>
      <c r="G90" s="547" t="s">
        <v>34</v>
      </c>
      <c r="H90" s="2128">
        <v>971</v>
      </c>
      <c r="I90" s="2129">
        <v>470</v>
      </c>
      <c r="J90" s="548">
        <v>1.7</v>
      </c>
      <c r="K90" s="408">
        <v>0.8</v>
      </c>
      <c r="M90" s="215" t="s">
        <v>34</v>
      </c>
      <c r="N90" s="203">
        <v>988</v>
      </c>
      <c r="O90" s="218">
        <v>422</v>
      </c>
      <c r="P90" s="198">
        <v>1.7</v>
      </c>
      <c r="Q90" s="206">
        <v>0.7</v>
      </c>
      <c r="S90" s="215" t="s">
        <v>34</v>
      </c>
      <c r="T90" s="188">
        <v>1424</v>
      </c>
      <c r="U90" s="185" t="s">
        <v>2045</v>
      </c>
      <c r="V90" s="189">
        <v>2.5000000000000001E-2</v>
      </c>
      <c r="W90" s="185" t="s">
        <v>1842</v>
      </c>
      <c r="X90" s="362"/>
      <c r="Y90" s="297" t="s">
        <v>34</v>
      </c>
      <c r="Z90" s="186">
        <v>2274</v>
      </c>
      <c r="AA90" s="185" t="s">
        <v>2046</v>
      </c>
      <c r="AB90" s="189">
        <v>0.04</v>
      </c>
      <c r="AC90" s="185" t="s">
        <v>2047</v>
      </c>
      <c r="AD90" s="362"/>
      <c r="AE90" s="297" t="s">
        <v>34</v>
      </c>
      <c r="AF90" s="193">
        <v>1422</v>
      </c>
      <c r="AG90" s="194" t="s">
        <v>2048</v>
      </c>
      <c r="AH90" s="200">
        <v>2.5000000000000001E-2</v>
      </c>
      <c r="AI90" s="194" t="s">
        <v>1752</v>
      </c>
      <c r="AJ90" s="362"/>
      <c r="AK90" s="297" t="s">
        <v>34</v>
      </c>
      <c r="AL90" s="193">
        <v>1452</v>
      </c>
      <c r="AM90" s="194" t="s">
        <v>2049</v>
      </c>
      <c r="AN90" s="200">
        <v>2.5999999999999999E-2</v>
      </c>
      <c r="AO90" s="194" t="s">
        <v>1754</v>
      </c>
      <c r="AP90" s="362"/>
      <c r="AQ90" s="297" t="s">
        <v>34</v>
      </c>
      <c r="AR90" s="376">
        <v>2071</v>
      </c>
      <c r="AS90" s="372" t="s">
        <v>2050</v>
      </c>
      <c r="AT90" s="373">
        <v>3.6999999999999998E-2</v>
      </c>
      <c r="AU90" s="372" t="s">
        <v>1842</v>
      </c>
    </row>
    <row r="91" spans="1:47" s="121" customFormat="1" ht="13">
      <c r="A91" s="1661" t="s">
        <v>35</v>
      </c>
      <c r="B91" s="1049">
        <v>368</v>
      </c>
      <c r="C91" s="2127" t="s">
        <v>2051</v>
      </c>
      <c r="D91" s="1998">
        <v>6.0000000000000001E-3</v>
      </c>
      <c r="E91" s="2127" t="s">
        <v>1933</v>
      </c>
      <c r="G91" s="547" t="s">
        <v>35</v>
      </c>
      <c r="H91" s="2128">
        <v>150</v>
      </c>
      <c r="I91" s="2129">
        <v>126</v>
      </c>
      <c r="J91" s="548">
        <v>0.3</v>
      </c>
      <c r="K91" s="408">
        <v>0.2</v>
      </c>
      <c r="M91" s="215" t="s">
        <v>35</v>
      </c>
      <c r="N91" s="203">
        <v>0</v>
      </c>
      <c r="O91" s="218">
        <v>189</v>
      </c>
      <c r="P91" s="198">
        <v>0</v>
      </c>
      <c r="Q91" s="206">
        <v>0.3</v>
      </c>
      <c r="S91" s="215" t="s">
        <v>35</v>
      </c>
      <c r="T91" s="190">
        <v>244</v>
      </c>
      <c r="U91" s="185" t="s">
        <v>2052</v>
      </c>
      <c r="V91" s="189">
        <v>4.0000000000000001E-3</v>
      </c>
      <c r="W91" s="185" t="s">
        <v>1725</v>
      </c>
      <c r="X91" s="362"/>
      <c r="Y91" s="297" t="s">
        <v>35</v>
      </c>
      <c r="Z91" s="185">
        <v>143</v>
      </c>
      <c r="AA91" s="185" t="s">
        <v>2053</v>
      </c>
      <c r="AB91" s="189">
        <v>2E-3</v>
      </c>
      <c r="AC91" s="185" t="s">
        <v>1723</v>
      </c>
      <c r="AD91" s="362"/>
      <c r="AE91" s="297" t="s">
        <v>35</v>
      </c>
      <c r="AF91" s="194">
        <v>199</v>
      </c>
      <c r="AG91" s="194" t="s">
        <v>2054</v>
      </c>
      <c r="AH91" s="200">
        <v>3.0000000000000001E-3</v>
      </c>
      <c r="AI91" s="194" t="s">
        <v>1741</v>
      </c>
      <c r="AJ91" s="362"/>
      <c r="AK91" s="297" t="s">
        <v>35</v>
      </c>
      <c r="AL91" s="194">
        <v>213</v>
      </c>
      <c r="AM91" s="194" t="s">
        <v>2055</v>
      </c>
      <c r="AN91" s="200">
        <v>4.0000000000000001E-3</v>
      </c>
      <c r="AO91" s="194" t="s">
        <v>1741</v>
      </c>
      <c r="AP91" s="362"/>
      <c r="AQ91" s="297" t="s">
        <v>35</v>
      </c>
      <c r="AR91" s="378">
        <v>146</v>
      </c>
      <c r="AS91" s="372" t="s">
        <v>2056</v>
      </c>
      <c r="AT91" s="373">
        <v>3.0000000000000001E-3</v>
      </c>
      <c r="AU91" s="372" t="s">
        <v>1725</v>
      </c>
    </row>
    <row r="92" spans="1:47" s="121" customFormat="1" ht="13">
      <c r="A92" s="1661" t="s">
        <v>36</v>
      </c>
      <c r="B92" s="1049">
        <v>21178</v>
      </c>
      <c r="C92" s="2127" t="s">
        <v>2057</v>
      </c>
      <c r="D92" s="1998">
        <v>0.35899999999999999</v>
      </c>
      <c r="E92" s="2127" t="s">
        <v>2025</v>
      </c>
      <c r="G92" s="547" t="s">
        <v>36</v>
      </c>
      <c r="H92" s="2128">
        <v>20921</v>
      </c>
      <c r="I92" s="2129">
        <v>1798</v>
      </c>
      <c r="J92" s="548">
        <v>36.1</v>
      </c>
      <c r="K92" s="408">
        <v>3.2</v>
      </c>
      <c r="M92" s="215" t="s">
        <v>36</v>
      </c>
      <c r="N92" s="203">
        <v>20630</v>
      </c>
      <c r="O92" s="218">
        <v>1828</v>
      </c>
      <c r="P92" s="198">
        <v>35.5</v>
      </c>
      <c r="Q92" s="206">
        <v>3.1</v>
      </c>
      <c r="S92" s="215" t="s">
        <v>36</v>
      </c>
      <c r="T92" s="188">
        <v>19273</v>
      </c>
      <c r="U92" s="185" t="s">
        <v>2058</v>
      </c>
      <c r="V92" s="189">
        <v>0.33500000000000002</v>
      </c>
      <c r="W92" s="185" t="s">
        <v>1872</v>
      </c>
      <c r="X92" s="362"/>
      <c r="Y92" s="297" t="s">
        <v>36</v>
      </c>
      <c r="Z92" s="186">
        <v>18838</v>
      </c>
      <c r="AA92" s="185" t="s">
        <v>2059</v>
      </c>
      <c r="AB92" s="189">
        <v>0.32800000000000001</v>
      </c>
      <c r="AC92" s="185" t="s">
        <v>1782</v>
      </c>
      <c r="AD92" s="362"/>
      <c r="AE92" s="297" t="s">
        <v>36</v>
      </c>
      <c r="AF92" s="193">
        <v>18747</v>
      </c>
      <c r="AG92" s="194" t="s">
        <v>2060</v>
      </c>
      <c r="AH92" s="200">
        <v>0.32800000000000001</v>
      </c>
      <c r="AI92" s="194" t="s">
        <v>1816</v>
      </c>
      <c r="AJ92" s="362"/>
      <c r="AK92" s="297" t="s">
        <v>36</v>
      </c>
      <c r="AL92" s="193">
        <v>19957</v>
      </c>
      <c r="AM92" s="194" t="s">
        <v>1694</v>
      </c>
      <c r="AN92" s="200">
        <v>0.35299999999999998</v>
      </c>
      <c r="AO92" s="194" t="s">
        <v>1785</v>
      </c>
      <c r="AP92" s="362"/>
      <c r="AQ92" s="297" t="s">
        <v>36</v>
      </c>
      <c r="AR92" s="376">
        <v>20225</v>
      </c>
      <c r="AS92" s="372" t="s">
        <v>2061</v>
      </c>
      <c r="AT92" s="373">
        <v>0.36199999999999999</v>
      </c>
      <c r="AU92" s="372" t="s">
        <v>1798</v>
      </c>
    </row>
    <row r="93" spans="1:47" s="121" customFormat="1" ht="13">
      <c r="A93" s="1661"/>
      <c r="B93" s="1049"/>
      <c r="C93" s="2127"/>
      <c r="D93" s="1998"/>
      <c r="E93" s="2127"/>
      <c r="G93" s="547"/>
      <c r="H93" s="2128"/>
      <c r="I93" s="2129"/>
      <c r="J93" s="548"/>
      <c r="K93" s="408"/>
      <c r="M93" s="215"/>
      <c r="N93" s="203"/>
      <c r="O93" s="218"/>
      <c r="P93" s="198"/>
      <c r="Q93" s="206"/>
      <c r="S93" s="215"/>
      <c r="T93" s="190"/>
      <c r="U93" s="185"/>
      <c r="V93" s="185"/>
      <c r="W93" s="185"/>
      <c r="X93" s="362"/>
      <c r="Y93" s="297"/>
      <c r="Z93" s="185" t="s">
        <v>563</v>
      </c>
      <c r="AA93" s="185" t="s">
        <v>563</v>
      </c>
      <c r="AB93" s="185" t="s">
        <v>563</v>
      </c>
      <c r="AC93" s="185" t="s">
        <v>563</v>
      </c>
      <c r="AD93" s="362"/>
      <c r="AE93" s="297"/>
      <c r="AF93" s="194" t="s">
        <v>563</v>
      </c>
      <c r="AG93" s="194" t="s">
        <v>563</v>
      </c>
      <c r="AH93" s="194" t="s">
        <v>563</v>
      </c>
      <c r="AI93" s="194" t="s">
        <v>563</v>
      </c>
      <c r="AJ93" s="362"/>
      <c r="AK93" s="297"/>
      <c r="AL93" s="194" t="s">
        <v>563</v>
      </c>
      <c r="AM93" s="194" t="s">
        <v>563</v>
      </c>
      <c r="AN93" s="194" t="s">
        <v>563</v>
      </c>
      <c r="AO93" s="194" t="s">
        <v>563</v>
      </c>
      <c r="AP93" s="362"/>
      <c r="AQ93" s="297"/>
      <c r="AR93" s="375"/>
      <c r="AS93" s="375"/>
      <c r="AT93" s="375"/>
      <c r="AU93" s="375"/>
    </row>
    <row r="94" spans="1:47" s="121" customFormat="1" ht="13">
      <c r="A94" s="1661" t="s">
        <v>23</v>
      </c>
      <c r="B94" s="1049">
        <v>37526</v>
      </c>
      <c r="C94" s="2127" t="s">
        <v>1690</v>
      </c>
      <c r="D94" s="1049">
        <v>37526</v>
      </c>
      <c r="E94" s="2127" t="s">
        <v>27</v>
      </c>
      <c r="G94" s="547" t="s">
        <v>23</v>
      </c>
      <c r="H94" s="2128">
        <v>36847</v>
      </c>
      <c r="I94" s="2129">
        <v>1912</v>
      </c>
      <c r="J94" s="2128">
        <v>36847</v>
      </c>
      <c r="K94" s="2131" t="s">
        <v>27</v>
      </c>
      <c r="M94" s="215" t="s">
        <v>23</v>
      </c>
      <c r="N94" s="203">
        <v>37455</v>
      </c>
      <c r="O94" s="218">
        <v>1745</v>
      </c>
      <c r="P94" s="191">
        <v>37455</v>
      </c>
      <c r="Q94" s="206" t="s">
        <v>27</v>
      </c>
      <c r="S94" s="215" t="s">
        <v>23</v>
      </c>
      <c r="T94" s="188">
        <v>38046</v>
      </c>
      <c r="U94" s="185" t="s">
        <v>2032</v>
      </c>
      <c r="V94" s="186">
        <v>38046</v>
      </c>
      <c r="W94" s="185" t="s">
        <v>27</v>
      </c>
      <c r="X94" s="362"/>
      <c r="Y94" s="297" t="s">
        <v>23</v>
      </c>
      <c r="Z94" s="186">
        <v>38423</v>
      </c>
      <c r="AA94" s="185" t="s">
        <v>2033</v>
      </c>
      <c r="AB94" s="186">
        <v>38423</v>
      </c>
      <c r="AC94" s="185" t="s">
        <v>27</v>
      </c>
      <c r="AD94" s="362"/>
      <c r="AE94" s="297" t="s">
        <v>23</v>
      </c>
      <c r="AF94" s="193">
        <v>38168</v>
      </c>
      <c r="AG94" s="194" t="s">
        <v>2034</v>
      </c>
      <c r="AH94" s="193">
        <v>38168</v>
      </c>
      <c r="AI94" s="194" t="s">
        <v>27</v>
      </c>
      <c r="AJ94" s="362"/>
      <c r="AK94" s="297" t="s">
        <v>32</v>
      </c>
      <c r="AL94" s="193">
        <v>36323</v>
      </c>
      <c r="AM94" s="194" t="s">
        <v>2035</v>
      </c>
      <c r="AN94" s="193">
        <v>36323</v>
      </c>
      <c r="AO94" s="194" t="s">
        <v>27</v>
      </c>
      <c r="AP94" s="362"/>
      <c r="AQ94" s="297" t="s">
        <v>32</v>
      </c>
      <c r="AR94" s="376">
        <v>35447</v>
      </c>
      <c r="AS94" s="372" t="s">
        <v>2036</v>
      </c>
      <c r="AT94" s="376">
        <v>35447</v>
      </c>
      <c r="AU94" s="372" t="s">
        <v>27</v>
      </c>
    </row>
    <row r="95" spans="1:47" s="121" customFormat="1" ht="13">
      <c r="A95" s="1661" t="s">
        <v>37</v>
      </c>
      <c r="B95" s="1049" t="s">
        <v>27</v>
      </c>
      <c r="C95" s="2127" t="s">
        <v>27</v>
      </c>
      <c r="D95" s="1998">
        <v>9.8000000000000004E-2</v>
      </c>
      <c r="E95" s="2127" t="s">
        <v>1796</v>
      </c>
      <c r="G95" s="547" t="s">
        <v>37</v>
      </c>
      <c r="H95" s="2128" t="s">
        <v>27</v>
      </c>
      <c r="I95" s="2129" t="s">
        <v>27</v>
      </c>
      <c r="J95" s="548">
        <v>2.6</v>
      </c>
      <c r="K95" s="408">
        <v>1.3</v>
      </c>
      <c r="M95" s="215" t="s">
        <v>37</v>
      </c>
      <c r="N95" s="203" t="s">
        <v>27</v>
      </c>
      <c r="O95" s="218" t="s">
        <v>27</v>
      </c>
      <c r="P95" s="198">
        <v>2.6</v>
      </c>
      <c r="Q95" s="206">
        <v>1.1000000000000001</v>
      </c>
      <c r="S95" s="215" t="s">
        <v>37</v>
      </c>
      <c r="T95" s="190" t="s">
        <v>27</v>
      </c>
      <c r="U95" s="185" t="s">
        <v>27</v>
      </c>
      <c r="V95" s="189">
        <v>3.6999999999999998E-2</v>
      </c>
      <c r="W95" s="185" t="s">
        <v>2047</v>
      </c>
      <c r="X95" s="362"/>
      <c r="Y95" s="297" t="s">
        <v>37</v>
      </c>
      <c r="Z95" s="185" t="s">
        <v>27</v>
      </c>
      <c r="AA95" s="185" t="s">
        <v>27</v>
      </c>
      <c r="AB95" s="189">
        <v>5.8999999999999997E-2</v>
      </c>
      <c r="AC95" s="185" t="s">
        <v>1876</v>
      </c>
      <c r="AD95" s="362"/>
      <c r="AE95" s="297" t="s">
        <v>37</v>
      </c>
      <c r="AF95" s="194" t="s">
        <v>27</v>
      </c>
      <c r="AG95" s="194" t="s">
        <v>27</v>
      </c>
      <c r="AH95" s="200">
        <v>3.6999999999999998E-2</v>
      </c>
      <c r="AI95" s="194" t="s">
        <v>1858</v>
      </c>
      <c r="AJ95" s="362"/>
      <c r="AK95" s="297" t="s">
        <v>37</v>
      </c>
      <c r="AL95" s="194" t="s">
        <v>27</v>
      </c>
      <c r="AM95" s="194" t="s">
        <v>27</v>
      </c>
      <c r="AN95" s="200">
        <v>0.04</v>
      </c>
      <c r="AO95" s="194" t="s">
        <v>1860</v>
      </c>
      <c r="AP95" s="362"/>
      <c r="AQ95" s="297" t="s">
        <v>37</v>
      </c>
      <c r="AR95" s="372" t="s">
        <v>27</v>
      </c>
      <c r="AS95" s="372" t="s">
        <v>27</v>
      </c>
      <c r="AT95" s="373">
        <v>5.8000000000000003E-2</v>
      </c>
      <c r="AU95" s="372" t="s">
        <v>2047</v>
      </c>
    </row>
    <row r="96" spans="1:47" s="121" customFormat="1" ht="13">
      <c r="A96" s="1661"/>
      <c r="B96" s="1049"/>
      <c r="C96" s="2127"/>
      <c r="D96" s="1998"/>
      <c r="E96" s="2127"/>
      <c r="G96" s="547"/>
      <c r="H96" s="2128"/>
      <c r="I96" s="2129"/>
      <c r="J96" s="548"/>
      <c r="K96" s="408"/>
      <c r="M96" s="215"/>
      <c r="N96" s="203"/>
      <c r="O96" s="218"/>
      <c r="P96" s="198"/>
      <c r="Q96" s="206"/>
      <c r="S96" s="215"/>
      <c r="T96" s="190"/>
      <c r="U96" s="185"/>
      <c r="V96" s="185"/>
      <c r="W96" s="185"/>
      <c r="X96" s="362"/>
      <c r="Y96" s="297"/>
      <c r="Z96" s="185" t="s">
        <v>563</v>
      </c>
      <c r="AA96" s="185" t="s">
        <v>563</v>
      </c>
      <c r="AB96" s="185" t="s">
        <v>563</v>
      </c>
      <c r="AC96" s="185" t="s">
        <v>563</v>
      </c>
      <c r="AD96" s="362"/>
      <c r="AE96" s="297"/>
      <c r="AF96" s="194" t="s">
        <v>563</v>
      </c>
      <c r="AG96" s="194" t="s">
        <v>563</v>
      </c>
      <c r="AH96" s="194" t="s">
        <v>563</v>
      </c>
      <c r="AI96" s="194" t="s">
        <v>563</v>
      </c>
      <c r="AJ96" s="362"/>
      <c r="AK96" s="297"/>
      <c r="AL96" s="194" t="s">
        <v>563</v>
      </c>
      <c r="AM96" s="194" t="s">
        <v>563</v>
      </c>
      <c r="AN96" s="194" t="s">
        <v>563</v>
      </c>
      <c r="AO96" s="194" t="s">
        <v>563</v>
      </c>
      <c r="AP96" s="362"/>
      <c r="AQ96" s="297"/>
      <c r="AR96" s="375"/>
      <c r="AS96" s="375"/>
      <c r="AT96" s="375"/>
      <c r="AU96" s="375"/>
    </row>
    <row r="97" spans="1:47" s="121" customFormat="1" ht="13">
      <c r="A97" s="1661" t="s">
        <v>29</v>
      </c>
      <c r="B97" s="1049">
        <v>29904</v>
      </c>
      <c r="C97" s="2127" t="s">
        <v>2062</v>
      </c>
      <c r="D97" s="1049">
        <v>29904</v>
      </c>
      <c r="E97" s="2127" t="s">
        <v>27</v>
      </c>
      <c r="G97" s="547" t="s">
        <v>29</v>
      </c>
      <c r="H97" s="2128">
        <v>29748</v>
      </c>
      <c r="I97" s="2129">
        <v>434</v>
      </c>
      <c r="J97" s="2128">
        <v>29748</v>
      </c>
      <c r="K97" s="2131" t="s">
        <v>27</v>
      </c>
      <c r="M97" s="215" t="s">
        <v>29</v>
      </c>
      <c r="N97" s="203">
        <v>29253</v>
      </c>
      <c r="O97" s="218">
        <v>329</v>
      </c>
      <c r="P97" s="191">
        <v>29253</v>
      </c>
      <c r="Q97" s="206" t="s">
        <v>27</v>
      </c>
      <c r="S97" s="215" t="s">
        <v>29</v>
      </c>
      <c r="T97" s="188">
        <v>29404</v>
      </c>
      <c r="U97" s="185" t="s">
        <v>2063</v>
      </c>
      <c r="V97" s="186">
        <v>29404</v>
      </c>
      <c r="W97" s="185" t="s">
        <v>27</v>
      </c>
      <c r="X97" s="362"/>
      <c r="Y97" s="297" t="s">
        <v>29</v>
      </c>
      <c r="Z97" s="186">
        <v>29076</v>
      </c>
      <c r="AA97" s="185" t="s">
        <v>2064</v>
      </c>
      <c r="AB97" s="186">
        <v>29076</v>
      </c>
      <c r="AC97" s="185" t="s">
        <v>27</v>
      </c>
      <c r="AD97" s="362"/>
      <c r="AE97" s="297" t="s">
        <v>29</v>
      </c>
      <c r="AF97" s="193">
        <v>28510</v>
      </c>
      <c r="AG97" s="194" t="s">
        <v>2065</v>
      </c>
      <c r="AH97" s="193">
        <v>28510</v>
      </c>
      <c r="AI97" s="194" t="s">
        <v>27</v>
      </c>
      <c r="AJ97" s="362"/>
      <c r="AK97" s="297" t="s">
        <v>38</v>
      </c>
      <c r="AL97" s="193">
        <v>28878</v>
      </c>
      <c r="AM97" s="194" t="s">
        <v>2066</v>
      </c>
      <c r="AN97" s="193">
        <v>28878</v>
      </c>
      <c r="AO97" s="194" t="s">
        <v>27</v>
      </c>
      <c r="AP97" s="362"/>
      <c r="AQ97" s="297" t="s">
        <v>38</v>
      </c>
      <c r="AR97" s="376">
        <v>27880</v>
      </c>
      <c r="AS97" s="372" t="s">
        <v>2067</v>
      </c>
      <c r="AT97" s="376">
        <v>27880</v>
      </c>
      <c r="AU97" s="372" t="s">
        <v>27</v>
      </c>
    </row>
    <row r="98" spans="1:47" s="121" customFormat="1" ht="13">
      <c r="A98" s="1661" t="s">
        <v>31</v>
      </c>
      <c r="B98" s="1049">
        <v>18619</v>
      </c>
      <c r="C98" s="2127" t="s">
        <v>2068</v>
      </c>
      <c r="D98" s="1998">
        <v>0.623</v>
      </c>
      <c r="E98" s="2127" t="s">
        <v>1995</v>
      </c>
      <c r="G98" s="547" t="s">
        <v>31</v>
      </c>
      <c r="H98" s="2128">
        <v>18166</v>
      </c>
      <c r="I98" s="2129">
        <v>1179</v>
      </c>
      <c r="J98" s="548">
        <v>61.1</v>
      </c>
      <c r="K98" s="2135">
        <v>4</v>
      </c>
      <c r="M98" s="215" t="s">
        <v>31</v>
      </c>
      <c r="N98" s="203">
        <v>18444</v>
      </c>
      <c r="O98" s="218">
        <v>1175</v>
      </c>
      <c r="P98" s="198">
        <v>63</v>
      </c>
      <c r="Q98" s="206">
        <v>4</v>
      </c>
      <c r="S98" s="215" t="s">
        <v>31</v>
      </c>
      <c r="T98" s="188">
        <v>18709</v>
      </c>
      <c r="U98" s="185" t="s">
        <v>2069</v>
      </c>
      <c r="V98" s="189">
        <v>0.63600000000000001</v>
      </c>
      <c r="W98" s="185" t="s">
        <v>2070</v>
      </c>
      <c r="X98" s="362"/>
      <c r="Y98" s="297" t="s">
        <v>31</v>
      </c>
      <c r="Z98" s="186">
        <v>19242</v>
      </c>
      <c r="AA98" s="185" t="s">
        <v>2071</v>
      </c>
      <c r="AB98" s="189">
        <v>0.66200000000000003</v>
      </c>
      <c r="AC98" s="185" t="s">
        <v>1997</v>
      </c>
      <c r="AD98" s="362"/>
      <c r="AE98" s="297" t="s">
        <v>31</v>
      </c>
      <c r="AF98" s="193">
        <v>18313</v>
      </c>
      <c r="AG98" s="194" t="s">
        <v>2072</v>
      </c>
      <c r="AH98" s="200">
        <v>0.64200000000000002</v>
      </c>
      <c r="AI98" s="194" t="s">
        <v>1872</v>
      </c>
      <c r="AJ98" s="362"/>
      <c r="AK98" s="297" t="s">
        <v>31</v>
      </c>
      <c r="AL98" s="193">
        <v>17392</v>
      </c>
      <c r="AM98" s="194" t="s">
        <v>2073</v>
      </c>
      <c r="AN98" s="200">
        <v>0.60199999999999998</v>
      </c>
      <c r="AO98" s="194" t="s">
        <v>1997</v>
      </c>
      <c r="AP98" s="362"/>
      <c r="AQ98" s="297" t="s">
        <v>31</v>
      </c>
      <c r="AR98" s="376">
        <v>16558</v>
      </c>
      <c r="AS98" s="372" t="s">
        <v>2074</v>
      </c>
      <c r="AT98" s="373">
        <v>0.59399999999999997</v>
      </c>
      <c r="AU98" s="372" t="s">
        <v>1999</v>
      </c>
    </row>
    <row r="99" spans="1:47" s="121" customFormat="1" ht="13">
      <c r="A99" s="1661" t="s">
        <v>32</v>
      </c>
      <c r="B99" s="1049">
        <v>18277</v>
      </c>
      <c r="C99" s="2127" t="s">
        <v>2075</v>
      </c>
      <c r="D99" s="1998">
        <v>0.61099999999999999</v>
      </c>
      <c r="E99" s="2127" t="s">
        <v>2076</v>
      </c>
      <c r="G99" s="547" t="s">
        <v>32</v>
      </c>
      <c r="H99" s="2128">
        <v>18166</v>
      </c>
      <c r="I99" s="2129">
        <v>1179</v>
      </c>
      <c r="J99" s="548">
        <v>61.1</v>
      </c>
      <c r="K99" s="2135">
        <v>4</v>
      </c>
      <c r="M99" s="215" t="s">
        <v>32</v>
      </c>
      <c r="N99" s="203">
        <v>18444</v>
      </c>
      <c r="O99" s="218">
        <v>1175</v>
      </c>
      <c r="P99" s="198">
        <v>63</v>
      </c>
      <c r="Q99" s="206">
        <v>4</v>
      </c>
      <c r="S99" s="215" t="s">
        <v>32</v>
      </c>
      <c r="T99" s="188">
        <v>18709</v>
      </c>
      <c r="U99" s="185" t="s">
        <v>2069</v>
      </c>
      <c r="V99" s="189">
        <v>0.63600000000000001</v>
      </c>
      <c r="W99" s="185" t="s">
        <v>2070</v>
      </c>
      <c r="X99" s="362"/>
      <c r="Y99" s="297" t="s">
        <v>32</v>
      </c>
      <c r="Z99" s="186">
        <v>19197</v>
      </c>
      <c r="AA99" s="185" t="s">
        <v>2077</v>
      </c>
      <c r="AB99" s="189">
        <v>0.66</v>
      </c>
      <c r="AC99" s="185" t="s">
        <v>1997</v>
      </c>
      <c r="AD99" s="362"/>
      <c r="AE99" s="297" t="s">
        <v>32</v>
      </c>
      <c r="AF99" s="193">
        <v>18271</v>
      </c>
      <c r="AG99" s="194" t="s">
        <v>2078</v>
      </c>
      <c r="AH99" s="200">
        <v>0.64100000000000001</v>
      </c>
      <c r="AI99" s="194" t="s">
        <v>1782</v>
      </c>
      <c r="AJ99" s="362"/>
      <c r="AK99" s="297" t="s">
        <v>32</v>
      </c>
      <c r="AL99" s="193">
        <v>17331</v>
      </c>
      <c r="AM99" s="194" t="s">
        <v>2079</v>
      </c>
      <c r="AN99" s="200">
        <v>0.6</v>
      </c>
      <c r="AO99" s="194" t="s">
        <v>1997</v>
      </c>
      <c r="AP99" s="362"/>
      <c r="AQ99" s="297" t="s">
        <v>32</v>
      </c>
      <c r="AR99" s="376">
        <v>16558</v>
      </c>
      <c r="AS99" s="372" t="s">
        <v>2074</v>
      </c>
      <c r="AT99" s="373">
        <v>0.59399999999999997</v>
      </c>
      <c r="AU99" s="372" t="s">
        <v>1999</v>
      </c>
    </row>
    <row r="100" spans="1:47" s="121" customFormat="1" ht="13">
      <c r="A100" s="1661" t="s">
        <v>33</v>
      </c>
      <c r="B100" s="1049">
        <v>16851</v>
      </c>
      <c r="C100" s="2127" t="s">
        <v>2080</v>
      </c>
      <c r="D100" s="1998">
        <v>0.56399999999999995</v>
      </c>
      <c r="E100" s="2127" t="s">
        <v>2081</v>
      </c>
      <c r="G100" s="547" t="s">
        <v>33</v>
      </c>
      <c r="H100" s="2128">
        <v>17758</v>
      </c>
      <c r="I100" s="2129">
        <v>1205</v>
      </c>
      <c r="J100" s="548">
        <v>59.7</v>
      </c>
      <c r="K100" s="408">
        <v>4.0999999999999996</v>
      </c>
      <c r="M100" s="215" t="s">
        <v>33</v>
      </c>
      <c r="N100" s="203">
        <v>18226</v>
      </c>
      <c r="O100" s="218">
        <v>1151</v>
      </c>
      <c r="P100" s="198">
        <v>62.3</v>
      </c>
      <c r="Q100" s="206">
        <v>3.9</v>
      </c>
      <c r="S100" s="215" t="s">
        <v>33</v>
      </c>
      <c r="T100" s="188">
        <v>18144</v>
      </c>
      <c r="U100" s="185" t="s">
        <v>2082</v>
      </c>
      <c r="V100" s="189">
        <v>0.61699999999999999</v>
      </c>
      <c r="W100" s="185" t="s">
        <v>2070</v>
      </c>
      <c r="X100" s="362"/>
      <c r="Y100" s="297" t="s">
        <v>33</v>
      </c>
      <c r="Z100" s="186">
        <v>18010</v>
      </c>
      <c r="AA100" s="185" t="s">
        <v>2083</v>
      </c>
      <c r="AB100" s="189">
        <v>0.61899999999999999</v>
      </c>
      <c r="AC100" s="185" t="s">
        <v>2084</v>
      </c>
      <c r="AD100" s="362"/>
      <c r="AE100" s="297" t="s">
        <v>33</v>
      </c>
      <c r="AF100" s="193">
        <v>17555</v>
      </c>
      <c r="AG100" s="194" t="s">
        <v>2085</v>
      </c>
      <c r="AH100" s="200">
        <v>0.61599999999999999</v>
      </c>
      <c r="AI100" s="194" t="s">
        <v>1782</v>
      </c>
      <c r="AJ100" s="362"/>
      <c r="AK100" s="297" t="s">
        <v>33</v>
      </c>
      <c r="AL100" s="193">
        <v>16879</v>
      </c>
      <c r="AM100" s="194" t="s">
        <v>2086</v>
      </c>
      <c r="AN100" s="200">
        <v>0.58399999999999996</v>
      </c>
      <c r="AO100" s="194" t="s">
        <v>1997</v>
      </c>
      <c r="AP100" s="362"/>
      <c r="AQ100" s="297" t="s">
        <v>33</v>
      </c>
      <c r="AR100" s="376">
        <v>15719</v>
      </c>
      <c r="AS100" s="372" t="s">
        <v>2087</v>
      </c>
      <c r="AT100" s="373">
        <v>0.56399999999999995</v>
      </c>
      <c r="AU100" s="372" t="s">
        <v>2004</v>
      </c>
    </row>
    <row r="101" spans="1:47" s="121" customFormat="1" ht="13">
      <c r="A101" s="1661"/>
      <c r="B101" s="1049"/>
      <c r="C101" s="2127"/>
      <c r="D101" s="1998"/>
      <c r="E101" s="2127"/>
      <c r="G101" s="547"/>
      <c r="H101" s="2128"/>
      <c r="I101" s="2129"/>
      <c r="J101" s="548"/>
      <c r="K101" s="408"/>
      <c r="M101" s="215"/>
      <c r="N101" s="203"/>
      <c r="O101" s="218"/>
      <c r="P101" s="198"/>
      <c r="Q101" s="206"/>
      <c r="S101" s="215"/>
      <c r="T101" s="190"/>
      <c r="U101" s="185"/>
      <c r="V101" s="185"/>
      <c r="W101" s="185"/>
      <c r="X101" s="362"/>
      <c r="Y101" s="297"/>
      <c r="Z101" s="185" t="s">
        <v>563</v>
      </c>
      <c r="AA101" s="185" t="s">
        <v>563</v>
      </c>
      <c r="AB101" s="185" t="s">
        <v>563</v>
      </c>
      <c r="AC101" s="185" t="s">
        <v>563</v>
      </c>
      <c r="AD101" s="362"/>
      <c r="AE101" s="297"/>
      <c r="AF101" s="194" t="s">
        <v>563</v>
      </c>
      <c r="AG101" s="194" t="s">
        <v>563</v>
      </c>
      <c r="AH101" s="194" t="s">
        <v>563</v>
      </c>
      <c r="AI101" s="194" t="s">
        <v>563</v>
      </c>
      <c r="AJ101" s="362"/>
      <c r="AK101" s="297"/>
      <c r="AL101" s="194" t="s">
        <v>563</v>
      </c>
      <c r="AM101" s="194" t="s">
        <v>563</v>
      </c>
      <c r="AN101" s="194" t="s">
        <v>563</v>
      </c>
      <c r="AO101" s="194" t="s">
        <v>563</v>
      </c>
      <c r="AP101" s="362"/>
      <c r="AQ101" s="297"/>
      <c r="AR101" s="375"/>
      <c r="AS101" s="375"/>
      <c r="AT101" s="375"/>
      <c r="AU101" s="375"/>
    </row>
    <row r="102" spans="1:47" s="121" customFormat="1" ht="13">
      <c r="A102" s="2132" t="s">
        <v>1770</v>
      </c>
      <c r="B102" s="2127" t="s">
        <v>424</v>
      </c>
      <c r="C102" s="2127" t="s">
        <v>424</v>
      </c>
      <c r="D102" s="2127" t="s">
        <v>424</v>
      </c>
      <c r="E102" s="2127" t="s">
        <v>424</v>
      </c>
      <c r="G102" s="547" t="s">
        <v>863</v>
      </c>
      <c r="H102" s="2128">
        <v>4968</v>
      </c>
      <c r="I102" s="2129">
        <v>661</v>
      </c>
      <c r="J102" s="2128">
        <v>4968</v>
      </c>
      <c r="K102" s="2131" t="s">
        <v>27</v>
      </c>
      <c r="M102" s="215" t="s">
        <v>863</v>
      </c>
      <c r="N102" s="203">
        <v>5152</v>
      </c>
      <c r="O102" s="218">
        <v>659</v>
      </c>
      <c r="P102" s="191">
        <v>5152</v>
      </c>
      <c r="Q102" s="206" t="s">
        <v>27</v>
      </c>
      <c r="S102" s="215" t="s">
        <v>863</v>
      </c>
      <c r="T102" s="188">
        <v>5963</v>
      </c>
      <c r="U102" s="185" t="s">
        <v>2088</v>
      </c>
      <c r="V102" s="186">
        <v>5963</v>
      </c>
      <c r="W102" s="185" t="s">
        <v>27</v>
      </c>
      <c r="X102" s="362"/>
      <c r="Y102" s="297" t="s">
        <v>863</v>
      </c>
      <c r="Z102" s="186">
        <v>5808</v>
      </c>
      <c r="AA102" s="185" t="s">
        <v>2089</v>
      </c>
      <c r="AB102" s="186">
        <v>5808</v>
      </c>
      <c r="AC102" s="185" t="s">
        <v>27</v>
      </c>
      <c r="AD102" s="362"/>
      <c r="AE102" s="297" t="s">
        <v>863</v>
      </c>
      <c r="AF102" s="193">
        <v>4894</v>
      </c>
      <c r="AG102" s="194" t="s">
        <v>2090</v>
      </c>
      <c r="AH102" s="193">
        <v>4894</v>
      </c>
      <c r="AI102" s="194" t="s">
        <v>27</v>
      </c>
      <c r="AJ102" s="362"/>
      <c r="AK102" s="297" t="s">
        <v>39</v>
      </c>
      <c r="AL102" s="193">
        <v>5376</v>
      </c>
      <c r="AM102" s="194" t="s">
        <v>2091</v>
      </c>
      <c r="AN102" s="193">
        <v>5376</v>
      </c>
      <c r="AO102" s="194" t="s">
        <v>27</v>
      </c>
      <c r="AP102" s="362"/>
      <c r="AQ102" s="297" t="s">
        <v>39</v>
      </c>
      <c r="AR102" s="376">
        <v>4982</v>
      </c>
      <c r="AS102" s="372" t="s">
        <v>2092</v>
      </c>
      <c r="AT102" s="376">
        <v>4982</v>
      </c>
      <c r="AU102" s="372" t="s">
        <v>27</v>
      </c>
    </row>
    <row r="103" spans="1:47" s="121" customFormat="1" ht="13">
      <c r="A103" s="2133" t="s">
        <v>40</v>
      </c>
      <c r="B103" s="2127" t="s">
        <v>424</v>
      </c>
      <c r="C103" s="2127" t="s">
        <v>424</v>
      </c>
      <c r="D103" s="2127" t="s">
        <v>424</v>
      </c>
      <c r="E103" s="2127" t="s">
        <v>424</v>
      </c>
      <c r="G103" s="547" t="s">
        <v>40</v>
      </c>
      <c r="H103" s="2128">
        <v>2544</v>
      </c>
      <c r="I103" s="2129">
        <v>659</v>
      </c>
      <c r="J103" s="548">
        <v>51.2</v>
      </c>
      <c r="K103" s="2135">
        <v>14</v>
      </c>
      <c r="M103" s="215" t="s">
        <v>40</v>
      </c>
      <c r="N103" s="203">
        <v>3904</v>
      </c>
      <c r="O103" s="218">
        <v>765</v>
      </c>
      <c r="P103" s="198">
        <v>75.8</v>
      </c>
      <c r="Q103" s="206">
        <v>12.4</v>
      </c>
      <c r="S103" s="215" t="s">
        <v>40</v>
      </c>
      <c r="T103" s="188">
        <v>4563</v>
      </c>
      <c r="U103" s="185" t="s">
        <v>2093</v>
      </c>
      <c r="V103" s="189">
        <v>0.76500000000000001</v>
      </c>
      <c r="W103" s="185" t="s">
        <v>2094</v>
      </c>
      <c r="X103" s="362"/>
      <c r="Y103" s="297" t="s">
        <v>40</v>
      </c>
      <c r="Z103" s="186">
        <v>4211</v>
      </c>
      <c r="AA103" s="185" t="s">
        <v>2095</v>
      </c>
      <c r="AB103" s="189">
        <v>0.72499999999999998</v>
      </c>
      <c r="AC103" s="185" t="s">
        <v>2094</v>
      </c>
      <c r="AD103" s="362"/>
      <c r="AE103" s="297" t="s">
        <v>40</v>
      </c>
      <c r="AF103" s="193">
        <v>3486</v>
      </c>
      <c r="AG103" s="194" t="s">
        <v>2096</v>
      </c>
      <c r="AH103" s="200">
        <v>0.71199999999999997</v>
      </c>
      <c r="AI103" s="194" t="s">
        <v>2097</v>
      </c>
      <c r="AJ103" s="362"/>
      <c r="AK103" s="297" t="s">
        <v>40</v>
      </c>
      <c r="AL103" s="193">
        <v>3585</v>
      </c>
      <c r="AM103" s="194" t="s">
        <v>2098</v>
      </c>
      <c r="AN103" s="200">
        <v>0.66700000000000004</v>
      </c>
      <c r="AO103" s="194" t="s">
        <v>2099</v>
      </c>
      <c r="AP103" s="362"/>
      <c r="AQ103" s="297" t="s">
        <v>40</v>
      </c>
      <c r="AR103" s="376">
        <v>3437</v>
      </c>
      <c r="AS103" s="372" t="s">
        <v>2100</v>
      </c>
      <c r="AT103" s="373">
        <v>0.69</v>
      </c>
      <c r="AU103" s="372" t="s">
        <v>2101</v>
      </c>
    </row>
    <row r="104" spans="1:47" s="121" customFormat="1" ht="13">
      <c r="A104" s="2133"/>
      <c r="B104" s="2127"/>
      <c r="C104" s="2127"/>
      <c r="D104" s="2127"/>
      <c r="E104" s="2127"/>
      <c r="G104" s="547"/>
      <c r="H104" s="2128"/>
      <c r="I104" s="2129"/>
      <c r="J104" s="548"/>
      <c r="K104" s="408"/>
      <c r="M104" s="215"/>
      <c r="N104" s="203"/>
      <c r="O104" s="218"/>
      <c r="P104" s="198"/>
      <c r="Q104" s="206"/>
      <c r="S104" s="215"/>
      <c r="T104" s="190"/>
      <c r="U104" s="185"/>
      <c r="V104" s="185"/>
      <c r="W104" s="185"/>
      <c r="X104" s="362"/>
      <c r="Y104" s="297"/>
      <c r="Z104" s="185" t="s">
        <v>563</v>
      </c>
      <c r="AA104" s="185" t="s">
        <v>563</v>
      </c>
      <c r="AB104" s="185" t="s">
        <v>563</v>
      </c>
      <c r="AC104" s="185" t="s">
        <v>563</v>
      </c>
      <c r="AD104" s="362"/>
      <c r="AE104" s="297"/>
      <c r="AF104" s="194" t="s">
        <v>563</v>
      </c>
      <c r="AG104" s="194" t="s">
        <v>563</v>
      </c>
      <c r="AH104" s="194" t="s">
        <v>563</v>
      </c>
      <c r="AI104" s="194" t="s">
        <v>563</v>
      </c>
      <c r="AJ104" s="362"/>
      <c r="AK104" s="297"/>
      <c r="AL104" s="194" t="s">
        <v>563</v>
      </c>
      <c r="AM104" s="194" t="s">
        <v>563</v>
      </c>
      <c r="AN104" s="194" t="s">
        <v>563</v>
      </c>
      <c r="AO104" s="194" t="s">
        <v>563</v>
      </c>
      <c r="AP104" s="362"/>
      <c r="AQ104" s="297"/>
      <c r="AR104" s="375"/>
      <c r="AS104" s="375"/>
      <c r="AT104" s="375"/>
      <c r="AU104" s="375"/>
    </row>
    <row r="105" spans="1:47" s="121" customFormat="1" ht="13">
      <c r="A105" s="2132" t="s">
        <v>1787</v>
      </c>
      <c r="B105" s="2127" t="s">
        <v>424</v>
      </c>
      <c r="C105" s="2127" t="s">
        <v>424</v>
      </c>
      <c r="D105" s="2127" t="s">
        <v>424</v>
      </c>
      <c r="E105" s="2127" t="s">
        <v>424</v>
      </c>
      <c r="G105" s="547" t="s">
        <v>864</v>
      </c>
      <c r="H105" s="2128">
        <v>10172</v>
      </c>
      <c r="I105" s="2129">
        <v>640</v>
      </c>
      <c r="J105" s="2128">
        <v>10172</v>
      </c>
      <c r="K105" s="2131" t="s">
        <v>27</v>
      </c>
      <c r="M105" s="215" t="s">
        <v>864</v>
      </c>
      <c r="N105" s="203">
        <v>9103</v>
      </c>
      <c r="O105" s="218">
        <v>812</v>
      </c>
      <c r="P105" s="191">
        <v>9103</v>
      </c>
      <c r="Q105" s="206" t="s">
        <v>27</v>
      </c>
      <c r="S105" s="215" t="s">
        <v>864</v>
      </c>
      <c r="T105" s="188">
        <v>9717</v>
      </c>
      <c r="U105" s="185" t="s">
        <v>2102</v>
      </c>
      <c r="V105" s="186">
        <v>9717</v>
      </c>
      <c r="W105" s="185" t="s">
        <v>27</v>
      </c>
      <c r="X105" s="362"/>
      <c r="Y105" s="297" t="s">
        <v>864</v>
      </c>
      <c r="Z105" s="186">
        <v>8944</v>
      </c>
      <c r="AA105" s="185" t="s">
        <v>2103</v>
      </c>
      <c r="AB105" s="186">
        <v>8944</v>
      </c>
      <c r="AC105" s="185" t="s">
        <v>27</v>
      </c>
      <c r="AD105" s="362"/>
      <c r="AE105" s="297" t="s">
        <v>864</v>
      </c>
      <c r="AF105" s="193">
        <v>10465</v>
      </c>
      <c r="AG105" s="194" t="s">
        <v>2104</v>
      </c>
      <c r="AH105" s="193">
        <v>10465</v>
      </c>
      <c r="AI105" s="194" t="s">
        <v>27</v>
      </c>
      <c r="AJ105" s="362"/>
      <c r="AK105" s="297" t="s">
        <v>41</v>
      </c>
      <c r="AL105" s="193">
        <v>9056</v>
      </c>
      <c r="AM105" s="194" t="s">
        <v>2105</v>
      </c>
      <c r="AN105" s="193">
        <v>9056</v>
      </c>
      <c r="AO105" s="194" t="s">
        <v>27</v>
      </c>
      <c r="AP105" s="362"/>
      <c r="AQ105" s="297" t="s">
        <v>41</v>
      </c>
      <c r="AR105" s="376">
        <v>9584</v>
      </c>
      <c r="AS105" s="372" t="s">
        <v>2106</v>
      </c>
      <c r="AT105" s="376">
        <v>9584</v>
      </c>
      <c r="AU105" s="372" t="s">
        <v>27</v>
      </c>
    </row>
    <row r="106" spans="1:47" s="121" customFormat="1" ht="13">
      <c r="A106" s="2133" t="s">
        <v>1794</v>
      </c>
      <c r="B106" s="2127" t="s">
        <v>424</v>
      </c>
      <c r="C106" s="2127" t="s">
        <v>424</v>
      </c>
      <c r="D106" s="2127" t="s">
        <v>424</v>
      </c>
      <c r="E106" s="2127" t="s">
        <v>424</v>
      </c>
      <c r="G106" s="547" t="s">
        <v>40</v>
      </c>
      <c r="H106" s="2128">
        <v>7446</v>
      </c>
      <c r="I106" s="2129">
        <v>1099</v>
      </c>
      <c r="J106" s="548">
        <v>73.2</v>
      </c>
      <c r="K106" s="408">
        <v>9.1999999999999993</v>
      </c>
      <c r="M106" s="215" t="s">
        <v>40</v>
      </c>
      <c r="N106" s="203">
        <v>7652</v>
      </c>
      <c r="O106" s="218">
        <v>1010</v>
      </c>
      <c r="P106" s="198">
        <v>84.1</v>
      </c>
      <c r="Q106" s="206">
        <v>7.5</v>
      </c>
      <c r="S106" s="215" t="s">
        <v>40</v>
      </c>
      <c r="T106" s="188">
        <v>8447</v>
      </c>
      <c r="U106" s="185" t="s">
        <v>2107</v>
      </c>
      <c r="V106" s="189">
        <v>0.86899999999999999</v>
      </c>
      <c r="W106" s="185" t="s">
        <v>2108</v>
      </c>
      <c r="X106" s="362"/>
      <c r="Y106" s="297" t="s">
        <v>40</v>
      </c>
      <c r="Z106" s="186">
        <v>7655</v>
      </c>
      <c r="AA106" s="185" t="s">
        <v>2109</v>
      </c>
      <c r="AB106" s="189">
        <v>0.85599999999999998</v>
      </c>
      <c r="AC106" s="185" t="s">
        <v>2110</v>
      </c>
      <c r="AD106" s="362"/>
      <c r="AE106" s="297" t="s">
        <v>40</v>
      </c>
      <c r="AF106" s="193">
        <v>9096</v>
      </c>
      <c r="AG106" s="194" t="s">
        <v>2111</v>
      </c>
      <c r="AH106" s="200">
        <v>0.86899999999999999</v>
      </c>
      <c r="AI106" s="194" t="s">
        <v>2112</v>
      </c>
      <c r="AJ106" s="362"/>
      <c r="AK106" s="297" t="s">
        <v>40</v>
      </c>
      <c r="AL106" s="193">
        <v>6833</v>
      </c>
      <c r="AM106" s="194" t="s">
        <v>2113</v>
      </c>
      <c r="AN106" s="200">
        <v>0.755</v>
      </c>
      <c r="AO106" s="194" t="s">
        <v>2114</v>
      </c>
      <c r="AP106" s="362"/>
      <c r="AQ106" s="297" t="s">
        <v>40</v>
      </c>
      <c r="AR106" s="376">
        <v>7500</v>
      </c>
      <c r="AS106" s="372" t="s">
        <v>2115</v>
      </c>
      <c r="AT106" s="373">
        <v>0.78300000000000003</v>
      </c>
      <c r="AU106" s="372" t="s">
        <v>2116</v>
      </c>
    </row>
    <row r="107" spans="1:47">
      <c r="A107" s="2137"/>
      <c r="B107" s="2138"/>
      <c r="C107" s="2137"/>
      <c r="D107" s="2139"/>
      <c r="E107" s="2137"/>
      <c r="G107" s="2137"/>
      <c r="H107" s="2138"/>
      <c r="I107" s="2137"/>
      <c r="J107" s="2139"/>
      <c r="K107" s="2137"/>
      <c r="M107" s="2137"/>
      <c r="N107" s="2138"/>
      <c r="O107" s="2137"/>
      <c r="P107" s="2139"/>
      <c r="Q107" s="2137"/>
      <c r="S107" s="2137"/>
      <c r="T107" s="2138"/>
      <c r="U107" s="2137"/>
      <c r="V107" s="2139"/>
      <c r="W107" s="2137"/>
      <c r="X107" s="173"/>
      <c r="Y107" s="2137"/>
      <c r="Z107" s="2138"/>
      <c r="AA107" s="2137"/>
      <c r="AB107" s="2139"/>
      <c r="AC107" s="2137"/>
      <c r="AD107" s="173"/>
      <c r="AE107" s="2137"/>
      <c r="AF107" s="2138"/>
      <c r="AG107" s="2137"/>
      <c r="AH107" s="2139"/>
      <c r="AI107" s="2137"/>
      <c r="AJ107" s="173"/>
      <c r="AK107" s="2137"/>
      <c r="AL107" s="2138"/>
      <c r="AM107" s="2137"/>
      <c r="AN107" s="2139"/>
      <c r="AO107" s="2137"/>
      <c r="AP107" s="173"/>
      <c r="AQ107" s="2137"/>
      <c r="AR107" s="2138"/>
      <c r="AS107" s="2137"/>
      <c r="AT107" s="2139"/>
      <c r="AU107" s="2137"/>
    </row>
    <row r="108" spans="1:47" ht="29.25" customHeight="1">
      <c r="A108" s="2930" t="s">
        <v>1806</v>
      </c>
      <c r="B108" s="2920"/>
      <c r="C108" s="2920"/>
      <c r="D108" s="2920"/>
      <c r="E108" s="2920"/>
      <c r="G108" s="2930" t="s">
        <v>1423</v>
      </c>
      <c r="H108" s="2920"/>
      <c r="I108" s="2920"/>
      <c r="J108" s="2920"/>
      <c r="K108" s="2920"/>
      <c r="M108" s="2930" t="s">
        <v>1371</v>
      </c>
      <c r="N108" s="2920"/>
      <c r="O108" s="2920"/>
      <c r="P108" s="2920"/>
      <c r="Q108" s="2920"/>
      <c r="S108" s="2930" t="s">
        <v>1005</v>
      </c>
      <c r="T108" s="2920"/>
      <c r="U108" s="2920"/>
      <c r="V108" s="2920"/>
      <c r="W108" s="2920"/>
      <c r="X108" s="173"/>
      <c r="Y108" s="2930" t="s">
        <v>862</v>
      </c>
      <c r="Z108" s="2920"/>
      <c r="AA108" s="2920"/>
      <c r="AB108" s="2920"/>
      <c r="AC108" s="2920"/>
      <c r="AD108" s="173"/>
      <c r="AE108" s="2930" t="s">
        <v>562</v>
      </c>
      <c r="AF108" s="2920"/>
      <c r="AG108" s="2920"/>
      <c r="AH108" s="2920"/>
      <c r="AI108" s="2920"/>
      <c r="AJ108" s="173"/>
      <c r="AK108" s="2930" t="s">
        <v>561</v>
      </c>
      <c r="AL108" s="2920"/>
      <c r="AM108" s="2920"/>
      <c r="AN108" s="2920"/>
      <c r="AO108" s="2920"/>
      <c r="AP108" s="173"/>
      <c r="AQ108" s="2920" t="s">
        <v>560</v>
      </c>
      <c r="AR108" s="2920"/>
      <c r="AS108" s="2920"/>
      <c r="AT108" s="2920"/>
      <c r="AU108" s="2920"/>
    </row>
    <row r="109" spans="1:47">
      <c r="A109" s="173"/>
      <c r="B109" s="173"/>
      <c r="C109" s="173"/>
      <c r="D109" s="173"/>
      <c r="E109" s="173"/>
      <c r="G109" s="173"/>
      <c r="H109" s="173"/>
      <c r="I109" s="173"/>
      <c r="J109" s="173"/>
      <c r="K109" s="173"/>
      <c r="M109" s="173"/>
      <c r="N109" s="173"/>
      <c r="O109" s="173"/>
      <c r="P109" s="173"/>
      <c r="Q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row>
    <row r="110" spans="1:47">
      <c r="A110" s="173"/>
      <c r="B110" s="173"/>
      <c r="C110" s="173"/>
      <c r="D110" s="173"/>
      <c r="E110" s="173"/>
      <c r="G110" s="173"/>
      <c r="H110" s="173"/>
      <c r="I110" s="173"/>
      <c r="J110" s="173"/>
      <c r="K110" s="173"/>
      <c r="M110" s="173"/>
      <c r="N110" s="173"/>
      <c r="O110" s="173"/>
      <c r="P110" s="173"/>
      <c r="Q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row>
    <row r="111" spans="1:47" ht="18" customHeight="1">
      <c r="A111" s="2934" t="s">
        <v>12</v>
      </c>
      <c r="B111" s="2908" t="s">
        <v>21</v>
      </c>
      <c r="C111" s="2909"/>
      <c r="D111" s="2909"/>
      <c r="E111" s="2910"/>
      <c r="F111" s="643"/>
      <c r="G111" s="2912" t="s">
        <v>12</v>
      </c>
      <c r="H111" s="2908" t="s">
        <v>21</v>
      </c>
      <c r="I111" s="2909"/>
      <c r="J111" s="2909"/>
      <c r="K111" s="2910"/>
      <c r="M111" s="2931" t="s">
        <v>12</v>
      </c>
      <c r="N111" s="2933" t="s">
        <v>21</v>
      </c>
      <c r="O111" s="2927"/>
      <c r="P111" s="2927"/>
      <c r="Q111" s="2928"/>
      <c r="S111" s="2931" t="s">
        <v>12</v>
      </c>
      <c r="T111" s="2933" t="s">
        <v>21</v>
      </c>
      <c r="U111" s="2927"/>
      <c r="V111" s="2927"/>
      <c r="W111" s="2928"/>
      <c r="X111" s="173"/>
      <c r="Y111" s="2925" t="s">
        <v>12</v>
      </c>
      <c r="Z111" s="2927" t="s">
        <v>21</v>
      </c>
      <c r="AA111" s="2927"/>
      <c r="AB111" s="2927"/>
      <c r="AC111" s="2928"/>
      <c r="AD111" s="173"/>
      <c r="AE111" s="2925" t="s">
        <v>12</v>
      </c>
      <c r="AF111" s="2927" t="s">
        <v>21</v>
      </c>
      <c r="AG111" s="2927"/>
      <c r="AH111" s="2927"/>
      <c r="AI111" s="2928"/>
      <c r="AJ111" s="173"/>
      <c r="AK111" s="2925" t="s">
        <v>12</v>
      </c>
      <c r="AL111" s="2927" t="s">
        <v>21</v>
      </c>
      <c r="AM111" s="2927"/>
      <c r="AN111" s="2927"/>
      <c r="AO111" s="2928"/>
      <c r="AP111" s="173"/>
      <c r="AQ111" s="2925" t="s">
        <v>12</v>
      </c>
      <c r="AR111" s="2927" t="s">
        <v>21</v>
      </c>
      <c r="AS111" s="2927"/>
      <c r="AT111" s="2927"/>
      <c r="AU111" s="2928"/>
    </row>
    <row r="112" spans="1:47" s="348" customFormat="1" ht="30">
      <c r="A112" s="2935"/>
      <c r="B112" s="344" t="s">
        <v>16</v>
      </c>
      <c r="C112" s="345" t="s">
        <v>17</v>
      </c>
      <c r="D112" s="346" t="s">
        <v>18</v>
      </c>
      <c r="E112" s="350" t="s">
        <v>26</v>
      </c>
      <c r="F112" s="1384"/>
      <c r="G112" s="2914"/>
      <c r="H112" s="344" t="s">
        <v>16</v>
      </c>
      <c r="I112" s="345" t="s">
        <v>17</v>
      </c>
      <c r="J112" s="346" t="s">
        <v>18</v>
      </c>
      <c r="K112" s="350" t="s">
        <v>26</v>
      </c>
      <c r="M112" s="2932"/>
      <c r="N112" s="344" t="s">
        <v>16</v>
      </c>
      <c r="O112" s="345" t="s">
        <v>17</v>
      </c>
      <c r="P112" s="346" t="s">
        <v>18</v>
      </c>
      <c r="Q112" s="350" t="s">
        <v>26</v>
      </c>
      <c r="S112" s="2932"/>
      <c r="T112" s="344" t="s">
        <v>16</v>
      </c>
      <c r="U112" s="349" t="s">
        <v>17</v>
      </c>
      <c r="V112" s="349" t="s">
        <v>18</v>
      </c>
      <c r="W112" s="350" t="s">
        <v>26</v>
      </c>
      <c r="X112" s="351"/>
      <c r="Y112" s="2926"/>
      <c r="Z112" s="352" t="s">
        <v>16</v>
      </c>
      <c r="AA112" s="352" t="s">
        <v>17</v>
      </c>
      <c r="AB112" s="352" t="s">
        <v>18</v>
      </c>
      <c r="AC112" s="353" t="s">
        <v>26</v>
      </c>
      <c r="AD112" s="351"/>
      <c r="AE112" s="2926"/>
      <c r="AF112" s="352" t="s">
        <v>16</v>
      </c>
      <c r="AG112" s="352" t="s">
        <v>17</v>
      </c>
      <c r="AH112" s="352" t="s">
        <v>18</v>
      </c>
      <c r="AI112" s="353" t="s">
        <v>26</v>
      </c>
      <c r="AJ112" s="351"/>
      <c r="AK112" s="2926"/>
      <c r="AL112" s="352" t="s">
        <v>16</v>
      </c>
      <c r="AM112" s="352" t="s">
        <v>17</v>
      </c>
      <c r="AN112" s="352" t="s">
        <v>18</v>
      </c>
      <c r="AO112" s="353" t="s">
        <v>26</v>
      </c>
      <c r="AP112" s="351"/>
      <c r="AQ112" s="2926"/>
      <c r="AR112" s="352" t="s">
        <v>16</v>
      </c>
      <c r="AS112" s="352" t="s">
        <v>17</v>
      </c>
      <c r="AT112" s="352" t="s">
        <v>18</v>
      </c>
      <c r="AU112" s="353" t="s">
        <v>26</v>
      </c>
    </row>
    <row r="113" spans="1:47" s="121" customFormat="1" ht="13.5" thickBot="1">
      <c r="A113" s="2118" t="s">
        <v>22</v>
      </c>
      <c r="B113" s="2119">
        <v>132126</v>
      </c>
      <c r="C113" s="2120" t="s">
        <v>2117</v>
      </c>
      <c r="D113" s="2119">
        <v>132126</v>
      </c>
      <c r="E113" s="2120" t="s">
        <v>27</v>
      </c>
      <c r="G113" s="543" t="s">
        <v>22</v>
      </c>
      <c r="H113" s="544">
        <v>134718</v>
      </c>
      <c r="I113" s="2121">
        <v>677</v>
      </c>
      <c r="J113" s="544">
        <v>134718</v>
      </c>
      <c r="K113" s="545" t="s">
        <v>27</v>
      </c>
      <c r="M113" s="354" t="s">
        <v>22</v>
      </c>
      <c r="N113" s="355">
        <v>134611</v>
      </c>
      <c r="O113" s="356">
        <v>725</v>
      </c>
      <c r="P113" s="357">
        <v>134611</v>
      </c>
      <c r="Q113" s="358" t="s">
        <v>27</v>
      </c>
      <c r="S113" s="354" t="s">
        <v>22</v>
      </c>
      <c r="T113" s="359">
        <v>133300</v>
      </c>
      <c r="U113" s="360" t="s">
        <v>2118</v>
      </c>
      <c r="V113" s="361">
        <v>133300</v>
      </c>
      <c r="W113" s="360" t="s">
        <v>27</v>
      </c>
      <c r="X113" s="362"/>
      <c r="Y113" s="286" t="s">
        <v>22</v>
      </c>
      <c r="Z113" s="186">
        <v>132011</v>
      </c>
      <c r="AA113" s="185" t="s">
        <v>2119</v>
      </c>
      <c r="AB113" s="186">
        <v>132011</v>
      </c>
      <c r="AC113" s="185" t="s">
        <v>27</v>
      </c>
      <c r="AD113" s="362"/>
      <c r="AE113" s="286" t="s">
        <v>22</v>
      </c>
      <c r="AF113" s="193">
        <v>131298</v>
      </c>
      <c r="AG113" s="194" t="s">
        <v>2120</v>
      </c>
      <c r="AH113" s="193">
        <v>131298</v>
      </c>
      <c r="AI113" s="194" t="s">
        <v>27</v>
      </c>
      <c r="AJ113" s="362"/>
      <c r="AK113" s="286" t="s">
        <v>22</v>
      </c>
      <c r="AL113" s="193">
        <v>130748</v>
      </c>
      <c r="AM113" s="194" t="s">
        <v>2121</v>
      </c>
      <c r="AN113" s="193">
        <v>130748</v>
      </c>
      <c r="AO113" s="194" t="s">
        <v>27</v>
      </c>
      <c r="AP113" s="362"/>
      <c r="AQ113" s="286" t="s">
        <v>22</v>
      </c>
      <c r="AR113" s="365">
        <v>128330</v>
      </c>
      <c r="AS113" s="364" t="s">
        <v>2122</v>
      </c>
      <c r="AT113" s="365">
        <v>128330</v>
      </c>
      <c r="AU113" s="364" t="s">
        <v>27</v>
      </c>
    </row>
    <row r="114" spans="1:47" s="121" customFormat="1" ht="13">
      <c r="A114" s="2122" t="s">
        <v>31</v>
      </c>
      <c r="B114" s="1137">
        <v>84623</v>
      </c>
      <c r="C114" s="2123" t="s">
        <v>2123</v>
      </c>
      <c r="D114" s="1987">
        <v>0.64</v>
      </c>
      <c r="E114" s="2123" t="s">
        <v>2124</v>
      </c>
      <c r="G114" s="546" t="s">
        <v>31</v>
      </c>
      <c r="H114" s="2124">
        <v>89472</v>
      </c>
      <c r="I114" s="2125">
        <v>3093</v>
      </c>
      <c r="J114" s="48">
        <v>66.400000000000006</v>
      </c>
      <c r="K114" s="2126">
        <v>2.2000000000000002</v>
      </c>
      <c r="M114" s="291" t="s">
        <v>31</v>
      </c>
      <c r="N114" s="366">
        <v>88820</v>
      </c>
      <c r="O114" s="367">
        <v>3181</v>
      </c>
      <c r="P114" s="368">
        <v>66</v>
      </c>
      <c r="Q114" s="369">
        <v>2.4</v>
      </c>
      <c r="S114" s="291" t="s">
        <v>31</v>
      </c>
      <c r="T114" s="370">
        <v>88831</v>
      </c>
      <c r="U114" s="325" t="s">
        <v>2125</v>
      </c>
      <c r="V114" s="326">
        <v>0.66600000000000004</v>
      </c>
      <c r="W114" s="325" t="s">
        <v>1819</v>
      </c>
      <c r="X114" s="362"/>
      <c r="Y114" s="297" t="s">
        <v>31</v>
      </c>
      <c r="Z114" s="186">
        <v>88807</v>
      </c>
      <c r="AA114" s="185" t="s">
        <v>2126</v>
      </c>
      <c r="AB114" s="189">
        <v>0.67300000000000004</v>
      </c>
      <c r="AC114" s="185" t="s">
        <v>1804</v>
      </c>
      <c r="AD114" s="362"/>
      <c r="AE114" s="297" t="s">
        <v>31</v>
      </c>
      <c r="AF114" s="193">
        <v>87452</v>
      </c>
      <c r="AG114" s="194" t="s">
        <v>2127</v>
      </c>
      <c r="AH114" s="200">
        <v>0.66600000000000004</v>
      </c>
      <c r="AI114" s="194" t="s">
        <v>1861</v>
      </c>
      <c r="AJ114" s="362"/>
      <c r="AK114" s="297" t="s">
        <v>31</v>
      </c>
      <c r="AL114" s="193">
        <v>87672</v>
      </c>
      <c r="AM114" s="194" t="s">
        <v>2128</v>
      </c>
      <c r="AN114" s="200">
        <v>0.67100000000000004</v>
      </c>
      <c r="AO114" s="194" t="s">
        <v>1819</v>
      </c>
      <c r="AP114" s="362"/>
      <c r="AQ114" s="297" t="s">
        <v>31</v>
      </c>
      <c r="AR114" s="376">
        <v>89373</v>
      </c>
      <c r="AS114" s="372" t="s">
        <v>2129</v>
      </c>
      <c r="AT114" s="373">
        <v>0.69599999999999995</v>
      </c>
      <c r="AU114" s="372" t="s">
        <v>1861</v>
      </c>
    </row>
    <row r="115" spans="1:47" s="121" customFormat="1" ht="13">
      <c r="A115" s="1661" t="s">
        <v>32</v>
      </c>
      <c r="B115" s="1049">
        <v>84269</v>
      </c>
      <c r="C115" s="2127" t="s">
        <v>2130</v>
      </c>
      <c r="D115" s="1998">
        <v>0.63800000000000001</v>
      </c>
      <c r="E115" s="2127" t="s">
        <v>2044</v>
      </c>
      <c r="G115" s="547" t="s">
        <v>32</v>
      </c>
      <c r="H115" s="2128">
        <v>89051</v>
      </c>
      <c r="I115" s="2129">
        <v>3171</v>
      </c>
      <c r="J115" s="548">
        <v>66.099999999999994</v>
      </c>
      <c r="K115" s="408">
        <v>2.2999999999999998</v>
      </c>
      <c r="M115" s="215" t="s">
        <v>32</v>
      </c>
      <c r="N115" s="203">
        <v>88036</v>
      </c>
      <c r="O115" s="218">
        <v>3255</v>
      </c>
      <c r="P115" s="198">
        <v>65.400000000000006</v>
      </c>
      <c r="Q115" s="206">
        <v>2.4</v>
      </c>
      <c r="S115" s="215" t="s">
        <v>32</v>
      </c>
      <c r="T115" s="188">
        <v>88353</v>
      </c>
      <c r="U115" s="185" t="s">
        <v>2131</v>
      </c>
      <c r="V115" s="189">
        <v>0.66300000000000003</v>
      </c>
      <c r="W115" s="185" t="s">
        <v>1819</v>
      </c>
      <c r="X115" s="362"/>
      <c r="Y115" s="297" t="s">
        <v>32</v>
      </c>
      <c r="Z115" s="186">
        <v>88807</v>
      </c>
      <c r="AA115" s="185" t="s">
        <v>2126</v>
      </c>
      <c r="AB115" s="189">
        <v>0.67300000000000004</v>
      </c>
      <c r="AC115" s="185" t="s">
        <v>1804</v>
      </c>
      <c r="AD115" s="362"/>
      <c r="AE115" s="297" t="s">
        <v>32</v>
      </c>
      <c r="AF115" s="193">
        <v>86939</v>
      </c>
      <c r="AG115" s="194" t="s">
        <v>2132</v>
      </c>
      <c r="AH115" s="200">
        <v>0.66200000000000003</v>
      </c>
      <c r="AI115" s="194" t="s">
        <v>1861</v>
      </c>
      <c r="AJ115" s="362"/>
      <c r="AK115" s="297" t="s">
        <v>32</v>
      </c>
      <c r="AL115" s="193">
        <v>87233</v>
      </c>
      <c r="AM115" s="194" t="s">
        <v>2133</v>
      </c>
      <c r="AN115" s="200">
        <v>0.66700000000000004</v>
      </c>
      <c r="AO115" s="194" t="s">
        <v>1816</v>
      </c>
      <c r="AP115" s="362"/>
      <c r="AQ115" s="297" t="s">
        <v>32</v>
      </c>
      <c r="AR115" s="376">
        <v>89243</v>
      </c>
      <c r="AS115" s="372" t="s">
        <v>2134</v>
      </c>
      <c r="AT115" s="373">
        <v>0.69499999999999995</v>
      </c>
      <c r="AU115" s="372" t="s">
        <v>1861</v>
      </c>
    </row>
    <row r="116" spans="1:47" s="121" customFormat="1" ht="13">
      <c r="A116" s="1661" t="s">
        <v>33</v>
      </c>
      <c r="B116" s="1049">
        <v>78637</v>
      </c>
      <c r="C116" s="2127" t="s">
        <v>2135</v>
      </c>
      <c r="D116" s="1998">
        <v>0.59499999999999997</v>
      </c>
      <c r="E116" s="2127" t="s">
        <v>2136</v>
      </c>
      <c r="G116" s="547" t="s">
        <v>33</v>
      </c>
      <c r="H116" s="2128">
        <v>85790</v>
      </c>
      <c r="I116" s="2129">
        <v>3068</v>
      </c>
      <c r="J116" s="548">
        <v>63.7</v>
      </c>
      <c r="K116" s="408">
        <v>2.2000000000000002</v>
      </c>
      <c r="M116" s="215" t="s">
        <v>33</v>
      </c>
      <c r="N116" s="203">
        <v>84943</v>
      </c>
      <c r="O116" s="218">
        <v>3369</v>
      </c>
      <c r="P116" s="198">
        <v>63.1</v>
      </c>
      <c r="Q116" s="206">
        <v>2.5</v>
      </c>
      <c r="S116" s="215" t="s">
        <v>33</v>
      </c>
      <c r="T116" s="188">
        <v>84476</v>
      </c>
      <c r="U116" s="185" t="s">
        <v>2137</v>
      </c>
      <c r="V116" s="189">
        <v>0.63400000000000001</v>
      </c>
      <c r="W116" s="185" t="s">
        <v>1816</v>
      </c>
      <c r="X116" s="362"/>
      <c r="Y116" s="297" t="s">
        <v>33</v>
      </c>
      <c r="Z116" s="186">
        <v>85569</v>
      </c>
      <c r="AA116" s="185" t="s">
        <v>2138</v>
      </c>
      <c r="AB116" s="189">
        <v>0.64800000000000002</v>
      </c>
      <c r="AC116" s="185" t="s">
        <v>1819</v>
      </c>
      <c r="AD116" s="362"/>
      <c r="AE116" s="297" t="s">
        <v>33</v>
      </c>
      <c r="AF116" s="193">
        <v>83147</v>
      </c>
      <c r="AG116" s="194" t="s">
        <v>2139</v>
      </c>
      <c r="AH116" s="200">
        <v>0.63300000000000001</v>
      </c>
      <c r="AI116" s="194" t="s">
        <v>1816</v>
      </c>
      <c r="AJ116" s="362"/>
      <c r="AK116" s="297" t="s">
        <v>33</v>
      </c>
      <c r="AL116" s="193">
        <v>81212</v>
      </c>
      <c r="AM116" s="194" t="s">
        <v>2140</v>
      </c>
      <c r="AN116" s="200">
        <v>0.621</v>
      </c>
      <c r="AO116" s="194" t="s">
        <v>1874</v>
      </c>
      <c r="AP116" s="362"/>
      <c r="AQ116" s="297" t="s">
        <v>33</v>
      </c>
      <c r="AR116" s="376">
        <v>82975</v>
      </c>
      <c r="AS116" s="372" t="s">
        <v>2141</v>
      </c>
      <c r="AT116" s="373">
        <v>0.64700000000000002</v>
      </c>
      <c r="AU116" s="372" t="s">
        <v>1874</v>
      </c>
    </row>
    <row r="117" spans="1:47" s="121" customFormat="1" ht="13">
      <c r="A117" s="1661" t="s">
        <v>34</v>
      </c>
      <c r="B117" s="1049">
        <v>5632</v>
      </c>
      <c r="C117" s="2127" t="s">
        <v>2142</v>
      </c>
      <c r="D117" s="1998">
        <v>4.2999999999999997E-2</v>
      </c>
      <c r="E117" s="2127" t="s">
        <v>1758</v>
      </c>
      <c r="G117" s="547" t="s">
        <v>34</v>
      </c>
      <c r="H117" s="2128">
        <v>3261</v>
      </c>
      <c r="I117" s="2129">
        <v>1071</v>
      </c>
      <c r="J117" s="548">
        <v>2.4</v>
      </c>
      <c r="K117" s="408">
        <v>0.8</v>
      </c>
      <c r="M117" s="215" t="s">
        <v>34</v>
      </c>
      <c r="N117" s="203">
        <v>3093</v>
      </c>
      <c r="O117" s="218">
        <v>980</v>
      </c>
      <c r="P117" s="198">
        <v>2.2999999999999998</v>
      </c>
      <c r="Q117" s="206">
        <v>0.7</v>
      </c>
      <c r="S117" s="215" t="s">
        <v>34</v>
      </c>
      <c r="T117" s="188">
        <v>3877</v>
      </c>
      <c r="U117" s="185" t="s">
        <v>2143</v>
      </c>
      <c r="V117" s="189">
        <v>2.9000000000000001E-2</v>
      </c>
      <c r="W117" s="185" t="s">
        <v>1752</v>
      </c>
      <c r="X117" s="362"/>
      <c r="Y117" s="297" t="s">
        <v>34</v>
      </c>
      <c r="Z117" s="186">
        <v>3238</v>
      </c>
      <c r="AA117" s="185" t="s">
        <v>1923</v>
      </c>
      <c r="AB117" s="189">
        <v>2.5000000000000001E-2</v>
      </c>
      <c r="AC117" s="185" t="s">
        <v>1708</v>
      </c>
      <c r="AD117" s="362"/>
      <c r="AE117" s="297" t="s">
        <v>34</v>
      </c>
      <c r="AF117" s="193">
        <v>3792</v>
      </c>
      <c r="AG117" s="194" t="s">
        <v>2144</v>
      </c>
      <c r="AH117" s="200">
        <v>2.9000000000000001E-2</v>
      </c>
      <c r="AI117" s="194" t="s">
        <v>1752</v>
      </c>
      <c r="AJ117" s="362"/>
      <c r="AK117" s="297" t="s">
        <v>34</v>
      </c>
      <c r="AL117" s="193">
        <v>6021</v>
      </c>
      <c r="AM117" s="194" t="s">
        <v>2145</v>
      </c>
      <c r="AN117" s="200">
        <v>4.5999999999999999E-2</v>
      </c>
      <c r="AO117" s="194" t="s">
        <v>1754</v>
      </c>
      <c r="AP117" s="362"/>
      <c r="AQ117" s="297" t="s">
        <v>34</v>
      </c>
      <c r="AR117" s="376">
        <v>6268</v>
      </c>
      <c r="AS117" s="372" t="s">
        <v>2146</v>
      </c>
      <c r="AT117" s="373">
        <v>4.9000000000000002E-2</v>
      </c>
      <c r="AU117" s="372" t="s">
        <v>2147</v>
      </c>
    </row>
    <row r="118" spans="1:47" s="121" customFormat="1" ht="13">
      <c r="A118" s="1661" t="s">
        <v>35</v>
      </c>
      <c r="B118" s="1049">
        <v>354</v>
      </c>
      <c r="C118" s="2127" t="s">
        <v>2148</v>
      </c>
      <c r="D118" s="1998">
        <v>3.0000000000000001E-3</v>
      </c>
      <c r="E118" s="2127" t="s">
        <v>2149</v>
      </c>
      <c r="G118" s="547" t="s">
        <v>35</v>
      </c>
      <c r="H118" s="2128">
        <v>421</v>
      </c>
      <c r="I118" s="2129">
        <v>388</v>
      </c>
      <c r="J118" s="548">
        <v>0.3</v>
      </c>
      <c r="K118" s="408">
        <v>0.3</v>
      </c>
      <c r="M118" s="215" t="s">
        <v>35</v>
      </c>
      <c r="N118" s="203">
        <v>784</v>
      </c>
      <c r="O118" s="218">
        <v>476</v>
      </c>
      <c r="P118" s="198">
        <v>0.6</v>
      </c>
      <c r="Q118" s="206">
        <v>0.4</v>
      </c>
      <c r="S118" s="215" t="s">
        <v>35</v>
      </c>
      <c r="T118" s="190">
        <v>478</v>
      </c>
      <c r="U118" s="185" t="s">
        <v>2150</v>
      </c>
      <c r="V118" s="189">
        <v>4.0000000000000001E-3</v>
      </c>
      <c r="W118" s="185" t="s">
        <v>1725</v>
      </c>
      <c r="X118" s="362"/>
      <c r="Y118" s="297" t="s">
        <v>35</v>
      </c>
      <c r="Z118" s="185">
        <v>0</v>
      </c>
      <c r="AA118" s="185" t="s">
        <v>2151</v>
      </c>
      <c r="AB118" s="189">
        <v>0</v>
      </c>
      <c r="AC118" s="185" t="s">
        <v>1846</v>
      </c>
      <c r="AD118" s="362"/>
      <c r="AE118" s="297" t="s">
        <v>35</v>
      </c>
      <c r="AF118" s="194">
        <v>513</v>
      </c>
      <c r="AG118" s="194" t="s">
        <v>2152</v>
      </c>
      <c r="AH118" s="200">
        <v>4.0000000000000001E-3</v>
      </c>
      <c r="AI118" s="194" t="s">
        <v>1725</v>
      </c>
      <c r="AJ118" s="362"/>
      <c r="AK118" s="297" t="s">
        <v>35</v>
      </c>
      <c r="AL118" s="194">
        <v>439</v>
      </c>
      <c r="AM118" s="194" t="s">
        <v>2153</v>
      </c>
      <c r="AN118" s="200">
        <v>3.0000000000000001E-3</v>
      </c>
      <c r="AO118" s="194" t="s">
        <v>1723</v>
      </c>
      <c r="AP118" s="362"/>
      <c r="AQ118" s="297" t="s">
        <v>35</v>
      </c>
      <c r="AR118" s="378">
        <v>130</v>
      </c>
      <c r="AS118" s="372" t="s">
        <v>2154</v>
      </c>
      <c r="AT118" s="373">
        <v>1E-3</v>
      </c>
      <c r="AU118" s="372" t="s">
        <v>1846</v>
      </c>
    </row>
    <row r="119" spans="1:47" s="121" customFormat="1" ht="13">
      <c r="A119" s="1661" t="s">
        <v>36</v>
      </c>
      <c r="B119" s="1049">
        <v>47503</v>
      </c>
      <c r="C119" s="2127" t="s">
        <v>2155</v>
      </c>
      <c r="D119" s="1998">
        <v>0.36</v>
      </c>
      <c r="E119" s="2127" t="s">
        <v>2124</v>
      </c>
      <c r="G119" s="547" t="s">
        <v>36</v>
      </c>
      <c r="H119" s="2128">
        <v>45246</v>
      </c>
      <c r="I119" s="2129">
        <v>3016</v>
      </c>
      <c r="J119" s="548">
        <v>33.6</v>
      </c>
      <c r="K119" s="408">
        <v>2.2000000000000002</v>
      </c>
      <c r="M119" s="215" t="s">
        <v>36</v>
      </c>
      <c r="N119" s="203">
        <v>45791</v>
      </c>
      <c r="O119" s="218">
        <v>3195</v>
      </c>
      <c r="P119" s="198">
        <v>34</v>
      </c>
      <c r="Q119" s="206">
        <v>2.4</v>
      </c>
      <c r="S119" s="215" t="s">
        <v>36</v>
      </c>
      <c r="T119" s="188">
        <v>44469</v>
      </c>
      <c r="U119" s="185" t="s">
        <v>2156</v>
      </c>
      <c r="V119" s="189">
        <v>0.33400000000000002</v>
      </c>
      <c r="W119" s="185" t="s">
        <v>1819</v>
      </c>
      <c r="X119" s="362"/>
      <c r="Y119" s="297" t="s">
        <v>36</v>
      </c>
      <c r="Z119" s="186">
        <v>43204</v>
      </c>
      <c r="AA119" s="185" t="s">
        <v>2157</v>
      </c>
      <c r="AB119" s="189">
        <v>0.32700000000000001</v>
      </c>
      <c r="AC119" s="185" t="s">
        <v>1804</v>
      </c>
      <c r="AD119" s="362"/>
      <c r="AE119" s="297" t="s">
        <v>36</v>
      </c>
      <c r="AF119" s="193">
        <v>43846</v>
      </c>
      <c r="AG119" s="194" t="s">
        <v>2158</v>
      </c>
      <c r="AH119" s="200">
        <v>0.33400000000000002</v>
      </c>
      <c r="AI119" s="194" t="s">
        <v>1861</v>
      </c>
      <c r="AJ119" s="362"/>
      <c r="AK119" s="297" t="s">
        <v>36</v>
      </c>
      <c r="AL119" s="193">
        <v>43076</v>
      </c>
      <c r="AM119" s="194" t="s">
        <v>2159</v>
      </c>
      <c r="AN119" s="200">
        <v>0.32900000000000001</v>
      </c>
      <c r="AO119" s="194" t="s">
        <v>1819</v>
      </c>
      <c r="AP119" s="362"/>
      <c r="AQ119" s="297" t="s">
        <v>36</v>
      </c>
      <c r="AR119" s="376">
        <v>38957</v>
      </c>
      <c r="AS119" s="372" t="s">
        <v>2160</v>
      </c>
      <c r="AT119" s="373">
        <v>0.30399999999999999</v>
      </c>
      <c r="AU119" s="372" t="s">
        <v>1861</v>
      </c>
    </row>
    <row r="120" spans="1:47" s="121" customFormat="1" ht="13">
      <c r="A120" s="1661"/>
      <c r="B120" s="1049"/>
      <c r="C120" s="2127"/>
      <c r="D120" s="1998"/>
      <c r="E120" s="2127"/>
      <c r="G120" s="547"/>
      <c r="H120" s="2128"/>
      <c r="I120" s="2129"/>
      <c r="J120" s="548"/>
      <c r="K120" s="408"/>
      <c r="M120" s="215"/>
      <c r="N120" s="203"/>
      <c r="O120" s="218"/>
      <c r="P120" s="198"/>
      <c r="Q120" s="206"/>
      <c r="S120" s="215"/>
      <c r="T120" s="190"/>
      <c r="U120" s="185"/>
      <c r="V120" s="185"/>
      <c r="W120" s="185"/>
      <c r="X120" s="362"/>
      <c r="Y120" s="297"/>
      <c r="Z120" s="185" t="s">
        <v>563</v>
      </c>
      <c r="AA120" s="185" t="s">
        <v>563</v>
      </c>
      <c r="AB120" s="185" t="s">
        <v>563</v>
      </c>
      <c r="AC120" s="185" t="s">
        <v>563</v>
      </c>
      <c r="AD120" s="362"/>
      <c r="AE120" s="297"/>
      <c r="AF120" s="194" t="s">
        <v>563</v>
      </c>
      <c r="AG120" s="194" t="s">
        <v>563</v>
      </c>
      <c r="AH120" s="194" t="s">
        <v>563</v>
      </c>
      <c r="AI120" s="194" t="s">
        <v>563</v>
      </c>
      <c r="AJ120" s="362"/>
      <c r="AK120" s="297"/>
      <c r="AL120" s="194" t="s">
        <v>563</v>
      </c>
      <c r="AM120" s="194" t="s">
        <v>563</v>
      </c>
      <c r="AN120" s="194" t="s">
        <v>563</v>
      </c>
      <c r="AO120" s="194" t="s">
        <v>563</v>
      </c>
      <c r="AP120" s="362"/>
      <c r="AQ120" s="297"/>
      <c r="AR120" s="375"/>
      <c r="AS120" s="375"/>
      <c r="AT120" s="375"/>
      <c r="AU120" s="375"/>
    </row>
    <row r="121" spans="1:47" s="121" customFormat="1" ht="13">
      <c r="A121" s="1661" t="s">
        <v>23</v>
      </c>
      <c r="B121" s="1049">
        <v>84269</v>
      </c>
      <c r="C121" s="2127" t="s">
        <v>2130</v>
      </c>
      <c r="D121" s="1049">
        <v>84269</v>
      </c>
      <c r="E121" s="2127" t="s">
        <v>27</v>
      </c>
      <c r="G121" s="547" t="s">
        <v>23</v>
      </c>
      <c r="H121" s="2128">
        <v>89051</v>
      </c>
      <c r="I121" s="2129">
        <v>3171</v>
      </c>
      <c r="J121" s="2128">
        <v>89051</v>
      </c>
      <c r="K121" s="2131" t="s">
        <v>27</v>
      </c>
      <c r="M121" s="215" t="s">
        <v>23</v>
      </c>
      <c r="N121" s="203">
        <v>88036</v>
      </c>
      <c r="O121" s="218">
        <v>3255</v>
      </c>
      <c r="P121" s="191">
        <v>88036</v>
      </c>
      <c r="Q121" s="206" t="s">
        <v>27</v>
      </c>
      <c r="S121" s="215" t="s">
        <v>23</v>
      </c>
      <c r="T121" s="188">
        <v>88353</v>
      </c>
      <c r="U121" s="185" t="s">
        <v>2131</v>
      </c>
      <c r="V121" s="186">
        <v>88353</v>
      </c>
      <c r="W121" s="185" t="s">
        <v>27</v>
      </c>
      <c r="X121" s="362"/>
      <c r="Y121" s="297" t="s">
        <v>23</v>
      </c>
      <c r="Z121" s="186">
        <v>88807</v>
      </c>
      <c r="AA121" s="185" t="s">
        <v>2126</v>
      </c>
      <c r="AB121" s="186">
        <v>88807</v>
      </c>
      <c r="AC121" s="185" t="s">
        <v>27</v>
      </c>
      <c r="AD121" s="362"/>
      <c r="AE121" s="297" t="s">
        <v>23</v>
      </c>
      <c r="AF121" s="193">
        <v>86939</v>
      </c>
      <c r="AG121" s="194" t="s">
        <v>2132</v>
      </c>
      <c r="AH121" s="193">
        <v>86939</v>
      </c>
      <c r="AI121" s="194" t="s">
        <v>27</v>
      </c>
      <c r="AJ121" s="362"/>
      <c r="AK121" s="297" t="s">
        <v>32</v>
      </c>
      <c r="AL121" s="193">
        <v>87233</v>
      </c>
      <c r="AM121" s="194" t="s">
        <v>2133</v>
      </c>
      <c r="AN121" s="193">
        <v>87233</v>
      </c>
      <c r="AO121" s="194" t="s">
        <v>27</v>
      </c>
      <c r="AP121" s="362"/>
      <c r="AQ121" s="297" t="s">
        <v>32</v>
      </c>
      <c r="AR121" s="376">
        <v>89243</v>
      </c>
      <c r="AS121" s="372" t="s">
        <v>2134</v>
      </c>
      <c r="AT121" s="376">
        <v>89243</v>
      </c>
      <c r="AU121" s="372" t="s">
        <v>27</v>
      </c>
    </row>
    <row r="122" spans="1:47" s="121" customFormat="1" ht="13">
      <c r="A122" s="1661" t="s">
        <v>37</v>
      </c>
      <c r="B122" s="1049" t="s">
        <v>27</v>
      </c>
      <c r="C122" s="2127" t="s">
        <v>27</v>
      </c>
      <c r="D122" s="1998">
        <v>6.7000000000000004E-2</v>
      </c>
      <c r="E122" s="2127" t="s">
        <v>2161</v>
      </c>
      <c r="G122" s="547" t="s">
        <v>37</v>
      </c>
      <c r="H122" s="2128" t="s">
        <v>27</v>
      </c>
      <c r="I122" s="2129" t="s">
        <v>27</v>
      </c>
      <c r="J122" s="548">
        <v>3.7</v>
      </c>
      <c r="K122" s="408">
        <v>1.2</v>
      </c>
      <c r="M122" s="215" t="s">
        <v>37</v>
      </c>
      <c r="N122" s="203" t="s">
        <v>27</v>
      </c>
      <c r="O122" s="218" t="s">
        <v>27</v>
      </c>
      <c r="P122" s="198">
        <v>3.5</v>
      </c>
      <c r="Q122" s="206">
        <v>1.1000000000000001</v>
      </c>
      <c r="S122" s="215" t="s">
        <v>37</v>
      </c>
      <c r="T122" s="190" t="s">
        <v>27</v>
      </c>
      <c r="U122" s="185" t="s">
        <v>27</v>
      </c>
      <c r="V122" s="189">
        <v>4.3999999999999997E-2</v>
      </c>
      <c r="W122" s="185" t="s">
        <v>1859</v>
      </c>
      <c r="X122" s="362"/>
      <c r="Y122" s="297" t="s">
        <v>37</v>
      </c>
      <c r="Z122" s="185" t="s">
        <v>27</v>
      </c>
      <c r="AA122" s="185" t="s">
        <v>27</v>
      </c>
      <c r="AB122" s="189">
        <v>3.5999999999999997E-2</v>
      </c>
      <c r="AC122" s="185" t="s">
        <v>1754</v>
      </c>
      <c r="AD122" s="362"/>
      <c r="AE122" s="297" t="s">
        <v>37</v>
      </c>
      <c r="AF122" s="194" t="s">
        <v>27</v>
      </c>
      <c r="AG122" s="194" t="s">
        <v>27</v>
      </c>
      <c r="AH122" s="200">
        <v>4.3999999999999997E-2</v>
      </c>
      <c r="AI122" s="194" t="s">
        <v>1859</v>
      </c>
      <c r="AJ122" s="362"/>
      <c r="AK122" s="297" t="s">
        <v>37</v>
      </c>
      <c r="AL122" s="194" t="s">
        <v>27</v>
      </c>
      <c r="AM122" s="194" t="s">
        <v>27</v>
      </c>
      <c r="AN122" s="200">
        <v>6.9000000000000006E-2</v>
      </c>
      <c r="AO122" s="194" t="s">
        <v>1860</v>
      </c>
      <c r="AP122" s="362"/>
      <c r="AQ122" s="297" t="s">
        <v>37</v>
      </c>
      <c r="AR122" s="372" t="s">
        <v>27</v>
      </c>
      <c r="AS122" s="372" t="s">
        <v>27</v>
      </c>
      <c r="AT122" s="373">
        <v>7.0000000000000007E-2</v>
      </c>
      <c r="AU122" s="372" t="s">
        <v>1861</v>
      </c>
    </row>
    <row r="123" spans="1:47" s="121" customFormat="1" ht="13">
      <c r="A123" s="1661"/>
      <c r="B123" s="1049"/>
      <c r="C123" s="2127"/>
      <c r="D123" s="1998"/>
      <c r="E123" s="2127"/>
      <c r="G123" s="547"/>
      <c r="H123" s="2128"/>
      <c r="I123" s="2129"/>
      <c r="J123" s="548"/>
      <c r="K123" s="408"/>
      <c r="M123" s="215"/>
      <c r="N123" s="203"/>
      <c r="O123" s="218"/>
      <c r="P123" s="198"/>
      <c r="Q123" s="206"/>
      <c r="S123" s="215"/>
      <c r="T123" s="190"/>
      <c r="U123" s="185"/>
      <c r="V123" s="185"/>
      <c r="W123" s="185"/>
      <c r="X123" s="362"/>
      <c r="Y123" s="297"/>
      <c r="Z123" s="185" t="s">
        <v>563</v>
      </c>
      <c r="AA123" s="185" t="s">
        <v>563</v>
      </c>
      <c r="AB123" s="185" t="s">
        <v>563</v>
      </c>
      <c r="AC123" s="185" t="s">
        <v>563</v>
      </c>
      <c r="AD123" s="362"/>
      <c r="AE123" s="297"/>
      <c r="AF123" s="194" t="s">
        <v>563</v>
      </c>
      <c r="AG123" s="194" t="s">
        <v>563</v>
      </c>
      <c r="AH123" s="194" t="s">
        <v>563</v>
      </c>
      <c r="AI123" s="194" t="s">
        <v>563</v>
      </c>
      <c r="AJ123" s="362"/>
      <c r="AK123" s="297"/>
      <c r="AL123" s="194" t="s">
        <v>563</v>
      </c>
      <c r="AM123" s="194" t="s">
        <v>563</v>
      </c>
      <c r="AN123" s="194" t="s">
        <v>563</v>
      </c>
      <c r="AO123" s="194" t="s">
        <v>563</v>
      </c>
      <c r="AP123" s="362"/>
      <c r="AQ123" s="297"/>
      <c r="AR123" s="375"/>
      <c r="AS123" s="375"/>
      <c r="AT123" s="375"/>
      <c r="AU123" s="375"/>
    </row>
    <row r="124" spans="1:47" s="121" customFormat="1" ht="13">
      <c r="A124" s="1661" t="s">
        <v>29</v>
      </c>
      <c r="B124" s="1049">
        <v>67548</v>
      </c>
      <c r="C124" s="2127" t="s">
        <v>2162</v>
      </c>
      <c r="D124" s="1049">
        <v>67548</v>
      </c>
      <c r="E124" s="2127" t="s">
        <v>27</v>
      </c>
      <c r="G124" s="547" t="s">
        <v>29</v>
      </c>
      <c r="H124" s="2128">
        <v>69209</v>
      </c>
      <c r="I124" s="2129">
        <v>601</v>
      </c>
      <c r="J124" s="2128">
        <v>69209</v>
      </c>
      <c r="K124" s="2131" t="s">
        <v>27</v>
      </c>
      <c r="M124" s="215" t="s">
        <v>29</v>
      </c>
      <c r="N124" s="203">
        <v>67809</v>
      </c>
      <c r="O124" s="218">
        <v>646</v>
      </c>
      <c r="P124" s="191">
        <v>67809</v>
      </c>
      <c r="Q124" s="206" t="s">
        <v>27</v>
      </c>
      <c r="S124" s="215" t="s">
        <v>29</v>
      </c>
      <c r="T124" s="188">
        <v>67372</v>
      </c>
      <c r="U124" s="185" t="s">
        <v>2163</v>
      </c>
      <c r="V124" s="186">
        <v>67372</v>
      </c>
      <c r="W124" s="185" t="s">
        <v>27</v>
      </c>
      <c r="X124" s="362"/>
      <c r="Y124" s="297" t="s">
        <v>29</v>
      </c>
      <c r="Z124" s="186">
        <v>67392</v>
      </c>
      <c r="AA124" s="185" t="s">
        <v>2164</v>
      </c>
      <c r="AB124" s="186">
        <v>67392</v>
      </c>
      <c r="AC124" s="185" t="s">
        <v>27</v>
      </c>
      <c r="AD124" s="362"/>
      <c r="AE124" s="297" t="s">
        <v>29</v>
      </c>
      <c r="AF124" s="193">
        <v>65383</v>
      </c>
      <c r="AG124" s="194" t="s">
        <v>2165</v>
      </c>
      <c r="AH124" s="193">
        <v>65383</v>
      </c>
      <c r="AI124" s="194" t="s">
        <v>27</v>
      </c>
      <c r="AJ124" s="362"/>
      <c r="AK124" s="297" t="s">
        <v>38</v>
      </c>
      <c r="AL124" s="193">
        <v>65695</v>
      </c>
      <c r="AM124" s="194" t="s">
        <v>2166</v>
      </c>
      <c r="AN124" s="193">
        <v>65695</v>
      </c>
      <c r="AO124" s="194" t="s">
        <v>27</v>
      </c>
      <c r="AP124" s="362"/>
      <c r="AQ124" s="297" t="s">
        <v>38</v>
      </c>
      <c r="AR124" s="376">
        <v>63900</v>
      </c>
      <c r="AS124" s="372" t="s">
        <v>2167</v>
      </c>
      <c r="AT124" s="376">
        <v>63900</v>
      </c>
      <c r="AU124" s="372" t="s">
        <v>27</v>
      </c>
    </row>
    <row r="125" spans="1:47" s="121" customFormat="1" ht="13">
      <c r="A125" s="1661" t="s">
        <v>31</v>
      </c>
      <c r="B125" s="1049">
        <v>43013</v>
      </c>
      <c r="C125" s="2127" t="s">
        <v>2168</v>
      </c>
      <c r="D125" s="1998">
        <v>0.63700000000000001</v>
      </c>
      <c r="E125" s="2127" t="s">
        <v>2169</v>
      </c>
      <c r="G125" s="547" t="s">
        <v>31</v>
      </c>
      <c r="H125" s="2128">
        <v>43687</v>
      </c>
      <c r="I125" s="2129">
        <v>2058</v>
      </c>
      <c r="J125" s="548">
        <v>63.1</v>
      </c>
      <c r="K125" s="408">
        <v>2.9</v>
      </c>
      <c r="M125" s="215" t="s">
        <v>31</v>
      </c>
      <c r="N125" s="203">
        <v>44447</v>
      </c>
      <c r="O125" s="218">
        <v>1952</v>
      </c>
      <c r="P125" s="198">
        <v>65.5</v>
      </c>
      <c r="Q125" s="206">
        <v>2.8</v>
      </c>
      <c r="S125" s="215" t="s">
        <v>31</v>
      </c>
      <c r="T125" s="188">
        <v>43590</v>
      </c>
      <c r="U125" s="185" t="s">
        <v>2170</v>
      </c>
      <c r="V125" s="189">
        <v>0.64700000000000002</v>
      </c>
      <c r="W125" s="185" t="s">
        <v>1782</v>
      </c>
      <c r="X125" s="362"/>
      <c r="Y125" s="297" t="s">
        <v>31</v>
      </c>
      <c r="Z125" s="186">
        <v>42965</v>
      </c>
      <c r="AA125" s="185" t="s">
        <v>2171</v>
      </c>
      <c r="AB125" s="189">
        <v>0.63800000000000001</v>
      </c>
      <c r="AC125" s="185" t="s">
        <v>1800</v>
      </c>
      <c r="AD125" s="362"/>
      <c r="AE125" s="297" t="s">
        <v>31</v>
      </c>
      <c r="AF125" s="193">
        <v>41367</v>
      </c>
      <c r="AG125" s="194" t="s">
        <v>2172</v>
      </c>
      <c r="AH125" s="200">
        <v>0.63300000000000001</v>
      </c>
      <c r="AI125" s="194" t="s">
        <v>1874</v>
      </c>
      <c r="AJ125" s="362"/>
      <c r="AK125" s="297" t="s">
        <v>31</v>
      </c>
      <c r="AL125" s="193">
        <v>41006</v>
      </c>
      <c r="AM125" s="194" t="s">
        <v>2173</v>
      </c>
      <c r="AN125" s="200">
        <v>0.624</v>
      </c>
      <c r="AO125" s="194" t="s">
        <v>1999</v>
      </c>
      <c r="AP125" s="362"/>
      <c r="AQ125" s="297" t="s">
        <v>31</v>
      </c>
      <c r="AR125" s="376">
        <v>42935</v>
      </c>
      <c r="AS125" s="372" t="s">
        <v>2174</v>
      </c>
      <c r="AT125" s="373">
        <v>0.67200000000000004</v>
      </c>
      <c r="AU125" s="372" t="s">
        <v>1871</v>
      </c>
    </row>
    <row r="126" spans="1:47" s="121" customFormat="1" ht="13">
      <c r="A126" s="1661" t="s">
        <v>32</v>
      </c>
      <c r="B126" s="1049">
        <v>42975</v>
      </c>
      <c r="C126" s="2127" t="s">
        <v>2175</v>
      </c>
      <c r="D126" s="1998">
        <v>0.63600000000000001</v>
      </c>
      <c r="E126" s="2127" t="s">
        <v>2169</v>
      </c>
      <c r="G126" s="547" t="s">
        <v>32</v>
      </c>
      <c r="H126" s="2128">
        <v>43620</v>
      </c>
      <c r="I126" s="2129">
        <v>2062</v>
      </c>
      <c r="J126" s="2130">
        <v>63</v>
      </c>
      <c r="K126" s="408">
        <v>2.9</v>
      </c>
      <c r="M126" s="215" t="s">
        <v>32</v>
      </c>
      <c r="N126" s="203">
        <v>44138</v>
      </c>
      <c r="O126" s="218">
        <v>1977</v>
      </c>
      <c r="P126" s="198">
        <v>65.099999999999994</v>
      </c>
      <c r="Q126" s="206">
        <v>2.8</v>
      </c>
      <c r="S126" s="215" t="s">
        <v>32</v>
      </c>
      <c r="T126" s="188">
        <v>43545</v>
      </c>
      <c r="U126" s="185" t="s">
        <v>2176</v>
      </c>
      <c r="V126" s="189">
        <v>0.64600000000000002</v>
      </c>
      <c r="W126" s="185" t="s">
        <v>1782</v>
      </c>
      <c r="X126" s="362"/>
      <c r="Y126" s="297" t="s">
        <v>32</v>
      </c>
      <c r="Z126" s="186">
        <v>42965</v>
      </c>
      <c r="AA126" s="185" t="s">
        <v>2171</v>
      </c>
      <c r="AB126" s="189">
        <v>0.63800000000000001</v>
      </c>
      <c r="AC126" s="185" t="s">
        <v>1800</v>
      </c>
      <c r="AD126" s="362"/>
      <c r="AE126" s="297" t="s">
        <v>32</v>
      </c>
      <c r="AF126" s="193">
        <v>41367</v>
      </c>
      <c r="AG126" s="194" t="s">
        <v>2172</v>
      </c>
      <c r="AH126" s="200">
        <v>0.63300000000000001</v>
      </c>
      <c r="AI126" s="194" t="s">
        <v>1874</v>
      </c>
      <c r="AJ126" s="362"/>
      <c r="AK126" s="297" t="s">
        <v>32</v>
      </c>
      <c r="AL126" s="193">
        <v>41006</v>
      </c>
      <c r="AM126" s="194" t="s">
        <v>2173</v>
      </c>
      <c r="AN126" s="200">
        <v>0.624</v>
      </c>
      <c r="AO126" s="194" t="s">
        <v>1999</v>
      </c>
      <c r="AP126" s="362"/>
      <c r="AQ126" s="297" t="s">
        <v>32</v>
      </c>
      <c r="AR126" s="376">
        <v>42828</v>
      </c>
      <c r="AS126" s="372" t="s">
        <v>2177</v>
      </c>
      <c r="AT126" s="373">
        <v>0.67</v>
      </c>
      <c r="AU126" s="372" t="s">
        <v>1871</v>
      </c>
    </row>
    <row r="127" spans="1:47" s="121" customFormat="1" ht="13">
      <c r="A127" s="1661" t="s">
        <v>33</v>
      </c>
      <c r="B127" s="1049">
        <v>39765</v>
      </c>
      <c r="C127" s="2127" t="s">
        <v>2178</v>
      </c>
      <c r="D127" s="1998">
        <v>0.58899999999999997</v>
      </c>
      <c r="E127" s="2127" t="s">
        <v>2012</v>
      </c>
      <c r="G127" s="547" t="s">
        <v>33</v>
      </c>
      <c r="H127" s="2128">
        <v>42118</v>
      </c>
      <c r="I127" s="2129">
        <v>2011</v>
      </c>
      <c r="J127" s="548">
        <v>60.9</v>
      </c>
      <c r="K127" s="408">
        <v>2.8</v>
      </c>
      <c r="M127" s="215" t="s">
        <v>33</v>
      </c>
      <c r="N127" s="203">
        <v>42685</v>
      </c>
      <c r="O127" s="218">
        <v>2008</v>
      </c>
      <c r="P127" s="198">
        <v>62.9</v>
      </c>
      <c r="Q127" s="206">
        <v>2.9</v>
      </c>
      <c r="S127" s="215" t="s">
        <v>33</v>
      </c>
      <c r="T127" s="188">
        <v>41612</v>
      </c>
      <c r="U127" s="185" t="s">
        <v>2179</v>
      </c>
      <c r="V127" s="189">
        <v>0.61799999999999999</v>
      </c>
      <c r="W127" s="185" t="s">
        <v>1780</v>
      </c>
      <c r="X127" s="362"/>
      <c r="Y127" s="297" t="s">
        <v>33</v>
      </c>
      <c r="Z127" s="186">
        <v>41777</v>
      </c>
      <c r="AA127" s="185" t="s">
        <v>2180</v>
      </c>
      <c r="AB127" s="189">
        <v>0.62</v>
      </c>
      <c r="AC127" s="185" t="s">
        <v>1802</v>
      </c>
      <c r="AD127" s="362"/>
      <c r="AE127" s="297" t="s">
        <v>33</v>
      </c>
      <c r="AF127" s="193">
        <v>39139</v>
      </c>
      <c r="AG127" s="194" t="s">
        <v>2181</v>
      </c>
      <c r="AH127" s="200">
        <v>0.59899999999999998</v>
      </c>
      <c r="AI127" s="194" t="s">
        <v>1874</v>
      </c>
      <c r="AJ127" s="362"/>
      <c r="AK127" s="297" t="s">
        <v>33</v>
      </c>
      <c r="AL127" s="193">
        <v>38743</v>
      </c>
      <c r="AM127" s="194" t="s">
        <v>2182</v>
      </c>
      <c r="AN127" s="200">
        <v>0.59</v>
      </c>
      <c r="AO127" s="194" t="s">
        <v>2004</v>
      </c>
      <c r="AP127" s="362"/>
      <c r="AQ127" s="297" t="s">
        <v>33</v>
      </c>
      <c r="AR127" s="376">
        <v>40216</v>
      </c>
      <c r="AS127" s="372" t="s">
        <v>2183</v>
      </c>
      <c r="AT127" s="373">
        <v>0.629</v>
      </c>
      <c r="AU127" s="372" t="s">
        <v>1782</v>
      </c>
    </row>
    <row r="128" spans="1:47" s="121" customFormat="1" ht="13">
      <c r="A128" s="1661"/>
      <c r="B128" s="1049"/>
      <c r="C128" s="2127"/>
      <c r="D128" s="1998"/>
      <c r="E128" s="2127"/>
      <c r="G128" s="547"/>
      <c r="H128" s="2128"/>
      <c r="I128" s="2129"/>
      <c r="J128" s="548"/>
      <c r="K128" s="408"/>
      <c r="M128" s="215"/>
      <c r="N128" s="203"/>
      <c r="O128" s="218"/>
      <c r="P128" s="198"/>
      <c r="Q128" s="206"/>
      <c r="S128" s="215"/>
      <c r="T128" s="190"/>
      <c r="U128" s="185"/>
      <c r="V128" s="185"/>
      <c r="W128" s="185"/>
      <c r="X128" s="362"/>
      <c r="Y128" s="297"/>
      <c r="Z128" s="185" t="s">
        <v>563</v>
      </c>
      <c r="AA128" s="185" t="s">
        <v>563</v>
      </c>
      <c r="AB128" s="185" t="s">
        <v>563</v>
      </c>
      <c r="AC128" s="185" t="s">
        <v>563</v>
      </c>
      <c r="AD128" s="362"/>
      <c r="AE128" s="297"/>
      <c r="AF128" s="194" t="s">
        <v>563</v>
      </c>
      <c r="AG128" s="194" t="s">
        <v>563</v>
      </c>
      <c r="AH128" s="194" t="s">
        <v>563</v>
      </c>
      <c r="AI128" s="194" t="s">
        <v>563</v>
      </c>
      <c r="AJ128" s="362"/>
      <c r="AK128" s="297"/>
      <c r="AL128" s="194" t="s">
        <v>563</v>
      </c>
      <c r="AM128" s="194" t="s">
        <v>563</v>
      </c>
      <c r="AN128" s="194" t="s">
        <v>563</v>
      </c>
      <c r="AO128" s="194" t="s">
        <v>563</v>
      </c>
      <c r="AP128" s="362"/>
      <c r="AQ128" s="297"/>
      <c r="AR128" s="375"/>
      <c r="AS128" s="375"/>
      <c r="AT128" s="375"/>
      <c r="AU128" s="375"/>
    </row>
    <row r="129" spans="1:47" s="121" customFormat="1" ht="13">
      <c r="A129" s="2132" t="s">
        <v>1770</v>
      </c>
      <c r="B129" s="1049">
        <v>10272</v>
      </c>
      <c r="C129" s="2127" t="s">
        <v>2184</v>
      </c>
      <c r="D129" s="1049">
        <v>10272</v>
      </c>
      <c r="E129" s="2127" t="s">
        <v>27</v>
      </c>
      <c r="G129" s="547" t="s">
        <v>863</v>
      </c>
      <c r="H129" s="2128">
        <v>10129</v>
      </c>
      <c r="I129" s="2129">
        <v>1104</v>
      </c>
      <c r="J129" s="2128">
        <v>10129</v>
      </c>
      <c r="K129" s="2131" t="s">
        <v>27</v>
      </c>
      <c r="M129" s="215" t="s">
        <v>863</v>
      </c>
      <c r="N129" s="203">
        <v>11442</v>
      </c>
      <c r="O129" s="218">
        <v>1039</v>
      </c>
      <c r="P129" s="191">
        <v>11442</v>
      </c>
      <c r="Q129" s="206" t="s">
        <v>27</v>
      </c>
      <c r="S129" s="215" t="s">
        <v>863</v>
      </c>
      <c r="T129" s="188">
        <v>10969</v>
      </c>
      <c r="U129" s="185" t="s">
        <v>2185</v>
      </c>
      <c r="V129" s="186">
        <v>10969</v>
      </c>
      <c r="W129" s="185" t="s">
        <v>27</v>
      </c>
      <c r="X129" s="362"/>
      <c r="Y129" s="297" t="s">
        <v>863</v>
      </c>
      <c r="Z129" s="186">
        <v>10788</v>
      </c>
      <c r="AA129" s="185" t="s">
        <v>2186</v>
      </c>
      <c r="AB129" s="186">
        <v>10788</v>
      </c>
      <c r="AC129" s="185" t="s">
        <v>27</v>
      </c>
      <c r="AD129" s="362"/>
      <c r="AE129" s="297" t="s">
        <v>863</v>
      </c>
      <c r="AF129" s="193">
        <v>11977</v>
      </c>
      <c r="AG129" s="194" t="s">
        <v>2187</v>
      </c>
      <c r="AH129" s="193">
        <v>11977</v>
      </c>
      <c r="AI129" s="194" t="s">
        <v>27</v>
      </c>
      <c r="AJ129" s="362"/>
      <c r="AK129" s="297" t="s">
        <v>39</v>
      </c>
      <c r="AL129" s="193">
        <v>9986</v>
      </c>
      <c r="AM129" s="194" t="s">
        <v>2188</v>
      </c>
      <c r="AN129" s="193">
        <v>9986</v>
      </c>
      <c r="AO129" s="194" t="s">
        <v>27</v>
      </c>
      <c r="AP129" s="362"/>
      <c r="AQ129" s="297" t="s">
        <v>39</v>
      </c>
      <c r="AR129" s="376">
        <v>11564</v>
      </c>
      <c r="AS129" s="372" t="s">
        <v>2189</v>
      </c>
      <c r="AT129" s="376">
        <v>11564</v>
      </c>
      <c r="AU129" s="372" t="s">
        <v>27</v>
      </c>
    </row>
    <row r="130" spans="1:47" s="121" customFormat="1" ht="13">
      <c r="A130" s="2133" t="s">
        <v>40</v>
      </c>
      <c r="B130" s="1049">
        <v>8001</v>
      </c>
      <c r="C130" s="2127" t="s">
        <v>2190</v>
      </c>
      <c r="D130" s="1998">
        <v>0.77900000000000003</v>
      </c>
      <c r="E130" s="2127" t="s">
        <v>2191</v>
      </c>
      <c r="G130" s="547" t="s">
        <v>40</v>
      </c>
      <c r="H130" s="2128">
        <v>7070</v>
      </c>
      <c r="I130" s="2129">
        <v>1060</v>
      </c>
      <c r="J130" s="548">
        <v>69.8</v>
      </c>
      <c r="K130" s="408">
        <v>9.3000000000000007</v>
      </c>
      <c r="M130" s="215" t="s">
        <v>40</v>
      </c>
      <c r="N130" s="203">
        <v>9113</v>
      </c>
      <c r="O130" s="218">
        <v>1219</v>
      </c>
      <c r="P130" s="198">
        <v>79.599999999999994</v>
      </c>
      <c r="Q130" s="206">
        <v>7.5</v>
      </c>
      <c r="S130" s="215" t="s">
        <v>40</v>
      </c>
      <c r="T130" s="188">
        <v>7600</v>
      </c>
      <c r="U130" s="185" t="s">
        <v>2192</v>
      </c>
      <c r="V130" s="189">
        <v>0.69299999999999995</v>
      </c>
      <c r="W130" s="185" t="s">
        <v>2193</v>
      </c>
      <c r="X130" s="362"/>
      <c r="Y130" s="297" t="s">
        <v>40</v>
      </c>
      <c r="Z130" s="186">
        <v>8725</v>
      </c>
      <c r="AA130" s="185" t="s">
        <v>2073</v>
      </c>
      <c r="AB130" s="189">
        <v>0.80900000000000005</v>
      </c>
      <c r="AC130" s="185" t="s">
        <v>2194</v>
      </c>
      <c r="AD130" s="362"/>
      <c r="AE130" s="297" t="s">
        <v>40</v>
      </c>
      <c r="AF130" s="193">
        <v>9449</v>
      </c>
      <c r="AG130" s="194" t="s">
        <v>2195</v>
      </c>
      <c r="AH130" s="200">
        <v>0.78900000000000003</v>
      </c>
      <c r="AI130" s="194" t="s">
        <v>2196</v>
      </c>
      <c r="AJ130" s="362"/>
      <c r="AK130" s="297" t="s">
        <v>40</v>
      </c>
      <c r="AL130" s="193">
        <v>6324</v>
      </c>
      <c r="AM130" s="194" t="s">
        <v>2197</v>
      </c>
      <c r="AN130" s="200">
        <v>0.63300000000000001</v>
      </c>
      <c r="AO130" s="194" t="s">
        <v>1898</v>
      </c>
      <c r="AP130" s="362"/>
      <c r="AQ130" s="297" t="s">
        <v>40</v>
      </c>
      <c r="AR130" s="376">
        <v>9808</v>
      </c>
      <c r="AS130" s="372" t="s">
        <v>2198</v>
      </c>
      <c r="AT130" s="373">
        <v>0.84799999999999998</v>
      </c>
      <c r="AU130" s="372" t="s">
        <v>2199</v>
      </c>
    </row>
    <row r="131" spans="1:47" s="121" customFormat="1" ht="13">
      <c r="A131" s="2133"/>
      <c r="B131" s="1049"/>
      <c r="C131" s="2127"/>
      <c r="D131" s="1998"/>
      <c r="E131" s="2127"/>
      <c r="G131" s="547"/>
      <c r="H131" s="2128"/>
      <c r="I131" s="2129"/>
      <c r="J131" s="548"/>
      <c r="K131" s="408"/>
      <c r="M131" s="215"/>
      <c r="N131" s="203"/>
      <c r="O131" s="218"/>
      <c r="P131" s="198"/>
      <c r="Q131" s="206"/>
      <c r="S131" s="215"/>
      <c r="T131" s="190"/>
      <c r="U131" s="185"/>
      <c r="V131" s="185"/>
      <c r="W131" s="185"/>
      <c r="X131" s="362"/>
      <c r="Y131" s="297"/>
      <c r="Z131" s="185" t="s">
        <v>563</v>
      </c>
      <c r="AA131" s="185" t="s">
        <v>563</v>
      </c>
      <c r="AB131" s="185" t="s">
        <v>563</v>
      </c>
      <c r="AC131" s="185" t="s">
        <v>563</v>
      </c>
      <c r="AD131" s="362"/>
      <c r="AE131" s="297"/>
      <c r="AF131" s="194" t="s">
        <v>563</v>
      </c>
      <c r="AG131" s="194" t="s">
        <v>563</v>
      </c>
      <c r="AH131" s="194" t="s">
        <v>563</v>
      </c>
      <c r="AI131" s="194" t="s">
        <v>563</v>
      </c>
      <c r="AJ131" s="362"/>
      <c r="AK131" s="297"/>
      <c r="AL131" s="194" t="s">
        <v>563</v>
      </c>
      <c r="AM131" s="194" t="s">
        <v>563</v>
      </c>
      <c r="AN131" s="194" t="s">
        <v>563</v>
      </c>
      <c r="AO131" s="194" t="s">
        <v>563</v>
      </c>
      <c r="AP131" s="362"/>
      <c r="AQ131" s="297"/>
      <c r="AR131" s="375"/>
      <c r="AS131" s="375"/>
      <c r="AT131" s="375"/>
      <c r="AU131" s="375"/>
    </row>
    <row r="132" spans="1:47" s="121" customFormat="1" ht="13">
      <c r="A132" s="2132" t="s">
        <v>1787</v>
      </c>
      <c r="B132" s="1049">
        <v>22646</v>
      </c>
      <c r="C132" s="2127" t="s">
        <v>2200</v>
      </c>
      <c r="D132" s="1049">
        <v>22646</v>
      </c>
      <c r="E132" s="2127" t="s">
        <v>27</v>
      </c>
      <c r="G132" s="547" t="s">
        <v>864</v>
      </c>
      <c r="H132" s="2128">
        <v>20226</v>
      </c>
      <c r="I132" s="2129">
        <v>1643</v>
      </c>
      <c r="J132" s="2128">
        <v>20226</v>
      </c>
      <c r="K132" s="2131" t="s">
        <v>27</v>
      </c>
      <c r="M132" s="215" t="s">
        <v>864</v>
      </c>
      <c r="N132" s="203">
        <v>22926</v>
      </c>
      <c r="O132" s="218">
        <v>1030</v>
      </c>
      <c r="P132" s="191">
        <v>22926</v>
      </c>
      <c r="Q132" s="206" t="s">
        <v>27</v>
      </c>
      <c r="S132" s="215" t="s">
        <v>864</v>
      </c>
      <c r="T132" s="188">
        <v>22937</v>
      </c>
      <c r="U132" s="185" t="s">
        <v>2201</v>
      </c>
      <c r="V132" s="186">
        <v>22937</v>
      </c>
      <c r="W132" s="185" t="s">
        <v>27</v>
      </c>
      <c r="X132" s="362"/>
      <c r="Y132" s="297" t="s">
        <v>864</v>
      </c>
      <c r="Z132" s="186">
        <v>21488</v>
      </c>
      <c r="AA132" s="185" t="s">
        <v>2202</v>
      </c>
      <c r="AB132" s="186">
        <v>21488</v>
      </c>
      <c r="AC132" s="185" t="s">
        <v>27</v>
      </c>
      <c r="AD132" s="362"/>
      <c r="AE132" s="297" t="s">
        <v>864</v>
      </c>
      <c r="AF132" s="193">
        <v>23285</v>
      </c>
      <c r="AG132" s="194" t="s">
        <v>2203</v>
      </c>
      <c r="AH132" s="193">
        <v>23285</v>
      </c>
      <c r="AI132" s="194" t="s">
        <v>27</v>
      </c>
      <c r="AJ132" s="362"/>
      <c r="AK132" s="297" t="s">
        <v>41</v>
      </c>
      <c r="AL132" s="193">
        <v>22233</v>
      </c>
      <c r="AM132" s="194" t="s">
        <v>2204</v>
      </c>
      <c r="AN132" s="193">
        <v>22233</v>
      </c>
      <c r="AO132" s="194" t="s">
        <v>27</v>
      </c>
      <c r="AP132" s="362"/>
      <c r="AQ132" s="297" t="s">
        <v>41</v>
      </c>
      <c r="AR132" s="376">
        <v>22777</v>
      </c>
      <c r="AS132" s="372" t="s">
        <v>2192</v>
      </c>
      <c r="AT132" s="376">
        <v>22777</v>
      </c>
      <c r="AU132" s="372" t="s">
        <v>27</v>
      </c>
    </row>
    <row r="133" spans="1:47" s="121" customFormat="1" ht="13">
      <c r="A133" s="2133" t="s">
        <v>1794</v>
      </c>
      <c r="B133" s="1049">
        <v>15770</v>
      </c>
      <c r="C133" s="2127" t="s">
        <v>2205</v>
      </c>
      <c r="D133" s="1998">
        <v>0.69599999999999995</v>
      </c>
      <c r="E133" s="2127" t="s">
        <v>2206</v>
      </c>
      <c r="G133" s="547" t="s">
        <v>40</v>
      </c>
      <c r="H133" s="2128">
        <v>14145</v>
      </c>
      <c r="I133" s="2129">
        <v>2181</v>
      </c>
      <c r="J133" s="548">
        <v>69.900000000000006</v>
      </c>
      <c r="K133" s="408">
        <v>9.1999999999999993</v>
      </c>
      <c r="M133" s="215" t="s">
        <v>40</v>
      </c>
      <c r="N133" s="203">
        <v>19214</v>
      </c>
      <c r="O133" s="218">
        <v>1603</v>
      </c>
      <c r="P133" s="198">
        <v>83.8</v>
      </c>
      <c r="Q133" s="206">
        <v>5.8</v>
      </c>
      <c r="S133" s="215" t="s">
        <v>40</v>
      </c>
      <c r="T133" s="188">
        <v>17895</v>
      </c>
      <c r="U133" s="185" t="s">
        <v>2207</v>
      </c>
      <c r="V133" s="189">
        <v>0.78</v>
      </c>
      <c r="W133" s="185" t="s">
        <v>2199</v>
      </c>
      <c r="X133" s="362"/>
      <c r="Y133" s="297" t="s">
        <v>40</v>
      </c>
      <c r="Z133" s="186">
        <v>16950</v>
      </c>
      <c r="AA133" s="185" t="s">
        <v>2208</v>
      </c>
      <c r="AB133" s="189">
        <v>0.78900000000000003</v>
      </c>
      <c r="AC133" s="185" t="s">
        <v>2209</v>
      </c>
      <c r="AD133" s="362"/>
      <c r="AE133" s="297" t="s">
        <v>40</v>
      </c>
      <c r="AF133" s="193">
        <v>17782</v>
      </c>
      <c r="AG133" s="194" t="s">
        <v>2210</v>
      </c>
      <c r="AH133" s="200">
        <v>0.76400000000000001</v>
      </c>
      <c r="AI133" s="194" t="s">
        <v>1914</v>
      </c>
      <c r="AJ133" s="362"/>
      <c r="AK133" s="297" t="s">
        <v>40</v>
      </c>
      <c r="AL133" s="193">
        <v>16649</v>
      </c>
      <c r="AM133" s="194" t="s">
        <v>2211</v>
      </c>
      <c r="AN133" s="200">
        <v>0.749</v>
      </c>
      <c r="AO133" s="194" t="s">
        <v>2114</v>
      </c>
      <c r="AP133" s="362"/>
      <c r="AQ133" s="297" t="s">
        <v>40</v>
      </c>
      <c r="AR133" s="376">
        <v>19522</v>
      </c>
      <c r="AS133" s="372" t="s">
        <v>2212</v>
      </c>
      <c r="AT133" s="373">
        <v>0.85699999999999998</v>
      </c>
      <c r="AU133" s="372" t="s">
        <v>2213</v>
      </c>
    </row>
    <row r="134" spans="1:47">
      <c r="A134" s="2137"/>
      <c r="B134" s="2138"/>
      <c r="C134" s="2137"/>
      <c r="D134" s="2139"/>
      <c r="E134" s="2137"/>
      <c r="G134" s="2137"/>
      <c r="H134" s="2138"/>
      <c r="I134" s="2137"/>
      <c r="J134" s="2139"/>
      <c r="K134" s="2137"/>
      <c r="M134" s="2137"/>
      <c r="N134" s="2138"/>
      <c r="O134" s="2137"/>
      <c r="P134" s="2139"/>
      <c r="Q134" s="2137"/>
      <c r="S134" s="2137"/>
      <c r="T134" s="2138"/>
      <c r="U134" s="2137"/>
      <c r="V134" s="2139"/>
      <c r="W134" s="2137"/>
      <c r="X134" s="173"/>
      <c r="Y134" s="2137"/>
      <c r="Z134" s="2138"/>
      <c r="AA134" s="2137"/>
      <c r="AB134" s="2139"/>
      <c r="AC134" s="2137"/>
      <c r="AD134" s="173"/>
      <c r="AE134" s="2137"/>
      <c r="AF134" s="2138"/>
      <c r="AG134" s="2137"/>
      <c r="AH134" s="2139"/>
      <c r="AI134" s="2137"/>
      <c r="AJ134" s="173"/>
      <c r="AK134" s="2137"/>
      <c r="AL134" s="2138"/>
      <c r="AM134" s="2137"/>
      <c r="AN134" s="2139"/>
      <c r="AO134" s="2137"/>
      <c r="AP134" s="173"/>
      <c r="AQ134" s="2137"/>
      <c r="AR134" s="2138"/>
      <c r="AS134" s="2137"/>
      <c r="AT134" s="2139"/>
      <c r="AU134" s="2137"/>
    </row>
    <row r="135" spans="1:47" ht="25.5" customHeight="1">
      <c r="A135" s="2930" t="s">
        <v>1806</v>
      </c>
      <c r="B135" s="2920"/>
      <c r="C135" s="2920"/>
      <c r="D135" s="2920"/>
      <c r="E135" s="2920"/>
      <c r="G135" s="2930" t="s">
        <v>1423</v>
      </c>
      <c r="H135" s="2920"/>
      <c r="I135" s="2920"/>
      <c r="J135" s="2920"/>
      <c r="K135" s="2920"/>
      <c r="M135" s="2930" t="s">
        <v>1371</v>
      </c>
      <c r="N135" s="2920"/>
      <c r="O135" s="2920"/>
      <c r="P135" s="2920"/>
      <c r="Q135" s="2920"/>
      <c r="S135" s="2930" t="s">
        <v>1005</v>
      </c>
      <c r="T135" s="2920"/>
      <c r="U135" s="2920"/>
      <c r="V135" s="2920"/>
      <c r="W135" s="2920"/>
      <c r="X135" s="173"/>
      <c r="Y135" s="2930" t="s">
        <v>862</v>
      </c>
      <c r="Z135" s="2920"/>
      <c r="AA135" s="2920"/>
      <c r="AB135" s="2920"/>
      <c r="AC135" s="2920"/>
      <c r="AD135" s="173"/>
      <c r="AE135" s="2930" t="s">
        <v>562</v>
      </c>
      <c r="AF135" s="2920"/>
      <c r="AG135" s="2920"/>
      <c r="AH135" s="2920"/>
      <c r="AI135" s="2920"/>
      <c r="AJ135" s="173"/>
      <c r="AK135" s="2930" t="s">
        <v>561</v>
      </c>
      <c r="AL135" s="2920"/>
      <c r="AM135" s="2920"/>
      <c r="AN135" s="2920"/>
      <c r="AO135" s="2920"/>
      <c r="AP135" s="173"/>
      <c r="AQ135" s="2920" t="s">
        <v>560</v>
      </c>
      <c r="AR135" s="2920"/>
      <c r="AS135" s="2920"/>
      <c r="AT135" s="2920"/>
      <c r="AU135" s="2920"/>
    </row>
  </sheetData>
  <mergeCells count="128">
    <mergeCell ref="A135:E135"/>
    <mergeCell ref="A54:E54"/>
    <mergeCell ref="A57:A58"/>
    <mergeCell ref="B57:E57"/>
    <mergeCell ref="A81:E81"/>
    <mergeCell ref="A84:A85"/>
    <mergeCell ref="B84:E84"/>
    <mergeCell ref="A1:E1"/>
    <mergeCell ref="A3:A4"/>
    <mergeCell ref="B3:E3"/>
    <mergeCell ref="A27:E27"/>
    <mergeCell ref="A30:A31"/>
    <mergeCell ref="B30:E30"/>
    <mergeCell ref="A108:E108"/>
    <mergeCell ref="A111:A112"/>
    <mergeCell ref="B111:E111"/>
    <mergeCell ref="S135:W135"/>
    <mergeCell ref="S1:W1"/>
    <mergeCell ref="S3:S4"/>
    <mergeCell ref="T3:W3"/>
    <mergeCell ref="S27:W27"/>
    <mergeCell ref="S54:W54"/>
    <mergeCell ref="S81:W81"/>
    <mergeCell ref="T30:W30"/>
    <mergeCell ref="S30:S31"/>
    <mergeCell ref="S57:S58"/>
    <mergeCell ref="S84:S85"/>
    <mergeCell ref="S111:S112"/>
    <mergeCell ref="T57:W57"/>
    <mergeCell ref="T84:W84"/>
    <mergeCell ref="T111:W111"/>
    <mergeCell ref="G135:K135"/>
    <mergeCell ref="M108:Q108"/>
    <mergeCell ref="M111:M112"/>
    <mergeCell ref="N111:Q111"/>
    <mergeCell ref="M135:Q135"/>
    <mergeCell ref="G1:K1"/>
    <mergeCell ref="G3:G4"/>
    <mergeCell ref="H3:K3"/>
    <mergeCell ref="G27:K27"/>
    <mergeCell ref="G30:G31"/>
    <mergeCell ref="H30:K30"/>
    <mergeCell ref="G54:K54"/>
    <mergeCell ref="G57:G58"/>
    <mergeCell ref="H57:K57"/>
    <mergeCell ref="G81:K81"/>
    <mergeCell ref="G84:G85"/>
    <mergeCell ref="H84:K84"/>
    <mergeCell ref="M54:Q54"/>
    <mergeCell ref="M57:M58"/>
    <mergeCell ref="N57:Q57"/>
    <mergeCell ref="M81:Q81"/>
    <mergeCell ref="M84:M85"/>
    <mergeCell ref="N84:Q84"/>
    <mergeCell ref="M1:Q1"/>
    <mergeCell ref="Y1:AC1"/>
    <mergeCell ref="Y3:Y4"/>
    <mergeCell ref="Z3:AC3"/>
    <mergeCell ref="Y27:AC27"/>
    <mergeCell ref="Y30:Y31"/>
    <mergeCell ref="Z30:AC30"/>
    <mergeCell ref="G108:K108"/>
    <mergeCell ref="G111:G112"/>
    <mergeCell ref="H111:K111"/>
    <mergeCell ref="M3:M4"/>
    <mergeCell ref="N3:Q3"/>
    <mergeCell ref="M27:Q27"/>
    <mergeCell ref="M30:M31"/>
    <mergeCell ref="N30:Q30"/>
    <mergeCell ref="S108:W108"/>
    <mergeCell ref="Y108:AC108"/>
    <mergeCell ref="Y111:Y112"/>
    <mergeCell ref="Z111:AC111"/>
    <mergeCell ref="Y135:AC135"/>
    <mergeCell ref="Y54:AC54"/>
    <mergeCell ref="Y57:Y58"/>
    <mergeCell ref="Z57:AC57"/>
    <mergeCell ref="Y81:AC81"/>
    <mergeCell ref="Y84:Y85"/>
    <mergeCell ref="Z84:AC84"/>
    <mergeCell ref="AE135:AI135"/>
    <mergeCell ref="AE54:AI54"/>
    <mergeCell ref="AE57:AE58"/>
    <mergeCell ref="AF57:AI57"/>
    <mergeCell ref="AE81:AI81"/>
    <mergeCell ref="AE84:AE85"/>
    <mergeCell ref="AF84:AI84"/>
    <mergeCell ref="AE108:AI108"/>
    <mergeCell ref="AE111:AE112"/>
    <mergeCell ref="AF111:AI111"/>
    <mergeCell ref="AE1:AI1"/>
    <mergeCell ref="AE3:AE4"/>
    <mergeCell ref="AF3:AI3"/>
    <mergeCell ref="AE27:AI27"/>
    <mergeCell ref="AE30:AE31"/>
    <mergeCell ref="AF30:AI30"/>
    <mergeCell ref="AK1:AO1"/>
    <mergeCell ref="AK3:AK4"/>
    <mergeCell ref="AL3:AO3"/>
    <mergeCell ref="AK27:AO27"/>
    <mergeCell ref="AK30:AK31"/>
    <mergeCell ref="AL30:AO30"/>
    <mergeCell ref="AK108:AO108"/>
    <mergeCell ref="AK111:AK112"/>
    <mergeCell ref="AL111:AO111"/>
    <mergeCell ref="AK135:AO135"/>
    <mergeCell ref="AK54:AO54"/>
    <mergeCell ref="AK57:AK58"/>
    <mergeCell ref="AL57:AO57"/>
    <mergeCell ref="AK81:AO81"/>
    <mergeCell ref="AK84:AK85"/>
    <mergeCell ref="AL84:AO84"/>
    <mergeCell ref="AQ81:AU81"/>
    <mergeCell ref="AQ84:AQ85"/>
    <mergeCell ref="AR84:AU84"/>
    <mergeCell ref="AQ108:AU108"/>
    <mergeCell ref="AQ111:AQ112"/>
    <mergeCell ref="AR111:AU111"/>
    <mergeCell ref="AQ135:AU135"/>
    <mergeCell ref="AQ1:AU1"/>
    <mergeCell ref="AQ3:AQ4"/>
    <mergeCell ref="AR3:AU3"/>
    <mergeCell ref="AQ27:AU27"/>
    <mergeCell ref="AQ30:AQ31"/>
    <mergeCell ref="AR30:AU30"/>
    <mergeCell ref="AQ54:AU54"/>
    <mergeCell ref="AQ57:AQ58"/>
    <mergeCell ref="AR57:AU57"/>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238"/>
  <sheetViews>
    <sheetView topLeftCell="A14" workbookViewId="0">
      <selection activeCell="A18" sqref="A18"/>
    </sheetView>
  </sheetViews>
  <sheetFormatPr defaultColWidth="8.58203125" defaultRowHeight="14"/>
  <cols>
    <col min="1" max="1" width="55.83203125" style="8" customWidth="1"/>
    <col min="2" max="13" width="9.58203125" style="8" customWidth="1"/>
    <col min="14" max="16384" width="8.58203125" style="8"/>
  </cols>
  <sheetData>
    <row r="1" spans="1:14" ht="25">
      <c r="A1" s="2936" t="s">
        <v>3676</v>
      </c>
      <c r="B1" s="2936"/>
      <c r="C1" s="2936"/>
      <c r="D1" s="2936"/>
      <c r="E1" s="2936"/>
      <c r="F1" s="2936"/>
      <c r="G1" s="2936"/>
      <c r="H1" s="2936"/>
      <c r="I1" s="2936"/>
      <c r="J1" s="2936"/>
      <c r="K1" s="2936"/>
      <c r="L1" s="2936"/>
      <c r="M1" s="2936"/>
      <c r="N1" s="1026"/>
    </row>
    <row r="3" spans="1:14" ht="18" customHeight="1">
      <c r="A3" s="3232" t="s">
        <v>3</v>
      </c>
      <c r="B3" s="3003" t="s">
        <v>14</v>
      </c>
      <c r="C3" s="3004"/>
      <c r="D3" s="3004"/>
      <c r="E3" s="3004"/>
      <c r="F3" s="3004"/>
      <c r="G3" s="3004"/>
      <c r="H3" s="3004"/>
      <c r="I3" s="3004"/>
      <c r="J3" s="3004"/>
      <c r="K3" s="3004"/>
      <c r="L3" s="3004"/>
      <c r="M3" s="3005"/>
      <c r="N3" s="643"/>
    </row>
    <row r="4" spans="1:14" ht="18" customHeight="1">
      <c r="A4" s="2969"/>
      <c r="B4" s="2905" t="s">
        <v>13</v>
      </c>
      <c r="C4" s="2911"/>
      <c r="D4" s="2905" t="s">
        <v>77</v>
      </c>
      <c r="E4" s="2911"/>
      <c r="F4" s="2905" t="s">
        <v>78</v>
      </c>
      <c r="G4" s="2911"/>
      <c r="H4" s="2905" t="s">
        <v>79</v>
      </c>
      <c r="I4" s="2911"/>
      <c r="J4" s="2905" t="s">
        <v>80</v>
      </c>
      <c r="K4" s="2911"/>
      <c r="L4" s="2905" t="s">
        <v>63</v>
      </c>
      <c r="M4" s="2907"/>
      <c r="N4" s="643"/>
    </row>
    <row r="5" spans="1:14" s="348" customFormat="1" ht="30">
      <c r="A5" s="2970"/>
      <c r="B5" s="344" t="s">
        <v>16</v>
      </c>
      <c r="C5" s="499" t="s">
        <v>17</v>
      </c>
      <c r="D5" s="344" t="s">
        <v>16</v>
      </c>
      <c r="E5" s="499" t="s">
        <v>17</v>
      </c>
      <c r="F5" s="500" t="s">
        <v>16</v>
      </c>
      <c r="G5" s="345" t="s">
        <v>17</v>
      </c>
      <c r="H5" s="500" t="s">
        <v>16</v>
      </c>
      <c r="I5" s="345" t="s">
        <v>17</v>
      </c>
      <c r="J5" s="344" t="s">
        <v>16</v>
      </c>
      <c r="K5" s="345" t="s">
        <v>17</v>
      </c>
      <c r="L5" s="344" t="s">
        <v>16</v>
      </c>
      <c r="M5" s="501" t="s">
        <v>17</v>
      </c>
      <c r="N5" s="1384"/>
    </row>
    <row r="6" spans="1:14" s="121" customFormat="1" ht="14.5" thickBot="1">
      <c r="A6" s="2543" t="s">
        <v>58</v>
      </c>
      <c r="B6" s="2143"/>
      <c r="C6" s="2144"/>
      <c r="D6" s="1641"/>
      <c r="E6" s="2145"/>
      <c r="F6" s="2348"/>
      <c r="G6" s="2349"/>
      <c r="H6" s="1313"/>
      <c r="I6" s="2147"/>
      <c r="J6" s="2348"/>
      <c r="K6" s="2349"/>
      <c r="L6" s="1313"/>
      <c r="M6" s="2349"/>
      <c r="N6" s="8"/>
    </row>
    <row r="7" spans="1:14" s="121" customFormat="1">
      <c r="A7" s="2343" t="s">
        <v>246</v>
      </c>
      <c r="B7" s="2149"/>
      <c r="C7" s="2150"/>
      <c r="D7" s="2151"/>
      <c r="E7" s="2152"/>
      <c r="F7" s="2153"/>
      <c r="G7" s="2123"/>
      <c r="H7" s="2149"/>
      <c r="I7" s="2150"/>
      <c r="J7" s="2153"/>
      <c r="K7" s="2123"/>
      <c r="L7" s="2149"/>
      <c r="M7" s="2123"/>
      <c r="N7" s="8"/>
    </row>
    <row r="8" spans="1:14" s="121" customFormat="1">
      <c r="A8" s="2346" t="s">
        <v>247</v>
      </c>
      <c r="B8" s="2350"/>
      <c r="C8" s="2351"/>
      <c r="D8" s="2352"/>
      <c r="E8" s="2353"/>
      <c r="F8" s="2354"/>
      <c r="G8" s="2347"/>
      <c r="H8" s="2350"/>
      <c r="I8" s="2351"/>
      <c r="J8" s="2354"/>
      <c r="K8" s="2347"/>
      <c r="L8" s="2350"/>
      <c r="M8" s="2347"/>
      <c r="N8" s="8"/>
    </row>
    <row r="9" spans="1:14" s="121" customFormat="1">
      <c r="A9" s="2346" t="s">
        <v>248</v>
      </c>
      <c r="B9" s="2350"/>
      <c r="C9" s="2351"/>
      <c r="D9" s="2352"/>
      <c r="E9" s="2353"/>
      <c r="F9" s="2354"/>
      <c r="G9" s="2347"/>
      <c r="H9" s="2350"/>
      <c r="I9" s="2351"/>
      <c r="J9" s="2354"/>
      <c r="K9" s="2347"/>
      <c r="L9" s="2350"/>
      <c r="M9" s="2347"/>
      <c r="N9" s="8"/>
    </row>
    <row r="10" spans="1:14" s="121" customFormat="1">
      <c r="A10" s="2346" t="s">
        <v>249</v>
      </c>
      <c r="B10" s="2350"/>
      <c r="C10" s="2351"/>
      <c r="D10" s="2352"/>
      <c r="E10" s="2353"/>
      <c r="F10" s="2354"/>
      <c r="G10" s="2347"/>
      <c r="H10" s="2350"/>
      <c r="I10" s="2351"/>
      <c r="J10" s="2354"/>
      <c r="K10" s="2347"/>
      <c r="L10" s="2350"/>
      <c r="M10" s="2347"/>
      <c r="N10" s="8"/>
    </row>
    <row r="11" spans="1:14" s="121" customFormat="1">
      <c r="A11" s="2346" t="s">
        <v>250</v>
      </c>
      <c r="B11" s="2350"/>
      <c r="C11" s="2351"/>
      <c r="D11" s="2352"/>
      <c r="E11" s="2353"/>
      <c r="F11" s="2354"/>
      <c r="G11" s="2347"/>
      <c r="H11" s="2350"/>
      <c r="I11" s="2351"/>
      <c r="J11" s="2354"/>
      <c r="K11" s="2347"/>
      <c r="L11" s="2350"/>
      <c r="M11" s="2347"/>
      <c r="N11" s="8"/>
    </row>
    <row r="12" spans="1:14" s="121" customFormat="1">
      <c r="A12" s="2355"/>
      <c r="B12" s="2356"/>
      <c r="C12" s="2351"/>
      <c r="D12" s="2357"/>
      <c r="E12" s="2353"/>
      <c r="F12" s="2358"/>
      <c r="G12" s="2347"/>
      <c r="H12" s="2359"/>
      <c r="I12" s="2351"/>
      <c r="J12" s="2358"/>
      <c r="K12" s="2347"/>
      <c r="L12" s="2356"/>
      <c r="M12" s="2347"/>
      <c r="N12" s="8"/>
    </row>
    <row r="13" spans="1:14" s="121" customFormat="1" ht="14.5" thickBot="1">
      <c r="A13" s="2360" t="s">
        <v>347</v>
      </c>
      <c r="B13" s="2143"/>
      <c r="C13" s="2144"/>
      <c r="D13" s="1641"/>
      <c r="E13" s="2145"/>
      <c r="F13" s="2348"/>
      <c r="G13" s="2349"/>
      <c r="H13" s="1313"/>
      <c r="I13" s="2147"/>
      <c r="J13" s="2348"/>
      <c r="K13" s="2349"/>
      <c r="L13" s="1313"/>
      <c r="M13" s="2349"/>
      <c r="N13" s="8"/>
    </row>
    <row r="14" spans="1:14" s="121" customFormat="1">
      <c r="A14" s="2343" t="s">
        <v>246</v>
      </c>
      <c r="B14" s="2149"/>
      <c r="C14" s="2150"/>
      <c r="D14" s="2151"/>
      <c r="E14" s="2152"/>
      <c r="F14" s="2153"/>
      <c r="G14" s="2123"/>
      <c r="H14" s="2149"/>
      <c r="I14" s="2150"/>
      <c r="J14" s="2153"/>
      <c r="K14" s="2123"/>
      <c r="L14" s="2149"/>
      <c r="M14" s="2123"/>
      <c r="N14" s="8"/>
    </row>
    <row r="15" spans="1:14" s="121" customFormat="1">
      <c r="A15" s="2346" t="s">
        <v>247</v>
      </c>
      <c r="B15" s="2350"/>
      <c r="C15" s="2351"/>
      <c r="D15" s="2352"/>
      <c r="E15" s="2353"/>
      <c r="F15" s="2354"/>
      <c r="G15" s="2347"/>
      <c r="H15" s="2350"/>
      <c r="I15" s="2351"/>
      <c r="J15" s="2354"/>
      <c r="K15" s="2347"/>
      <c r="L15" s="2350"/>
      <c r="M15" s="2347"/>
      <c r="N15" s="8"/>
    </row>
    <row r="16" spans="1:14" s="121" customFormat="1">
      <c r="A16" s="2346" t="s">
        <v>248</v>
      </c>
      <c r="B16" s="2350"/>
      <c r="C16" s="2351"/>
      <c r="D16" s="2352"/>
      <c r="E16" s="2353"/>
      <c r="F16" s="2354"/>
      <c r="G16" s="2347"/>
      <c r="H16" s="2350"/>
      <c r="I16" s="2351"/>
      <c r="J16" s="2354"/>
      <c r="K16" s="2347"/>
      <c r="L16" s="2350"/>
      <c r="M16" s="2347"/>
      <c r="N16" s="8"/>
    </row>
    <row r="17" spans="1:14" s="121" customFormat="1">
      <c r="A17" s="2346" t="s">
        <v>249</v>
      </c>
      <c r="B17" s="2350"/>
      <c r="C17" s="2351"/>
      <c r="D17" s="2352"/>
      <c r="E17" s="2353"/>
      <c r="F17" s="2354"/>
      <c r="G17" s="2347"/>
      <c r="H17" s="2350"/>
      <c r="I17" s="2351"/>
      <c r="J17" s="2354"/>
      <c r="K17" s="2347"/>
      <c r="L17" s="2350"/>
      <c r="M17" s="2347"/>
      <c r="N17" s="8"/>
    </row>
    <row r="18" spans="1:14" s="121" customFormat="1">
      <c r="A18" s="2346" t="s">
        <v>250</v>
      </c>
      <c r="B18" s="2350"/>
      <c r="C18" s="2351"/>
      <c r="D18" s="2352"/>
      <c r="E18" s="2353"/>
      <c r="F18" s="2354"/>
      <c r="G18" s="2347"/>
      <c r="H18" s="2350"/>
      <c r="I18" s="2351"/>
      <c r="J18" s="2354"/>
      <c r="K18" s="2347"/>
      <c r="L18" s="2350"/>
      <c r="M18" s="2347"/>
      <c r="N18" s="8"/>
    </row>
    <row r="19" spans="1:14" s="121" customFormat="1">
      <c r="A19" s="2355"/>
      <c r="B19" s="2356"/>
      <c r="C19" s="2351"/>
      <c r="D19" s="2357"/>
      <c r="E19" s="2353"/>
      <c r="F19" s="2358"/>
      <c r="G19" s="2347"/>
      <c r="H19" s="2359"/>
      <c r="I19" s="2351"/>
      <c r="J19" s="2358"/>
      <c r="K19" s="2347"/>
      <c r="L19" s="2356"/>
      <c r="M19" s="2347"/>
      <c r="N19" s="8"/>
    </row>
    <row r="20" spans="1:14" s="121" customFormat="1" ht="14.5" thickBot="1">
      <c r="A20" s="2360" t="s">
        <v>348</v>
      </c>
      <c r="B20" s="2143"/>
      <c r="C20" s="2144"/>
      <c r="D20" s="1641"/>
      <c r="E20" s="2145"/>
      <c r="F20" s="2348"/>
      <c r="G20" s="2349"/>
      <c r="H20" s="1313"/>
      <c r="I20" s="2147"/>
      <c r="J20" s="2348"/>
      <c r="K20" s="2349"/>
      <c r="L20" s="1313"/>
      <c r="M20" s="2349"/>
      <c r="N20" s="8"/>
    </row>
    <row r="21" spans="1:14" s="121" customFormat="1">
      <c r="A21" s="2343" t="s">
        <v>246</v>
      </c>
      <c r="B21" s="2149"/>
      <c r="C21" s="2150"/>
      <c r="D21" s="2151"/>
      <c r="E21" s="2152"/>
      <c r="F21" s="2153"/>
      <c r="G21" s="2123"/>
      <c r="H21" s="2149"/>
      <c r="I21" s="2150"/>
      <c r="J21" s="2153"/>
      <c r="K21" s="2123"/>
      <c r="L21" s="2149"/>
      <c r="M21" s="2123"/>
      <c r="N21" s="8"/>
    </row>
    <row r="22" spans="1:14" s="121" customFormat="1">
      <c r="A22" s="2346" t="s">
        <v>247</v>
      </c>
      <c r="B22" s="2350"/>
      <c r="C22" s="2351"/>
      <c r="D22" s="2352"/>
      <c r="E22" s="2353"/>
      <c r="F22" s="2354"/>
      <c r="G22" s="2347"/>
      <c r="H22" s="2350"/>
      <c r="I22" s="2351"/>
      <c r="J22" s="2354"/>
      <c r="K22" s="2347"/>
      <c r="L22" s="2350"/>
      <c r="M22" s="2347"/>
      <c r="N22" s="8"/>
    </row>
    <row r="23" spans="1:14" s="121" customFormat="1">
      <c r="A23" s="2346" t="s">
        <v>248</v>
      </c>
      <c r="B23" s="2350"/>
      <c r="C23" s="2351"/>
      <c r="D23" s="2352"/>
      <c r="E23" s="2353"/>
      <c r="F23" s="2354"/>
      <c r="G23" s="2347"/>
      <c r="H23" s="2350"/>
      <c r="I23" s="2351"/>
      <c r="J23" s="2354"/>
      <c r="K23" s="2347"/>
      <c r="L23" s="2350"/>
      <c r="M23" s="2347"/>
      <c r="N23" s="8"/>
    </row>
    <row r="24" spans="1:14" s="121" customFormat="1">
      <c r="A24" s="2346" t="s">
        <v>249</v>
      </c>
      <c r="B24" s="2350"/>
      <c r="C24" s="2351"/>
      <c r="D24" s="2352"/>
      <c r="E24" s="2353"/>
      <c r="F24" s="2354"/>
      <c r="G24" s="2347"/>
      <c r="H24" s="2350"/>
      <c r="I24" s="2351"/>
      <c r="J24" s="2354"/>
      <c r="K24" s="2347"/>
      <c r="L24" s="2350"/>
      <c r="M24" s="2347"/>
      <c r="N24" s="8"/>
    </row>
    <row r="25" spans="1:14" s="121" customFormat="1">
      <c r="A25" s="2361" t="s">
        <v>250</v>
      </c>
      <c r="B25" s="2350"/>
      <c r="C25" s="2351"/>
      <c r="D25" s="2352"/>
      <c r="E25" s="2353"/>
      <c r="F25" s="2354"/>
      <c r="G25" s="2347"/>
      <c r="H25" s="2350"/>
      <c r="I25" s="2351"/>
      <c r="J25" s="2354"/>
      <c r="K25" s="2347"/>
      <c r="L25" s="2350"/>
      <c r="M25" s="2347"/>
      <c r="N25" s="8"/>
    </row>
    <row r="26" spans="1:14" ht="26.5" customHeight="1">
      <c r="A26" s="3229" t="s">
        <v>1010</v>
      </c>
      <c r="B26" s="3230"/>
      <c r="C26" s="3230"/>
      <c r="D26" s="3230"/>
      <c r="E26" s="3230"/>
      <c r="F26" s="3230"/>
      <c r="G26" s="3230"/>
      <c r="H26" s="3230"/>
      <c r="I26" s="3230"/>
      <c r="J26" s="3230"/>
      <c r="K26" s="3230"/>
      <c r="L26" s="3230"/>
      <c r="M26" s="3231"/>
    </row>
    <row r="28" spans="1:14" ht="14.15" customHeight="1">
      <c r="A28" s="2975" t="s">
        <v>3677</v>
      </c>
      <c r="B28" s="2975"/>
      <c r="C28" s="2975"/>
      <c r="D28" s="2975"/>
      <c r="E28" s="2975"/>
      <c r="F28" s="2975"/>
      <c r="G28" s="2975"/>
      <c r="H28" s="2975"/>
      <c r="I28" s="2975"/>
      <c r="J28" s="2975"/>
      <c r="K28" s="2975"/>
      <c r="L28" s="2975"/>
      <c r="M28" s="2975"/>
    </row>
    <row r="31" spans="1:14" ht="25">
      <c r="A31" s="2936" t="s">
        <v>3142</v>
      </c>
      <c r="B31" s="2936"/>
      <c r="C31" s="2936"/>
      <c r="D31" s="2936"/>
      <c r="E31" s="2936"/>
      <c r="F31" s="2936"/>
      <c r="G31" s="2936"/>
      <c r="H31" s="2936"/>
      <c r="I31" s="2936"/>
      <c r="J31" s="2936"/>
      <c r="K31" s="2936"/>
      <c r="L31" s="2936"/>
      <c r="M31" s="2936"/>
      <c r="N31" s="1026"/>
    </row>
    <row r="33" spans="1:14" ht="18" customHeight="1">
      <c r="A33" s="3232" t="s">
        <v>3</v>
      </c>
      <c r="B33" s="3003" t="s">
        <v>14</v>
      </c>
      <c r="C33" s="3004"/>
      <c r="D33" s="3004"/>
      <c r="E33" s="3004"/>
      <c r="F33" s="3004"/>
      <c r="G33" s="3004"/>
      <c r="H33" s="3004"/>
      <c r="I33" s="3004"/>
      <c r="J33" s="3004"/>
      <c r="K33" s="3004"/>
      <c r="L33" s="3004"/>
      <c r="M33" s="3005"/>
      <c r="N33" s="643"/>
    </row>
    <row r="34" spans="1:14" ht="18" customHeight="1">
      <c r="A34" s="2969"/>
      <c r="B34" s="2905" t="s">
        <v>13</v>
      </c>
      <c r="C34" s="2911"/>
      <c r="D34" s="2905" t="s">
        <v>77</v>
      </c>
      <c r="E34" s="2911"/>
      <c r="F34" s="2905" t="s">
        <v>78</v>
      </c>
      <c r="G34" s="2911"/>
      <c r="H34" s="2905" t="s">
        <v>79</v>
      </c>
      <c r="I34" s="2911"/>
      <c r="J34" s="2905" t="s">
        <v>80</v>
      </c>
      <c r="K34" s="2911"/>
      <c r="L34" s="2905" t="s">
        <v>63</v>
      </c>
      <c r="M34" s="2907"/>
      <c r="N34" s="643"/>
    </row>
    <row r="35" spans="1:14" s="348" customFormat="1" ht="30">
      <c r="A35" s="2970"/>
      <c r="B35" s="344" t="s">
        <v>16</v>
      </c>
      <c r="C35" s="499" t="s">
        <v>17</v>
      </c>
      <c r="D35" s="344" t="s">
        <v>16</v>
      </c>
      <c r="E35" s="499" t="s">
        <v>17</v>
      </c>
      <c r="F35" s="500" t="s">
        <v>16</v>
      </c>
      <c r="G35" s="345" t="s">
        <v>17</v>
      </c>
      <c r="H35" s="500" t="s">
        <v>16</v>
      </c>
      <c r="I35" s="345" t="s">
        <v>17</v>
      </c>
      <c r="J35" s="344" t="s">
        <v>16</v>
      </c>
      <c r="K35" s="345" t="s">
        <v>17</v>
      </c>
      <c r="L35" s="344" t="s">
        <v>16</v>
      </c>
      <c r="M35" s="501" t="s">
        <v>17</v>
      </c>
      <c r="N35" s="1384"/>
    </row>
    <row r="36" spans="1:14" s="121" customFormat="1" ht="14.5" thickBot="1">
      <c r="A36" s="2105" t="s">
        <v>58</v>
      </c>
      <c r="B36" s="2143">
        <v>122259</v>
      </c>
      <c r="C36" s="2144" t="s">
        <v>3060</v>
      </c>
      <c r="D36" s="1641">
        <v>256605</v>
      </c>
      <c r="E36" s="2145" t="s">
        <v>3143</v>
      </c>
      <c r="F36" s="2348">
        <v>98308</v>
      </c>
      <c r="G36" s="2349" t="s">
        <v>3144</v>
      </c>
      <c r="H36" s="1313">
        <v>173213</v>
      </c>
      <c r="I36" s="2147" t="s">
        <v>3145</v>
      </c>
      <c r="J36" s="2348">
        <v>140541</v>
      </c>
      <c r="K36" s="2349" t="s">
        <v>3146</v>
      </c>
      <c r="L36" s="1313">
        <v>636963</v>
      </c>
      <c r="M36" s="2349" t="s">
        <v>1713</v>
      </c>
      <c r="N36" s="8"/>
    </row>
    <row r="37" spans="1:14" s="121" customFormat="1">
      <c r="A37" s="2343" t="s">
        <v>246</v>
      </c>
      <c r="B37" s="2149">
        <v>0.30399999999999999</v>
      </c>
      <c r="C37" s="2150" t="s">
        <v>2136</v>
      </c>
      <c r="D37" s="2151">
        <v>0.46100000000000002</v>
      </c>
      <c r="E37" s="2152" t="s">
        <v>1857</v>
      </c>
      <c r="F37" s="2153">
        <v>0.39900000000000002</v>
      </c>
      <c r="G37" s="2123" t="s">
        <v>2230</v>
      </c>
      <c r="H37" s="2149">
        <v>0.27100000000000002</v>
      </c>
      <c r="I37" s="2150" t="s">
        <v>2124</v>
      </c>
      <c r="J37" s="2153">
        <v>0.44900000000000001</v>
      </c>
      <c r="K37" s="2123" t="s">
        <v>1829</v>
      </c>
      <c r="L37" s="2149">
        <v>0.39500000000000002</v>
      </c>
      <c r="M37" s="2123" t="s">
        <v>1758</v>
      </c>
      <c r="N37" s="8"/>
    </row>
    <row r="38" spans="1:14" s="121" customFormat="1">
      <c r="A38" s="2346" t="s">
        <v>247</v>
      </c>
      <c r="B38" s="2350">
        <v>0.216</v>
      </c>
      <c r="C38" s="2351" t="s">
        <v>1814</v>
      </c>
      <c r="D38" s="2352">
        <v>0.17399999999999999</v>
      </c>
      <c r="E38" s="2353" t="s">
        <v>2161</v>
      </c>
      <c r="F38" s="2354">
        <v>0.20699999999999999</v>
      </c>
      <c r="G38" s="2347" t="s">
        <v>2231</v>
      </c>
      <c r="H38" s="2350">
        <v>0.30399999999999999</v>
      </c>
      <c r="I38" s="2351" t="s">
        <v>2233</v>
      </c>
      <c r="J38" s="2354">
        <v>0.129</v>
      </c>
      <c r="K38" s="2347" t="s">
        <v>2222</v>
      </c>
      <c r="L38" s="2350">
        <v>0.20799999999999999</v>
      </c>
      <c r="M38" s="2347" t="s">
        <v>1836</v>
      </c>
      <c r="N38" s="8"/>
    </row>
    <row r="39" spans="1:14" s="121" customFormat="1">
      <c r="A39" s="2346" t="s">
        <v>248</v>
      </c>
      <c r="B39" s="2350">
        <v>0.22500000000000001</v>
      </c>
      <c r="C39" s="2351" t="s">
        <v>2233</v>
      </c>
      <c r="D39" s="2352">
        <v>0.20100000000000001</v>
      </c>
      <c r="E39" s="2353" t="s">
        <v>1977</v>
      </c>
      <c r="F39" s="2354">
        <v>0.23400000000000001</v>
      </c>
      <c r="G39" s="2347" t="s">
        <v>2231</v>
      </c>
      <c r="H39" s="2350">
        <v>0.214</v>
      </c>
      <c r="I39" s="2351" t="s">
        <v>2044</v>
      </c>
      <c r="J39" s="2354">
        <v>0.255</v>
      </c>
      <c r="K39" s="2347" t="s">
        <v>2044</v>
      </c>
      <c r="L39" s="2350">
        <v>0.218</v>
      </c>
      <c r="M39" s="2347" t="s">
        <v>1933</v>
      </c>
      <c r="N39" s="8"/>
    </row>
    <row r="40" spans="1:14" s="121" customFormat="1">
      <c r="A40" s="2346" t="s">
        <v>249</v>
      </c>
      <c r="B40" s="2350">
        <v>0.14099999999999999</v>
      </c>
      <c r="C40" s="2351" t="s">
        <v>2044</v>
      </c>
      <c r="D40" s="2352">
        <v>0.08</v>
      </c>
      <c r="E40" s="2353" t="s">
        <v>1749</v>
      </c>
      <c r="F40" s="2354">
        <v>7.4999999999999997E-2</v>
      </c>
      <c r="G40" s="2347" t="s">
        <v>2161</v>
      </c>
      <c r="H40" s="2350">
        <v>0.107</v>
      </c>
      <c r="I40" s="2351" t="s">
        <v>2290</v>
      </c>
      <c r="J40" s="2354">
        <v>8.5999999999999993E-2</v>
      </c>
      <c r="K40" s="2347" t="s">
        <v>1836</v>
      </c>
      <c r="L40" s="2350">
        <v>9.4E-2</v>
      </c>
      <c r="M40" s="2347" t="s">
        <v>1697</v>
      </c>
      <c r="N40" s="8"/>
    </row>
    <row r="41" spans="1:14" s="121" customFormat="1">
      <c r="A41" s="2346" t="s">
        <v>250</v>
      </c>
      <c r="B41" s="2350">
        <v>0.114</v>
      </c>
      <c r="C41" s="2351" t="s">
        <v>2222</v>
      </c>
      <c r="D41" s="2352">
        <v>8.3000000000000004E-2</v>
      </c>
      <c r="E41" s="2353" t="s">
        <v>1749</v>
      </c>
      <c r="F41" s="2354">
        <v>8.5000000000000006E-2</v>
      </c>
      <c r="G41" s="2347" t="s">
        <v>2290</v>
      </c>
      <c r="H41" s="2350">
        <v>0.104</v>
      </c>
      <c r="I41" s="2351" t="s">
        <v>1836</v>
      </c>
      <c r="J41" s="2354">
        <v>8.1000000000000003E-2</v>
      </c>
      <c r="K41" s="2347" t="s">
        <v>1977</v>
      </c>
      <c r="L41" s="2350">
        <v>8.5000000000000006E-2</v>
      </c>
      <c r="M41" s="2347" t="s">
        <v>2224</v>
      </c>
      <c r="N41" s="8"/>
    </row>
    <row r="42" spans="1:14" s="121" customFormat="1">
      <c r="A42" s="2355"/>
      <c r="B42" s="2356"/>
      <c r="C42" s="2351"/>
      <c r="D42" s="2357"/>
      <c r="E42" s="2353"/>
      <c r="F42" s="2358"/>
      <c r="G42" s="2347"/>
      <c r="H42" s="2359"/>
      <c r="I42" s="2351"/>
      <c r="J42" s="2358"/>
      <c r="K42" s="2347"/>
      <c r="L42" s="2356"/>
      <c r="M42" s="2347"/>
      <c r="N42" s="8"/>
    </row>
    <row r="43" spans="1:14" s="121" customFormat="1" ht="14.5" thickBot="1">
      <c r="A43" s="2360" t="s">
        <v>347</v>
      </c>
      <c r="B43" s="2143">
        <v>61820</v>
      </c>
      <c r="C43" s="2144" t="s">
        <v>3069</v>
      </c>
      <c r="D43" s="1641">
        <v>133892</v>
      </c>
      <c r="E43" s="2145" t="s">
        <v>3147</v>
      </c>
      <c r="F43" s="2348">
        <v>48160</v>
      </c>
      <c r="G43" s="2349" t="s">
        <v>3148</v>
      </c>
      <c r="H43" s="1313">
        <v>86317</v>
      </c>
      <c r="I43" s="2147" t="s">
        <v>3149</v>
      </c>
      <c r="J43" s="2348">
        <v>72464</v>
      </c>
      <c r="K43" s="2349" t="s">
        <v>3150</v>
      </c>
      <c r="L43" s="1313">
        <v>322938</v>
      </c>
      <c r="M43" s="2349" t="s">
        <v>3132</v>
      </c>
      <c r="N43" s="8"/>
    </row>
    <row r="44" spans="1:14" s="121" customFormat="1">
      <c r="A44" s="2343" t="s">
        <v>246</v>
      </c>
      <c r="B44" s="2149">
        <v>0.23</v>
      </c>
      <c r="C44" s="2150" t="s">
        <v>1796</v>
      </c>
      <c r="D44" s="2151">
        <v>0.41099999999999998</v>
      </c>
      <c r="E44" s="2152" t="s">
        <v>2233</v>
      </c>
      <c r="F44" s="2153">
        <v>0.379</v>
      </c>
      <c r="G44" s="2123" t="s">
        <v>2445</v>
      </c>
      <c r="H44" s="2149">
        <v>0.23499999999999999</v>
      </c>
      <c r="I44" s="2150" t="s">
        <v>2230</v>
      </c>
      <c r="J44" s="2153">
        <v>0.39700000000000002</v>
      </c>
      <c r="K44" s="2123" t="s">
        <v>2232</v>
      </c>
      <c r="L44" s="2149">
        <v>0.36099999999999999</v>
      </c>
      <c r="M44" s="2123" t="s">
        <v>2290</v>
      </c>
      <c r="N44" s="8"/>
    </row>
    <row r="45" spans="1:14" s="121" customFormat="1">
      <c r="A45" s="2346" t="s">
        <v>247</v>
      </c>
      <c r="B45" s="2350">
        <v>0.215</v>
      </c>
      <c r="C45" s="2351" t="s">
        <v>2446</v>
      </c>
      <c r="D45" s="2352">
        <v>0.17</v>
      </c>
      <c r="E45" s="2353" t="s">
        <v>2231</v>
      </c>
      <c r="F45" s="2354">
        <v>0.186</v>
      </c>
      <c r="G45" s="2347" t="s">
        <v>2031</v>
      </c>
      <c r="H45" s="2350">
        <v>0.30399999999999999</v>
      </c>
      <c r="I45" s="2351" t="s">
        <v>2232</v>
      </c>
      <c r="J45" s="2354">
        <v>0.151</v>
      </c>
      <c r="K45" s="2347" t="s">
        <v>2233</v>
      </c>
      <c r="L45" s="2350">
        <v>0.20599999999999999</v>
      </c>
      <c r="M45" s="2347" t="s">
        <v>2223</v>
      </c>
      <c r="N45" s="8"/>
    </row>
    <row r="46" spans="1:14" s="121" customFormat="1">
      <c r="A46" s="2346" t="s">
        <v>248</v>
      </c>
      <c r="B46" s="2350">
        <v>0.11899999999999999</v>
      </c>
      <c r="C46" s="2351" t="s">
        <v>1796</v>
      </c>
      <c r="D46" s="2352">
        <v>0.151</v>
      </c>
      <c r="E46" s="2353" t="s">
        <v>2222</v>
      </c>
      <c r="F46" s="2354">
        <v>0.14099999999999999</v>
      </c>
      <c r="G46" s="2347" t="s">
        <v>1796</v>
      </c>
      <c r="H46" s="2350">
        <v>9.8000000000000004E-2</v>
      </c>
      <c r="I46" s="2351" t="s">
        <v>2044</v>
      </c>
      <c r="J46" s="2354">
        <v>0.16800000000000001</v>
      </c>
      <c r="K46" s="2347" t="s">
        <v>1814</v>
      </c>
      <c r="L46" s="2350">
        <v>0.13300000000000001</v>
      </c>
      <c r="M46" s="2347" t="s">
        <v>1749</v>
      </c>
      <c r="N46" s="8"/>
    </row>
    <row r="47" spans="1:14" s="121" customFormat="1">
      <c r="A47" s="2346" t="s">
        <v>249</v>
      </c>
      <c r="B47" s="2350">
        <v>0.26700000000000002</v>
      </c>
      <c r="C47" s="2351" t="s">
        <v>2025</v>
      </c>
      <c r="D47" s="2352">
        <v>0.14199999999999999</v>
      </c>
      <c r="E47" s="2353" t="s">
        <v>2161</v>
      </c>
      <c r="F47" s="2354">
        <v>0.14699999999999999</v>
      </c>
      <c r="G47" s="2347" t="s">
        <v>2169</v>
      </c>
      <c r="H47" s="2350">
        <v>0.20399999999999999</v>
      </c>
      <c r="I47" s="2351" t="s">
        <v>1814</v>
      </c>
      <c r="J47" s="2354">
        <v>0.16300000000000001</v>
      </c>
      <c r="K47" s="2347" t="s">
        <v>2231</v>
      </c>
      <c r="L47" s="2350">
        <v>0.17399999999999999</v>
      </c>
      <c r="M47" s="2347" t="s">
        <v>1836</v>
      </c>
      <c r="N47" s="8"/>
    </row>
    <row r="48" spans="1:14" s="121" customFormat="1">
      <c r="A48" s="2346" t="s">
        <v>250</v>
      </c>
      <c r="B48" s="2350">
        <v>0.16800000000000001</v>
      </c>
      <c r="C48" s="2351" t="s">
        <v>1796</v>
      </c>
      <c r="D48" s="2352">
        <v>0.127</v>
      </c>
      <c r="E48" s="2353" t="s">
        <v>2222</v>
      </c>
      <c r="F48" s="2354">
        <v>0.14599999999999999</v>
      </c>
      <c r="G48" s="2347" t="s">
        <v>2233</v>
      </c>
      <c r="H48" s="2350">
        <v>0.159</v>
      </c>
      <c r="I48" s="2351" t="s">
        <v>2231</v>
      </c>
      <c r="J48" s="2354">
        <v>0.121</v>
      </c>
      <c r="K48" s="2347" t="s">
        <v>2231</v>
      </c>
      <c r="L48" s="2350">
        <v>0.126</v>
      </c>
      <c r="M48" s="2347" t="s">
        <v>1749</v>
      </c>
      <c r="N48" s="8"/>
    </row>
    <row r="49" spans="1:14" s="121" customFormat="1">
      <c r="A49" s="2355"/>
      <c r="B49" s="2356"/>
      <c r="C49" s="2351"/>
      <c r="D49" s="2357"/>
      <c r="E49" s="2353"/>
      <c r="F49" s="2358"/>
      <c r="G49" s="2347"/>
      <c r="H49" s="2359"/>
      <c r="I49" s="2351"/>
      <c r="J49" s="2358"/>
      <c r="K49" s="2347"/>
      <c r="L49" s="2356"/>
      <c r="M49" s="2347"/>
      <c r="N49" s="8"/>
    </row>
    <row r="50" spans="1:14" s="121" customFormat="1" ht="14.5" thickBot="1">
      <c r="A50" s="2360" t="s">
        <v>348</v>
      </c>
      <c r="B50" s="2143">
        <v>60439</v>
      </c>
      <c r="C50" s="2144" t="s">
        <v>3080</v>
      </c>
      <c r="D50" s="1641">
        <v>122713</v>
      </c>
      <c r="E50" s="2145" t="s">
        <v>3151</v>
      </c>
      <c r="F50" s="2348">
        <v>50148</v>
      </c>
      <c r="G50" s="2349" t="s">
        <v>3152</v>
      </c>
      <c r="H50" s="1313">
        <v>86896</v>
      </c>
      <c r="I50" s="2147" t="s">
        <v>3153</v>
      </c>
      <c r="J50" s="2348">
        <v>68077</v>
      </c>
      <c r="K50" s="2349" t="s">
        <v>3154</v>
      </c>
      <c r="L50" s="1313">
        <v>314025</v>
      </c>
      <c r="M50" s="2349" t="s">
        <v>1764</v>
      </c>
      <c r="N50" s="8"/>
    </row>
    <row r="51" spans="1:14" s="121" customFormat="1">
      <c r="A51" s="2343" t="s">
        <v>246</v>
      </c>
      <c r="B51" s="2149">
        <v>0.38</v>
      </c>
      <c r="C51" s="2150" t="s">
        <v>2432</v>
      </c>
      <c r="D51" s="2151">
        <v>0.51600000000000001</v>
      </c>
      <c r="E51" s="2152" t="s">
        <v>2230</v>
      </c>
      <c r="F51" s="2153">
        <v>0.41799999999999998</v>
      </c>
      <c r="G51" s="2123" t="s">
        <v>2446</v>
      </c>
      <c r="H51" s="2149">
        <v>0.307</v>
      </c>
      <c r="I51" s="2150" t="s">
        <v>2012</v>
      </c>
      <c r="J51" s="2153">
        <v>0.504</v>
      </c>
      <c r="K51" s="2123" t="s">
        <v>1869</v>
      </c>
      <c r="L51" s="2149">
        <v>0.43099999999999999</v>
      </c>
      <c r="M51" s="2123" t="s">
        <v>2223</v>
      </c>
      <c r="N51" s="8"/>
    </row>
    <row r="52" spans="1:14" s="121" customFormat="1">
      <c r="A52" s="2346" t="s">
        <v>247</v>
      </c>
      <c r="B52" s="2350">
        <v>0.216</v>
      </c>
      <c r="C52" s="2351" t="s">
        <v>2446</v>
      </c>
      <c r="D52" s="2352">
        <v>0.18</v>
      </c>
      <c r="E52" s="2353" t="s">
        <v>2136</v>
      </c>
      <c r="F52" s="2354">
        <v>0.22600000000000001</v>
      </c>
      <c r="G52" s="2347" t="s">
        <v>2025</v>
      </c>
      <c r="H52" s="2350">
        <v>0.30399999999999999</v>
      </c>
      <c r="I52" s="2351" t="s">
        <v>2025</v>
      </c>
      <c r="J52" s="2354">
        <v>0.106</v>
      </c>
      <c r="K52" s="2347" t="s">
        <v>2136</v>
      </c>
      <c r="L52" s="2350">
        <v>0.21</v>
      </c>
      <c r="M52" s="2347" t="s">
        <v>2223</v>
      </c>
      <c r="N52" s="8"/>
    </row>
    <row r="53" spans="1:14" s="121" customFormat="1">
      <c r="A53" s="2346" t="s">
        <v>248</v>
      </c>
      <c r="B53" s="2350">
        <v>0.33300000000000002</v>
      </c>
      <c r="C53" s="2351" t="s">
        <v>2456</v>
      </c>
      <c r="D53" s="2352">
        <v>0.255</v>
      </c>
      <c r="E53" s="2353" t="s">
        <v>2136</v>
      </c>
      <c r="F53" s="2354">
        <v>0.32300000000000001</v>
      </c>
      <c r="G53" s="2347" t="s">
        <v>2169</v>
      </c>
      <c r="H53" s="2350">
        <v>0.32900000000000001</v>
      </c>
      <c r="I53" s="2351" t="s">
        <v>2232</v>
      </c>
      <c r="J53" s="2354">
        <v>0.34699999999999998</v>
      </c>
      <c r="K53" s="2347" t="s">
        <v>2232</v>
      </c>
      <c r="L53" s="2350">
        <v>0.307</v>
      </c>
      <c r="M53" s="2347" t="s">
        <v>2290</v>
      </c>
      <c r="N53" s="8"/>
    </row>
    <row r="54" spans="1:14" s="121" customFormat="1">
      <c r="A54" s="2346" t="s">
        <v>249</v>
      </c>
      <c r="B54" s="2350">
        <v>1.2999999999999999E-2</v>
      </c>
      <c r="C54" s="2351" t="s">
        <v>1758</v>
      </c>
      <c r="D54" s="2352">
        <v>1.2999999999999999E-2</v>
      </c>
      <c r="E54" s="2353" t="s">
        <v>1706</v>
      </c>
      <c r="F54" s="2354">
        <v>6.0000000000000001E-3</v>
      </c>
      <c r="G54" s="2347" t="s">
        <v>1946</v>
      </c>
      <c r="H54" s="2350">
        <v>1.0999999999999999E-2</v>
      </c>
      <c r="I54" s="2351" t="s">
        <v>1697</v>
      </c>
      <c r="J54" s="2354">
        <v>3.0000000000000001E-3</v>
      </c>
      <c r="K54" s="2347" t="s">
        <v>2149</v>
      </c>
      <c r="L54" s="2350">
        <v>0.01</v>
      </c>
      <c r="M54" s="2347" t="s">
        <v>1721</v>
      </c>
      <c r="N54" s="8"/>
    </row>
    <row r="55" spans="1:14" s="121" customFormat="1">
      <c r="A55" s="2361" t="s">
        <v>250</v>
      </c>
      <c r="B55" s="2350">
        <v>5.8000000000000003E-2</v>
      </c>
      <c r="C55" s="2351" t="s">
        <v>2222</v>
      </c>
      <c r="D55" s="2352">
        <v>3.5999999999999997E-2</v>
      </c>
      <c r="E55" s="2353" t="s">
        <v>1933</v>
      </c>
      <c r="F55" s="2354">
        <v>2.7E-2</v>
      </c>
      <c r="G55" s="2347" t="s">
        <v>1758</v>
      </c>
      <c r="H55" s="2350">
        <v>4.9000000000000002E-2</v>
      </c>
      <c r="I55" s="2351" t="s">
        <v>1758</v>
      </c>
      <c r="J55" s="2354">
        <v>0.04</v>
      </c>
      <c r="K55" s="2347" t="s">
        <v>2290</v>
      </c>
      <c r="L55" s="2350">
        <v>4.2000000000000003E-2</v>
      </c>
      <c r="M55" s="2347" t="s">
        <v>1697</v>
      </c>
      <c r="N55" s="8"/>
    </row>
    <row r="56" spans="1:14" ht="26.5" customHeight="1">
      <c r="A56" s="3229" t="s">
        <v>1010</v>
      </c>
      <c r="B56" s="3230"/>
      <c r="C56" s="3230"/>
      <c r="D56" s="3230"/>
      <c r="E56" s="3230"/>
      <c r="F56" s="3230"/>
      <c r="G56" s="3230"/>
      <c r="H56" s="3230"/>
      <c r="I56" s="3230"/>
      <c r="J56" s="3230"/>
      <c r="K56" s="3230"/>
      <c r="L56" s="3230"/>
      <c r="M56" s="3231"/>
    </row>
    <row r="58" spans="1:14" ht="14.15" customHeight="1">
      <c r="A58" s="2975" t="s">
        <v>3155</v>
      </c>
      <c r="B58" s="2975"/>
      <c r="C58" s="2975"/>
      <c r="D58" s="2975"/>
      <c r="E58" s="2975"/>
      <c r="F58" s="2975"/>
      <c r="G58" s="2975"/>
      <c r="H58" s="2975"/>
      <c r="I58" s="2975"/>
      <c r="J58" s="2975"/>
      <c r="K58" s="2975"/>
      <c r="L58" s="2975"/>
      <c r="M58" s="2975"/>
    </row>
    <row r="61" spans="1:14">
      <c r="A61" s="3008" t="s">
        <v>3156</v>
      </c>
      <c r="B61" s="3008"/>
      <c r="C61" s="3008"/>
      <c r="D61" s="3008"/>
      <c r="E61" s="3008"/>
      <c r="F61" s="3008"/>
      <c r="G61" s="3008"/>
      <c r="H61" s="3008"/>
      <c r="I61" s="3008"/>
      <c r="J61" s="3008"/>
      <c r="K61" s="3008"/>
      <c r="L61" s="3008"/>
      <c r="M61" s="3008"/>
    </row>
    <row r="63" spans="1:14" ht="18" customHeight="1">
      <c r="A63" s="3239" t="s">
        <v>3</v>
      </c>
      <c r="B63" s="3003" t="s">
        <v>14</v>
      </c>
      <c r="C63" s="3004"/>
      <c r="D63" s="3004"/>
      <c r="E63" s="3004"/>
      <c r="F63" s="3004"/>
      <c r="G63" s="3004"/>
      <c r="H63" s="3004"/>
      <c r="I63" s="3004"/>
      <c r="J63" s="3004"/>
      <c r="K63" s="3004"/>
      <c r="L63" s="3004"/>
      <c r="M63" s="3005"/>
      <c r="N63" s="643"/>
    </row>
    <row r="64" spans="1:14" ht="18" customHeight="1">
      <c r="A64" s="3043"/>
      <c r="B64" s="2905" t="s">
        <v>13</v>
      </c>
      <c r="C64" s="2911"/>
      <c r="D64" s="2905" t="s">
        <v>77</v>
      </c>
      <c r="E64" s="2911"/>
      <c r="F64" s="2905" t="s">
        <v>78</v>
      </c>
      <c r="G64" s="2911"/>
      <c r="H64" s="2905" t="s">
        <v>79</v>
      </c>
      <c r="I64" s="2911"/>
      <c r="J64" s="2905" t="s">
        <v>80</v>
      </c>
      <c r="K64" s="2911"/>
      <c r="L64" s="2905" t="s">
        <v>63</v>
      </c>
      <c r="M64" s="2907"/>
      <c r="N64" s="643"/>
    </row>
    <row r="65" spans="1:14" s="348" customFormat="1" ht="30">
      <c r="A65" s="3240"/>
      <c r="B65" s="344" t="s">
        <v>16</v>
      </c>
      <c r="C65" s="499" t="s">
        <v>17</v>
      </c>
      <c r="D65" s="344" t="s">
        <v>16</v>
      </c>
      <c r="E65" s="499" t="s">
        <v>17</v>
      </c>
      <c r="F65" s="500" t="s">
        <v>16</v>
      </c>
      <c r="G65" s="345" t="s">
        <v>17</v>
      </c>
      <c r="H65" s="500" t="s">
        <v>16</v>
      </c>
      <c r="I65" s="345" t="s">
        <v>17</v>
      </c>
      <c r="J65" s="344" t="s">
        <v>16</v>
      </c>
      <c r="K65" s="345" t="s">
        <v>17</v>
      </c>
      <c r="L65" s="344" t="s">
        <v>16</v>
      </c>
      <c r="M65" s="501" t="s">
        <v>17</v>
      </c>
      <c r="N65" s="1384"/>
    </row>
    <row r="66" spans="1:14" s="121" customFormat="1" ht="13.5" thickBot="1">
      <c r="A66" s="487" t="s">
        <v>58</v>
      </c>
      <c r="B66" s="2171">
        <v>120215</v>
      </c>
      <c r="C66" s="2172">
        <v>5943</v>
      </c>
      <c r="D66" s="2171">
        <v>255394</v>
      </c>
      <c r="E66" s="2172">
        <v>6897</v>
      </c>
      <c r="F66" s="2171">
        <v>93259</v>
      </c>
      <c r="G66" s="2172">
        <v>5279</v>
      </c>
      <c r="H66" s="2171">
        <v>186183</v>
      </c>
      <c r="I66" s="2172">
        <v>8671</v>
      </c>
      <c r="J66" s="2171">
        <v>146494</v>
      </c>
      <c r="K66" s="2172">
        <v>6863</v>
      </c>
      <c r="L66" s="2362">
        <v>671768</v>
      </c>
      <c r="M66" s="2363">
        <v>8560</v>
      </c>
    </row>
    <row r="67" spans="1:14" s="121" customFormat="1" ht="13">
      <c r="A67" s="461" t="s">
        <v>246</v>
      </c>
      <c r="B67" s="2175">
        <v>28.7</v>
      </c>
      <c r="C67" s="2174">
        <v>2.2999999999999998</v>
      </c>
      <c r="D67" s="2175">
        <v>40.799999999999997</v>
      </c>
      <c r="E67" s="2174">
        <v>1.8</v>
      </c>
      <c r="F67" s="2175">
        <v>39.200000000000003</v>
      </c>
      <c r="G67" s="2174">
        <v>2.8</v>
      </c>
      <c r="H67" s="2175">
        <v>25.5</v>
      </c>
      <c r="I67" s="2174">
        <v>1.6</v>
      </c>
      <c r="J67" s="2175">
        <v>41.5</v>
      </c>
      <c r="K67" s="2174">
        <v>1.8</v>
      </c>
      <c r="L67" s="48">
        <v>36.1</v>
      </c>
      <c r="M67" s="2364">
        <v>1</v>
      </c>
    </row>
    <row r="68" spans="1:14" s="121" customFormat="1" ht="13">
      <c r="A68" s="2365" t="s">
        <v>247</v>
      </c>
      <c r="B68" s="2366">
        <v>23</v>
      </c>
      <c r="C68" s="2367">
        <v>2.1</v>
      </c>
      <c r="D68" s="2368">
        <v>20.3</v>
      </c>
      <c r="E68" s="2367">
        <v>1.5</v>
      </c>
      <c r="F68" s="2366">
        <v>19</v>
      </c>
      <c r="G68" s="2367">
        <v>2.1</v>
      </c>
      <c r="H68" s="2368">
        <v>30.5</v>
      </c>
      <c r="I68" s="2367">
        <v>2.1</v>
      </c>
      <c r="J68" s="2368">
        <v>16.7</v>
      </c>
      <c r="K68" s="2367">
        <v>1.7</v>
      </c>
      <c r="L68" s="2369">
        <v>23.3</v>
      </c>
      <c r="M68" s="2370">
        <v>0.9</v>
      </c>
    </row>
    <row r="69" spans="1:14" s="121" customFormat="1" ht="13">
      <c r="A69" s="2365" t="s">
        <v>248</v>
      </c>
      <c r="B69" s="2368">
        <v>22.4</v>
      </c>
      <c r="C69" s="2367">
        <v>2.2000000000000002</v>
      </c>
      <c r="D69" s="2368">
        <v>21.6</v>
      </c>
      <c r="E69" s="2367">
        <v>1.5</v>
      </c>
      <c r="F69" s="2368">
        <v>22.9</v>
      </c>
      <c r="G69" s="2367">
        <v>2.2999999999999998</v>
      </c>
      <c r="H69" s="2366">
        <v>23</v>
      </c>
      <c r="I69" s="2367">
        <v>1.7</v>
      </c>
      <c r="J69" s="2368">
        <v>26.2</v>
      </c>
      <c r="K69" s="2367">
        <v>1.9</v>
      </c>
      <c r="L69" s="2369">
        <v>22.4</v>
      </c>
      <c r="M69" s="2370">
        <v>0.9</v>
      </c>
    </row>
    <row r="70" spans="1:14" s="121" customFormat="1" ht="13">
      <c r="A70" s="2365" t="s">
        <v>249</v>
      </c>
      <c r="B70" s="2368">
        <v>11.6</v>
      </c>
      <c r="C70" s="2367">
        <v>1.3</v>
      </c>
      <c r="D70" s="2368">
        <v>9.3000000000000007</v>
      </c>
      <c r="E70" s="2371">
        <v>1</v>
      </c>
      <c r="F70" s="2368">
        <v>7.7</v>
      </c>
      <c r="G70" s="2367">
        <v>1.4</v>
      </c>
      <c r="H70" s="2368">
        <v>10.1</v>
      </c>
      <c r="I70" s="2371">
        <v>1</v>
      </c>
      <c r="J70" s="2368">
        <v>7.4</v>
      </c>
      <c r="K70" s="2367">
        <v>0.8</v>
      </c>
      <c r="L70" s="2372">
        <v>9</v>
      </c>
      <c r="M70" s="2370">
        <v>0.6</v>
      </c>
    </row>
    <row r="71" spans="1:14" s="121" customFormat="1" ht="13">
      <c r="A71" s="2365" t="s">
        <v>250</v>
      </c>
      <c r="B71" s="2368">
        <v>14.2</v>
      </c>
      <c r="C71" s="2371">
        <v>2</v>
      </c>
      <c r="D71" s="2366">
        <v>8</v>
      </c>
      <c r="E71" s="2371">
        <v>1</v>
      </c>
      <c r="F71" s="2368">
        <v>11.2</v>
      </c>
      <c r="G71" s="2367">
        <v>1.9</v>
      </c>
      <c r="H71" s="2368">
        <v>10.9</v>
      </c>
      <c r="I71" s="2367">
        <v>1.2</v>
      </c>
      <c r="J71" s="2368">
        <v>8.1</v>
      </c>
      <c r="K71" s="2367">
        <v>1.4</v>
      </c>
      <c r="L71" s="2369">
        <v>9.1</v>
      </c>
      <c r="M71" s="2370">
        <v>0.7</v>
      </c>
    </row>
    <row r="72" spans="1:14" s="121" customFormat="1" ht="13">
      <c r="A72" s="2373"/>
      <c r="B72" s="2368"/>
      <c r="C72" s="2367"/>
      <c r="D72" s="2368"/>
      <c r="E72" s="2367"/>
      <c r="F72" s="2368"/>
      <c r="G72" s="2367"/>
      <c r="H72" s="2368"/>
      <c r="I72" s="2367"/>
      <c r="J72" s="2368"/>
      <c r="K72" s="2367"/>
      <c r="L72" s="2369"/>
      <c r="M72" s="2370"/>
    </row>
    <row r="73" spans="1:14" s="121" customFormat="1" ht="13.5" thickBot="1">
      <c r="A73" s="2374" t="s">
        <v>347</v>
      </c>
      <c r="B73" s="2171">
        <v>61230</v>
      </c>
      <c r="C73" s="2172">
        <v>3986</v>
      </c>
      <c r="D73" s="2171">
        <v>134868</v>
      </c>
      <c r="E73" s="2172">
        <v>4820</v>
      </c>
      <c r="F73" s="2171">
        <v>45046</v>
      </c>
      <c r="G73" s="2172">
        <v>3663</v>
      </c>
      <c r="H73" s="2171">
        <v>89538</v>
      </c>
      <c r="I73" s="2172">
        <v>5461</v>
      </c>
      <c r="J73" s="2171">
        <v>73223</v>
      </c>
      <c r="K73" s="2172">
        <v>4142</v>
      </c>
      <c r="L73" s="2362">
        <v>339001</v>
      </c>
      <c r="M73" s="2363">
        <v>6287</v>
      </c>
    </row>
    <row r="74" spans="1:14" s="121" customFormat="1" ht="13">
      <c r="A74" s="461" t="s">
        <v>246</v>
      </c>
      <c r="B74" s="2175">
        <v>23.2</v>
      </c>
      <c r="C74" s="2174">
        <v>3.6</v>
      </c>
      <c r="D74" s="2175">
        <v>38.200000000000003</v>
      </c>
      <c r="E74" s="2174">
        <v>2.2000000000000002</v>
      </c>
      <c r="F74" s="2175">
        <v>32.700000000000003</v>
      </c>
      <c r="G74" s="2174">
        <v>3.9</v>
      </c>
      <c r="H74" s="2175">
        <v>21.6</v>
      </c>
      <c r="I74" s="2174">
        <v>2.6</v>
      </c>
      <c r="J74" s="2173">
        <v>37</v>
      </c>
      <c r="K74" s="2174">
        <v>2.7</v>
      </c>
      <c r="L74" s="48">
        <v>32.299999999999997</v>
      </c>
      <c r="M74" s="2126">
        <v>1.3</v>
      </c>
    </row>
    <row r="75" spans="1:14" s="121" customFormat="1" ht="13">
      <c r="A75" s="2365" t="s">
        <v>247</v>
      </c>
      <c r="B75" s="2368">
        <v>23.6</v>
      </c>
      <c r="C75" s="2367">
        <v>3.2</v>
      </c>
      <c r="D75" s="2368">
        <v>18.399999999999999</v>
      </c>
      <c r="E75" s="2367">
        <v>1.6</v>
      </c>
      <c r="F75" s="2368">
        <v>19.899999999999999</v>
      </c>
      <c r="G75" s="2367">
        <v>3.2</v>
      </c>
      <c r="H75" s="2368">
        <v>30.6</v>
      </c>
      <c r="I75" s="2367">
        <v>3.3</v>
      </c>
      <c r="J75" s="2368">
        <v>18.3</v>
      </c>
      <c r="K75" s="2367">
        <v>2.1</v>
      </c>
      <c r="L75" s="2369">
        <v>22.8</v>
      </c>
      <c r="M75" s="2370">
        <v>1.3</v>
      </c>
    </row>
    <row r="76" spans="1:14" s="121" customFormat="1" ht="13">
      <c r="A76" s="2365" t="s">
        <v>248</v>
      </c>
      <c r="B76" s="2366">
        <v>12</v>
      </c>
      <c r="C76" s="2367">
        <v>2.1</v>
      </c>
      <c r="D76" s="2368">
        <v>15.8</v>
      </c>
      <c r="E76" s="2367">
        <v>1.9</v>
      </c>
      <c r="F76" s="2366">
        <v>16</v>
      </c>
      <c r="G76" s="2367">
        <v>2.8</v>
      </c>
      <c r="H76" s="2368">
        <v>13.1</v>
      </c>
      <c r="I76" s="2371">
        <v>2</v>
      </c>
      <c r="J76" s="2368">
        <v>18.100000000000001</v>
      </c>
      <c r="K76" s="2367">
        <v>2.4</v>
      </c>
      <c r="L76" s="2369">
        <v>15.1</v>
      </c>
      <c r="M76" s="2370">
        <v>1.2</v>
      </c>
    </row>
    <row r="77" spans="1:14" s="121" customFormat="1" ht="13">
      <c r="A77" s="2365" t="s">
        <v>249</v>
      </c>
      <c r="B77" s="2368">
        <v>21.6</v>
      </c>
      <c r="C77" s="2367">
        <v>2.5</v>
      </c>
      <c r="D77" s="2368">
        <v>16.7</v>
      </c>
      <c r="E77" s="2367">
        <v>1.7</v>
      </c>
      <c r="F77" s="2368">
        <v>15.4</v>
      </c>
      <c r="G77" s="2367">
        <v>2.6</v>
      </c>
      <c r="H77" s="2368">
        <v>20.100000000000001</v>
      </c>
      <c r="I77" s="2367">
        <v>2.2000000000000002</v>
      </c>
      <c r="J77" s="2368">
        <v>14.2</v>
      </c>
      <c r="K77" s="2367">
        <v>1.6</v>
      </c>
      <c r="L77" s="2372">
        <v>17</v>
      </c>
      <c r="M77" s="2370">
        <v>1.1000000000000001</v>
      </c>
    </row>
    <row r="78" spans="1:14" s="121" customFormat="1" ht="13">
      <c r="A78" s="2365" t="s">
        <v>250</v>
      </c>
      <c r="B78" s="2368">
        <v>19.7</v>
      </c>
      <c r="C78" s="2367">
        <v>3.1</v>
      </c>
      <c r="D78" s="2368">
        <v>10.9</v>
      </c>
      <c r="E78" s="2367">
        <v>1.6</v>
      </c>
      <c r="F78" s="2366">
        <v>16</v>
      </c>
      <c r="G78" s="2367">
        <v>2.8</v>
      </c>
      <c r="H78" s="2368">
        <v>14.5</v>
      </c>
      <c r="I78" s="2367">
        <v>2.2999999999999998</v>
      </c>
      <c r="J78" s="2368">
        <v>12.4</v>
      </c>
      <c r="K78" s="2371">
        <v>2</v>
      </c>
      <c r="L78" s="2369">
        <v>12.9</v>
      </c>
      <c r="M78" s="2370">
        <v>1.1000000000000001</v>
      </c>
    </row>
    <row r="79" spans="1:14" s="121" customFormat="1" ht="13">
      <c r="A79" s="2373"/>
      <c r="B79" s="2368"/>
      <c r="C79" s="2367"/>
      <c r="D79" s="2368"/>
      <c r="E79" s="2367"/>
      <c r="F79" s="2368"/>
      <c r="G79" s="2367"/>
      <c r="H79" s="2368"/>
      <c r="I79" s="2367"/>
      <c r="J79" s="2368"/>
      <c r="K79" s="2367"/>
      <c r="L79" s="2369"/>
      <c r="M79" s="2370"/>
    </row>
    <row r="80" spans="1:14" s="121" customFormat="1" ht="13.5" thickBot="1">
      <c r="A80" s="2374" t="s">
        <v>348</v>
      </c>
      <c r="B80" s="2171">
        <v>58985</v>
      </c>
      <c r="C80" s="2172">
        <v>4120</v>
      </c>
      <c r="D80" s="2171">
        <v>120526</v>
      </c>
      <c r="E80" s="2172">
        <v>4638</v>
      </c>
      <c r="F80" s="2171">
        <v>48213</v>
      </c>
      <c r="G80" s="2172">
        <v>3275</v>
      </c>
      <c r="H80" s="2171">
        <v>96645</v>
      </c>
      <c r="I80" s="2172">
        <v>4654</v>
      </c>
      <c r="J80" s="2171">
        <v>73271</v>
      </c>
      <c r="K80" s="2172">
        <v>4062</v>
      </c>
      <c r="L80" s="2362">
        <v>332767</v>
      </c>
      <c r="M80" s="2363">
        <v>4979</v>
      </c>
    </row>
    <row r="81" spans="1:14" s="121" customFormat="1" ht="13">
      <c r="A81" s="461" t="s">
        <v>246</v>
      </c>
      <c r="B81" s="2175">
        <v>34.299999999999997</v>
      </c>
      <c r="C81" s="2176">
        <v>3</v>
      </c>
      <c r="D81" s="2175">
        <v>43.7</v>
      </c>
      <c r="E81" s="2174">
        <v>2.7</v>
      </c>
      <c r="F81" s="2175">
        <v>45.2</v>
      </c>
      <c r="G81" s="2174">
        <v>3.6</v>
      </c>
      <c r="H81" s="2173">
        <v>29</v>
      </c>
      <c r="I81" s="2174">
        <v>2.4</v>
      </c>
      <c r="J81" s="2175">
        <v>46.1</v>
      </c>
      <c r="K81" s="2174">
        <v>2.7</v>
      </c>
      <c r="L81" s="48">
        <v>40</v>
      </c>
      <c r="M81" s="2126">
        <v>1.4</v>
      </c>
    </row>
    <row r="82" spans="1:14" s="121" customFormat="1" ht="13">
      <c r="A82" s="2365" t="s">
        <v>247</v>
      </c>
      <c r="B82" s="2368">
        <v>22.5</v>
      </c>
      <c r="C82" s="2367">
        <v>2.6</v>
      </c>
      <c r="D82" s="2368">
        <v>22.4</v>
      </c>
      <c r="E82" s="2367">
        <v>2.2999999999999998</v>
      </c>
      <c r="F82" s="2368">
        <v>18.100000000000001</v>
      </c>
      <c r="G82" s="2367">
        <v>2.8</v>
      </c>
      <c r="H82" s="2368">
        <v>30.4</v>
      </c>
      <c r="I82" s="2367">
        <v>2.4</v>
      </c>
      <c r="J82" s="2366">
        <v>15</v>
      </c>
      <c r="K82" s="2367">
        <v>2.7</v>
      </c>
      <c r="L82" s="2369">
        <v>23.9</v>
      </c>
      <c r="M82" s="2370">
        <v>1.3</v>
      </c>
    </row>
    <row r="83" spans="1:14" s="121" customFormat="1" ht="13">
      <c r="A83" s="2365" t="s">
        <v>248</v>
      </c>
      <c r="B83" s="2368">
        <v>33.200000000000003</v>
      </c>
      <c r="C83" s="2367">
        <v>3.4</v>
      </c>
      <c r="D83" s="2368">
        <v>28.1</v>
      </c>
      <c r="E83" s="2367">
        <v>2.2999999999999998</v>
      </c>
      <c r="F83" s="2368">
        <v>29.3</v>
      </c>
      <c r="G83" s="2367">
        <v>3.2</v>
      </c>
      <c r="H83" s="2368">
        <v>32.200000000000003</v>
      </c>
      <c r="I83" s="2367">
        <v>2.7</v>
      </c>
      <c r="J83" s="2368">
        <v>34.299999999999997</v>
      </c>
      <c r="K83" s="2367">
        <v>3.1</v>
      </c>
      <c r="L83" s="2369">
        <v>29.8</v>
      </c>
      <c r="M83" s="2370">
        <v>1.3</v>
      </c>
    </row>
    <row r="84" spans="1:14" s="121" customFormat="1" ht="13">
      <c r="A84" s="2365" t="s">
        <v>249</v>
      </c>
      <c r="B84" s="2368">
        <v>1.3</v>
      </c>
      <c r="C84" s="2367">
        <v>0.8</v>
      </c>
      <c r="D84" s="2366">
        <v>1</v>
      </c>
      <c r="E84" s="2367">
        <v>0.5</v>
      </c>
      <c r="F84" s="2368">
        <v>0.6</v>
      </c>
      <c r="G84" s="2367">
        <v>0.4</v>
      </c>
      <c r="H84" s="2368">
        <v>0.9</v>
      </c>
      <c r="I84" s="2367">
        <v>0.5</v>
      </c>
      <c r="J84" s="2368">
        <v>0.7</v>
      </c>
      <c r="K84" s="2367">
        <v>0.4</v>
      </c>
      <c r="L84" s="2369">
        <v>0.9</v>
      </c>
      <c r="M84" s="2370">
        <v>0.3</v>
      </c>
    </row>
    <row r="85" spans="1:14" s="121" customFormat="1" ht="13">
      <c r="A85" s="2375" t="s">
        <v>250</v>
      </c>
      <c r="B85" s="2368">
        <v>8.6</v>
      </c>
      <c r="C85" s="2367">
        <v>1.9</v>
      </c>
      <c r="D85" s="2368">
        <v>4.8</v>
      </c>
      <c r="E85" s="2367">
        <v>1.2</v>
      </c>
      <c r="F85" s="2368">
        <v>6.8</v>
      </c>
      <c r="G85" s="2367">
        <v>1.9</v>
      </c>
      <c r="H85" s="2368">
        <v>7.5</v>
      </c>
      <c r="I85" s="2367">
        <v>1.3</v>
      </c>
      <c r="J85" s="2368">
        <v>3.8</v>
      </c>
      <c r="K85" s="2367">
        <v>1.4</v>
      </c>
      <c r="L85" s="2369">
        <v>5.3</v>
      </c>
      <c r="M85" s="2370">
        <v>0.7</v>
      </c>
    </row>
    <row r="86" spans="1:14" ht="26.5" customHeight="1">
      <c r="A86" s="3229" t="s">
        <v>1010</v>
      </c>
      <c r="B86" s="3230"/>
      <c r="C86" s="3230"/>
      <c r="D86" s="3230"/>
      <c r="E86" s="3230"/>
      <c r="F86" s="3230"/>
      <c r="G86" s="3230"/>
      <c r="H86" s="3230"/>
      <c r="I86" s="3230"/>
      <c r="J86" s="3230"/>
      <c r="K86" s="3230"/>
      <c r="L86" s="3230"/>
      <c r="M86" s="3231"/>
    </row>
    <row r="88" spans="1:14" ht="14.15" customHeight="1">
      <c r="A88" s="2975" t="s">
        <v>1429</v>
      </c>
      <c r="B88" s="2975"/>
      <c r="C88" s="2975"/>
      <c r="D88" s="2975"/>
      <c r="E88" s="2975"/>
      <c r="F88" s="2975"/>
      <c r="G88" s="2975"/>
      <c r="H88" s="2975"/>
      <c r="I88" s="2975"/>
      <c r="J88" s="2975"/>
      <c r="K88" s="2975"/>
      <c r="L88" s="2975"/>
      <c r="M88" s="2975"/>
    </row>
    <row r="91" spans="1:14">
      <c r="A91" s="3008" t="s">
        <v>1400</v>
      </c>
      <c r="B91" s="3008"/>
      <c r="C91" s="3008"/>
      <c r="D91" s="3008"/>
      <c r="E91" s="3008"/>
      <c r="F91" s="3008"/>
      <c r="G91" s="3008"/>
      <c r="H91" s="3008"/>
      <c r="I91" s="3008"/>
      <c r="J91" s="3008"/>
      <c r="K91" s="3008"/>
      <c r="L91" s="3008"/>
      <c r="M91" s="3008"/>
    </row>
    <row r="93" spans="1:14" ht="18" customHeight="1">
      <c r="A93" s="3239" t="s">
        <v>3</v>
      </c>
      <c r="B93" s="3003" t="s">
        <v>14</v>
      </c>
      <c r="C93" s="3004"/>
      <c r="D93" s="3004"/>
      <c r="E93" s="3004"/>
      <c r="F93" s="3004"/>
      <c r="G93" s="3004"/>
      <c r="H93" s="3004"/>
      <c r="I93" s="3004"/>
      <c r="J93" s="3004"/>
      <c r="K93" s="3004"/>
      <c r="L93" s="3004"/>
      <c r="M93" s="3005"/>
      <c r="N93" s="643"/>
    </row>
    <row r="94" spans="1:14" ht="18" customHeight="1">
      <c r="A94" s="3043"/>
      <c r="B94" s="2905" t="s">
        <v>13</v>
      </c>
      <c r="C94" s="2911"/>
      <c r="D94" s="2905" t="s">
        <v>77</v>
      </c>
      <c r="E94" s="2911"/>
      <c r="F94" s="2905" t="s">
        <v>78</v>
      </c>
      <c r="G94" s="2911"/>
      <c r="H94" s="2905" t="s">
        <v>79</v>
      </c>
      <c r="I94" s="2911"/>
      <c r="J94" s="2905" t="s">
        <v>80</v>
      </c>
      <c r="K94" s="2911"/>
      <c r="L94" s="2905" t="s">
        <v>63</v>
      </c>
      <c r="M94" s="2907"/>
      <c r="N94" s="643"/>
    </row>
    <row r="95" spans="1:14" s="348" customFormat="1" ht="30">
      <c r="A95" s="3240"/>
      <c r="B95" s="344" t="s">
        <v>16</v>
      </c>
      <c r="C95" s="499" t="s">
        <v>17</v>
      </c>
      <c r="D95" s="344" t="s">
        <v>16</v>
      </c>
      <c r="E95" s="499" t="s">
        <v>17</v>
      </c>
      <c r="F95" s="500" t="s">
        <v>16</v>
      </c>
      <c r="G95" s="345" t="s">
        <v>17</v>
      </c>
      <c r="H95" s="500" t="s">
        <v>16</v>
      </c>
      <c r="I95" s="345" t="s">
        <v>17</v>
      </c>
      <c r="J95" s="344" t="s">
        <v>16</v>
      </c>
      <c r="K95" s="345" t="s">
        <v>17</v>
      </c>
      <c r="L95" s="344" t="s">
        <v>16</v>
      </c>
      <c r="M95" s="501" t="s">
        <v>17</v>
      </c>
      <c r="N95" s="1384"/>
    </row>
    <row r="96" spans="1:14" s="121" customFormat="1" ht="13.5" thickBot="1">
      <c r="A96" s="487" t="s">
        <v>58</v>
      </c>
      <c r="B96" s="470">
        <v>141012</v>
      </c>
      <c r="C96" s="2376">
        <v>6168</v>
      </c>
      <c r="D96" s="470">
        <v>269708</v>
      </c>
      <c r="E96" s="2377">
        <v>6980</v>
      </c>
      <c r="F96" s="470">
        <v>97382</v>
      </c>
      <c r="G96" s="471">
        <v>4776</v>
      </c>
      <c r="H96" s="470">
        <v>189122</v>
      </c>
      <c r="I96" s="2377">
        <v>7711</v>
      </c>
      <c r="J96" s="470">
        <v>146267</v>
      </c>
      <c r="K96" s="471">
        <v>6205</v>
      </c>
      <c r="L96" s="2378">
        <v>684905</v>
      </c>
      <c r="M96" s="2378">
        <v>7650</v>
      </c>
    </row>
    <row r="97" spans="1:13" s="121" customFormat="1" ht="13">
      <c r="A97" s="461" t="s">
        <v>246</v>
      </c>
      <c r="B97" s="473">
        <v>27.8</v>
      </c>
      <c r="C97" s="474">
        <v>2</v>
      </c>
      <c r="D97" s="473">
        <v>40.700000000000003</v>
      </c>
      <c r="E97" s="475">
        <v>1.7</v>
      </c>
      <c r="F97" s="473">
        <v>38.4</v>
      </c>
      <c r="G97" s="476">
        <v>2.7</v>
      </c>
      <c r="H97" s="473">
        <v>22.8</v>
      </c>
      <c r="I97" s="475">
        <v>1.8</v>
      </c>
      <c r="J97" s="473">
        <v>38.5</v>
      </c>
      <c r="K97" s="476">
        <v>1.9</v>
      </c>
      <c r="L97" s="477">
        <v>34.200000000000003</v>
      </c>
      <c r="M97" s="477">
        <v>1.1000000000000001</v>
      </c>
    </row>
    <row r="98" spans="1:13" s="121" customFormat="1" ht="13">
      <c r="A98" s="2365" t="s">
        <v>247</v>
      </c>
      <c r="B98" s="2379">
        <v>23.6</v>
      </c>
      <c r="C98" s="2380">
        <v>1.9</v>
      </c>
      <c r="D98" s="2379">
        <v>20</v>
      </c>
      <c r="E98" s="2381">
        <v>1.4</v>
      </c>
      <c r="F98" s="2379">
        <v>21.9</v>
      </c>
      <c r="G98" s="2382">
        <v>2</v>
      </c>
      <c r="H98" s="2379">
        <v>32.5</v>
      </c>
      <c r="I98" s="2381">
        <v>2.1</v>
      </c>
      <c r="J98" s="2379">
        <v>16.899999999999999</v>
      </c>
      <c r="K98" s="2382">
        <v>1.6</v>
      </c>
      <c r="L98" s="2383">
        <v>24.3</v>
      </c>
      <c r="M98" s="2383">
        <v>1</v>
      </c>
    </row>
    <row r="99" spans="1:13" s="121" customFormat="1" ht="13">
      <c r="A99" s="2365" t="s">
        <v>248</v>
      </c>
      <c r="B99" s="2379">
        <v>22.5</v>
      </c>
      <c r="C99" s="2380">
        <v>1.9</v>
      </c>
      <c r="D99" s="2379">
        <v>21.1</v>
      </c>
      <c r="E99" s="2381">
        <v>1.2</v>
      </c>
      <c r="F99" s="2379">
        <v>20.399999999999999</v>
      </c>
      <c r="G99" s="2382">
        <v>1.9</v>
      </c>
      <c r="H99" s="2379">
        <v>22.8</v>
      </c>
      <c r="I99" s="2381">
        <v>1.4</v>
      </c>
      <c r="J99" s="2379">
        <v>26.7</v>
      </c>
      <c r="K99" s="2382">
        <v>1.7</v>
      </c>
      <c r="L99" s="2383">
        <v>22</v>
      </c>
      <c r="M99" s="2383">
        <v>0.7</v>
      </c>
    </row>
    <row r="100" spans="1:13" s="121" customFormat="1" ht="13">
      <c r="A100" s="2365" t="s">
        <v>249</v>
      </c>
      <c r="B100" s="2379">
        <v>12.3</v>
      </c>
      <c r="C100" s="2380">
        <v>1.5</v>
      </c>
      <c r="D100" s="2379">
        <v>9.5</v>
      </c>
      <c r="E100" s="2381">
        <v>0.9</v>
      </c>
      <c r="F100" s="2379">
        <v>9.4</v>
      </c>
      <c r="G100" s="2382">
        <v>1.4</v>
      </c>
      <c r="H100" s="2379">
        <v>9.9</v>
      </c>
      <c r="I100" s="2381">
        <v>1.2</v>
      </c>
      <c r="J100" s="2379">
        <v>9</v>
      </c>
      <c r="K100" s="2382">
        <v>1.1000000000000001</v>
      </c>
      <c r="L100" s="2383">
        <v>9.1999999999999993</v>
      </c>
      <c r="M100" s="2383">
        <v>0.5</v>
      </c>
    </row>
    <row r="101" spans="1:13" s="121" customFormat="1" ht="13">
      <c r="A101" s="2365" t="s">
        <v>250</v>
      </c>
      <c r="B101" s="2379">
        <v>13.8</v>
      </c>
      <c r="C101" s="2380">
        <v>1.6</v>
      </c>
      <c r="D101" s="2379">
        <v>8.6999999999999993</v>
      </c>
      <c r="E101" s="2381">
        <v>0.9</v>
      </c>
      <c r="F101" s="2379">
        <v>10</v>
      </c>
      <c r="G101" s="2382">
        <v>1.5</v>
      </c>
      <c r="H101" s="2379">
        <v>12</v>
      </c>
      <c r="I101" s="2381">
        <v>1.3</v>
      </c>
      <c r="J101" s="2379">
        <v>8.8000000000000007</v>
      </c>
      <c r="K101" s="2382">
        <v>1.1000000000000001</v>
      </c>
      <c r="L101" s="2383">
        <v>10.199999999999999</v>
      </c>
      <c r="M101" s="2383">
        <v>0.6</v>
      </c>
    </row>
    <row r="102" spans="1:13" s="121" customFormat="1" ht="13">
      <c r="A102" s="2373"/>
      <c r="B102" s="2384"/>
      <c r="C102" s="2385"/>
      <c r="D102" s="2384"/>
      <c r="E102" s="2386"/>
      <c r="F102" s="2384"/>
      <c r="G102" s="2387"/>
      <c r="H102" s="2384"/>
      <c r="I102" s="2386"/>
      <c r="J102" s="2384"/>
      <c r="K102" s="2387"/>
      <c r="L102" s="2388"/>
      <c r="M102" s="2388"/>
    </row>
    <row r="103" spans="1:13" s="121" customFormat="1" ht="13.5" thickBot="1">
      <c r="A103" s="2374" t="s">
        <v>347</v>
      </c>
      <c r="B103" s="470">
        <v>73478</v>
      </c>
      <c r="C103" s="2376">
        <v>3912</v>
      </c>
      <c r="D103" s="470">
        <v>144693</v>
      </c>
      <c r="E103" s="2377">
        <v>4755</v>
      </c>
      <c r="F103" s="470">
        <v>48195</v>
      </c>
      <c r="G103" s="471">
        <v>3601</v>
      </c>
      <c r="H103" s="470">
        <v>89919</v>
      </c>
      <c r="I103" s="2377">
        <v>4517</v>
      </c>
      <c r="J103" s="470">
        <v>76557</v>
      </c>
      <c r="K103" s="471">
        <v>4063</v>
      </c>
      <c r="L103" s="2378">
        <v>350203</v>
      </c>
      <c r="M103" s="2378">
        <v>5782</v>
      </c>
    </row>
    <row r="104" spans="1:13" s="121" customFormat="1" ht="13">
      <c r="A104" s="461" t="s">
        <v>246</v>
      </c>
      <c r="B104" s="473">
        <v>19.899999999999999</v>
      </c>
      <c r="C104" s="474">
        <v>2.5</v>
      </c>
      <c r="D104" s="473">
        <v>37.4</v>
      </c>
      <c r="E104" s="475">
        <v>2.2000000000000002</v>
      </c>
      <c r="F104" s="473">
        <v>32.4</v>
      </c>
      <c r="G104" s="476">
        <v>3.4</v>
      </c>
      <c r="H104" s="473">
        <v>18.2</v>
      </c>
      <c r="I104" s="475">
        <v>2.5</v>
      </c>
      <c r="J104" s="473">
        <v>34.9</v>
      </c>
      <c r="K104" s="476">
        <v>2.4</v>
      </c>
      <c r="L104" s="477">
        <v>31</v>
      </c>
      <c r="M104" s="477">
        <v>1.3</v>
      </c>
    </row>
    <row r="105" spans="1:13" s="121" customFormat="1" ht="13">
      <c r="A105" s="2365" t="s">
        <v>247</v>
      </c>
      <c r="B105" s="2379">
        <v>25.2</v>
      </c>
      <c r="C105" s="2380">
        <v>2.9</v>
      </c>
      <c r="D105" s="2379">
        <v>19.899999999999999</v>
      </c>
      <c r="E105" s="2381">
        <v>1.7</v>
      </c>
      <c r="F105" s="2379">
        <v>22.8</v>
      </c>
      <c r="G105" s="2382">
        <v>3</v>
      </c>
      <c r="H105" s="2379">
        <v>32.299999999999997</v>
      </c>
      <c r="I105" s="2381">
        <v>2.8</v>
      </c>
      <c r="J105" s="2379">
        <v>18.2</v>
      </c>
      <c r="K105" s="2382">
        <v>2.7</v>
      </c>
      <c r="L105" s="2383">
        <v>24.7</v>
      </c>
      <c r="M105" s="2383">
        <v>1.3</v>
      </c>
    </row>
    <row r="106" spans="1:13" s="121" customFormat="1" ht="13">
      <c r="A106" s="2365" t="s">
        <v>248</v>
      </c>
      <c r="B106" s="2379">
        <v>13.3</v>
      </c>
      <c r="C106" s="2380">
        <v>2</v>
      </c>
      <c r="D106" s="2379">
        <v>13.7</v>
      </c>
      <c r="E106" s="2381">
        <v>1.2</v>
      </c>
      <c r="F106" s="2379">
        <v>12.5</v>
      </c>
      <c r="G106" s="2382">
        <v>2.2999999999999998</v>
      </c>
      <c r="H106" s="2379">
        <v>12.2</v>
      </c>
      <c r="I106" s="2381">
        <v>1.7</v>
      </c>
      <c r="J106" s="2379">
        <v>18.5</v>
      </c>
      <c r="K106" s="2382">
        <v>2.1</v>
      </c>
      <c r="L106" s="2383">
        <v>13.2</v>
      </c>
      <c r="M106" s="2383">
        <v>0.7</v>
      </c>
    </row>
    <row r="107" spans="1:13" s="121" customFormat="1" ht="13">
      <c r="A107" s="2365" t="s">
        <v>249</v>
      </c>
      <c r="B107" s="2379">
        <v>22.6</v>
      </c>
      <c r="C107" s="2380">
        <v>2.8</v>
      </c>
      <c r="D107" s="2379">
        <v>16.3</v>
      </c>
      <c r="E107" s="2381">
        <v>1.6</v>
      </c>
      <c r="F107" s="2379">
        <v>17.600000000000001</v>
      </c>
      <c r="G107" s="2382">
        <v>2.6</v>
      </c>
      <c r="H107" s="2379">
        <v>18.8</v>
      </c>
      <c r="I107" s="2381">
        <v>2.2000000000000002</v>
      </c>
      <c r="J107" s="2379">
        <v>15.9</v>
      </c>
      <c r="K107" s="2382">
        <v>1.9</v>
      </c>
      <c r="L107" s="2383">
        <v>16.5</v>
      </c>
      <c r="M107" s="2383">
        <v>0.9</v>
      </c>
    </row>
    <row r="108" spans="1:13" s="121" customFormat="1" ht="13">
      <c r="A108" s="2365" t="s">
        <v>250</v>
      </c>
      <c r="B108" s="2379">
        <v>19</v>
      </c>
      <c r="C108" s="2380">
        <v>2.5</v>
      </c>
      <c r="D108" s="2379">
        <v>12.7</v>
      </c>
      <c r="E108" s="2381">
        <v>1.4</v>
      </c>
      <c r="F108" s="2379">
        <v>14.8</v>
      </c>
      <c r="G108" s="2382">
        <v>2.6</v>
      </c>
      <c r="H108" s="2379">
        <v>18.5</v>
      </c>
      <c r="I108" s="2381">
        <v>2.2000000000000002</v>
      </c>
      <c r="J108" s="2379">
        <v>12.6</v>
      </c>
      <c r="K108" s="2382">
        <v>1.8</v>
      </c>
      <c r="L108" s="2383">
        <v>14.6</v>
      </c>
      <c r="M108" s="2383">
        <v>1</v>
      </c>
    </row>
    <row r="109" spans="1:13" s="121" customFormat="1" ht="13">
      <c r="A109" s="2373"/>
      <c r="B109" s="2384"/>
      <c r="C109" s="2385"/>
      <c r="D109" s="2384"/>
      <c r="E109" s="2386"/>
      <c r="F109" s="2384"/>
      <c r="G109" s="2387"/>
      <c r="H109" s="2384"/>
      <c r="I109" s="2386"/>
      <c r="J109" s="2384"/>
      <c r="K109" s="2387"/>
      <c r="L109" s="2388"/>
      <c r="M109" s="2388"/>
    </row>
    <row r="110" spans="1:13" s="121" customFormat="1" ht="13.5" thickBot="1">
      <c r="A110" s="2374" t="s">
        <v>348</v>
      </c>
      <c r="B110" s="470">
        <v>67534</v>
      </c>
      <c r="C110" s="2376">
        <v>3610</v>
      </c>
      <c r="D110" s="470">
        <v>125015</v>
      </c>
      <c r="E110" s="2377">
        <v>4377</v>
      </c>
      <c r="F110" s="470">
        <v>49187</v>
      </c>
      <c r="G110" s="471">
        <v>2993</v>
      </c>
      <c r="H110" s="470">
        <v>99203</v>
      </c>
      <c r="I110" s="2377">
        <v>4640</v>
      </c>
      <c r="J110" s="470">
        <v>69710</v>
      </c>
      <c r="K110" s="471">
        <v>3987</v>
      </c>
      <c r="L110" s="2378">
        <v>334702</v>
      </c>
      <c r="M110" s="2378">
        <v>5117</v>
      </c>
    </row>
    <row r="111" spans="1:13" s="121" customFormat="1" ht="13">
      <c r="A111" s="461" t="s">
        <v>246</v>
      </c>
      <c r="B111" s="473">
        <v>36.4</v>
      </c>
      <c r="C111" s="474">
        <v>2.8</v>
      </c>
      <c r="D111" s="473">
        <v>44.5</v>
      </c>
      <c r="E111" s="475">
        <v>2.1</v>
      </c>
      <c r="F111" s="473">
        <v>44.2</v>
      </c>
      <c r="G111" s="476">
        <v>3.4</v>
      </c>
      <c r="H111" s="473">
        <v>27</v>
      </c>
      <c r="I111" s="475">
        <v>2.2999999999999998</v>
      </c>
      <c r="J111" s="473">
        <v>42.5</v>
      </c>
      <c r="K111" s="476">
        <v>2.2999999999999998</v>
      </c>
      <c r="L111" s="477">
        <v>37.5</v>
      </c>
      <c r="M111" s="477">
        <v>1.2</v>
      </c>
    </row>
    <row r="112" spans="1:13" s="121" customFormat="1" ht="13">
      <c r="A112" s="2365" t="s">
        <v>247</v>
      </c>
      <c r="B112" s="2379">
        <v>21.8</v>
      </c>
      <c r="C112" s="2380">
        <v>2.5</v>
      </c>
      <c r="D112" s="2379">
        <v>20</v>
      </c>
      <c r="E112" s="2381">
        <v>2</v>
      </c>
      <c r="F112" s="2379">
        <v>21.1</v>
      </c>
      <c r="G112" s="2382">
        <v>2.8</v>
      </c>
      <c r="H112" s="2379">
        <v>32.799999999999997</v>
      </c>
      <c r="I112" s="2381">
        <v>2.6</v>
      </c>
      <c r="J112" s="2379">
        <v>15.5</v>
      </c>
      <c r="K112" s="2382">
        <v>1.8</v>
      </c>
      <c r="L112" s="2383">
        <v>23.9</v>
      </c>
      <c r="M112" s="2383">
        <v>1.2</v>
      </c>
    </row>
    <row r="113" spans="1:14" s="121" customFormat="1" ht="13">
      <c r="A113" s="2365" t="s">
        <v>248</v>
      </c>
      <c r="B113" s="2379">
        <v>32.6</v>
      </c>
      <c r="C113" s="2380">
        <v>2.8</v>
      </c>
      <c r="D113" s="2379">
        <v>29.6</v>
      </c>
      <c r="E113" s="2381">
        <v>2</v>
      </c>
      <c r="F113" s="2379">
        <v>28</v>
      </c>
      <c r="G113" s="2382">
        <v>3</v>
      </c>
      <c r="H113" s="2379">
        <v>32.299999999999997</v>
      </c>
      <c r="I113" s="2381">
        <v>2.2999999999999998</v>
      </c>
      <c r="J113" s="2379">
        <v>35.799999999999997</v>
      </c>
      <c r="K113" s="2382">
        <v>2.8</v>
      </c>
      <c r="L113" s="2383">
        <v>31.2</v>
      </c>
      <c r="M113" s="2383">
        <v>1.2</v>
      </c>
    </row>
    <row r="114" spans="1:14" s="121" customFormat="1" ht="13">
      <c r="A114" s="2365" t="s">
        <v>249</v>
      </c>
      <c r="B114" s="2379">
        <v>1.1000000000000001</v>
      </c>
      <c r="C114" s="2380">
        <v>0.5</v>
      </c>
      <c r="D114" s="2379">
        <v>1.7</v>
      </c>
      <c r="E114" s="2381">
        <v>0.6</v>
      </c>
      <c r="F114" s="2379">
        <v>1.4</v>
      </c>
      <c r="G114" s="2382">
        <v>0.6</v>
      </c>
      <c r="H114" s="2379">
        <v>1.7</v>
      </c>
      <c r="I114" s="2381">
        <v>0.8</v>
      </c>
      <c r="J114" s="2379">
        <v>1.5</v>
      </c>
      <c r="K114" s="2382">
        <v>0.7</v>
      </c>
      <c r="L114" s="2383">
        <v>1.6</v>
      </c>
      <c r="M114" s="2383">
        <v>0.4</v>
      </c>
    </row>
    <row r="115" spans="1:14" s="121" customFormat="1" ht="13">
      <c r="A115" s="2375" t="s">
        <v>250</v>
      </c>
      <c r="B115" s="2379">
        <v>8.1</v>
      </c>
      <c r="C115" s="2380">
        <v>1.6</v>
      </c>
      <c r="D115" s="2379">
        <v>4.0999999999999996</v>
      </c>
      <c r="E115" s="2381">
        <v>0.9</v>
      </c>
      <c r="F115" s="2379">
        <v>5.2</v>
      </c>
      <c r="G115" s="2382">
        <v>1.3</v>
      </c>
      <c r="H115" s="2379">
        <v>6.2</v>
      </c>
      <c r="I115" s="2381">
        <v>1.4</v>
      </c>
      <c r="J115" s="2379">
        <v>4.5999999999999996</v>
      </c>
      <c r="K115" s="2382">
        <v>1.4</v>
      </c>
      <c r="L115" s="2383">
        <v>5.7</v>
      </c>
      <c r="M115" s="2383">
        <v>0.6</v>
      </c>
    </row>
    <row r="116" spans="1:14" ht="26.5" customHeight="1">
      <c r="A116" s="3229" t="s">
        <v>1010</v>
      </c>
      <c r="B116" s="3230"/>
      <c r="C116" s="3230"/>
      <c r="D116" s="3230"/>
      <c r="E116" s="3230"/>
      <c r="F116" s="3230"/>
      <c r="G116" s="3230"/>
      <c r="H116" s="3230"/>
      <c r="I116" s="3230"/>
      <c r="J116" s="3230"/>
      <c r="K116" s="3230"/>
      <c r="L116" s="3230"/>
      <c r="M116" s="3231"/>
    </row>
    <row r="118" spans="1:14">
      <c r="A118" s="2975" t="s">
        <v>1387</v>
      </c>
      <c r="B118" s="2975"/>
      <c r="C118" s="2975"/>
      <c r="D118" s="2975"/>
      <c r="E118" s="2975"/>
      <c r="F118" s="2975"/>
      <c r="G118" s="2975"/>
      <c r="H118" s="2975"/>
      <c r="I118" s="2975"/>
      <c r="J118" s="2975"/>
      <c r="K118" s="2975"/>
      <c r="L118" s="2975"/>
      <c r="M118" s="2975"/>
    </row>
    <row r="121" spans="1:14">
      <c r="A121" s="3008" t="s">
        <v>1310</v>
      </c>
      <c r="B121" s="3008"/>
      <c r="C121" s="3008"/>
      <c r="D121" s="3008"/>
      <c r="E121" s="3008"/>
      <c r="F121" s="3008"/>
      <c r="G121" s="3008"/>
      <c r="H121" s="3008"/>
      <c r="I121" s="3008"/>
      <c r="J121" s="3008"/>
      <c r="K121" s="3008"/>
      <c r="L121" s="3008"/>
      <c r="M121" s="3008"/>
    </row>
    <row r="123" spans="1:14" ht="18" customHeight="1">
      <c r="A123" s="3239" t="s">
        <v>3</v>
      </c>
      <c r="B123" s="3003" t="s">
        <v>14</v>
      </c>
      <c r="C123" s="3004"/>
      <c r="D123" s="3004"/>
      <c r="E123" s="3004"/>
      <c r="F123" s="3004"/>
      <c r="G123" s="3004"/>
      <c r="H123" s="3004"/>
      <c r="I123" s="3004"/>
      <c r="J123" s="3004"/>
      <c r="K123" s="3004"/>
      <c r="L123" s="3004"/>
      <c r="M123" s="3005"/>
      <c r="N123" s="643"/>
    </row>
    <row r="124" spans="1:14" ht="18" customHeight="1">
      <c r="A124" s="3043"/>
      <c r="B124" s="2905" t="s">
        <v>13</v>
      </c>
      <c r="C124" s="2911"/>
      <c r="D124" s="2905" t="s">
        <v>77</v>
      </c>
      <c r="E124" s="2911"/>
      <c r="F124" s="2905" t="s">
        <v>78</v>
      </c>
      <c r="G124" s="2911"/>
      <c r="H124" s="2905" t="s">
        <v>79</v>
      </c>
      <c r="I124" s="2911"/>
      <c r="J124" s="2905" t="s">
        <v>80</v>
      </c>
      <c r="K124" s="2911"/>
      <c r="L124" s="2905" t="s">
        <v>63</v>
      </c>
      <c r="M124" s="2907"/>
      <c r="N124" s="643"/>
    </row>
    <row r="125" spans="1:14" s="348" customFormat="1" ht="30">
      <c r="A125" s="3240"/>
      <c r="B125" s="344" t="s">
        <v>16</v>
      </c>
      <c r="C125" s="499" t="s">
        <v>17</v>
      </c>
      <c r="D125" s="344" t="s">
        <v>16</v>
      </c>
      <c r="E125" s="499" t="s">
        <v>17</v>
      </c>
      <c r="F125" s="500" t="s">
        <v>16</v>
      </c>
      <c r="G125" s="345" t="s">
        <v>17</v>
      </c>
      <c r="H125" s="500" t="s">
        <v>16</v>
      </c>
      <c r="I125" s="345" t="s">
        <v>17</v>
      </c>
      <c r="J125" s="344" t="s">
        <v>16</v>
      </c>
      <c r="K125" s="345" t="s">
        <v>17</v>
      </c>
      <c r="L125" s="344" t="s">
        <v>16</v>
      </c>
      <c r="M125" s="501" t="s">
        <v>17</v>
      </c>
      <c r="N125" s="1384"/>
    </row>
    <row r="126" spans="1:14" s="121" customFormat="1" ht="13">
      <c r="A126" s="161" t="s">
        <v>58</v>
      </c>
      <c r="B126" s="2389">
        <v>133671</v>
      </c>
      <c r="C126" s="2390" t="s">
        <v>3157</v>
      </c>
      <c r="D126" s="2389">
        <v>272867</v>
      </c>
      <c r="E126" s="2390" t="s">
        <v>3158</v>
      </c>
      <c r="F126" s="2389">
        <v>89738</v>
      </c>
      <c r="G126" s="2390" t="s">
        <v>3159</v>
      </c>
      <c r="H126" s="2389">
        <v>187105</v>
      </c>
      <c r="I126" s="2390" t="s">
        <v>3160</v>
      </c>
      <c r="J126" s="2389">
        <v>136293</v>
      </c>
      <c r="K126" s="2390" t="s">
        <v>3161</v>
      </c>
      <c r="L126" s="2389">
        <v>680505</v>
      </c>
      <c r="M126" s="2391" t="s">
        <v>1714</v>
      </c>
    </row>
    <row r="127" spans="1:14" s="121" customFormat="1" ht="13">
      <c r="A127" s="2365" t="s">
        <v>246</v>
      </c>
      <c r="B127" s="2392">
        <v>0.23699999999999999</v>
      </c>
      <c r="C127" s="2393" t="s">
        <v>2047</v>
      </c>
      <c r="D127" s="2392">
        <v>0.39</v>
      </c>
      <c r="E127" s="2393" t="s">
        <v>2047</v>
      </c>
      <c r="F127" s="2392">
        <v>0.376</v>
      </c>
      <c r="G127" s="2393" t="s">
        <v>1800</v>
      </c>
      <c r="H127" s="2392">
        <v>0.23400000000000001</v>
      </c>
      <c r="I127" s="2393" t="s">
        <v>2241</v>
      </c>
      <c r="J127" s="2392">
        <v>0.41199999999999998</v>
      </c>
      <c r="K127" s="2393" t="s">
        <v>1798</v>
      </c>
      <c r="L127" s="2392">
        <v>0.34100000000000003</v>
      </c>
      <c r="M127" s="2394" t="s">
        <v>1754</v>
      </c>
    </row>
    <row r="128" spans="1:14" s="121" customFormat="1" ht="13">
      <c r="A128" s="2365" t="s">
        <v>247</v>
      </c>
      <c r="B128" s="2392">
        <v>0.247</v>
      </c>
      <c r="C128" s="2393" t="s">
        <v>1861</v>
      </c>
      <c r="D128" s="2392">
        <v>0.21199999999999999</v>
      </c>
      <c r="E128" s="2393" t="s">
        <v>1858</v>
      </c>
      <c r="F128" s="2392">
        <v>0.187</v>
      </c>
      <c r="G128" s="2393" t="s">
        <v>1798</v>
      </c>
      <c r="H128" s="2392">
        <v>0.30499999999999999</v>
      </c>
      <c r="I128" s="2393" t="s">
        <v>1816</v>
      </c>
      <c r="J128" s="2392">
        <v>0.156</v>
      </c>
      <c r="K128" s="2393" t="s">
        <v>1860</v>
      </c>
      <c r="L128" s="2392">
        <v>0.23899999999999999</v>
      </c>
      <c r="M128" s="2394" t="s">
        <v>1752</v>
      </c>
    </row>
    <row r="129" spans="1:13" s="121" customFormat="1" ht="13">
      <c r="A129" s="2365" t="s">
        <v>248</v>
      </c>
      <c r="B129" s="2392">
        <v>0.28499999999999998</v>
      </c>
      <c r="C129" s="2393" t="s">
        <v>1861</v>
      </c>
      <c r="D129" s="2392">
        <v>0.224</v>
      </c>
      <c r="E129" s="2393" t="s">
        <v>1859</v>
      </c>
      <c r="F129" s="2392">
        <v>0.26500000000000001</v>
      </c>
      <c r="G129" s="2393" t="s">
        <v>1800</v>
      </c>
      <c r="H129" s="2392">
        <v>0.25600000000000001</v>
      </c>
      <c r="I129" s="2393" t="s">
        <v>1804</v>
      </c>
      <c r="J129" s="2392">
        <v>0.29099999999999998</v>
      </c>
      <c r="K129" s="2393" t="s">
        <v>1804</v>
      </c>
      <c r="L129" s="2392">
        <v>0.247</v>
      </c>
      <c r="M129" s="2394" t="s">
        <v>1754</v>
      </c>
    </row>
    <row r="130" spans="1:13" s="121" customFormat="1" ht="13">
      <c r="A130" s="2365" t="s">
        <v>249</v>
      </c>
      <c r="B130" s="2392">
        <v>0.127</v>
      </c>
      <c r="C130" s="2393" t="s">
        <v>1860</v>
      </c>
      <c r="D130" s="2392">
        <v>0.10299999999999999</v>
      </c>
      <c r="E130" s="2393" t="s">
        <v>1842</v>
      </c>
      <c r="F130" s="2392">
        <v>8.7999999999999995E-2</v>
      </c>
      <c r="G130" s="2393" t="s">
        <v>1859</v>
      </c>
      <c r="H130" s="2392">
        <v>0.108</v>
      </c>
      <c r="I130" s="2393" t="s">
        <v>2147</v>
      </c>
      <c r="J130" s="2392">
        <v>8.5000000000000006E-2</v>
      </c>
      <c r="K130" s="2393" t="s">
        <v>1858</v>
      </c>
      <c r="L130" s="2392">
        <v>9.6000000000000002E-2</v>
      </c>
      <c r="M130" s="2394" t="s">
        <v>1708</v>
      </c>
    </row>
    <row r="131" spans="1:13" s="121" customFormat="1" ht="13">
      <c r="A131" s="2365" t="s">
        <v>250</v>
      </c>
      <c r="B131" s="2392">
        <v>0.10299999999999999</v>
      </c>
      <c r="C131" s="2393" t="s">
        <v>1859</v>
      </c>
      <c r="D131" s="2392">
        <v>7.0999999999999994E-2</v>
      </c>
      <c r="E131" s="2393" t="s">
        <v>1752</v>
      </c>
      <c r="F131" s="2392">
        <v>8.5000000000000006E-2</v>
      </c>
      <c r="G131" s="2393" t="s">
        <v>1860</v>
      </c>
      <c r="H131" s="2392">
        <v>9.7000000000000003E-2</v>
      </c>
      <c r="I131" s="2393" t="s">
        <v>1754</v>
      </c>
      <c r="J131" s="2392">
        <v>5.6000000000000001E-2</v>
      </c>
      <c r="K131" s="2393" t="s">
        <v>1752</v>
      </c>
      <c r="L131" s="2392">
        <v>7.8E-2</v>
      </c>
      <c r="M131" s="2394" t="s">
        <v>1704</v>
      </c>
    </row>
    <row r="132" spans="1:13" s="121" customFormat="1" ht="13">
      <c r="A132" s="2373"/>
      <c r="B132" s="2395"/>
      <c r="C132" s="2396"/>
      <c r="D132" s="2395"/>
      <c r="E132" s="2396"/>
      <c r="F132" s="2395"/>
      <c r="G132" s="2396"/>
      <c r="H132" s="2395"/>
      <c r="I132" s="2396"/>
      <c r="J132" s="2395"/>
      <c r="K132" s="2396"/>
      <c r="L132" s="2395"/>
      <c r="M132" s="2394"/>
    </row>
    <row r="133" spans="1:13" s="121" customFormat="1" ht="13">
      <c r="A133" s="2397" t="s">
        <v>347</v>
      </c>
      <c r="B133" s="2389">
        <v>72467</v>
      </c>
      <c r="C133" s="2390" t="s">
        <v>2253</v>
      </c>
      <c r="D133" s="2389">
        <v>148565</v>
      </c>
      <c r="E133" s="2390" t="s">
        <v>3162</v>
      </c>
      <c r="F133" s="2389">
        <v>44664</v>
      </c>
      <c r="G133" s="2390" t="s">
        <v>3163</v>
      </c>
      <c r="H133" s="2389">
        <v>92559</v>
      </c>
      <c r="I133" s="2390" t="s">
        <v>3164</v>
      </c>
      <c r="J133" s="2389">
        <v>69943</v>
      </c>
      <c r="K133" s="2390" t="s">
        <v>3165</v>
      </c>
      <c r="L133" s="2389">
        <v>352523</v>
      </c>
      <c r="M133" s="2391" t="s">
        <v>3166</v>
      </c>
    </row>
    <row r="134" spans="1:13" s="121" customFormat="1" ht="13">
      <c r="A134" s="2365" t="s">
        <v>246</v>
      </c>
      <c r="B134" s="2392">
        <v>0.19400000000000001</v>
      </c>
      <c r="C134" s="2393" t="s">
        <v>1800</v>
      </c>
      <c r="D134" s="2392">
        <v>0.35299999999999998</v>
      </c>
      <c r="E134" s="2393" t="s">
        <v>1816</v>
      </c>
      <c r="F134" s="2392">
        <v>0.34799999999999998</v>
      </c>
      <c r="G134" s="2393" t="s">
        <v>2070</v>
      </c>
      <c r="H134" s="2392">
        <v>0.193</v>
      </c>
      <c r="I134" s="2393" t="s">
        <v>1819</v>
      </c>
      <c r="J134" s="2392">
        <v>0.373</v>
      </c>
      <c r="K134" s="2393" t="s">
        <v>1782</v>
      </c>
      <c r="L134" s="2392">
        <v>0.315</v>
      </c>
      <c r="M134" s="2394" t="s">
        <v>2147</v>
      </c>
    </row>
    <row r="135" spans="1:13" s="121" customFormat="1" ht="13">
      <c r="A135" s="2365" t="s">
        <v>247</v>
      </c>
      <c r="B135" s="2392">
        <v>0.27600000000000002</v>
      </c>
      <c r="C135" s="2393" t="s">
        <v>1785</v>
      </c>
      <c r="D135" s="2392">
        <v>0.214</v>
      </c>
      <c r="E135" s="2393" t="s">
        <v>1804</v>
      </c>
      <c r="F135" s="2392">
        <v>0.19700000000000001</v>
      </c>
      <c r="G135" s="2393" t="s">
        <v>1871</v>
      </c>
      <c r="H135" s="2392">
        <v>0.313</v>
      </c>
      <c r="I135" s="2393" t="s">
        <v>1802</v>
      </c>
      <c r="J135" s="2392">
        <v>0.183</v>
      </c>
      <c r="K135" s="2393" t="s">
        <v>1785</v>
      </c>
      <c r="L135" s="2392">
        <v>0.245</v>
      </c>
      <c r="M135" s="2394" t="s">
        <v>2147</v>
      </c>
    </row>
    <row r="136" spans="1:13" s="121" customFormat="1" ht="13">
      <c r="A136" s="2365" t="s">
        <v>248</v>
      </c>
      <c r="B136" s="2392">
        <v>0.159</v>
      </c>
      <c r="C136" s="2393" t="s">
        <v>1816</v>
      </c>
      <c r="D136" s="2392">
        <v>0.155</v>
      </c>
      <c r="E136" s="2393" t="s">
        <v>1819</v>
      </c>
      <c r="F136" s="2392">
        <v>0.155</v>
      </c>
      <c r="G136" s="2393" t="s">
        <v>1876</v>
      </c>
      <c r="H136" s="2392">
        <v>0.14199999999999999</v>
      </c>
      <c r="I136" s="2393" t="s">
        <v>1804</v>
      </c>
      <c r="J136" s="2392">
        <v>0.20200000000000001</v>
      </c>
      <c r="K136" s="2393" t="s">
        <v>1874</v>
      </c>
      <c r="L136" s="2392">
        <v>0.154</v>
      </c>
      <c r="M136" s="2394" t="s">
        <v>1754</v>
      </c>
    </row>
    <row r="137" spans="1:13" s="121" customFormat="1" ht="13">
      <c r="A137" s="2365" t="s">
        <v>249</v>
      </c>
      <c r="B137" s="2392">
        <v>0.224</v>
      </c>
      <c r="C137" s="2393" t="s">
        <v>1802</v>
      </c>
      <c r="D137" s="2392">
        <v>0.18099999999999999</v>
      </c>
      <c r="E137" s="2393" t="s">
        <v>1804</v>
      </c>
      <c r="F137" s="2392">
        <v>0.16800000000000001</v>
      </c>
      <c r="G137" s="2393" t="s">
        <v>1785</v>
      </c>
      <c r="H137" s="2392">
        <v>0.20899999999999999</v>
      </c>
      <c r="I137" s="2393" t="s">
        <v>1874</v>
      </c>
      <c r="J137" s="2392">
        <v>0.158</v>
      </c>
      <c r="K137" s="2393" t="s">
        <v>1874</v>
      </c>
      <c r="L137" s="2392">
        <v>0.17499999999999999</v>
      </c>
      <c r="M137" s="2394" t="s">
        <v>2147</v>
      </c>
    </row>
    <row r="138" spans="1:13" s="121" customFormat="1" ht="13">
      <c r="A138" s="2365" t="s">
        <v>250</v>
      </c>
      <c r="B138" s="2392">
        <v>0.14699999999999999</v>
      </c>
      <c r="C138" s="2393" t="s">
        <v>1800</v>
      </c>
      <c r="D138" s="2392">
        <v>9.7000000000000003E-2</v>
      </c>
      <c r="E138" s="2393" t="s">
        <v>1858</v>
      </c>
      <c r="F138" s="2392">
        <v>0.13200000000000001</v>
      </c>
      <c r="G138" s="2393" t="s">
        <v>1871</v>
      </c>
      <c r="H138" s="2392">
        <v>0.14399999999999999</v>
      </c>
      <c r="I138" s="2393" t="s">
        <v>2047</v>
      </c>
      <c r="J138" s="2392">
        <v>8.4000000000000005E-2</v>
      </c>
      <c r="K138" s="2393" t="s">
        <v>2241</v>
      </c>
      <c r="L138" s="2392">
        <v>0.112</v>
      </c>
      <c r="M138" s="2394" t="s">
        <v>1715</v>
      </c>
    </row>
    <row r="139" spans="1:13" s="121" customFormat="1" ht="13">
      <c r="A139" s="2373"/>
      <c r="B139" s="2395"/>
      <c r="C139" s="2396"/>
      <c r="D139" s="2395"/>
      <c r="E139" s="2396"/>
      <c r="F139" s="2395"/>
      <c r="G139" s="2396"/>
      <c r="H139" s="2395"/>
      <c r="I139" s="2396"/>
      <c r="J139" s="2395"/>
      <c r="K139" s="2396"/>
      <c r="L139" s="2395"/>
      <c r="M139" s="2394"/>
    </row>
    <row r="140" spans="1:13" s="121" customFormat="1" ht="13">
      <c r="A140" s="2397" t="s">
        <v>348</v>
      </c>
      <c r="B140" s="2389">
        <v>61204</v>
      </c>
      <c r="C140" s="2390" t="s">
        <v>3167</v>
      </c>
      <c r="D140" s="2389">
        <v>124302</v>
      </c>
      <c r="E140" s="2390" t="s">
        <v>3168</v>
      </c>
      <c r="F140" s="2389">
        <v>45074</v>
      </c>
      <c r="G140" s="2390" t="s">
        <v>3169</v>
      </c>
      <c r="H140" s="2389">
        <v>94546</v>
      </c>
      <c r="I140" s="2390" t="s">
        <v>3170</v>
      </c>
      <c r="J140" s="2389">
        <v>66350</v>
      </c>
      <c r="K140" s="2390" t="s">
        <v>3171</v>
      </c>
      <c r="L140" s="2389">
        <v>327982</v>
      </c>
      <c r="M140" s="2391" t="s">
        <v>1765</v>
      </c>
    </row>
    <row r="141" spans="1:13" s="121" customFormat="1" ht="13">
      <c r="A141" s="2365" t="s">
        <v>246</v>
      </c>
      <c r="B141" s="2392">
        <v>0.28899999999999998</v>
      </c>
      <c r="C141" s="2393" t="s">
        <v>1876</v>
      </c>
      <c r="D141" s="2392">
        <v>0.435</v>
      </c>
      <c r="E141" s="2393" t="s">
        <v>1802</v>
      </c>
      <c r="F141" s="2392">
        <v>0.40400000000000003</v>
      </c>
      <c r="G141" s="2393" t="s">
        <v>1872</v>
      </c>
      <c r="H141" s="2392">
        <v>0.27400000000000002</v>
      </c>
      <c r="I141" s="2393" t="s">
        <v>1798</v>
      </c>
      <c r="J141" s="2392">
        <v>0.45400000000000001</v>
      </c>
      <c r="K141" s="2393" t="s">
        <v>1802</v>
      </c>
      <c r="L141" s="2392">
        <v>0.36899999999999999</v>
      </c>
      <c r="M141" s="2394" t="s">
        <v>1858</v>
      </c>
    </row>
    <row r="142" spans="1:13" s="121" customFormat="1" ht="13">
      <c r="A142" s="2365" t="s">
        <v>247</v>
      </c>
      <c r="B142" s="2392">
        <v>0.21299999999999999</v>
      </c>
      <c r="C142" s="2393" t="s">
        <v>1780</v>
      </c>
      <c r="D142" s="2392">
        <v>0.20899999999999999</v>
      </c>
      <c r="E142" s="2393" t="s">
        <v>1816</v>
      </c>
      <c r="F142" s="2392">
        <v>0.17599999999999999</v>
      </c>
      <c r="G142" s="2393" t="s">
        <v>1802</v>
      </c>
      <c r="H142" s="2392">
        <v>0.29699999999999999</v>
      </c>
      <c r="I142" s="2393" t="s">
        <v>1874</v>
      </c>
      <c r="J142" s="2392">
        <v>0.127</v>
      </c>
      <c r="K142" s="2393" t="s">
        <v>1819</v>
      </c>
      <c r="L142" s="2392">
        <v>0.23200000000000001</v>
      </c>
      <c r="M142" s="2394" t="s">
        <v>1858</v>
      </c>
    </row>
    <row r="143" spans="1:13" s="121" customFormat="1" ht="13">
      <c r="A143" s="2365" t="s">
        <v>248</v>
      </c>
      <c r="B143" s="2392">
        <v>0.435</v>
      </c>
      <c r="C143" s="2393" t="s">
        <v>2039</v>
      </c>
      <c r="D143" s="2392">
        <v>0.307</v>
      </c>
      <c r="E143" s="2393" t="s">
        <v>1874</v>
      </c>
      <c r="F143" s="2392">
        <v>0.374</v>
      </c>
      <c r="G143" s="2393" t="s">
        <v>1999</v>
      </c>
      <c r="H143" s="2392">
        <v>0.36799999999999999</v>
      </c>
      <c r="I143" s="2393" t="s">
        <v>1802</v>
      </c>
      <c r="J143" s="2392">
        <v>0.38400000000000001</v>
      </c>
      <c r="K143" s="2393" t="s">
        <v>1785</v>
      </c>
      <c r="L143" s="2392">
        <v>0.34599999999999997</v>
      </c>
      <c r="M143" s="2394" t="s">
        <v>1859</v>
      </c>
    </row>
    <row r="144" spans="1:13" s="121" customFormat="1" ht="13">
      <c r="A144" s="2365" t="s">
        <v>249</v>
      </c>
      <c r="B144" s="2392">
        <v>1.2E-2</v>
      </c>
      <c r="C144" s="2393" t="s">
        <v>1708</v>
      </c>
      <c r="D144" s="2392">
        <v>0.01</v>
      </c>
      <c r="E144" s="2393" t="s">
        <v>1704</v>
      </c>
      <c r="F144" s="2392">
        <v>8.0000000000000002E-3</v>
      </c>
      <c r="G144" s="2393" t="s">
        <v>1708</v>
      </c>
      <c r="H144" s="2392">
        <v>0.01</v>
      </c>
      <c r="I144" s="2393" t="s">
        <v>1704</v>
      </c>
      <c r="J144" s="2392">
        <v>8.9999999999999993E-3</v>
      </c>
      <c r="K144" s="2393" t="s">
        <v>1699</v>
      </c>
      <c r="L144" s="2392">
        <v>1.0999999999999999E-2</v>
      </c>
      <c r="M144" s="2394" t="s">
        <v>1725</v>
      </c>
    </row>
    <row r="145" spans="1:14" s="121" customFormat="1" ht="13">
      <c r="A145" s="2375" t="s">
        <v>250</v>
      </c>
      <c r="B145" s="2398">
        <v>5.0999999999999997E-2</v>
      </c>
      <c r="C145" s="2399" t="s">
        <v>1860</v>
      </c>
      <c r="D145" s="2398">
        <v>0.04</v>
      </c>
      <c r="E145" s="2399" t="s">
        <v>1754</v>
      </c>
      <c r="F145" s="2398">
        <v>3.7999999999999999E-2</v>
      </c>
      <c r="G145" s="2399" t="s">
        <v>1754</v>
      </c>
      <c r="H145" s="2398">
        <v>5.0999999999999997E-2</v>
      </c>
      <c r="I145" s="2399" t="s">
        <v>1858</v>
      </c>
      <c r="J145" s="2398">
        <v>2.7E-2</v>
      </c>
      <c r="K145" s="2399" t="s">
        <v>1708</v>
      </c>
      <c r="L145" s="2398">
        <v>4.2999999999999997E-2</v>
      </c>
      <c r="M145" s="2400" t="s">
        <v>1699</v>
      </c>
    </row>
    <row r="146" spans="1:14" ht="26.5" customHeight="1">
      <c r="A146" s="3229" t="s">
        <v>1010</v>
      </c>
      <c r="B146" s="3230"/>
      <c r="C146" s="3230"/>
      <c r="D146" s="3230"/>
      <c r="E146" s="3230"/>
      <c r="F146" s="3230"/>
      <c r="G146" s="3230"/>
      <c r="H146" s="3230"/>
      <c r="I146" s="3230"/>
      <c r="J146" s="3230"/>
      <c r="K146" s="3230"/>
      <c r="L146" s="3230"/>
      <c r="M146" s="3231"/>
    </row>
    <row r="148" spans="1:14">
      <c r="A148" s="2975" t="s">
        <v>1008</v>
      </c>
      <c r="B148" s="2975"/>
      <c r="C148" s="2975"/>
      <c r="D148" s="2975"/>
      <c r="E148" s="2975"/>
      <c r="F148" s="2975"/>
      <c r="G148" s="2975"/>
      <c r="H148" s="2975"/>
      <c r="I148" s="2975"/>
      <c r="J148" s="2975"/>
      <c r="K148" s="2975"/>
      <c r="L148" s="2975"/>
      <c r="M148" s="2975"/>
    </row>
    <row r="151" spans="1:14">
      <c r="A151" s="3008" t="s">
        <v>1311</v>
      </c>
      <c r="B151" s="3008"/>
      <c r="C151" s="3008"/>
      <c r="D151" s="3008"/>
      <c r="E151" s="3008"/>
      <c r="F151" s="3008"/>
      <c r="G151" s="3008"/>
      <c r="H151" s="3008"/>
      <c r="I151" s="3008"/>
      <c r="J151" s="3008"/>
      <c r="K151" s="3008"/>
      <c r="L151" s="3008"/>
      <c r="M151" s="3008"/>
    </row>
    <row r="153" spans="1:14" ht="18" customHeight="1">
      <c r="A153" s="3236" t="s">
        <v>3</v>
      </c>
      <c r="B153" s="3004" t="s">
        <v>14</v>
      </c>
      <c r="C153" s="3004"/>
      <c r="D153" s="3004"/>
      <c r="E153" s="3004"/>
      <c r="F153" s="3004"/>
      <c r="G153" s="3004"/>
      <c r="H153" s="3004"/>
      <c r="I153" s="3004"/>
      <c r="J153" s="3004"/>
      <c r="K153" s="3004"/>
      <c r="L153" s="3004"/>
      <c r="M153" s="3005"/>
      <c r="N153" s="643"/>
    </row>
    <row r="154" spans="1:14" ht="18" customHeight="1">
      <c r="A154" s="3237"/>
      <c r="B154" s="2906" t="s">
        <v>13</v>
      </c>
      <c r="C154" s="2906"/>
      <c r="D154" s="2906" t="s">
        <v>77</v>
      </c>
      <c r="E154" s="2906"/>
      <c r="F154" s="2906" t="s">
        <v>78</v>
      </c>
      <c r="G154" s="2906"/>
      <c r="H154" s="2906" t="s">
        <v>79</v>
      </c>
      <c r="I154" s="2906"/>
      <c r="J154" s="2906" t="s">
        <v>80</v>
      </c>
      <c r="K154" s="2906"/>
      <c r="L154" s="2906" t="s">
        <v>63</v>
      </c>
      <c r="M154" s="2907"/>
      <c r="N154" s="643"/>
    </row>
    <row r="155" spans="1:14" s="348" customFormat="1" ht="30">
      <c r="A155" s="3238"/>
      <c r="B155" s="352" t="s">
        <v>16</v>
      </c>
      <c r="C155" s="352" t="s">
        <v>17</v>
      </c>
      <c r="D155" s="352" t="s">
        <v>16</v>
      </c>
      <c r="E155" s="352" t="s">
        <v>17</v>
      </c>
      <c r="F155" s="352" t="s">
        <v>16</v>
      </c>
      <c r="G155" s="352" t="s">
        <v>17</v>
      </c>
      <c r="H155" s="352" t="s">
        <v>16</v>
      </c>
      <c r="I155" s="352" t="s">
        <v>17</v>
      </c>
      <c r="J155" s="352" t="s">
        <v>16</v>
      </c>
      <c r="K155" s="352" t="s">
        <v>17</v>
      </c>
      <c r="L155" s="352" t="s">
        <v>16</v>
      </c>
      <c r="M155" s="353" t="s">
        <v>17</v>
      </c>
      <c r="N155" s="1384"/>
    </row>
    <row r="156" spans="1:14">
      <c r="A156" s="2401" t="s">
        <v>58</v>
      </c>
      <c r="B156" s="2402">
        <v>133864</v>
      </c>
      <c r="C156" s="2403" t="s">
        <v>3172</v>
      </c>
      <c r="D156" s="2402">
        <v>276515</v>
      </c>
      <c r="E156" s="2403" t="s">
        <v>3173</v>
      </c>
      <c r="F156" s="2402">
        <v>93784</v>
      </c>
      <c r="G156" s="2403" t="s">
        <v>3174</v>
      </c>
      <c r="H156" s="2402">
        <v>193075</v>
      </c>
      <c r="I156" s="2403" t="s">
        <v>2405</v>
      </c>
      <c r="J156" s="2402">
        <v>147422</v>
      </c>
      <c r="K156" s="2403" t="s">
        <v>3175</v>
      </c>
      <c r="L156" s="2402">
        <v>686487</v>
      </c>
      <c r="M156" s="2403" t="s">
        <v>1716</v>
      </c>
    </row>
    <row r="157" spans="1:14">
      <c r="A157" s="2404" t="s">
        <v>246</v>
      </c>
      <c r="B157" s="2405">
        <v>0.25800000000000001</v>
      </c>
      <c r="C157" s="2405" t="s">
        <v>1861</v>
      </c>
      <c r="D157" s="2405">
        <v>0.39600000000000002</v>
      </c>
      <c r="E157" s="2405" t="s">
        <v>2241</v>
      </c>
      <c r="F157" s="2405">
        <v>0.36</v>
      </c>
      <c r="G157" s="2405" t="s">
        <v>1785</v>
      </c>
      <c r="H157" s="2405">
        <v>0.223</v>
      </c>
      <c r="I157" s="2405" t="s">
        <v>1859</v>
      </c>
      <c r="J157" s="2405">
        <v>0.38700000000000001</v>
      </c>
      <c r="K157" s="2405" t="s">
        <v>1861</v>
      </c>
      <c r="L157" s="2405">
        <v>0.33600000000000002</v>
      </c>
      <c r="M157" s="2406" t="s">
        <v>1752</v>
      </c>
    </row>
    <row r="158" spans="1:14">
      <c r="A158" s="2407" t="s">
        <v>247</v>
      </c>
      <c r="B158" s="2405">
        <v>0.219</v>
      </c>
      <c r="C158" s="2405" t="s">
        <v>1816</v>
      </c>
      <c r="D158" s="2405">
        <v>0.188</v>
      </c>
      <c r="E158" s="2405" t="s">
        <v>1858</v>
      </c>
      <c r="F158" s="2405">
        <v>0.20499999999999999</v>
      </c>
      <c r="G158" s="2405" t="s">
        <v>1816</v>
      </c>
      <c r="H158" s="2405">
        <v>0.32200000000000001</v>
      </c>
      <c r="I158" s="2405" t="s">
        <v>1819</v>
      </c>
      <c r="J158" s="2405">
        <v>0.161</v>
      </c>
      <c r="K158" s="2405" t="s">
        <v>1859</v>
      </c>
      <c r="L158" s="2405">
        <v>0.23200000000000001</v>
      </c>
      <c r="M158" s="2406" t="s">
        <v>1752</v>
      </c>
    </row>
    <row r="159" spans="1:14">
      <c r="A159" s="2407" t="s">
        <v>248</v>
      </c>
      <c r="B159" s="2405">
        <v>0.27600000000000002</v>
      </c>
      <c r="C159" s="2405" t="s">
        <v>1860</v>
      </c>
      <c r="D159" s="2405">
        <v>0.23899999999999999</v>
      </c>
      <c r="E159" s="2405" t="s">
        <v>1858</v>
      </c>
      <c r="F159" s="2405">
        <v>0.26100000000000001</v>
      </c>
      <c r="G159" s="2405" t="s">
        <v>1798</v>
      </c>
      <c r="H159" s="2405">
        <v>0.23599999999999999</v>
      </c>
      <c r="I159" s="2405" t="s">
        <v>2047</v>
      </c>
      <c r="J159" s="2405">
        <v>0.29699999999999999</v>
      </c>
      <c r="K159" s="2405" t="s">
        <v>2241</v>
      </c>
      <c r="L159" s="2405">
        <v>0.246</v>
      </c>
      <c r="M159" s="2406" t="s">
        <v>1715</v>
      </c>
    </row>
    <row r="160" spans="1:14">
      <c r="A160" s="2407" t="s">
        <v>249</v>
      </c>
      <c r="B160" s="2405">
        <v>0.13100000000000001</v>
      </c>
      <c r="C160" s="2405" t="s">
        <v>2241</v>
      </c>
      <c r="D160" s="2405">
        <v>9.5000000000000001E-2</v>
      </c>
      <c r="E160" s="2405" t="s">
        <v>1754</v>
      </c>
      <c r="F160" s="2405">
        <v>8.7999999999999995E-2</v>
      </c>
      <c r="G160" s="2405" t="s">
        <v>1859</v>
      </c>
      <c r="H160" s="2405">
        <v>0.11600000000000001</v>
      </c>
      <c r="I160" s="2405" t="s">
        <v>1842</v>
      </c>
      <c r="J160" s="2405">
        <v>8.3000000000000004E-2</v>
      </c>
      <c r="K160" s="2405" t="s">
        <v>1842</v>
      </c>
      <c r="L160" s="2405">
        <v>9.8000000000000004E-2</v>
      </c>
      <c r="M160" s="2406" t="s">
        <v>1708</v>
      </c>
    </row>
    <row r="161" spans="1:13">
      <c r="A161" s="2407" t="s">
        <v>250</v>
      </c>
      <c r="B161" s="2405">
        <v>0.115</v>
      </c>
      <c r="C161" s="2405" t="s">
        <v>1859</v>
      </c>
      <c r="D161" s="2405">
        <v>8.1000000000000003E-2</v>
      </c>
      <c r="E161" s="2405" t="s">
        <v>1752</v>
      </c>
      <c r="F161" s="2405">
        <v>8.5999999999999993E-2</v>
      </c>
      <c r="G161" s="2405" t="s">
        <v>1860</v>
      </c>
      <c r="H161" s="2405">
        <v>0.10299999999999999</v>
      </c>
      <c r="I161" s="2405" t="s">
        <v>2147</v>
      </c>
      <c r="J161" s="2405">
        <v>7.2999999999999995E-2</v>
      </c>
      <c r="K161" s="2405" t="s">
        <v>1754</v>
      </c>
      <c r="L161" s="2405">
        <v>8.8999999999999996E-2</v>
      </c>
      <c r="M161" s="2406" t="s">
        <v>1704</v>
      </c>
    </row>
    <row r="162" spans="1:13">
      <c r="A162" s="2408"/>
      <c r="B162" s="2406" t="s">
        <v>563</v>
      </c>
      <c r="C162" s="2406" t="s">
        <v>563</v>
      </c>
      <c r="D162" s="2406" t="s">
        <v>563</v>
      </c>
      <c r="E162" s="2406" t="s">
        <v>563</v>
      </c>
      <c r="F162" s="2406" t="s">
        <v>563</v>
      </c>
      <c r="G162" s="2406" t="s">
        <v>563</v>
      </c>
      <c r="H162" s="2406" t="s">
        <v>563</v>
      </c>
      <c r="I162" s="2406" t="s">
        <v>563</v>
      </c>
      <c r="J162" s="2406" t="s">
        <v>563</v>
      </c>
      <c r="K162" s="2406" t="s">
        <v>563</v>
      </c>
      <c r="L162" s="2406" t="s">
        <v>563</v>
      </c>
      <c r="M162" s="2406" t="s">
        <v>563</v>
      </c>
    </row>
    <row r="163" spans="1:13">
      <c r="A163" s="2409" t="s">
        <v>347</v>
      </c>
      <c r="B163" s="2410">
        <v>69698</v>
      </c>
      <c r="C163" s="2406" t="s">
        <v>3176</v>
      </c>
      <c r="D163" s="2410">
        <v>148911</v>
      </c>
      <c r="E163" s="2406" t="s">
        <v>3177</v>
      </c>
      <c r="F163" s="2410">
        <v>46354</v>
      </c>
      <c r="G163" s="2406" t="s">
        <v>3178</v>
      </c>
      <c r="H163" s="2410">
        <v>96667</v>
      </c>
      <c r="I163" s="2406" t="s">
        <v>3179</v>
      </c>
      <c r="J163" s="2410">
        <v>72134</v>
      </c>
      <c r="K163" s="2406" t="s">
        <v>3180</v>
      </c>
      <c r="L163" s="2410">
        <v>357986</v>
      </c>
      <c r="M163" s="2406" t="s">
        <v>3181</v>
      </c>
    </row>
    <row r="164" spans="1:13">
      <c r="A164" s="2407" t="s">
        <v>246</v>
      </c>
      <c r="B164" s="2405">
        <v>0.20699999999999999</v>
      </c>
      <c r="C164" s="2405" t="s">
        <v>1874</v>
      </c>
      <c r="D164" s="2405">
        <v>0.38300000000000001</v>
      </c>
      <c r="E164" s="2405" t="s">
        <v>1798</v>
      </c>
      <c r="F164" s="2405">
        <v>0.32500000000000001</v>
      </c>
      <c r="G164" s="2405" t="s">
        <v>2039</v>
      </c>
      <c r="H164" s="2405">
        <v>0.16700000000000001</v>
      </c>
      <c r="I164" s="2405" t="s">
        <v>2047</v>
      </c>
      <c r="J164" s="2405">
        <v>0.35199999999999998</v>
      </c>
      <c r="K164" s="2405" t="s">
        <v>1800</v>
      </c>
      <c r="L164" s="2405">
        <v>0.31</v>
      </c>
      <c r="M164" s="2406" t="s">
        <v>1858</v>
      </c>
    </row>
    <row r="165" spans="1:13">
      <c r="A165" s="2407" t="s">
        <v>247</v>
      </c>
      <c r="B165" s="2405">
        <v>0.23400000000000001</v>
      </c>
      <c r="C165" s="2405" t="s">
        <v>1871</v>
      </c>
      <c r="D165" s="2405">
        <v>0.18099999999999999</v>
      </c>
      <c r="E165" s="2405" t="s">
        <v>2241</v>
      </c>
      <c r="F165" s="2405">
        <v>0.19600000000000001</v>
      </c>
      <c r="G165" s="2405" t="s">
        <v>1802</v>
      </c>
      <c r="H165" s="2405">
        <v>0.32600000000000001</v>
      </c>
      <c r="I165" s="2405" t="s">
        <v>1800</v>
      </c>
      <c r="J165" s="2405">
        <v>0.16800000000000001</v>
      </c>
      <c r="K165" s="2405" t="s">
        <v>1816</v>
      </c>
      <c r="L165" s="2405">
        <v>0.23100000000000001</v>
      </c>
      <c r="M165" s="2406" t="s">
        <v>2147</v>
      </c>
    </row>
    <row r="166" spans="1:13">
      <c r="A166" s="2407" t="s">
        <v>248</v>
      </c>
      <c r="B166" s="2405">
        <v>0.13300000000000001</v>
      </c>
      <c r="C166" s="2405" t="s">
        <v>2241</v>
      </c>
      <c r="D166" s="2405">
        <v>0.153</v>
      </c>
      <c r="E166" s="2405" t="s">
        <v>1860</v>
      </c>
      <c r="F166" s="2405">
        <v>0.17499999999999999</v>
      </c>
      <c r="G166" s="2405" t="s">
        <v>1802</v>
      </c>
      <c r="H166" s="2405">
        <v>0.13200000000000001</v>
      </c>
      <c r="I166" s="2405" t="s">
        <v>2047</v>
      </c>
      <c r="J166" s="2405">
        <v>0.19900000000000001</v>
      </c>
      <c r="K166" s="2405" t="s">
        <v>1819</v>
      </c>
      <c r="L166" s="2405">
        <v>0.152</v>
      </c>
      <c r="M166" s="2406" t="s">
        <v>1754</v>
      </c>
    </row>
    <row r="167" spans="1:13">
      <c r="A167" s="2407" t="s">
        <v>249</v>
      </c>
      <c r="B167" s="2405">
        <v>0.245</v>
      </c>
      <c r="C167" s="2405" t="s">
        <v>1871</v>
      </c>
      <c r="D167" s="2405">
        <v>0.16900000000000001</v>
      </c>
      <c r="E167" s="2405" t="s">
        <v>2047</v>
      </c>
      <c r="F167" s="2405">
        <v>0.16900000000000001</v>
      </c>
      <c r="G167" s="2405" t="s">
        <v>1871</v>
      </c>
      <c r="H167" s="2405">
        <v>0.21299999999999999</v>
      </c>
      <c r="I167" s="2405" t="s">
        <v>1816</v>
      </c>
      <c r="J167" s="2405">
        <v>0.16400000000000001</v>
      </c>
      <c r="K167" s="2405" t="s">
        <v>1816</v>
      </c>
      <c r="L167" s="2405">
        <v>0.17699999999999999</v>
      </c>
      <c r="M167" s="2406" t="s">
        <v>1858</v>
      </c>
    </row>
    <row r="168" spans="1:13">
      <c r="A168" s="2407" t="s">
        <v>250</v>
      </c>
      <c r="B168" s="2405">
        <v>0.182</v>
      </c>
      <c r="C168" s="2405" t="s">
        <v>1876</v>
      </c>
      <c r="D168" s="2405">
        <v>0.114</v>
      </c>
      <c r="E168" s="2405" t="s">
        <v>2241</v>
      </c>
      <c r="F168" s="2405">
        <v>0.13600000000000001</v>
      </c>
      <c r="G168" s="2405" t="s">
        <v>1800</v>
      </c>
      <c r="H168" s="2405">
        <v>0.16200000000000001</v>
      </c>
      <c r="I168" s="2405" t="s">
        <v>1804</v>
      </c>
      <c r="J168" s="2405">
        <v>0.11700000000000001</v>
      </c>
      <c r="K168" s="2405" t="s">
        <v>1804</v>
      </c>
      <c r="L168" s="2405">
        <v>0.13100000000000001</v>
      </c>
      <c r="M168" s="2406" t="s">
        <v>1752</v>
      </c>
    </row>
    <row r="169" spans="1:13">
      <c r="A169" s="2408"/>
      <c r="B169" s="2406" t="s">
        <v>563</v>
      </c>
      <c r="C169" s="2406" t="s">
        <v>563</v>
      </c>
      <c r="D169" s="2406" t="s">
        <v>563</v>
      </c>
      <c r="E169" s="2406" t="s">
        <v>563</v>
      </c>
      <c r="F169" s="2406" t="s">
        <v>563</v>
      </c>
      <c r="G169" s="2406" t="s">
        <v>563</v>
      </c>
      <c r="H169" s="2406" t="s">
        <v>563</v>
      </c>
      <c r="I169" s="2406" t="s">
        <v>563</v>
      </c>
      <c r="J169" s="2406" t="s">
        <v>563</v>
      </c>
      <c r="K169" s="2406" t="s">
        <v>563</v>
      </c>
      <c r="L169" s="2406" t="s">
        <v>563</v>
      </c>
      <c r="M169" s="2406" t="s">
        <v>563</v>
      </c>
    </row>
    <row r="170" spans="1:13">
      <c r="A170" s="2409" t="s">
        <v>348</v>
      </c>
      <c r="B170" s="2410">
        <v>64166</v>
      </c>
      <c r="C170" s="2406" t="s">
        <v>3182</v>
      </c>
      <c r="D170" s="2410">
        <v>127604</v>
      </c>
      <c r="E170" s="2406" t="s">
        <v>3183</v>
      </c>
      <c r="F170" s="2410">
        <v>47430</v>
      </c>
      <c r="G170" s="2406" t="s">
        <v>3184</v>
      </c>
      <c r="H170" s="2410">
        <v>96408</v>
      </c>
      <c r="I170" s="2406" t="s">
        <v>3185</v>
      </c>
      <c r="J170" s="2410">
        <v>75288</v>
      </c>
      <c r="K170" s="2406" t="s">
        <v>2274</v>
      </c>
      <c r="L170" s="2410">
        <v>328501</v>
      </c>
      <c r="M170" s="2406" t="s">
        <v>1766</v>
      </c>
    </row>
    <row r="171" spans="1:13">
      <c r="A171" s="2407" t="s">
        <v>246</v>
      </c>
      <c r="B171" s="2405">
        <v>0.314</v>
      </c>
      <c r="C171" s="2405" t="s">
        <v>1872</v>
      </c>
      <c r="D171" s="2405">
        <v>0.41099999999999998</v>
      </c>
      <c r="E171" s="2405" t="s">
        <v>1816</v>
      </c>
      <c r="F171" s="2405">
        <v>0.39500000000000002</v>
      </c>
      <c r="G171" s="2405" t="s">
        <v>2001</v>
      </c>
      <c r="H171" s="2405">
        <v>0.28000000000000003</v>
      </c>
      <c r="I171" s="2405" t="s">
        <v>1804</v>
      </c>
      <c r="J171" s="2405">
        <v>0.42</v>
      </c>
      <c r="K171" s="2405" t="s">
        <v>1802</v>
      </c>
      <c r="L171" s="2405">
        <v>0.36399999999999999</v>
      </c>
      <c r="M171" s="2406" t="s">
        <v>2147</v>
      </c>
    </row>
    <row r="172" spans="1:13">
      <c r="A172" s="2407" t="s">
        <v>247</v>
      </c>
      <c r="B172" s="2405">
        <v>0.20399999999999999</v>
      </c>
      <c r="C172" s="2405" t="s">
        <v>1802</v>
      </c>
      <c r="D172" s="2405">
        <v>0.19600000000000001</v>
      </c>
      <c r="E172" s="2405" t="s">
        <v>1819</v>
      </c>
      <c r="F172" s="2405">
        <v>0.214</v>
      </c>
      <c r="G172" s="2405" t="s">
        <v>1872</v>
      </c>
      <c r="H172" s="2405">
        <v>0.317</v>
      </c>
      <c r="I172" s="2405" t="s">
        <v>1871</v>
      </c>
      <c r="J172" s="2405">
        <v>0.154</v>
      </c>
      <c r="K172" s="2405" t="s">
        <v>1816</v>
      </c>
      <c r="L172" s="2405">
        <v>0.23300000000000001</v>
      </c>
      <c r="M172" s="2406" t="s">
        <v>2147</v>
      </c>
    </row>
    <row r="173" spans="1:13">
      <c r="A173" s="2407" t="s">
        <v>248</v>
      </c>
      <c r="B173" s="2405">
        <v>0.432</v>
      </c>
      <c r="C173" s="2405" t="s">
        <v>1785</v>
      </c>
      <c r="D173" s="2405">
        <v>0.34</v>
      </c>
      <c r="E173" s="2405" t="s">
        <v>1816</v>
      </c>
      <c r="F173" s="2405">
        <v>0.34499999999999997</v>
      </c>
      <c r="G173" s="2405" t="s">
        <v>2450</v>
      </c>
      <c r="H173" s="2405">
        <v>0.34</v>
      </c>
      <c r="I173" s="2405" t="s">
        <v>1876</v>
      </c>
      <c r="J173" s="2405">
        <v>0.39</v>
      </c>
      <c r="K173" s="2405" t="s">
        <v>1785</v>
      </c>
      <c r="L173" s="2405">
        <v>0.34899999999999998</v>
      </c>
      <c r="M173" s="2406" t="s">
        <v>1858</v>
      </c>
    </row>
    <row r="174" spans="1:13">
      <c r="A174" s="2407" t="s">
        <v>249</v>
      </c>
      <c r="B174" s="2405">
        <v>8.0000000000000002E-3</v>
      </c>
      <c r="C174" s="2405" t="s">
        <v>1704</v>
      </c>
      <c r="D174" s="2405">
        <v>0.01</v>
      </c>
      <c r="E174" s="2405" t="s">
        <v>1704</v>
      </c>
      <c r="F174" s="2405">
        <v>8.9999999999999993E-3</v>
      </c>
      <c r="G174" s="2405" t="s">
        <v>1708</v>
      </c>
      <c r="H174" s="2405">
        <v>1.7999999999999999E-2</v>
      </c>
      <c r="I174" s="2405" t="s">
        <v>1708</v>
      </c>
      <c r="J174" s="2405">
        <v>6.0000000000000001E-3</v>
      </c>
      <c r="K174" s="2405" t="s">
        <v>1741</v>
      </c>
      <c r="L174" s="2405">
        <v>1.0999999999999999E-2</v>
      </c>
      <c r="M174" s="2406" t="s">
        <v>1725</v>
      </c>
    </row>
    <row r="175" spans="1:13">
      <c r="A175" s="2407" t="s">
        <v>250</v>
      </c>
      <c r="B175" s="2405">
        <v>4.2999999999999997E-2</v>
      </c>
      <c r="C175" s="2405" t="s">
        <v>2147</v>
      </c>
      <c r="D175" s="2405">
        <v>4.2999999999999997E-2</v>
      </c>
      <c r="E175" s="2405" t="s">
        <v>1752</v>
      </c>
      <c r="F175" s="2405">
        <v>3.7999999999999999E-2</v>
      </c>
      <c r="G175" s="2405" t="s">
        <v>1860</v>
      </c>
      <c r="H175" s="2405">
        <v>4.3999999999999997E-2</v>
      </c>
      <c r="I175" s="2405" t="s">
        <v>1754</v>
      </c>
      <c r="J175" s="2405">
        <v>0.03</v>
      </c>
      <c r="K175" s="2405" t="s">
        <v>1754</v>
      </c>
      <c r="L175" s="2405">
        <v>4.2999999999999997E-2</v>
      </c>
      <c r="M175" s="2406" t="s">
        <v>1699</v>
      </c>
    </row>
    <row r="176" spans="1:13" ht="30.75" customHeight="1">
      <c r="A176" s="3233" t="s">
        <v>1010</v>
      </c>
      <c r="B176" s="3234"/>
      <c r="C176" s="3234"/>
      <c r="D176" s="3234"/>
      <c r="E176" s="3234"/>
      <c r="F176" s="3234"/>
      <c r="G176" s="3234"/>
      <c r="H176" s="3234"/>
      <c r="I176" s="3234"/>
      <c r="J176" s="3234"/>
      <c r="K176" s="3234"/>
      <c r="L176" s="3234"/>
      <c r="M176" s="3235"/>
    </row>
    <row r="178" spans="1:14">
      <c r="A178" s="2975" t="s">
        <v>866</v>
      </c>
      <c r="B178" s="2975"/>
      <c r="C178" s="2975"/>
      <c r="D178" s="2975"/>
      <c r="E178" s="2975"/>
      <c r="F178" s="2975"/>
      <c r="G178" s="2975"/>
      <c r="H178" s="2975"/>
      <c r="I178" s="2975"/>
      <c r="J178" s="2975"/>
      <c r="K178" s="2975"/>
      <c r="L178" s="2975"/>
      <c r="M178" s="2975"/>
    </row>
    <row r="181" spans="1:14">
      <c r="A181" s="3008" t="s">
        <v>1312</v>
      </c>
      <c r="B181" s="3008"/>
      <c r="C181" s="3008"/>
      <c r="D181" s="3008"/>
      <c r="E181" s="3008"/>
      <c r="F181" s="3008"/>
      <c r="G181" s="3008"/>
      <c r="H181" s="3008"/>
      <c r="I181" s="3008"/>
      <c r="J181" s="3008"/>
      <c r="K181" s="3008"/>
      <c r="L181" s="3008"/>
      <c r="M181" s="3008"/>
    </row>
    <row r="183" spans="1:14" ht="17.5">
      <c r="A183" s="3236" t="s">
        <v>3</v>
      </c>
      <c r="B183" s="3004" t="s">
        <v>14</v>
      </c>
      <c r="C183" s="3004"/>
      <c r="D183" s="3004"/>
      <c r="E183" s="3004"/>
      <c r="F183" s="3004"/>
      <c r="G183" s="3004"/>
      <c r="H183" s="3004"/>
      <c r="I183" s="3004"/>
      <c r="J183" s="3004"/>
      <c r="K183" s="3004"/>
      <c r="L183" s="3004"/>
      <c r="M183" s="3005"/>
      <c r="N183" s="643"/>
    </row>
    <row r="184" spans="1:14" ht="17.5">
      <c r="A184" s="3237"/>
      <c r="B184" s="2906" t="s">
        <v>13</v>
      </c>
      <c r="C184" s="2906"/>
      <c r="D184" s="2906" t="s">
        <v>77</v>
      </c>
      <c r="E184" s="2906"/>
      <c r="F184" s="2906" t="s">
        <v>78</v>
      </c>
      <c r="G184" s="2906"/>
      <c r="H184" s="2906" t="s">
        <v>79</v>
      </c>
      <c r="I184" s="2906"/>
      <c r="J184" s="2906" t="s">
        <v>80</v>
      </c>
      <c r="K184" s="2906"/>
      <c r="L184" s="2906" t="s">
        <v>63</v>
      </c>
      <c r="M184" s="2907"/>
      <c r="N184" s="643"/>
    </row>
    <row r="185" spans="1:14" ht="30">
      <c r="A185" s="3238"/>
      <c r="B185" s="352" t="s">
        <v>16</v>
      </c>
      <c r="C185" s="352" t="s">
        <v>17</v>
      </c>
      <c r="D185" s="352" t="s">
        <v>16</v>
      </c>
      <c r="E185" s="352" t="s">
        <v>17</v>
      </c>
      <c r="F185" s="352" t="s">
        <v>16</v>
      </c>
      <c r="G185" s="352" t="s">
        <v>17</v>
      </c>
      <c r="H185" s="352" t="s">
        <v>16</v>
      </c>
      <c r="I185" s="352" t="s">
        <v>17</v>
      </c>
      <c r="J185" s="352" t="s">
        <v>16</v>
      </c>
      <c r="K185" s="352" t="s">
        <v>17</v>
      </c>
      <c r="L185" s="352" t="s">
        <v>16</v>
      </c>
      <c r="M185" s="353" t="s">
        <v>17</v>
      </c>
      <c r="N185" s="1384"/>
    </row>
    <row r="186" spans="1:14">
      <c r="A186" s="2401" t="s">
        <v>58</v>
      </c>
      <c r="B186" s="2410">
        <v>133686</v>
      </c>
      <c r="C186" s="2406" t="s">
        <v>3186</v>
      </c>
      <c r="D186" s="2410">
        <v>278138</v>
      </c>
      <c r="E186" s="2406" t="s">
        <v>3187</v>
      </c>
      <c r="F186" s="2410">
        <v>93599</v>
      </c>
      <c r="G186" s="2406" t="s">
        <v>3188</v>
      </c>
      <c r="H186" s="2410">
        <v>188488</v>
      </c>
      <c r="I186" s="2406" t="s">
        <v>3189</v>
      </c>
      <c r="J186" s="2410">
        <v>138869</v>
      </c>
      <c r="K186" s="2406" t="s">
        <v>3190</v>
      </c>
      <c r="L186" s="2410">
        <v>675214</v>
      </c>
      <c r="M186" s="2406" t="s">
        <v>1717</v>
      </c>
    </row>
    <row r="187" spans="1:14">
      <c r="A187" s="2407" t="s">
        <v>246</v>
      </c>
      <c r="B187" s="2405">
        <v>0.26100000000000001</v>
      </c>
      <c r="C187" s="2406" t="s">
        <v>1816</v>
      </c>
      <c r="D187" s="2405">
        <v>0.38500000000000001</v>
      </c>
      <c r="E187" s="2406" t="s">
        <v>1860</v>
      </c>
      <c r="F187" s="2405">
        <v>0.35399999999999998</v>
      </c>
      <c r="G187" s="2406" t="s">
        <v>1802</v>
      </c>
      <c r="H187" s="2405">
        <v>0.22</v>
      </c>
      <c r="I187" s="2406" t="s">
        <v>1858</v>
      </c>
      <c r="J187" s="2405">
        <v>0.38800000000000001</v>
      </c>
      <c r="K187" s="2406" t="s">
        <v>1861</v>
      </c>
      <c r="L187" s="2405">
        <v>0.33600000000000002</v>
      </c>
      <c r="M187" s="2406" t="s">
        <v>1715</v>
      </c>
    </row>
    <row r="188" spans="1:14">
      <c r="A188" s="2407" t="s">
        <v>247</v>
      </c>
      <c r="B188" s="2405">
        <v>0.22900000000000001</v>
      </c>
      <c r="C188" s="2406" t="s">
        <v>1804</v>
      </c>
      <c r="D188" s="2405">
        <v>0.20399999999999999</v>
      </c>
      <c r="E188" s="2406" t="s">
        <v>2147</v>
      </c>
      <c r="F188" s="2405">
        <v>0.2</v>
      </c>
      <c r="G188" s="2406" t="s">
        <v>1874</v>
      </c>
      <c r="H188" s="2405">
        <v>0.312</v>
      </c>
      <c r="I188" s="2406" t="s">
        <v>2047</v>
      </c>
      <c r="J188" s="2405">
        <v>0.17899999999999999</v>
      </c>
      <c r="K188" s="2406" t="s">
        <v>2047</v>
      </c>
      <c r="L188" s="2405">
        <v>0.22900000000000001</v>
      </c>
      <c r="M188" s="2406" t="s">
        <v>1715</v>
      </c>
    </row>
    <row r="189" spans="1:14">
      <c r="A189" s="2407" t="s">
        <v>248</v>
      </c>
      <c r="B189" s="2405">
        <v>0.27100000000000002</v>
      </c>
      <c r="C189" s="2406" t="s">
        <v>1804</v>
      </c>
      <c r="D189" s="2405">
        <v>0.22600000000000001</v>
      </c>
      <c r="E189" s="2406" t="s">
        <v>1859</v>
      </c>
      <c r="F189" s="2405">
        <v>0.27200000000000002</v>
      </c>
      <c r="G189" s="2406" t="s">
        <v>1816</v>
      </c>
      <c r="H189" s="2405">
        <v>0.25</v>
      </c>
      <c r="I189" s="2406" t="s">
        <v>1858</v>
      </c>
      <c r="J189" s="2405">
        <v>0.28199999999999997</v>
      </c>
      <c r="K189" s="2406" t="s">
        <v>2241</v>
      </c>
      <c r="L189" s="2405">
        <v>0.248</v>
      </c>
      <c r="M189" s="2406" t="s">
        <v>1715</v>
      </c>
    </row>
    <row r="190" spans="1:14">
      <c r="A190" s="2407" t="s">
        <v>249</v>
      </c>
      <c r="B190" s="2405">
        <v>0.126</v>
      </c>
      <c r="C190" s="2406" t="s">
        <v>1860</v>
      </c>
      <c r="D190" s="2405">
        <v>0.108</v>
      </c>
      <c r="E190" s="2406" t="s">
        <v>1754</v>
      </c>
      <c r="F190" s="2405">
        <v>9.5000000000000001E-2</v>
      </c>
      <c r="G190" s="2406" t="s">
        <v>1861</v>
      </c>
      <c r="H190" s="2405">
        <v>0.11</v>
      </c>
      <c r="I190" s="2406" t="s">
        <v>1858</v>
      </c>
      <c r="J190" s="2405">
        <v>9.0999999999999998E-2</v>
      </c>
      <c r="K190" s="2406" t="s">
        <v>1858</v>
      </c>
      <c r="L190" s="2405">
        <v>0.10199999999999999</v>
      </c>
      <c r="M190" s="2406" t="s">
        <v>1708</v>
      </c>
    </row>
    <row r="191" spans="1:14">
      <c r="A191" s="2407" t="s">
        <v>250</v>
      </c>
      <c r="B191" s="2405">
        <v>0.114</v>
      </c>
      <c r="C191" s="2406" t="s">
        <v>1861</v>
      </c>
      <c r="D191" s="2405">
        <v>7.6999999999999999E-2</v>
      </c>
      <c r="E191" s="2406" t="s">
        <v>1752</v>
      </c>
      <c r="F191" s="2405">
        <v>7.9000000000000001E-2</v>
      </c>
      <c r="G191" s="2406" t="s">
        <v>1859</v>
      </c>
      <c r="H191" s="2405">
        <v>0.107</v>
      </c>
      <c r="I191" s="2406" t="s">
        <v>2147</v>
      </c>
      <c r="J191" s="2405">
        <v>0.06</v>
      </c>
      <c r="K191" s="2406" t="s">
        <v>1752</v>
      </c>
      <c r="L191" s="2405">
        <v>8.5000000000000006E-2</v>
      </c>
      <c r="M191" s="2406" t="s">
        <v>1699</v>
      </c>
    </row>
    <row r="192" spans="1:14">
      <c r="A192" s="2408"/>
      <c r="B192" s="2406" t="s">
        <v>563</v>
      </c>
      <c r="C192" s="2406" t="s">
        <v>563</v>
      </c>
      <c r="D192" s="2406" t="s">
        <v>563</v>
      </c>
      <c r="E192" s="2406" t="s">
        <v>563</v>
      </c>
      <c r="F192" s="2406" t="s">
        <v>563</v>
      </c>
      <c r="G192" s="2406" t="s">
        <v>563</v>
      </c>
      <c r="H192" s="2406" t="s">
        <v>563</v>
      </c>
      <c r="I192" s="2406" t="s">
        <v>563</v>
      </c>
      <c r="J192" s="2406" t="s">
        <v>563</v>
      </c>
      <c r="K192" s="2406" t="s">
        <v>563</v>
      </c>
      <c r="L192" s="2406" t="s">
        <v>563</v>
      </c>
      <c r="M192" s="2406" t="s">
        <v>563</v>
      </c>
    </row>
    <row r="193" spans="1:13">
      <c r="A193" s="2409" t="s">
        <v>347</v>
      </c>
      <c r="B193" s="2410">
        <v>68010</v>
      </c>
      <c r="C193" s="2406" t="s">
        <v>3191</v>
      </c>
      <c r="D193" s="2410">
        <v>154563</v>
      </c>
      <c r="E193" s="2406" t="s">
        <v>3192</v>
      </c>
      <c r="F193" s="2410">
        <v>44267</v>
      </c>
      <c r="G193" s="2406" t="s">
        <v>3193</v>
      </c>
      <c r="H193" s="2410">
        <v>94065</v>
      </c>
      <c r="I193" s="2406" t="s">
        <v>3194</v>
      </c>
      <c r="J193" s="2410">
        <v>70426</v>
      </c>
      <c r="K193" s="2406" t="s">
        <v>3195</v>
      </c>
      <c r="L193" s="2410">
        <v>354372</v>
      </c>
      <c r="M193" s="2406" t="s">
        <v>3174</v>
      </c>
    </row>
    <row r="194" spans="1:13">
      <c r="A194" s="2407" t="s">
        <v>246</v>
      </c>
      <c r="B194" s="2405">
        <v>0.20599999999999999</v>
      </c>
      <c r="C194" s="2406" t="s">
        <v>1876</v>
      </c>
      <c r="D194" s="2405">
        <v>0.35199999999999998</v>
      </c>
      <c r="E194" s="2406" t="s">
        <v>1804</v>
      </c>
      <c r="F194" s="2405">
        <v>0.28799999999999998</v>
      </c>
      <c r="G194" s="2406" t="s">
        <v>1871</v>
      </c>
      <c r="H194" s="2405">
        <v>0.17</v>
      </c>
      <c r="I194" s="2406" t="s">
        <v>1861</v>
      </c>
      <c r="J194" s="2405">
        <v>0.35</v>
      </c>
      <c r="K194" s="2406" t="s">
        <v>1785</v>
      </c>
      <c r="L194" s="2405">
        <v>0.30199999999999999</v>
      </c>
      <c r="M194" s="2406" t="s">
        <v>2147</v>
      </c>
    </row>
    <row r="195" spans="1:13">
      <c r="A195" s="2407" t="s">
        <v>247</v>
      </c>
      <c r="B195" s="2405">
        <v>0.23300000000000001</v>
      </c>
      <c r="C195" s="2406" t="s">
        <v>1874</v>
      </c>
      <c r="D195" s="2405">
        <v>0.19500000000000001</v>
      </c>
      <c r="E195" s="2406" t="s">
        <v>2241</v>
      </c>
      <c r="F195" s="2405">
        <v>0.22700000000000001</v>
      </c>
      <c r="G195" s="2406" t="s">
        <v>2450</v>
      </c>
      <c r="H195" s="2405">
        <v>0.316</v>
      </c>
      <c r="I195" s="2406" t="s">
        <v>1800</v>
      </c>
      <c r="J195" s="2405">
        <v>0.21</v>
      </c>
      <c r="K195" s="2406" t="s">
        <v>1800</v>
      </c>
      <c r="L195" s="2405">
        <v>0.23100000000000001</v>
      </c>
      <c r="M195" s="2406" t="s">
        <v>2147</v>
      </c>
    </row>
    <row r="196" spans="1:13">
      <c r="A196" s="2407" t="s">
        <v>248</v>
      </c>
      <c r="B196" s="2405">
        <v>0.157</v>
      </c>
      <c r="C196" s="2406" t="s">
        <v>1874</v>
      </c>
      <c r="D196" s="2405">
        <v>0.155</v>
      </c>
      <c r="E196" s="2406" t="s">
        <v>2241</v>
      </c>
      <c r="F196" s="2405">
        <v>0.17199999999999999</v>
      </c>
      <c r="G196" s="2406" t="s">
        <v>1874</v>
      </c>
      <c r="H196" s="2405">
        <v>0.153</v>
      </c>
      <c r="I196" s="2406" t="s">
        <v>2047</v>
      </c>
      <c r="J196" s="2405">
        <v>0.18099999999999999</v>
      </c>
      <c r="K196" s="2406" t="s">
        <v>2047</v>
      </c>
      <c r="L196" s="2405">
        <v>0.16500000000000001</v>
      </c>
      <c r="M196" s="2406" t="s">
        <v>1752</v>
      </c>
    </row>
    <row r="197" spans="1:13">
      <c r="A197" s="2407" t="s">
        <v>249</v>
      </c>
      <c r="B197" s="2405">
        <v>0.23200000000000001</v>
      </c>
      <c r="C197" s="2406" t="s">
        <v>1872</v>
      </c>
      <c r="D197" s="2405">
        <v>0.188</v>
      </c>
      <c r="E197" s="2406" t="s">
        <v>1861</v>
      </c>
      <c r="F197" s="2405">
        <v>0.192</v>
      </c>
      <c r="G197" s="2406" t="s">
        <v>2070</v>
      </c>
      <c r="H197" s="2405">
        <v>0.20100000000000001</v>
      </c>
      <c r="I197" s="2406" t="s">
        <v>1874</v>
      </c>
      <c r="J197" s="2405">
        <v>0.17199999999999999</v>
      </c>
      <c r="K197" s="2406" t="s">
        <v>1800</v>
      </c>
      <c r="L197" s="2405">
        <v>0.182</v>
      </c>
      <c r="M197" s="2406" t="s">
        <v>1858</v>
      </c>
    </row>
    <row r="198" spans="1:13">
      <c r="A198" s="2407" t="s">
        <v>250</v>
      </c>
      <c r="B198" s="2405">
        <v>0.17100000000000001</v>
      </c>
      <c r="C198" s="2406" t="s">
        <v>1800</v>
      </c>
      <c r="D198" s="2405">
        <v>0.11</v>
      </c>
      <c r="E198" s="2406" t="s">
        <v>1859</v>
      </c>
      <c r="F198" s="2405">
        <v>0.121</v>
      </c>
      <c r="G198" s="2406" t="s">
        <v>1800</v>
      </c>
      <c r="H198" s="2405">
        <v>0.16</v>
      </c>
      <c r="I198" s="2406" t="s">
        <v>1798</v>
      </c>
      <c r="J198" s="2405">
        <v>8.6999999999999994E-2</v>
      </c>
      <c r="K198" s="2406" t="s">
        <v>1859</v>
      </c>
      <c r="L198" s="2405">
        <v>0.12</v>
      </c>
      <c r="M198" s="2406" t="s">
        <v>1752</v>
      </c>
    </row>
    <row r="199" spans="1:13">
      <c r="A199" s="2408"/>
      <c r="B199" s="2406" t="s">
        <v>563</v>
      </c>
      <c r="C199" s="2406" t="s">
        <v>563</v>
      </c>
      <c r="D199" s="2406" t="s">
        <v>563</v>
      </c>
      <c r="E199" s="2406" t="s">
        <v>563</v>
      </c>
      <c r="F199" s="2406" t="s">
        <v>563</v>
      </c>
      <c r="G199" s="2406" t="s">
        <v>563</v>
      </c>
      <c r="H199" s="2406" t="s">
        <v>563</v>
      </c>
      <c r="I199" s="2406" t="s">
        <v>563</v>
      </c>
      <c r="J199" s="2406" t="s">
        <v>563</v>
      </c>
      <c r="K199" s="2406" t="s">
        <v>563</v>
      </c>
      <c r="L199" s="2406" t="s">
        <v>563</v>
      </c>
      <c r="M199" s="2406" t="s">
        <v>563</v>
      </c>
    </row>
    <row r="200" spans="1:13">
      <c r="A200" s="2409" t="s">
        <v>348</v>
      </c>
      <c r="B200" s="2410">
        <v>65676</v>
      </c>
      <c r="C200" s="2406" t="s">
        <v>3196</v>
      </c>
      <c r="D200" s="2410">
        <v>123575</v>
      </c>
      <c r="E200" s="2406" t="s">
        <v>3197</v>
      </c>
      <c r="F200" s="2410">
        <v>49332</v>
      </c>
      <c r="G200" s="2406" t="s">
        <v>3198</v>
      </c>
      <c r="H200" s="2410">
        <v>94423</v>
      </c>
      <c r="I200" s="2406" t="s">
        <v>3199</v>
      </c>
      <c r="J200" s="2410">
        <v>68443</v>
      </c>
      <c r="K200" s="2406" t="s">
        <v>3200</v>
      </c>
      <c r="L200" s="2410">
        <v>320842</v>
      </c>
      <c r="M200" s="2406" t="s">
        <v>1767</v>
      </c>
    </row>
    <row r="201" spans="1:13">
      <c r="A201" s="2407" t="s">
        <v>246</v>
      </c>
      <c r="B201" s="2405">
        <v>0.317</v>
      </c>
      <c r="C201" s="2406" t="s">
        <v>1782</v>
      </c>
      <c r="D201" s="2405">
        <v>0.42599999999999999</v>
      </c>
      <c r="E201" s="2406" t="s">
        <v>1816</v>
      </c>
      <c r="F201" s="2405">
        <v>0.41199999999999998</v>
      </c>
      <c r="G201" s="2406" t="s">
        <v>2001</v>
      </c>
      <c r="H201" s="2405">
        <v>0.27</v>
      </c>
      <c r="I201" s="2406" t="s">
        <v>1816</v>
      </c>
      <c r="J201" s="2405">
        <v>0.42799999999999999</v>
      </c>
      <c r="K201" s="2406" t="s">
        <v>1871</v>
      </c>
      <c r="L201" s="2405">
        <v>0.374</v>
      </c>
      <c r="M201" s="2406" t="s">
        <v>2147</v>
      </c>
    </row>
    <row r="202" spans="1:13">
      <c r="A202" s="2407" t="s">
        <v>247</v>
      </c>
      <c r="B202" s="2405">
        <v>0.224</v>
      </c>
      <c r="C202" s="2406" t="s">
        <v>1872</v>
      </c>
      <c r="D202" s="2405">
        <v>0.216</v>
      </c>
      <c r="E202" s="2406" t="s">
        <v>1804</v>
      </c>
      <c r="F202" s="2405">
        <v>0.17599999999999999</v>
      </c>
      <c r="G202" s="2406" t="s">
        <v>1871</v>
      </c>
      <c r="H202" s="2405">
        <v>0.309</v>
      </c>
      <c r="I202" s="2406" t="s">
        <v>1876</v>
      </c>
      <c r="J202" s="2405">
        <v>0.14699999999999999</v>
      </c>
      <c r="K202" s="2406" t="s">
        <v>1861</v>
      </c>
      <c r="L202" s="2405">
        <v>0.22700000000000001</v>
      </c>
      <c r="M202" s="2406" t="s">
        <v>1842</v>
      </c>
    </row>
    <row r="203" spans="1:13">
      <c r="A203" s="2407" t="s">
        <v>248</v>
      </c>
      <c r="B203" s="2405">
        <v>0.38900000000000001</v>
      </c>
      <c r="C203" s="2406" t="s">
        <v>2450</v>
      </c>
      <c r="D203" s="2405">
        <v>0.314</v>
      </c>
      <c r="E203" s="2406" t="s">
        <v>1798</v>
      </c>
      <c r="F203" s="2405">
        <v>0.36199999999999999</v>
      </c>
      <c r="G203" s="2406" t="s">
        <v>1999</v>
      </c>
      <c r="H203" s="2405">
        <v>0.34699999999999998</v>
      </c>
      <c r="I203" s="2406" t="s">
        <v>1816</v>
      </c>
      <c r="J203" s="2405">
        <v>0.38600000000000001</v>
      </c>
      <c r="K203" s="2406" t="s">
        <v>1800</v>
      </c>
      <c r="L203" s="2405">
        <v>0.34</v>
      </c>
      <c r="M203" s="2406" t="s">
        <v>1858</v>
      </c>
    </row>
    <row r="204" spans="1:13">
      <c r="A204" s="2407" t="s">
        <v>249</v>
      </c>
      <c r="B204" s="2405">
        <v>1.6E-2</v>
      </c>
      <c r="C204" s="2406" t="s">
        <v>1708</v>
      </c>
      <c r="D204" s="2405">
        <v>8.9999999999999993E-3</v>
      </c>
      <c r="E204" s="2406" t="s">
        <v>1725</v>
      </c>
      <c r="F204" s="2405">
        <v>8.0000000000000002E-3</v>
      </c>
      <c r="G204" s="2406" t="s">
        <v>1704</v>
      </c>
      <c r="H204" s="2405">
        <v>0.02</v>
      </c>
      <c r="I204" s="2406" t="s">
        <v>1715</v>
      </c>
      <c r="J204" s="2405">
        <v>8.0000000000000002E-3</v>
      </c>
      <c r="K204" s="2406" t="s">
        <v>1704</v>
      </c>
      <c r="L204" s="2405">
        <v>1.2999999999999999E-2</v>
      </c>
      <c r="M204" s="2406" t="s">
        <v>1725</v>
      </c>
    </row>
    <row r="205" spans="1:13">
      <c r="A205" s="2407" t="s">
        <v>250</v>
      </c>
      <c r="B205" s="2405">
        <v>5.5E-2</v>
      </c>
      <c r="C205" s="2406" t="s">
        <v>1804</v>
      </c>
      <c r="D205" s="2405">
        <v>3.5000000000000003E-2</v>
      </c>
      <c r="E205" s="2406" t="s">
        <v>1752</v>
      </c>
      <c r="F205" s="2405">
        <v>4.1000000000000002E-2</v>
      </c>
      <c r="G205" s="2406" t="s">
        <v>2147</v>
      </c>
      <c r="H205" s="2405">
        <v>5.3999999999999999E-2</v>
      </c>
      <c r="I205" s="2406" t="s">
        <v>2147</v>
      </c>
      <c r="J205" s="2405">
        <v>3.1E-2</v>
      </c>
      <c r="K205" s="2406" t="s">
        <v>1752</v>
      </c>
      <c r="L205" s="2405">
        <v>4.5999999999999999E-2</v>
      </c>
      <c r="M205" s="2406" t="s">
        <v>1708</v>
      </c>
    </row>
    <row r="206" spans="1:13" ht="30.75" customHeight="1">
      <c r="A206" s="3233" t="s">
        <v>1010</v>
      </c>
      <c r="B206" s="3234"/>
      <c r="C206" s="3234"/>
      <c r="D206" s="3234"/>
      <c r="E206" s="3234"/>
      <c r="F206" s="3234"/>
      <c r="G206" s="3234"/>
      <c r="H206" s="3234"/>
      <c r="I206" s="3234"/>
      <c r="J206" s="3234"/>
      <c r="K206" s="3234"/>
      <c r="L206" s="3234"/>
      <c r="M206" s="3235"/>
    </row>
    <row r="208" spans="1:13">
      <c r="A208" s="2975" t="s">
        <v>566</v>
      </c>
      <c r="B208" s="2975"/>
      <c r="C208" s="2975"/>
      <c r="D208" s="2975"/>
      <c r="E208" s="2975"/>
      <c r="F208" s="2975"/>
      <c r="G208" s="2975"/>
      <c r="H208" s="2975"/>
      <c r="I208" s="2975"/>
      <c r="J208" s="2975"/>
      <c r="K208" s="2975"/>
      <c r="L208" s="2975"/>
      <c r="M208" s="2975"/>
    </row>
    <row r="211" spans="1:14">
      <c r="A211" s="3008" t="s">
        <v>1271</v>
      </c>
      <c r="B211" s="3008"/>
      <c r="C211" s="3008"/>
      <c r="D211" s="3008"/>
      <c r="E211" s="3008"/>
      <c r="F211" s="3008"/>
      <c r="G211" s="3008"/>
      <c r="H211" s="3008"/>
      <c r="I211" s="3008"/>
      <c r="J211" s="3008"/>
      <c r="K211" s="3008"/>
      <c r="L211" s="3008"/>
      <c r="M211" s="3008"/>
    </row>
    <row r="213" spans="1:14" ht="17.5">
      <c r="A213" s="3236" t="s">
        <v>3</v>
      </c>
      <c r="B213" s="3004" t="s">
        <v>14</v>
      </c>
      <c r="C213" s="3004"/>
      <c r="D213" s="3004"/>
      <c r="E213" s="3004"/>
      <c r="F213" s="3004"/>
      <c r="G213" s="3004"/>
      <c r="H213" s="3004"/>
      <c r="I213" s="3004"/>
      <c r="J213" s="3004"/>
      <c r="K213" s="3004"/>
      <c r="L213" s="3004"/>
      <c r="M213" s="3005"/>
      <c r="N213" s="643"/>
    </row>
    <row r="214" spans="1:14" ht="14.25" customHeight="1">
      <c r="A214" s="3237"/>
      <c r="B214" s="2906" t="s">
        <v>13</v>
      </c>
      <c r="C214" s="2906"/>
      <c r="D214" s="2906" t="s">
        <v>77</v>
      </c>
      <c r="E214" s="2906"/>
      <c r="F214" s="2906" t="s">
        <v>78</v>
      </c>
      <c r="G214" s="2906"/>
      <c r="H214" s="2906" t="s">
        <v>79</v>
      </c>
      <c r="I214" s="2906"/>
      <c r="J214" s="2906" t="s">
        <v>80</v>
      </c>
      <c r="K214" s="2906"/>
      <c r="L214" s="2906" t="s">
        <v>63</v>
      </c>
      <c r="M214" s="2907"/>
      <c r="N214" s="643"/>
    </row>
    <row r="215" spans="1:14" ht="30">
      <c r="A215" s="3238"/>
      <c r="B215" s="352" t="s">
        <v>16</v>
      </c>
      <c r="C215" s="352" t="s">
        <v>17</v>
      </c>
      <c r="D215" s="352" t="s">
        <v>16</v>
      </c>
      <c r="E215" s="352" t="s">
        <v>17</v>
      </c>
      <c r="F215" s="352" t="s">
        <v>16</v>
      </c>
      <c r="G215" s="352" t="s">
        <v>17</v>
      </c>
      <c r="H215" s="352" t="s">
        <v>16</v>
      </c>
      <c r="I215" s="352" t="s">
        <v>17</v>
      </c>
      <c r="J215" s="352" t="s">
        <v>16</v>
      </c>
      <c r="K215" s="352" t="s">
        <v>17</v>
      </c>
      <c r="L215" s="352" t="s">
        <v>16</v>
      </c>
      <c r="M215" s="353" t="s">
        <v>17</v>
      </c>
      <c r="N215" s="1384"/>
    </row>
    <row r="216" spans="1:14">
      <c r="A216" s="2401" t="s">
        <v>58</v>
      </c>
      <c r="B216" s="2411">
        <v>127963</v>
      </c>
      <c r="C216" s="2412" t="s">
        <v>3201</v>
      </c>
      <c r="D216" s="2411">
        <v>267137</v>
      </c>
      <c r="E216" s="2412" t="s">
        <v>3202</v>
      </c>
      <c r="F216" s="2411">
        <v>95049</v>
      </c>
      <c r="G216" s="2412" t="s">
        <v>3203</v>
      </c>
      <c r="H216" s="2411">
        <v>172982</v>
      </c>
      <c r="I216" s="2412" t="s">
        <v>3204</v>
      </c>
      <c r="J216" s="2411">
        <v>141201</v>
      </c>
      <c r="K216" s="2412" t="s">
        <v>3205</v>
      </c>
      <c r="L216" s="2411">
        <v>664180</v>
      </c>
      <c r="M216" s="2412" t="s">
        <v>1718</v>
      </c>
    </row>
    <row r="217" spans="1:14">
      <c r="A217" s="2407" t="s">
        <v>246</v>
      </c>
      <c r="B217" s="2413">
        <v>0.248</v>
      </c>
      <c r="C217" s="2414" t="s">
        <v>2047</v>
      </c>
      <c r="D217" s="2413">
        <v>0.38800000000000001</v>
      </c>
      <c r="E217" s="2414" t="s">
        <v>1861</v>
      </c>
      <c r="F217" s="2413">
        <v>0.35599999999999998</v>
      </c>
      <c r="G217" s="2414" t="s">
        <v>1798</v>
      </c>
      <c r="H217" s="2413">
        <v>0.23100000000000001</v>
      </c>
      <c r="I217" s="2414" t="s">
        <v>2047</v>
      </c>
      <c r="J217" s="2413">
        <v>0.39700000000000002</v>
      </c>
      <c r="K217" s="2414" t="s">
        <v>1861</v>
      </c>
      <c r="L217" s="2413">
        <v>0.34200000000000003</v>
      </c>
      <c r="M217" s="2414" t="s">
        <v>1754</v>
      </c>
    </row>
    <row r="218" spans="1:14">
      <c r="A218" s="2407" t="s">
        <v>247</v>
      </c>
      <c r="B218" s="2413">
        <v>0.24299999999999999</v>
      </c>
      <c r="C218" s="2414" t="s">
        <v>1861</v>
      </c>
      <c r="D218" s="2413">
        <v>0.19400000000000001</v>
      </c>
      <c r="E218" s="2414" t="s">
        <v>1859</v>
      </c>
      <c r="F218" s="2413">
        <v>0.21299999999999999</v>
      </c>
      <c r="G218" s="2414" t="s">
        <v>2241</v>
      </c>
      <c r="H218" s="2413">
        <v>0.31900000000000001</v>
      </c>
      <c r="I218" s="2414" t="s">
        <v>1861</v>
      </c>
      <c r="J218" s="2413">
        <v>0.158</v>
      </c>
      <c r="K218" s="2414" t="s">
        <v>1858</v>
      </c>
      <c r="L218" s="2413">
        <v>0.23</v>
      </c>
      <c r="M218" s="2414" t="s">
        <v>1715</v>
      </c>
    </row>
    <row r="219" spans="1:14">
      <c r="A219" s="2407" t="s">
        <v>248</v>
      </c>
      <c r="B219" s="2413">
        <v>0.26800000000000002</v>
      </c>
      <c r="C219" s="2414" t="s">
        <v>1819</v>
      </c>
      <c r="D219" s="2413">
        <v>0.23300000000000001</v>
      </c>
      <c r="E219" s="2414" t="s">
        <v>1858</v>
      </c>
      <c r="F219" s="2413">
        <v>0.26600000000000001</v>
      </c>
      <c r="G219" s="2414" t="s">
        <v>1816</v>
      </c>
      <c r="H219" s="2413">
        <v>0.26300000000000001</v>
      </c>
      <c r="I219" s="2414" t="s">
        <v>2241</v>
      </c>
      <c r="J219" s="2413">
        <v>0.28999999999999998</v>
      </c>
      <c r="K219" s="2414" t="s">
        <v>2241</v>
      </c>
      <c r="L219" s="2413">
        <v>0.249</v>
      </c>
      <c r="M219" s="2414" t="s">
        <v>1752</v>
      </c>
    </row>
    <row r="220" spans="1:14">
      <c r="A220" s="2407" t="s">
        <v>249</v>
      </c>
      <c r="B220" s="2413">
        <v>0.14000000000000001</v>
      </c>
      <c r="C220" s="2414" t="s">
        <v>1860</v>
      </c>
      <c r="D220" s="2413">
        <v>0.10299999999999999</v>
      </c>
      <c r="E220" s="2414" t="s">
        <v>1754</v>
      </c>
      <c r="F220" s="2413">
        <v>0.08</v>
      </c>
      <c r="G220" s="2414" t="s">
        <v>2147</v>
      </c>
      <c r="H220" s="2413">
        <v>8.8999999999999996E-2</v>
      </c>
      <c r="I220" s="2414" t="s">
        <v>1754</v>
      </c>
      <c r="J220" s="2413">
        <v>9.6000000000000002E-2</v>
      </c>
      <c r="K220" s="2414" t="s">
        <v>1752</v>
      </c>
      <c r="L220" s="2413">
        <v>9.2999999999999999E-2</v>
      </c>
      <c r="M220" s="2414" t="s">
        <v>1699</v>
      </c>
    </row>
    <row r="221" spans="1:14">
      <c r="A221" s="2407" t="s">
        <v>250</v>
      </c>
      <c r="B221" s="2413">
        <v>0.10199999999999999</v>
      </c>
      <c r="C221" s="2414" t="s">
        <v>2147</v>
      </c>
      <c r="D221" s="2413">
        <v>8.1000000000000003E-2</v>
      </c>
      <c r="E221" s="2414" t="s">
        <v>1715</v>
      </c>
      <c r="F221" s="2413">
        <v>8.5000000000000006E-2</v>
      </c>
      <c r="G221" s="2414" t="s">
        <v>1858</v>
      </c>
      <c r="H221" s="2413">
        <v>9.7000000000000003E-2</v>
      </c>
      <c r="I221" s="2414" t="s">
        <v>1842</v>
      </c>
      <c r="J221" s="2413">
        <v>5.8999999999999997E-2</v>
      </c>
      <c r="K221" s="2414" t="s">
        <v>1752</v>
      </c>
      <c r="L221" s="2413">
        <v>8.5999999999999993E-2</v>
      </c>
      <c r="M221" s="2414" t="s">
        <v>1704</v>
      </c>
    </row>
    <row r="222" spans="1:14">
      <c r="A222" s="2408"/>
      <c r="B222" s="2414"/>
      <c r="C222" s="2414"/>
      <c r="D222" s="2414"/>
      <c r="E222" s="2414"/>
      <c r="F222" s="2414"/>
      <c r="G222" s="2414"/>
      <c r="H222" s="2414"/>
      <c r="I222" s="2414"/>
      <c r="J222" s="2414"/>
      <c r="K222" s="2414"/>
      <c r="L222" s="2414"/>
      <c r="M222" s="2414"/>
    </row>
    <row r="223" spans="1:14">
      <c r="A223" s="2409" t="s">
        <v>347</v>
      </c>
      <c r="B223" s="2415">
        <v>67290</v>
      </c>
      <c r="C223" s="2414" t="s">
        <v>3206</v>
      </c>
      <c r="D223" s="2415">
        <v>148602</v>
      </c>
      <c r="E223" s="2414" t="s">
        <v>3207</v>
      </c>
      <c r="F223" s="2415">
        <v>48473</v>
      </c>
      <c r="G223" s="2414" t="s">
        <v>3208</v>
      </c>
      <c r="H223" s="2415">
        <v>83568</v>
      </c>
      <c r="I223" s="2414" t="s">
        <v>3209</v>
      </c>
      <c r="J223" s="2415">
        <v>71080</v>
      </c>
      <c r="K223" s="2414" t="s">
        <v>2014</v>
      </c>
      <c r="L223" s="2415">
        <v>346145</v>
      </c>
      <c r="M223" s="2414" t="s">
        <v>3210</v>
      </c>
    </row>
    <row r="224" spans="1:14">
      <c r="A224" s="2407" t="s">
        <v>246</v>
      </c>
      <c r="B224" s="2413">
        <v>0.188</v>
      </c>
      <c r="C224" s="2414" t="s">
        <v>1816</v>
      </c>
      <c r="D224" s="2413">
        <v>0.34699999999999998</v>
      </c>
      <c r="E224" s="2414" t="s">
        <v>1798</v>
      </c>
      <c r="F224" s="2413">
        <v>0.33200000000000002</v>
      </c>
      <c r="G224" s="2414" t="s">
        <v>2039</v>
      </c>
      <c r="H224" s="2413">
        <v>0.191</v>
      </c>
      <c r="I224" s="2414" t="s">
        <v>1816</v>
      </c>
      <c r="J224" s="2413">
        <v>0.36499999999999999</v>
      </c>
      <c r="K224" s="2414" t="s">
        <v>1800</v>
      </c>
      <c r="L224" s="2413">
        <v>0.31</v>
      </c>
      <c r="M224" s="2414" t="s">
        <v>1842</v>
      </c>
    </row>
    <row r="225" spans="1:13">
      <c r="A225" s="2407" t="s">
        <v>247</v>
      </c>
      <c r="B225" s="2413">
        <v>0.26700000000000002</v>
      </c>
      <c r="C225" s="2414" t="s">
        <v>1816</v>
      </c>
      <c r="D225" s="2413">
        <v>0.187</v>
      </c>
      <c r="E225" s="2414" t="s">
        <v>1804</v>
      </c>
      <c r="F225" s="2413">
        <v>0.22700000000000001</v>
      </c>
      <c r="G225" s="2414" t="s">
        <v>1785</v>
      </c>
      <c r="H225" s="2413">
        <v>0.32100000000000001</v>
      </c>
      <c r="I225" s="2414" t="s">
        <v>1798</v>
      </c>
      <c r="J225" s="2413">
        <v>0.17299999999999999</v>
      </c>
      <c r="K225" s="2414" t="s">
        <v>2047</v>
      </c>
      <c r="L225" s="2413">
        <v>0.22800000000000001</v>
      </c>
      <c r="M225" s="2414" t="s">
        <v>2147</v>
      </c>
    </row>
    <row r="226" spans="1:13">
      <c r="A226" s="2407" t="s">
        <v>248</v>
      </c>
      <c r="B226" s="2413">
        <v>0.13800000000000001</v>
      </c>
      <c r="C226" s="2414" t="s">
        <v>1819</v>
      </c>
      <c r="D226" s="2413">
        <v>0.17499999999999999</v>
      </c>
      <c r="E226" s="2414" t="s">
        <v>2047</v>
      </c>
      <c r="F226" s="2413">
        <v>0.17499999999999999</v>
      </c>
      <c r="G226" s="2414" t="s">
        <v>1802</v>
      </c>
      <c r="H226" s="2413">
        <v>0.17199999999999999</v>
      </c>
      <c r="I226" s="2414" t="s">
        <v>1816</v>
      </c>
      <c r="J226" s="2413">
        <v>0.18</v>
      </c>
      <c r="K226" s="2414" t="s">
        <v>1861</v>
      </c>
      <c r="L226" s="2413">
        <v>0.16700000000000001</v>
      </c>
      <c r="M226" s="2414" t="s">
        <v>1842</v>
      </c>
    </row>
    <row r="227" spans="1:13">
      <c r="A227" s="2407" t="s">
        <v>249</v>
      </c>
      <c r="B227" s="2413">
        <v>0.252</v>
      </c>
      <c r="C227" s="2414" t="s">
        <v>1785</v>
      </c>
      <c r="D227" s="2413">
        <v>0.17699999999999999</v>
      </c>
      <c r="E227" s="2414" t="s">
        <v>2047</v>
      </c>
      <c r="F227" s="2413">
        <v>0.14699999999999999</v>
      </c>
      <c r="G227" s="2414" t="s">
        <v>1800</v>
      </c>
      <c r="H227" s="2413">
        <v>0.16500000000000001</v>
      </c>
      <c r="I227" s="2414" t="s">
        <v>1804</v>
      </c>
      <c r="J227" s="2413">
        <v>0.184</v>
      </c>
      <c r="K227" s="2414" t="s">
        <v>1804</v>
      </c>
      <c r="L227" s="2413">
        <v>0.16900000000000001</v>
      </c>
      <c r="M227" s="2414" t="s">
        <v>1754</v>
      </c>
    </row>
    <row r="228" spans="1:13">
      <c r="A228" s="2407" t="s">
        <v>250</v>
      </c>
      <c r="B228" s="2413">
        <v>0.154</v>
      </c>
      <c r="C228" s="2414" t="s">
        <v>1816</v>
      </c>
      <c r="D228" s="2413">
        <v>0.115</v>
      </c>
      <c r="E228" s="2414" t="s">
        <v>1858</v>
      </c>
      <c r="F228" s="2413">
        <v>0.11899999999999999</v>
      </c>
      <c r="G228" s="2414" t="s">
        <v>1798</v>
      </c>
      <c r="H228" s="2413">
        <v>0.151</v>
      </c>
      <c r="I228" s="2414" t="s">
        <v>1819</v>
      </c>
      <c r="J228" s="2413">
        <v>9.8000000000000004E-2</v>
      </c>
      <c r="K228" s="2414" t="s">
        <v>2241</v>
      </c>
      <c r="L228" s="2413">
        <v>0.126</v>
      </c>
      <c r="M228" s="2414" t="s">
        <v>1752</v>
      </c>
    </row>
    <row r="229" spans="1:13">
      <c r="A229" s="2408"/>
      <c r="B229" s="2414"/>
      <c r="C229" s="2414"/>
      <c r="D229" s="2414"/>
      <c r="E229" s="2414"/>
      <c r="F229" s="2414"/>
      <c r="G229" s="2414"/>
      <c r="H229" s="2414"/>
      <c r="I229" s="2414"/>
      <c r="J229" s="2414"/>
      <c r="K229" s="2414"/>
      <c r="L229" s="2414"/>
      <c r="M229" s="2414"/>
    </row>
    <row r="230" spans="1:13">
      <c r="A230" s="2409" t="s">
        <v>348</v>
      </c>
      <c r="B230" s="2415">
        <v>60673</v>
      </c>
      <c r="C230" s="2414" t="s">
        <v>3211</v>
      </c>
      <c r="D230" s="2415">
        <v>121702</v>
      </c>
      <c r="E230" s="2414" t="s">
        <v>3212</v>
      </c>
      <c r="F230" s="2415">
        <v>46576</v>
      </c>
      <c r="G230" s="2414" t="s">
        <v>3213</v>
      </c>
      <c r="H230" s="2415">
        <v>89414</v>
      </c>
      <c r="I230" s="2414" t="s">
        <v>3214</v>
      </c>
      <c r="J230" s="2415">
        <v>70121</v>
      </c>
      <c r="K230" s="2414" t="s">
        <v>3215</v>
      </c>
      <c r="L230" s="2415">
        <v>318035</v>
      </c>
      <c r="M230" s="2414" t="s">
        <v>1768</v>
      </c>
    </row>
    <row r="231" spans="1:13">
      <c r="A231" s="2407" t="s">
        <v>246</v>
      </c>
      <c r="B231" s="2413">
        <v>0.315</v>
      </c>
      <c r="C231" s="2414" t="s">
        <v>1872</v>
      </c>
      <c r="D231" s="2413">
        <v>0.40200000000000002</v>
      </c>
      <c r="E231" s="2414" t="s">
        <v>1871</v>
      </c>
      <c r="F231" s="2413">
        <v>0.38200000000000001</v>
      </c>
      <c r="G231" s="2414" t="s">
        <v>2001</v>
      </c>
      <c r="H231" s="2413">
        <v>0.26800000000000002</v>
      </c>
      <c r="I231" s="2414" t="s">
        <v>1798</v>
      </c>
      <c r="J231" s="2413">
        <v>0.42899999999999999</v>
      </c>
      <c r="K231" s="2414" t="s">
        <v>1872</v>
      </c>
      <c r="L231" s="2413">
        <v>0.376</v>
      </c>
      <c r="M231" s="2414" t="s">
        <v>1859</v>
      </c>
    </row>
    <row r="232" spans="1:13">
      <c r="A232" s="2407" t="s">
        <v>247</v>
      </c>
      <c r="B232" s="2413">
        <v>0.216</v>
      </c>
      <c r="C232" s="2414" t="s">
        <v>1871</v>
      </c>
      <c r="D232" s="2413">
        <v>0.21199999999999999</v>
      </c>
      <c r="E232" s="2414" t="s">
        <v>1861</v>
      </c>
      <c r="F232" s="2413">
        <v>0.19700000000000001</v>
      </c>
      <c r="G232" s="2414" t="s">
        <v>1871</v>
      </c>
      <c r="H232" s="2413">
        <v>0.318</v>
      </c>
      <c r="I232" s="2414" t="s">
        <v>1802</v>
      </c>
      <c r="J232" s="2413">
        <v>0.14299999999999999</v>
      </c>
      <c r="K232" s="2414" t="s">
        <v>1798</v>
      </c>
      <c r="L232" s="2413">
        <v>0.23200000000000001</v>
      </c>
      <c r="M232" s="2414" t="s">
        <v>2147</v>
      </c>
    </row>
    <row r="233" spans="1:13">
      <c r="A233" s="2407" t="s">
        <v>248</v>
      </c>
      <c r="B233" s="2413">
        <v>0.41099999999999998</v>
      </c>
      <c r="C233" s="2414" t="s">
        <v>1780</v>
      </c>
      <c r="D233" s="2413">
        <v>0.34</v>
      </c>
      <c r="E233" s="2414" t="s">
        <v>1876</v>
      </c>
      <c r="F233" s="2413">
        <v>0.36099999999999999</v>
      </c>
      <c r="G233" s="2414" t="s">
        <v>2001</v>
      </c>
      <c r="H233" s="2413">
        <v>0.34799999999999998</v>
      </c>
      <c r="I233" s="2414" t="s">
        <v>1798</v>
      </c>
      <c r="J233" s="2413">
        <v>0.4</v>
      </c>
      <c r="K233" s="2414" t="s">
        <v>1802</v>
      </c>
      <c r="L233" s="2413">
        <v>0.33800000000000002</v>
      </c>
      <c r="M233" s="2414" t="s">
        <v>1858</v>
      </c>
    </row>
    <row r="234" spans="1:13">
      <c r="A234" s="2407" t="s">
        <v>249</v>
      </c>
      <c r="B234" s="2413">
        <v>1.4999999999999999E-2</v>
      </c>
      <c r="C234" s="2414" t="s">
        <v>1752</v>
      </c>
      <c r="D234" s="2413">
        <v>8.9999999999999993E-3</v>
      </c>
      <c r="E234" s="2414" t="s">
        <v>1741</v>
      </c>
      <c r="F234" s="2413">
        <v>1.0999999999999999E-2</v>
      </c>
      <c r="G234" s="2414" t="s">
        <v>1752</v>
      </c>
      <c r="H234" s="2413">
        <v>1.7999999999999999E-2</v>
      </c>
      <c r="I234" s="2414" t="s">
        <v>1752</v>
      </c>
      <c r="J234" s="2413">
        <v>6.0000000000000001E-3</v>
      </c>
      <c r="K234" s="2414" t="s">
        <v>1704</v>
      </c>
      <c r="L234" s="2413">
        <v>0.01</v>
      </c>
      <c r="M234" s="2414" t="s">
        <v>1741</v>
      </c>
    </row>
    <row r="235" spans="1:13">
      <c r="A235" s="2407" t="s">
        <v>250</v>
      </c>
      <c r="B235" s="2413">
        <v>4.2999999999999997E-2</v>
      </c>
      <c r="C235" s="2414" t="s">
        <v>2147</v>
      </c>
      <c r="D235" s="2413">
        <v>3.6999999999999998E-2</v>
      </c>
      <c r="E235" s="2414" t="s">
        <v>1754</v>
      </c>
      <c r="F235" s="2413">
        <v>4.9000000000000002E-2</v>
      </c>
      <c r="G235" s="2414" t="s">
        <v>1860</v>
      </c>
      <c r="H235" s="2413">
        <v>4.8000000000000001E-2</v>
      </c>
      <c r="I235" s="2414" t="s">
        <v>2147</v>
      </c>
      <c r="J235" s="2413">
        <v>2.1000000000000001E-2</v>
      </c>
      <c r="K235" s="2414" t="s">
        <v>1715</v>
      </c>
      <c r="L235" s="2413">
        <v>4.2999999999999997E-2</v>
      </c>
      <c r="M235" s="2414" t="s">
        <v>1708</v>
      </c>
    </row>
    <row r="236" spans="1:13" ht="27" customHeight="1">
      <c r="A236" s="3233" t="s">
        <v>1010</v>
      </c>
      <c r="B236" s="3234"/>
      <c r="C236" s="3234"/>
      <c r="D236" s="3234"/>
      <c r="E236" s="3234"/>
      <c r="F236" s="3234"/>
      <c r="G236" s="3234"/>
      <c r="H236" s="3234"/>
      <c r="I236" s="3234"/>
      <c r="J236" s="3234"/>
      <c r="K236" s="3234"/>
      <c r="L236" s="3234"/>
      <c r="M236" s="3235"/>
    </row>
    <row r="238" spans="1:13">
      <c r="A238" s="2975" t="s">
        <v>545</v>
      </c>
      <c r="B238" s="2975"/>
      <c r="C238" s="2975"/>
      <c r="D238" s="2975"/>
      <c r="E238" s="2975"/>
      <c r="F238" s="2975"/>
      <c r="G238" s="2975"/>
      <c r="H238" s="2975"/>
      <c r="I238" s="2975"/>
      <c r="J238" s="2975"/>
      <c r="K238" s="2975"/>
      <c r="L238" s="2975"/>
      <c r="M238" s="2975"/>
    </row>
  </sheetData>
  <mergeCells count="88">
    <mergeCell ref="A56:M56"/>
    <mergeCell ref="A86:M86"/>
    <mergeCell ref="A31:M31"/>
    <mergeCell ref="A33:A35"/>
    <mergeCell ref="B33:M33"/>
    <mergeCell ref="B34:C34"/>
    <mergeCell ref="D34:E34"/>
    <mergeCell ref="F34:G34"/>
    <mergeCell ref="H34:I34"/>
    <mergeCell ref="J34:K34"/>
    <mergeCell ref="L34:M34"/>
    <mergeCell ref="A58:M58"/>
    <mergeCell ref="A61:M61"/>
    <mergeCell ref="A63:A65"/>
    <mergeCell ref="B63:M63"/>
    <mergeCell ref="B64:C64"/>
    <mergeCell ref="D64:E64"/>
    <mergeCell ref="F64:G64"/>
    <mergeCell ref="H64:I64"/>
    <mergeCell ref="J64:K64"/>
    <mergeCell ref="L64:M64"/>
    <mergeCell ref="A88:M88"/>
    <mergeCell ref="A91:M91"/>
    <mergeCell ref="A93:A95"/>
    <mergeCell ref="B93:M93"/>
    <mergeCell ref="B94:C94"/>
    <mergeCell ref="D94:E94"/>
    <mergeCell ref="F94:G94"/>
    <mergeCell ref="H94:I94"/>
    <mergeCell ref="J94:K94"/>
    <mergeCell ref="L94:M94"/>
    <mergeCell ref="A146:M146"/>
    <mergeCell ref="A148:M148"/>
    <mergeCell ref="A116:M116"/>
    <mergeCell ref="A118:M118"/>
    <mergeCell ref="A121:M121"/>
    <mergeCell ref="A123:A125"/>
    <mergeCell ref="B123:M123"/>
    <mergeCell ref="B124:C124"/>
    <mergeCell ref="D124:E124"/>
    <mergeCell ref="F124:G124"/>
    <mergeCell ref="H124:I124"/>
    <mergeCell ref="J124:K124"/>
    <mergeCell ref="L124:M124"/>
    <mergeCell ref="A176:M176"/>
    <mergeCell ref="A178:M178"/>
    <mergeCell ref="A151:M151"/>
    <mergeCell ref="A153:A155"/>
    <mergeCell ref="B153:M153"/>
    <mergeCell ref="B154:C154"/>
    <mergeCell ref="D154:E154"/>
    <mergeCell ref="F154:G154"/>
    <mergeCell ref="H154:I154"/>
    <mergeCell ref="J154:K154"/>
    <mergeCell ref="L154:M154"/>
    <mergeCell ref="A206:M206"/>
    <mergeCell ref="A208:M208"/>
    <mergeCell ref="A181:M181"/>
    <mergeCell ref="A183:A185"/>
    <mergeCell ref="B183:M183"/>
    <mergeCell ref="B184:C184"/>
    <mergeCell ref="D184:E184"/>
    <mergeCell ref="F184:G184"/>
    <mergeCell ref="H184:I184"/>
    <mergeCell ref="J184:K184"/>
    <mergeCell ref="L184:M184"/>
    <mergeCell ref="A236:M236"/>
    <mergeCell ref="A238:M238"/>
    <mergeCell ref="A211:M211"/>
    <mergeCell ref="A213:A215"/>
    <mergeCell ref="B213:M213"/>
    <mergeCell ref="B214:C214"/>
    <mergeCell ref="D214:E214"/>
    <mergeCell ref="F214:G214"/>
    <mergeCell ref="H214:I214"/>
    <mergeCell ref="J214:K214"/>
    <mergeCell ref="L214:M214"/>
    <mergeCell ref="A26:M26"/>
    <mergeCell ref="A28:M28"/>
    <mergeCell ref="A1:M1"/>
    <mergeCell ref="A3:A5"/>
    <mergeCell ref="B3:M3"/>
    <mergeCell ref="B4:C4"/>
    <mergeCell ref="D4:E4"/>
    <mergeCell ref="F4:G4"/>
    <mergeCell ref="H4:I4"/>
    <mergeCell ref="J4:K4"/>
    <mergeCell ref="L4:M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87"/>
  <sheetViews>
    <sheetView topLeftCell="A18" workbookViewId="0">
      <selection activeCell="S59" sqref="S59"/>
    </sheetView>
  </sheetViews>
  <sheetFormatPr defaultColWidth="8.58203125" defaultRowHeight="14"/>
  <cols>
    <col min="1" max="1" width="52.58203125" style="8" customWidth="1"/>
    <col min="2" max="25" width="9.58203125" style="8" customWidth="1"/>
    <col min="26" max="16384" width="8.58203125" style="8"/>
  </cols>
  <sheetData>
    <row r="1" spans="1:26" ht="25" customHeight="1">
      <c r="A1" s="2936" t="s">
        <v>3050</v>
      </c>
      <c r="B1" s="2936"/>
      <c r="C1" s="2936"/>
      <c r="D1" s="2936"/>
      <c r="E1" s="2936"/>
      <c r="F1" s="2936"/>
      <c r="G1" s="2936"/>
      <c r="H1" s="2936"/>
      <c r="I1" s="2936"/>
      <c r="J1" s="2936"/>
      <c r="K1" s="2936"/>
      <c r="L1" s="2936"/>
      <c r="M1" s="2936"/>
      <c r="N1" s="2936"/>
      <c r="O1" s="2936"/>
      <c r="P1" s="2936"/>
      <c r="Q1" s="2936"/>
      <c r="R1" s="2936"/>
      <c r="S1" s="2936"/>
      <c r="T1" s="2936"/>
      <c r="U1" s="2936"/>
      <c r="V1" s="2936"/>
      <c r="W1" s="2936"/>
      <c r="X1" s="2936"/>
      <c r="Y1" s="2936"/>
    </row>
    <row r="2" spans="1:26">
      <c r="P2" s="212"/>
      <c r="Q2" s="212"/>
    </row>
    <row r="3" spans="1:26" ht="18" customHeight="1">
      <c r="A3" s="3232" t="s">
        <v>3</v>
      </c>
      <c r="B3" s="2971" t="s">
        <v>13</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row>
    <row r="4" spans="1:26" ht="18" customHeight="1">
      <c r="A4" s="2969"/>
      <c r="B4" s="2905" t="s">
        <v>14</v>
      </c>
      <c r="C4" s="2911"/>
      <c r="D4" s="2905" t="s">
        <v>14</v>
      </c>
      <c r="E4" s="2911"/>
      <c r="F4" s="2905" t="s">
        <v>14</v>
      </c>
      <c r="G4" s="2911"/>
      <c r="H4" s="2905" t="s">
        <v>14</v>
      </c>
      <c r="I4" s="2911"/>
      <c r="J4" s="2905" t="s">
        <v>14</v>
      </c>
      <c r="K4" s="2911"/>
      <c r="L4" s="2905" t="s">
        <v>14</v>
      </c>
      <c r="M4" s="2911"/>
      <c r="N4" s="2986" t="s">
        <v>14</v>
      </c>
      <c r="O4" s="2987"/>
      <c r="P4" s="2986" t="s">
        <v>14</v>
      </c>
      <c r="Q4" s="3051"/>
      <c r="R4" s="2986" t="s">
        <v>14</v>
      </c>
      <c r="S4" s="3051"/>
      <c r="T4" s="2905" t="s">
        <v>14</v>
      </c>
      <c r="U4" s="2907"/>
      <c r="V4" s="2905" t="s">
        <v>14</v>
      </c>
      <c r="W4" s="2907"/>
      <c r="X4" s="2905" t="s">
        <v>14</v>
      </c>
      <c r="Y4" s="2907"/>
      <c r="Z4" s="643"/>
    </row>
    <row r="5" spans="1:26" ht="18" customHeight="1">
      <c r="A5" s="2969"/>
      <c r="B5" s="2905">
        <v>2010</v>
      </c>
      <c r="C5" s="2911"/>
      <c r="D5" s="2905">
        <v>2011</v>
      </c>
      <c r="E5" s="2911"/>
      <c r="F5" s="2905">
        <v>2012</v>
      </c>
      <c r="G5" s="2911"/>
      <c r="H5" s="2905">
        <v>2013</v>
      </c>
      <c r="I5" s="2911"/>
      <c r="J5" s="2905">
        <v>2014</v>
      </c>
      <c r="K5" s="2911"/>
      <c r="L5" s="2905">
        <v>2015</v>
      </c>
      <c r="M5" s="2911"/>
      <c r="N5" s="2986">
        <v>2016</v>
      </c>
      <c r="O5" s="2987"/>
      <c r="P5" s="2986">
        <v>2017</v>
      </c>
      <c r="Q5" s="3051"/>
      <c r="R5" s="2986">
        <v>2018</v>
      </c>
      <c r="S5" s="3051"/>
      <c r="T5" s="2905">
        <v>2019</v>
      </c>
      <c r="U5" s="2907"/>
      <c r="V5" s="2905" t="s">
        <v>2279</v>
      </c>
      <c r="W5" s="2907"/>
      <c r="X5" s="2905">
        <v>2021</v>
      </c>
      <c r="Y5" s="2907"/>
      <c r="Z5" s="643"/>
    </row>
    <row r="6" spans="1:26" s="348" customFormat="1" ht="30">
      <c r="A6" s="2970"/>
      <c r="B6" s="346" t="s">
        <v>16</v>
      </c>
      <c r="C6" s="447" t="s">
        <v>17</v>
      </c>
      <c r="D6" s="346" t="s">
        <v>16</v>
      </c>
      <c r="E6" s="447" t="s">
        <v>17</v>
      </c>
      <c r="F6" s="346" t="s">
        <v>16</v>
      </c>
      <c r="G6" s="447" t="s">
        <v>17</v>
      </c>
      <c r="H6" s="346" t="s">
        <v>16</v>
      </c>
      <c r="I6" s="447" t="s">
        <v>17</v>
      </c>
      <c r="J6" s="346" t="s">
        <v>16</v>
      </c>
      <c r="K6" s="447" t="s">
        <v>17</v>
      </c>
      <c r="L6" s="346" t="s">
        <v>16</v>
      </c>
      <c r="M6" s="447" t="s">
        <v>17</v>
      </c>
      <c r="N6" s="346" t="s">
        <v>16</v>
      </c>
      <c r="O6" s="447" t="s">
        <v>17</v>
      </c>
      <c r="P6" s="346" t="s">
        <v>16</v>
      </c>
      <c r="Q6" s="353" t="s">
        <v>17</v>
      </c>
      <c r="R6" s="346" t="s">
        <v>16</v>
      </c>
      <c r="S6" s="353" t="s">
        <v>17</v>
      </c>
      <c r="T6" s="346" t="s">
        <v>16</v>
      </c>
      <c r="U6" s="353" t="s">
        <v>17</v>
      </c>
      <c r="V6" s="346" t="s">
        <v>16</v>
      </c>
      <c r="W6" s="353" t="s">
        <v>17</v>
      </c>
      <c r="X6" s="346" t="s">
        <v>16</v>
      </c>
      <c r="Y6" s="353" t="s">
        <v>17</v>
      </c>
      <c r="Z6" s="1384"/>
    </row>
    <row r="7" spans="1:26" s="121" customFormat="1" ht="15.5" thickBot="1">
      <c r="A7" s="2339" t="s">
        <v>58</v>
      </c>
      <c r="B7" s="2345">
        <v>108093</v>
      </c>
      <c r="C7" s="2547" t="s">
        <v>3051</v>
      </c>
      <c r="D7" s="2548">
        <v>118089</v>
      </c>
      <c r="E7" s="2549" t="s">
        <v>3052</v>
      </c>
      <c r="F7" s="2550">
        <v>121944</v>
      </c>
      <c r="G7" s="2547" t="s">
        <v>3053</v>
      </c>
      <c r="H7" s="2548">
        <v>120285</v>
      </c>
      <c r="I7" s="2549" t="s">
        <v>3054</v>
      </c>
      <c r="J7" s="2550">
        <v>127963</v>
      </c>
      <c r="K7" s="2547" t="s">
        <v>3055</v>
      </c>
      <c r="L7" s="2551">
        <v>133686</v>
      </c>
      <c r="M7" s="2549" t="s">
        <v>3056</v>
      </c>
      <c r="N7" s="2552">
        <v>133864</v>
      </c>
      <c r="O7" s="2547" t="s">
        <v>3057</v>
      </c>
      <c r="P7" s="2553">
        <v>133671</v>
      </c>
      <c r="Q7" s="2549" t="s">
        <v>3058</v>
      </c>
      <c r="R7" s="2209">
        <v>141012</v>
      </c>
      <c r="S7" s="2547" t="s">
        <v>3059</v>
      </c>
      <c r="T7" s="2210">
        <v>120215</v>
      </c>
      <c r="U7" s="2549" t="s">
        <v>2444</v>
      </c>
      <c r="V7" s="2554"/>
      <c r="W7" s="2555"/>
      <c r="X7" s="2556">
        <v>122259</v>
      </c>
      <c r="Y7" s="2557" t="s">
        <v>3060</v>
      </c>
      <c r="Z7" s="2215"/>
    </row>
    <row r="8" spans="1:26" s="121" customFormat="1">
      <c r="A8" s="2340" t="s">
        <v>246</v>
      </c>
      <c r="B8" s="1815">
        <v>0.248</v>
      </c>
      <c r="C8" s="2217" t="s">
        <v>1829</v>
      </c>
      <c r="D8" s="2218">
        <v>0.23899999999999999</v>
      </c>
      <c r="E8" s="2219" t="s">
        <v>2044</v>
      </c>
      <c r="F8" s="2220">
        <v>0.23699999999999999</v>
      </c>
      <c r="G8" s="2217" t="s">
        <v>2044</v>
      </c>
      <c r="H8" s="2218">
        <v>0.253</v>
      </c>
      <c r="I8" s="2219" t="s">
        <v>1857</v>
      </c>
      <c r="J8" s="2220">
        <v>0.248</v>
      </c>
      <c r="K8" s="2217" t="s">
        <v>2044</v>
      </c>
      <c r="L8" s="2221">
        <v>0.26100000000000001</v>
      </c>
      <c r="M8" s="2219" t="s">
        <v>2231</v>
      </c>
      <c r="N8" s="2222">
        <v>0.25800000000000001</v>
      </c>
      <c r="O8" s="2217" t="s">
        <v>2124</v>
      </c>
      <c r="P8" s="2223">
        <v>0.23699999999999999</v>
      </c>
      <c r="Q8" s="2219" t="s">
        <v>2044</v>
      </c>
      <c r="R8" s="2224">
        <v>0.27800000000000002</v>
      </c>
      <c r="S8" s="2217" t="s">
        <v>2302</v>
      </c>
      <c r="T8" s="2225">
        <v>0.28699999999999998</v>
      </c>
      <c r="U8" s="2219" t="s">
        <v>1829</v>
      </c>
      <c r="V8" s="2226"/>
      <c r="W8" s="2227"/>
      <c r="X8" s="1987">
        <v>0.30399999999999999</v>
      </c>
      <c r="Y8" s="2123" t="s">
        <v>2136</v>
      </c>
      <c r="Z8" s="1127"/>
    </row>
    <row r="9" spans="1:26" s="121" customFormat="1">
      <c r="A9" s="2558" t="s">
        <v>247</v>
      </c>
      <c r="B9" s="2481">
        <v>0.247</v>
      </c>
      <c r="C9" s="2559" t="s">
        <v>2233</v>
      </c>
      <c r="D9" s="2484">
        <v>0.26600000000000001</v>
      </c>
      <c r="E9" s="2560" t="s">
        <v>1857</v>
      </c>
      <c r="F9" s="2483">
        <v>0.26200000000000001</v>
      </c>
      <c r="G9" s="2559" t="s">
        <v>2136</v>
      </c>
      <c r="H9" s="2484">
        <v>0.22800000000000001</v>
      </c>
      <c r="I9" s="2560" t="s">
        <v>2136</v>
      </c>
      <c r="J9" s="2483">
        <v>0.24299999999999999</v>
      </c>
      <c r="K9" s="2559" t="s">
        <v>2124</v>
      </c>
      <c r="L9" s="2561">
        <v>0.22900000000000001</v>
      </c>
      <c r="M9" s="2560" t="s">
        <v>1857</v>
      </c>
      <c r="N9" s="2477">
        <v>0.219</v>
      </c>
      <c r="O9" s="2559" t="s">
        <v>2231</v>
      </c>
      <c r="P9" s="2479">
        <v>0.247</v>
      </c>
      <c r="Q9" s="2560" t="s">
        <v>2124</v>
      </c>
      <c r="R9" s="2562">
        <v>0.23600000000000002</v>
      </c>
      <c r="S9" s="2559" t="s">
        <v>1857</v>
      </c>
      <c r="T9" s="2563">
        <v>0.23</v>
      </c>
      <c r="U9" s="2560" t="s">
        <v>2231</v>
      </c>
      <c r="V9" s="2564"/>
      <c r="W9" s="2565"/>
      <c r="X9" s="2566">
        <v>0.216</v>
      </c>
      <c r="Y9" s="2567" t="s">
        <v>1814</v>
      </c>
      <c r="Z9" s="1127"/>
    </row>
    <row r="10" spans="1:26" s="121" customFormat="1">
      <c r="A10" s="2558" t="s">
        <v>248</v>
      </c>
      <c r="B10" s="2568">
        <v>0.27400000000000002</v>
      </c>
      <c r="C10" s="2559" t="s">
        <v>2231</v>
      </c>
      <c r="D10" s="2569">
        <v>0.26600000000000001</v>
      </c>
      <c r="E10" s="2560" t="s">
        <v>2230</v>
      </c>
      <c r="F10" s="2570">
        <v>0.26300000000000001</v>
      </c>
      <c r="G10" s="2559" t="s">
        <v>2222</v>
      </c>
      <c r="H10" s="2569">
        <v>0.27800000000000002</v>
      </c>
      <c r="I10" s="2560" t="s">
        <v>1829</v>
      </c>
      <c r="J10" s="2570">
        <v>0.26800000000000002</v>
      </c>
      <c r="K10" s="2559" t="s">
        <v>2136</v>
      </c>
      <c r="L10" s="2571">
        <v>0.27100000000000002</v>
      </c>
      <c r="M10" s="2560" t="s">
        <v>1857</v>
      </c>
      <c r="N10" s="2572">
        <v>0.27600000000000002</v>
      </c>
      <c r="O10" s="2559" t="s">
        <v>2161</v>
      </c>
      <c r="P10" s="2573">
        <v>0.28499999999999998</v>
      </c>
      <c r="Q10" s="2560" t="s">
        <v>2124</v>
      </c>
      <c r="R10" s="2562">
        <v>0.22500000000000001</v>
      </c>
      <c r="S10" s="2559" t="s">
        <v>1857</v>
      </c>
      <c r="T10" s="2563">
        <v>0.22399999999999998</v>
      </c>
      <c r="U10" s="2560" t="s">
        <v>2233</v>
      </c>
      <c r="V10" s="2574"/>
      <c r="W10" s="2565"/>
      <c r="X10" s="2575">
        <v>0.22500000000000001</v>
      </c>
      <c r="Y10" s="2576" t="s">
        <v>2233</v>
      </c>
    </row>
    <row r="11" spans="1:26" s="121" customFormat="1">
      <c r="A11" s="2558" t="s">
        <v>249</v>
      </c>
      <c r="B11" s="2577">
        <v>0.128</v>
      </c>
      <c r="C11" s="2559" t="s">
        <v>1857</v>
      </c>
      <c r="D11" s="2578">
        <v>0.10299999999999999</v>
      </c>
      <c r="E11" s="2560" t="s">
        <v>2223</v>
      </c>
      <c r="F11" s="2579">
        <v>0.122</v>
      </c>
      <c r="G11" s="2559" t="s">
        <v>2223</v>
      </c>
      <c r="H11" s="2578">
        <v>0.121</v>
      </c>
      <c r="I11" s="2560" t="s">
        <v>2161</v>
      </c>
      <c r="J11" s="2579">
        <v>0.14000000000000001</v>
      </c>
      <c r="K11" s="2559" t="s">
        <v>2161</v>
      </c>
      <c r="L11" s="2580">
        <v>0.126</v>
      </c>
      <c r="M11" s="2560" t="s">
        <v>2161</v>
      </c>
      <c r="N11" s="2581">
        <v>0.13100000000000001</v>
      </c>
      <c r="O11" s="2559" t="s">
        <v>2222</v>
      </c>
      <c r="P11" s="2582">
        <v>0.127</v>
      </c>
      <c r="Q11" s="2560" t="s">
        <v>2161</v>
      </c>
      <c r="R11" s="2562">
        <v>0.12300000000000001</v>
      </c>
      <c r="S11" s="2559" t="s">
        <v>2161</v>
      </c>
      <c r="T11" s="2563">
        <v>0.11599999999999999</v>
      </c>
      <c r="U11" s="2560" t="s">
        <v>2290</v>
      </c>
      <c r="V11" s="2583"/>
      <c r="W11" s="2565"/>
      <c r="X11" s="2584">
        <v>0.14099999999999999</v>
      </c>
      <c r="Y11" s="2585" t="s">
        <v>2044</v>
      </c>
    </row>
    <row r="12" spans="1:26" s="121" customFormat="1">
      <c r="A12" s="2558" t="s">
        <v>250</v>
      </c>
      <c r="B12" s="2586">
        <v>0.10299999999999999</v>
      </c>
      <c r="C12" s="2559" t="s">
        <v>2223</v>
      </c>
      <c r="D12" s="2587">
        <v>0.125</v>
      </c>
      <c r="E12" s="2560" t="s">
        <v>2136</v>
      </c>
      <c r="F12" s="2588">
        <v>0.11700000000000001</v>
      </c>
      <c r="G12" s="2559" t="s">
        <v>2161</v>
      </c>
      <c r="H12" s="2587">
        <v>0.121</v>
      </c>
      <c r="I12" s="2560" t="s">
        <v>2223</v>
      </c>
      <c r="J12" s="2588">
        <v>0.10199999999999999</v>
      </c>
      <c r="K12" s="2559" t="s">
        <v>1977</v>
      </c>
      <c r="L12" s="2589">
        <v>0.114</v>
      </c>
      <c r="M12" s="2560" t="s">
        <v>2124</v>
      </c>
      <c r="N12" s="2590">
        <v>0.115</v>
      </c>
      <c r="O12" s="2559" t="s">
        <v>2223</v>
      </c>
      <c r="P12" s="2591">
        <v>0.10299999999999999</v>
      </c>
      <c r="Q12" s="2560" t="s">
        <v>2223</v>
      </c>
      <c r="R12" s="2562">
        <v>0.13800000000000001</v>
      </c>
      <c r="S12" s="2559" t="s">
        <v>2222</v>
      </c>
      <c r="T12" s="2563">
        <v>0.14199999999999999</v>
      </c>
      <c r="U12" s="2560" t="s">
        <v>2136</v>
      </c>
      <c r="V12" s="2592"/>
      <c r="W12" s="2565"/>
      <c r="X12" s="2593">
        <v>0.114</v>
      </c>
      <c r="Y12" s="2594" t="s">
        <v>2222</v>
      </c>
    </row>
    <row r="13" spans="1:26" s="121" customFormat="1">
      <c r="A13" s="2595"/>
      <c r="B13" s="2596" t="s">
        <v>563</v>
      </c>
      <c r="C13" s="2559"/>
      <c r="D13" s="2597" t="s">
        <v>563</v>
      </c>
      <c r="E13" s="2560"/>
      <c r="F13" s="2598" t="s">
        <v>563</v>
      </c>
      <c r="G13" s="2559"/>
      <c r="H13" s="2597" t="s">
        <v>563</v>
      </c>
      <c r="I13" s="2560"/>
      <c r="J13" s="2598" t="s">
        <v>563</v>
      </c>
      <c r="K13" s="2559"/>
      <c r="L13" s="2599" t="s">
        <v>563</v>
      </c>
      <c r="M13" s="2560"/>
      <c r="N13" s="2600" t="s">
        <v>563</v>
      </c>
      <c r="O13" s="2559"/>
      <c r="P13" s="2601"/>
      <c r="Q13" s="2560"/>
      <c r="R13" s="2602"/>
      <c r="S13" s="2559"/>
      <c r="T13" s="2603"/>
      <c r="U13" s="2560"/>
      <c r="V13" s="2604"/>
      <c r="W13" s="2565"/>
      <c r="X13" s="2605"/>
      <c r="Y13" s="2606"/>
    </row>
    <row r="14" spans="1:26" s="121" customFormat="1" ht="14.5" thickBot="1">
      <c r="A14" s="2607" t="s">
        <v>347</v>
      </c>
      <c r="B14" s="2608">
        <v>53934</v>
      </c>
      <c r="C14" s="2547" t="s">
        <v>3061</v>
      </c>
      <c r="D14" s="2609">
        <v>59789</v>
      </c>
      <c r="E14" s="2549" t="s">
        <v>3062</v>
      </c>
      <c r="F14" s="2610">
        <v>63637</v>
      </c>
      <c r="G14" s="2547" t="s">
        <v>3063</v>
      </c>
      <c r="H14" s="2609">
        <v>60107</v>
      </c>
      <c r="I14" s="2549" t="s">
        <v>3064</v>
      </c>
      <c r="J14" s="2610">
        <v>67290</v>
      </c>
      <c r="K14" s="2547" t="s">
        <v>3065</v>
      </c>
      <c r="L14" s="2611">
        <v>68010</v>
      </c>
      <c r="M14" s="2549" t="s">
        <v>1851</v>
      </c>
      <c r="N14" s="2612">
        <v>69698</v>
      </c>
      <c r="O14" s="2547" t="s">
        <v>3066</v>
      </c>
      <c r="P14" s="2613">
        <v>72467</v>
      </c>
      <c r="Q14" s="2549" t="s">
        <v>3067</v>
      </c>
      <c r="R14" s="2209">
        <v>73478</v>
      </c>
      <c r="S14" s="2547" t="s">
        <v>2731</v>
      </c>
      <c r="T14" s="2210">
        <v>61230</v>
      </c>
      <c r="U14" s="2549" t="s">
        <v>3068</v>
      </c>
      <c r="V14" s="2614"/>
      <c r="W14" s="2555"/>
      <c r="X14" s="2556">
        <v>61820</v>
      </c>
      <c r="Y14" s="2557" t="s">
        <v>3069</v>
      </c>
    </row>
    <row r="15" spans="1:26" s="121" customFormat="1">
      <c r="A15" s="2340" t="s">
        <v>246</v>
      </c>
      <c r="B15" s="1815">
        <v>0.19700000000000001</v>
      </c>
      <c r="C15" s="2217" t="s">
        <v>2232</v>
      </c>
      <c r="D15" s="2218">
        <v>0.16700000000000001</v>
      </c>
      <c r="E15" s="2219" t="s">
        <v>1857</v>
      </c>
      <c r="F15" s="2220">
        <v>0.182</v>
      </c>
      <c r="G15" s="2217" t="s">
        <v>1796</v>
      </c>
      <c r="H15" s="2218">
        <v>0.20699999999999999</v>
      </c>
      <c r="I15" s="2219" t="s">
        <v>2230</v>
      </c>
      <c r="J15" s="2220">
        <v>0.188</v>
      </c>
      <c r="K15" s="2217" t="s">
        <v>2231</v>
      </c>
      <c r="L15" s="2221">
        <v>0.20599999999999999</v>
      </c>
      <c r="M15" s="2219" t="s">
        <v>2230</v>
      </c>
      <c r="N15" s="2222">
        <v>0.20699999999999999</v>
      </c>
      <c r="O15" s="2217" t="s">
        <v>1829</v>
      </c>
      <c r="P15" s="2223">
        <v>0.19400000000000001</v>
      </c>
      <c r="Q15" s="2219" t="s">
        <v>1814</v>
      </c>
      <c r="R15" s="2224">
        <v>0.19899999999999998</v>
      </c>
      <c r="S15" s="2217" t="s">
        <v>2230</v>
      </c>
      <c r="T15" s="2225">
        <v>0.23199999999999998</v>
      </c>
      <c r="U15" s="2219" t="s">
        <v>1778</v>
      </c>
      <c r="V15" s="1846"/>
      <c r="W15" s="2227"/>
      <c r="X15" s="1987">
        <v>0.23</v>
      </c>
      <c r="Y15" s="2123" t="s">
        <v>1796</v>
      </c>
    </row>
    <row r="16" spans="1:26" s="121" customFormat="1">
      <c r="A16" s="2558" t="s">
        <v>247</v>
      </c>
      <c r="B16" s="2481">
        <v>0.255</v>
      </c>
      <c r="C16" s="2559" t="s">
        <v>2025</v>
      </c>
      <c r="D16" s="2484">
        <v>0.28000000000000003</v>
      </c>
      <c r="E16" s="2560" t="s">
        <v>2232</v>
      </c>
      <c r="F16" s="2483">
        <v>0.28699999999999998</v>
      </c>
      <c r="G16" s="2559" t="s">
        <v>2025</v>
      </c>
      <c r="H16" s="2484">
        <v>0.245</v>
      </c>
      <c r="I16" s="2560" t="s">
        <v>2012</v>
      </c>
      <c r="J16" s="2483">
        <v>0.26700000000000002</v>
      </c>
      <c r="K16" s="2559" t="s">
        <v>2231</v>
      </c>
      <c r="L16" s="2561">
        <v>0.23300000000000001</v>
      </c>
      <c r="M16" s="2560" t="s">
        <v>1829</v>
      </c>
      <c r="N16" s="2477">
        <v>0.23400000000000001</v>
      </c>
      <c r="O16" s="2559" t="s">
        <v>2012</v>
      </c>
      <c r="P16" s="2615">
        <v>0.27600000000000002</v>
      </c>
      <c r="Q16" s="2560" t="s">
        <v>2232</v>
      </c>
      <c r="R16" s="2562">
        <v>0.252</v>
      </c>
      <c r="S16" s="2559" t="s">
        <v>2169</v>
      </c>
      <c r="T16" s="2563">
        <v>0.23600000000000002</v>
      </c>
      <c r="U16" s="2560" t="s">
        <v>1869</v>
      </c>
      <c r="V16" s="2583"/>
      <c r="W16" s="2565"/>
      <c r="X16" s="2616">
        <v>0.215</v>
      </c>
      <c r="Y16" s="2606" t="s">
        <v>2446</v>
      </c>
    </row>
    <row r="17" spans="1:25" s="121" customFormat="1">
      <c r="A17" s="2558" t="s">
        <v>248</v>
      </c>
      <c r="B17" s="2617">
        <v>0.13</v>
      </c>
      <c r="C17" s="2559" t="s">
        <v>2124</v>
      </c>
      <c r="D17" s="2618">
        <v>0.156</v>
      </c>
      <c r="E17" s="2560" t="s">
        <v>1814</v>
      </c>
      <c r="F17" s="2619">
        <v>0.129</v>
      </c>
      <c r="G17" s="2559" t="s">
        <v>2136</v>
      </c>
      <c r="H17" s="2618">
        <v>0.13300000000000001</v>
      </c>
      <c r="I17" s="2560" t="s">
        <v>1829</v>
      </c>
      <c r="J17" s="2619">
        <v>0.13800000000000001</v>
      </c>
      <c r="K17" s="2559" t="s">
        <v>2136</v>
      </c>
      <c r="L17" s="2620">
        <v>0.157</v>
      </c>
      <c r="M17" s="2560" t="s">
        <v>1829</v>
      </c>
      <c r="N17" s="2621">
        <v>0.13300000000000001</v>
      </c>
      <c r="O17" s="2559" t="s">
        <v>2222</v>
      </c>
      <c r="P17" s="2622">
        <v>0.159</v>
      </c>
      <c r="Q17" s="2560" t="s">
        <v>2231</v>
      </c>
      <c r="R17" s="2562">
        <v>0.13300000000000001</v>
      </c>
      <c r="S17" s="2559" t="s">
        <v>2302</v>
      </c>
      <c r="T17" s="2563">
        <v>0.12</v>
      </c>
      <c r="U17" s="2560" t="s">
        <v>2231</v>
      </c>
      <c r="V17" s="2623"/>
      <c r="W17" s="2565"/>
      <c r="X17" s="2624">
        <v>0.11899999999999999</v>
      </c>
      <c r="Y17" s="2625" t="s">
        <v>1796</v>
      </c>
    </row>
    <row r="18" spans="1:25" s="121" customFormat="1">
      <c r="A18" s="2558" t="s">
        <v>249</v>
      </c>
      <c r="B18" s="2626">
        <v>0.25</v>
      </c>
      <c r="C18" s="2559" t="s">
        <v>2456</v>
      </c>
      <c r="D18" s="2627">
        <v>0.192</v>
      </c>
      <c r="E18" s="2560" t="s">
        <v>2232</v>
      </c>
      <c r="F18" s="2628">
        <v>0.22</v>
      </c>
      <c r="G18" s="2559" t="s">
        <v>2230</v>
      </c>
      <c r="H18" s="2627">
        <v>0.22700000000000001</v>
      </c>
      <c r="I18" s="2560" t="s">
        <v>2169</v>
      </c>
      <c r="J18" s="2628">
        <v>0.252</v>
      </c>
      <c r="K18" s="2559" t="s">
        <v>2232</v>
      </c>
      <c r="L18" s="2629">
        <v>0.23200000000000001</v>
      </c>
      <c r="M18" s="2560" t="s">
        <v>2169</v>
      </c>
      <c r="N18" s="2630">
        <v>0.245</v>
      </c>
      <c r="O18" s="2559" t="s">
        <v>2012</v>
      </c>
      <c r="P18" s="2631">
        <v>0.224</v>
      </c>
      <c r="Q18" s="2560" t="s">
        <v>1796</v>
      </c>
      <c r="R18" s="2562">
        <v>0.22600000000000001</v>
      </c>
      <c r="S18" s="2559" t="s">
        <v>2012</v>
      </c>
      <c r="T18" s="2563">
        <v>0.21600000000000003</v>
      </c>
      <c r="U18" s="2560" t="s">
        <v>2230</v>
      </c>
      <c r="V18" s="2632"/>
      <c r="W18" s="2565"/>
      <c r="X18" s="2633">
        <v>0.26700000000000002</v>
      </c>
      <c r="Y18" s="2634" t="s">
        <v>2025</v>
      </c>
    </row>
    <row r="19" spans="1:25" s="121" customFormat="1">
      <c r="A19" s="2558" t="s">
        <v>250</v>
      </c>
      <c r="B19" s="2635">
        <v>0.16900000000000001</v>
      </c>
      <c r="C19" s="2559" t="s">
        <v>2233</v>
      </c>
      <c r="D19" s="2636">
        <v>0.20499999999999999</v>
      </c>
      <c r="E19" s="2560" t="s">
        <v>1869</v>
      </c>
      <c r="F19" s="2637">
        <v>0.183</v>
      </c>
      <c r="G19" s="2559" t="s">
        <v>1814</v>
      </c>
      <c r="H19" s="2636">
        <v>0.188</v>
      </c>
      <c r="I19" s="2560" t="s">
        <v>2233</v>
      </c>
      <c r="J19" s="2637">
        <v>0.154</v>
      </c>
      <c r="K19" s="2559" t="s">
        <v>2231</v>
      </c>
      <c r="L19" s="2638">
        <v>0.17100000000000001</v>
      </c>
      <c r="M19" s="2560" t="s">
        <v>1814</v>
      </c>
      <c r="N19" s="2639">
        <v>0.182</v>
      </c>
      <c r="O19" s="2559" t="s">
        <v>2230</v>
      </c>
      <c r="P19" s="2640">
        <v>0.14699999999999999</v>
      </c>
      <c r="Q19" s="2560" t="s">
        <v>1814</v>
      </c>
      <c r="R19" s="2562">
        <v>0.19</v>
      </c>
      <c r="S19" s="2559" t="s">
        <v>2230</v>
      </c>
      <c r="T19" s="2563">
        <v>0.19699999999999998</v>
      </c>
      <c r="U19" s="2560" t="s">
        <v>2031</v>
      </c>
      <c r="V19" s="2641"/>
      <c r="W19" s="2565"/>
      <c r="X19" s="2642">
        <v>0.16800000000000001</v>
      </c>
      <c r="Y19" s="2643" t="s">
        <v>1796</v>
      </c>
    </row>
    <row r="20" spans="1:25" s="121" customFormat="1">
      <c r="A20" s="2595"/>
      <c r="B20" s="2644" t="s">
        <v>563</v>
      </c>
      <c r="C20" s="2559"/>
      <c r="D20" s="2645" t="s">
        <v>563</v>
      </c>
      <c r="E20" s="2560"/>
      <c r="F20" s="2646" t="s">
        <v>563</v>
      </c>
      <c r="G20" s="2559"/>
      <c r="H20" s="2645" t="s">
        <v>563</v>
      </c>
      <c r="I20" s="2560"/>
      <c r="J20" s="2646" t="s">
        <v>563</v>
      </c>
      <c r="K20" s="2559"/>
      <c r="L20" s="2647" t="s">
        <v>563</v>
      </c>
      <c r="M20" s="2560"/>
      <c r="N20" s="2648" t="s">
        <v>563</v>
      </c>
      <c r="O20" s="2559"/>
      <c r="P20" s="2649"/>
      <c r="Q20" s="2560"/>
      <c r="R20" s="2602"/>
      <c r="S20" s="2559"/>
      <c r="T20" s="2603"/>
      <c r="U20" s="2560"/>
      <c r="V20" s="2650"/>
      <c r="W20" s="2565"/>
      <c r="X20" s="2651"/>
      <c r="Y20" s="2652"/>
    </row>
    <row r="21" spans="1:25" s="121" customFormat="1" ht="14.5" thickBot="1">
      <c r="A21" s="2607" t="s">
        <v>348</v>
      </c>
      <c r="B21" s="2653">
        <v>54159</v>
      </c>
      <c r="C21" s="2547" t="s">
        <v>3070</v>
      </c>
      <c r="D21" s="2654">
        <v>58300</v>
      </c>
      <c r="E21" s="2549" t="s">
        <v>3071</v>
      </c>
      <c r="F21" s="2655">
        <v>58307</v>
      </c>
      <c r="G21" s="2547" t="s">
        <v>3072</v>
      </c>
      <c r="H21" s="2654">
        <v>60178</v>
      </c>
      <c r="I21" s="2549" t="s">
        <v>3073</v>
      </c>
      <c r="J21" s="2655">
        <v>60673</v>
      </c>
      <c r="K21" s="2547" t="s">
        <v>3074</v>
      </c>
      <c r="L21" s="2656">
        <v>65676</v>
      </c>
      <c r="M21" s="2549" t="s">
        <v>3075</v>
      </c>
      <c r="N21" s="2657">
        <v>64166</v>
      </c>
      <c r="O21" s="2547" t="s">
        <v>3076</v>
      </c>
      <c r="P21" s="2658">
        <v>61204</v>
      </c>
      <c r="Q21" s="2549" t="s">
        <v>3077</v>
      </c>
      <c r="R21" s="2209">
        <v>67534</v>
      </c>
      <c r="S21" s="2547" t="s">
        <v>3078</v>
      </c>
      <c r="T21" s="2210">
        <v>58985</v>
      </c>
      <c r="U21" s="2549" t="s">
        <v>3079</v>
      </c>
      <c r="V21" s="2614"/>
      <c r="W21" s="2555"/>
      <c r="X21" s="2556">
        <v>60439</v>
      </c>
      <c r="Y21" s="2557" t="s">
        <v>3080</v>
      </c>
    </row>
    <row r="22" spans="1:25" s="121" customFormat="1">
      <c r="A22" s="2340" t="s">
        <v>246</v>
      </c>
      <c r="B22" s="1815">
        <v>0.3</v>
      </c>
      <c r="C22" s="2217" t="s">
        <v>2025</v>
      </c>
      <c r="D22" s="2218">
        <v>0.314</v>
      </c>
      <c r="E22" s="2219" t="s">
        <v>2232</v>
      </c>
      <c r="F22" s="2220">
        <v>0.29699999999999999</v>
      </c>
      <c r="G22" s="2217" t="s">
        <v>2233</v>
      </c>
      <c r="H22" s="2218">
        <v>0.29899999999999999</v>
      </c>
      <c r="I22" s="2219" t="s">
        <v>2031</v>
      </c>
      <c r="J22" s="2220">
        <v>0.315</v>
      </c>
      <c r="K22" s="2217" t="s">
        <v>2169</v>
      </c>
      <c r="L22" s="2221">
        <v>0.317</v>
      </c>
      <c r="M22" s="2219" t="s">
        <v>2025</v>
      </c>
      <c r="N22" s="2222">
        <v>0.314</v>
      </c>
      <c r="O22" s="2217" t="s">
        <v>2169</v>
      </c>
      <c r="P22" s="2223">
        <v>0.28899999999999998</v>
      </c>
      <c r="Q22" s="2219" t="s">
        <v>2230</v>
      </c>
      <c r="R22" s="2224">
        <v>0.36399999999999999</v>
      </c>
      <c r="S22" s="2217" t="s">
        <v>2012</v>
      </c>
      <c r="T22" s="2225">
        <v>0.34299999999999997</v>
      </c>
      <c r="U22" s="2219" t="s">
        <v>2025</v>
      </c>
      <c r="V22" s="1846"/>
      <c r="W22" s="2227"/>
      <c r="X22" s="1987">
        <v>0.38</v>
      </c>
      <c r="Y22" s="2123" t="s">
        <v>2432</v>
      </c>
    </row>
    <row r="23" spans="1:25" s="121" customFormat="1">
      <c r="A23" s="2558" t="s">
        <v>247</v>
      </c>
      <c r="B23" s="2659">
        <v>0.23799999999999999</v>
      </c>
      <c r="C23" s="2559" t="s">
        <v>2169</v>
      </c>
      <c r="D23" s="2660">
        <v>0.253</v>
      </c>
      <c r="E23" s="2560" t="s">
        <v>2031</v>
      </c>
      <c r="F23" s="2661">
        <v>0.23400000000000001</v>
      </c>
      <c r="G23" s="2559" t="s">
        <v>1814</v>
      </c>
      <c r="H23" s="2660">
        <v>0.21099999999999999</v>
      </c>
      <c r="I23" s="2560" t="s">
        <v>2169</v>
      </c>
      <c r="J23" s="2661">
        <v>0.216</v>
      </c>
      <c r="K23" s="2559" t="s">
        <v>2012</v>
      </c>
      <c r="L23" s="2662">
        <v>0.224</v>
      </c>
      <c r="M23" s="2560" t="s">
        <v>2169</v>
      </c>
      <c r="N23" s="2663">
        <v>0.20399999999999999</v>
      </c>
      <c r="O23" s="2559" t="s">
        <v>1796</v>
      </c>
      <c r="P23" s="2664">
        <v>0.21299999999999999</v>
      </c>
      <c r="Q23" s="2560" t="s">
        <v>2031</v>
      </c>
      <c r="R23" s="2562">
        <v>0.218</v>
      </c>
      <c r="S23" s="2559" t="s">
        <v>2230</v>
      </c>
      <c r="T23" s="2563">
        <v>0.22500000000000001</v>
      </c>
      <c r="U23" s="2560" t="s">
        <v>1796</v>
      </c>
      <c r="V23" s="2665"/>
      <c r="W23" s="2565"/>
      <c r="X23" s="2666">
        <v>0.216</v>
      </c>
      <c r="Y23" s="2667" t="s">
        <v>2446</v>
      </c>
    </row>
    <row r="24" spans="1:25" s="121" customFormat="1">
      <c r="A24" s="2558" t="s">
        <v>248</v>
      </c>
      <c r="B24" s="2668">
        <v>0.41799999999999998</v>
      </c>
      <c r="C24" s="2559" t="s">
        <v>2445</v>
      </c>
      <c r="D24" s="2669">
        <v>0.378</v>
      </c>
      <c r="E24" s="2560" t="s">
        <v>1778</v>
      </c>
      <c r="F24" s="2670">
        <v>0.41</v>
      </c>
      <c r="G24" s="2559" t="s">
        <v>2232</v>
      </c>
      <c r="H24" s="2669">
        <v>0.42199999999999999</v>
      </c>
      <c r="I24" s="2560" t="s">
        <v>2445</v>
      </c>
      <c r="J24" s="2670">
        <v>0.41099999999999998</v>
      </c>
      <c r="K24" s="2559" t="s">
        <v>2031</v>
      </c>
      <c r="L24" s="2671">
        <v>0.38900000000000001</v>
      </c>
      <c r="M24" s="2560" t="s">
        <v>2446</v>
      </c>
      <c r="N24" s="2672">
        <v>0.432</v>
      </c>
      <c r="O24" s="2559" t="s">
        <v>2232</v>
      </c>
      <c r="P24" s="2673">
        <v>0.435</v>
      </c>
      <c r="Q24" s="2560" t="s">
        <v>1869</v>
      </c>
      <c r="R24" s="2562">
        <v>0.32600000000000001</v>
      </c>
      <c r="S24" s="2559" t="s">
        <v>2012</v>
      </c>
      <c r="T24" s="2563">
        <v>0.33200000000000002</v>
      </c>
      <c r="U24" s="2560" t="s">
        <v>2432</v>
      </c>
      <c r="V24" s="2674"/>
      <c r="W24" s="2565"/>
      <c r="X24" s="2675">
        <v>0.33300000000000002</v>
      </c>
      <c r="Y24" s="2676" t="s">
        <v>2456</v>
      </c>
    </row>
    <row r="25" spans="1:25" s="121" customFormat="1">
      <c r="A25" s="2558" t="s">
        <v>249</v>
      </c>
      <c r="B25" s="2677">
        <v>6.0000000000000001E-3</v>
      </c>
      <c r="C25" s="2559" t="s">
        <v>1946</v>
      </c>
      <c r="D25" s="2678">
        <v>1.2E-2</v>
      </c>
      <c r="E25" s="2560" t="s">
        <v>1706</v>
      </c>
      <c r="F25" s="2679">
        <v>1.4999999999999999E-2</v>
      </c>
      <c r="G25" s="2559" t="s">
        <v>1697</v>
      </c>
      <c r="H25" s="2678">
        <v>1.4E-2</v>
      </c>
      <c r="I25" s="2560" t="s">
        <v>1758</v>
      </c>
      <c r="J25" s="2679">
        <v>1.4999999999999999E-2</v>
      </c>
      <c r="K25" s="2559" t="s">
        <v>1749</v>
      </c>
      <c r="L25" s="2680">
        <v>1.6E-2</v>
      </c>
      <c r="M25" s="2560" t="s">
        <v>1706</v>
      </c>
      <c r="N25" s="2681">
        <v>8.0000000000000002E-3</v>
      </c>
      <c r="O25" s="2559" t="s">
        <v>2224</v>
      </c>
      <c r="P25" s="2682">
        <v>1.2E-2</v>
      </c>
      <c r="Q25" s="2560" t="s">
        <v>1706</v>
      </c>
      <c r="R25" s="2562">
        <v>1.1000000000000001E-2</v>
      </c>
      <c r="S25" s="2559" t="s">
        <v>2224</v>
      </c>
      <c r="T25" s="2563">
        <v>1.3000000000000001E-2</v>
      </c>
      <c r="U25" s="2560" t="s">
        <v>1933</v>
      </c>
      <c r="V25" s="2683"/>
      <c r="W25" s="2565"/>
      <c r="X25" s="2684">
        <v>1.2999999999999999E-2</v>
      </c>
      <c r="Y25" s="2685" t="s">
        <v>1758</v>
      </c>
    </row>
    <row r="26" spans="1:25" s="121" customFormat="1">
      <c r="A26" s="2558" t="s">
        <v>250</v>
      </c>
      <c r="B26" s="2686">
        <v>3.6999999999999998E-2</v>
      </c>
      <c r="C26" s="2559" t="s">
        <v>1977</v>
      </c>
      <c r="D26" s="2687">
        <v>4.2999999999999997E-2</v>
      </c>
      <c r="E26" s="2560" t="s">
        <v>2223</v>
      </c>
      <c r="F26" s="2688">
        <v>4.4999999999999998E-2</v>
      </c>
      <c r="G26" s="2559" t="s">
        <v>2290</v>
      </c>
      <c r="H26" s="2687">
        <v>5.2999999999999999E-2</v>
      </c>
      <c r="I26" s="2560" t="s">
        <v>2222</v>
      </c>
      <c r="J26" s="2688">
        <v>4.2999999999999997E-2</v>
      </c>
      <c r="K26" s="2559" t="s">
        <v>1977</v>
      </c>
      <c r="L26" s="2689">
        <v>5.5E-2</v>
      </c>
      <c r="M26" s="2560" t="s">
        <v>1857</v>
      </c>
      <c r="N26" s="2690">
        <v>4.2999999999999997E-2</v>
      </c>
      <c r="O26" s="2559" t="s">
        <v>1977</v>
      </c>
      <c r="P26" s="2691">
        <v>5.0999999999999997E-2</v>
      </c>
      <c r="Q26" s="2560" t="s">
        <v>2161</v>
      </c>
      <c r="R26" s="2562">
        <v>8.1000000000000003E-2</v>
      </c>
      <c r="S26" s="2559" t="s">
        <v>2222</v>
      </c>
      <c r="T26" s="2563">
        <v>8.5999999999999993E-2</v>
      </c>
      <c r="U26" s="2560" t="s">
        <v>1857</v>
      </c>
      <c r="V26" s="2692"/>
      <c r="W26" s="2565"/>
      <c r="X26" s="2693">
        <v>5.8000000000000003E-2</v>
      </c>
      <c r="Y26" s="2694" t="s">
        <v>2222</v>
      </c>
    </row>
    <row r="27" spans="1:25">
      <c r="A27" s="3242" t="s">
        <v>2303</v>
      </c>
      <c r="B27" s="3243"/>
      <c r="C27" s="3243"/>
      <c r="D27" s="3243"/>
      <c r="E27" s="3243"/>
      <c r="F27" s="3243"/>
      <c r="G27" s="3243"/>
      <c r="H27" s="3243"/>
      <c r="I27" s="3243"/>
      <c r="J27" s="3243"/>
      <c r="K27" s="3243"/>
      <c r="L27" s="3243"/>
      <c r="M27" s="3243"/>
      <c r="N27" s="3243"/>
      <c r="O27" s="3243"/>
      <c r="P27" s="3243"/>
      <c r="Q27" s="3243"/>
      <c r="R27" s="3243"/>
      <c r="S27" s="3243"/>
      <c r="T27" s="3243"/>
      <c r="U27" s="3243"/>
      <c r="V27" s="3243"/>
      <c r="W27" s="3243"/>
      <c r="X27" s="3243"/>
      <c r="Y27" s="3244"/>
    </row>
    <row r="28" spans="1:25">
      <c r="A28" s="1849"/>
      <c r="B28" s="212"/>
      <c r="C28" s="212"/>
      <c r="D28" s="212"/>
      <c r="E28" s="212"/>
      <c r="F28" s="212"/>
      <c r="G28" s="212"/>
      <c r="H28" s="212"/>
      <c r="I28" s="212"/>
      <c r="J28" s="212"/>
      <c r="K28" s="212"/>
      <c r="L28" s="212"/>
      <c r="M28" s="212"/>
      <c r="N28" s="212"/>
      <c r="O28" s="212"/>
      <c r="P28" s="212"/>
      <c r="Q28" s="212"/>
    </row>
    <row r="29" spans="1:25" ht="14.15" customHeight="1">
      <c r="A29" s="2967" t="s">
        <v>2304</v>
      </c>
      <c r="B29" s="2967"/>
      <c r="C29" s="2967"/>
      <c r="D29" s="2967"/>
      <c r="E29" s="2967"/>
      <c r="F29" s="2967"/>
      <c r="G29" s="2967"/>
      <c r="H29" s="2967"/>
      <c r="I29" s="2967"/>
      <c r="J29" s="2967"/>
      <c r="K29" s="2967"/>
      <c r="L29" s="2967"/>
      <c r="M29" s="2967"/>
      <c r="N29" s="2967"/>
      <c r="O29" s="2967"/>
      <c r="P29" s="2967"/>
      <c r="Q29" s="2967"/>
      <c r="R29" s="2967"/>
      <c r="S29" s="2967"/>
      <c r="T29" s="2967"/>
      <c r="U29" s="2967"/>
      <c r="V29" s="2967"/>
      <c r="W29" s="2967"/>
    </row>
    <row r="30" spans="1:25">
      <c r="A30" s="1850"/>
      <c r="B30" s="212"/>
      <c r="C30" s="212"/>
      <c r="D30" s="212"/>
      <c r="E30" s="212"/>
      <c r="F30" s="212"/>
      <c r="G30" s="212"/>
      <c r="H30" s="212"/>
      <c r="I30" s="212"/>
      <c r="J30" s="212"/>
      <c r="K30" s="212"/>
      <c r="L30" s="212"/>
      <c r="M30" s="212"/>
      <c r="N30" s="212"/>
      <c r="O30" s="212"/>
      <c r="P30" s="212"/>
      <c r="Q30" s="212"/>
    </row>
    <row r="31" spans="1:25">
      <c r="A31" s="212"/>
      <c r="B31" s="212"/>
      <c r="C31" s="212"/>
      <c r="D31" s="212"/>
      <c r="E31" s="212"/>
      <c r="F31" s="212"/>
      <c r="G31" s="212"/>
      <c r="H31" s="212"/>
      <c r="I31" s="212"/>
      <c r="J31" s="212"/>
      <c r="K31" s="212"/>
      <c r="L31" s="212"/>
      <c r="M31" s="212"/>
      <c r="N31" s="212"/>
      <c r="O31" s="212"/>
      <c r="P31" s="212"/>
      <c r="Q31" s="212"/>
    </row>
    <row r="32" spans="1:25" ht="18" customHeight="1">
      <c r="A32" s="3241" t="s">
        <v>3</v>
      </c>
      <c r="B32" s="2971" t="s">
        <v>13</v>
      </c>
      <c r="C32" s="2972"/>
      <c r="D32" s="2972"/>
      <c r="E32" s="2972"/>
      <c r="F32" s="2972"/>
      <c r="G32" s="2972"/>
      <c r="H32" s="2972"/>
      <c r="I32" s="2972"/>
      <c r="J32" s="2972"/>
      <c r="K32" s="2972"/>
      <c r="L32" s="2972"/>
      <c r="M32" s="2972"/>
      <c r="N32" s="2972"/>
      <c r="O32" s="2972"/>
      <c r="P32" s="2972"/>
      <c r="Q32" s="2972"/>
      <c r="R32" s="2972"/>
      <c r="S32" s="2972"/>
      <c r="T32" s="2972"/>
      <c r="U32" s="2972"/>
      <c r="V32" s="2972"/>
      <c r="W32" s="2972"/>
      <c r="X32" s="2972"/>
      <c r="Y32" s="2972"/>
    </row>
    <row r="33" spans="1:26" ht="18" customHeight="1">
      <c r="A33" s="2969"/>
      <c r="B33" s="2905" t="s">
        <v>30</v>
      </c>
      <c r="C33" s="2911"/>
      <c r="D33" s="2905" t="s">
        <v>30</v>
      </c>
      <c r="E33" s="2911"/>
      <c r="F33" s="2905" t="s">
        <v>30</v>
      </c>
      <c r="G33" s="2911"/>
      <c r="H33" s="2905" t="s">
        <v>30</v>
      </c>
      <c r="I33" s="2911"/>
      <c r="J33" s="2905" t="s">
        <v>30</v>
      </c>
      <c r="K33" s="2911"/>
      <c r="L33" s="2905" t="s">
        <v>30</v>
      </c>
      <c r="M33" s="2911"/>
      <c r="N33" s="2986" t="s">
        <v>30</v>
      </c>
      <c r="O33" s="2987"/>
      <c r="P33" s="2986" t="s">
        <v>30</v>
      </c>
      <c r="Q33" s="3051"/>
      <c r="R33" s="2986" t="s">
        <v>30</v>
      </c>
      <c r="S33" s="3051"/>
      <c r="T33" s="2905" t="s">
        <v>30</v>
      </c>
      <c r="U33" s="2907"/>
      <c r="V33" s="2905" t="s">
        <v>30</v>
      </c>
      <c r="W33" s="2907"/>
      <c r="X33" s="2905" t="s">
        <v>30</v>
      </c>
      <c r="Y33" s="2907"/>
      <c r="Z33" s="643"/>
    </row>
    <row r="34" spans="1:26" ht="18" customHeight="1">
      <c r="A34" s="2969"/>
      <c r="B34" s="2905">
        <v>2010</v>
      </c>
      <c r="C34" s="2911"/>
      <c r="D34" s="2905">
        <v>2011</v>
      </c>
      <c r="E34" s="2911"/>
      <c r="F34" s="2905">
        <v>2012</v>
      </c>
      <c r="G34" s="2911"/>
      <c r="H34" s="2905">
        <v>2013</v>
      </c>
      <c r="I34" s="2911"/>
      <c r="J34" s="2905">
        <v>2014</v>
      </c>
      <c r="K34" s="2911"/>
      <c r="L34" s="2905">
        <v>2015</v>
      </c>
      <c r="M34" s="2911"/>
      <c r="N34" s="2986">
        <v>2016</v>
      </c>
      <c r="O34" s="2987"/>
      <c r="P34" s="2986">
        <v>2017</v>
      </c>
      <c r="Q34" s="3051"/>
      <c r="R34" s="2986">
        <v>2018</v>
      </c>
      <c r="S34" s="3051"/>
      <c r="T34" s="2905">
        <v>2019</v>
      </c>
      <c r="U34" s="2907"/>
      <c r="V34" s="2905" t="s">
        <v>2279</v>
      </c>
      <c r="W34" s="2907"/>
      <c r="X34" s="2905">
        <v>2021</v>
      </c>
      <c r="Y34" s="2907"/>
      <c r="Z34" s="643"/>
    </row>
    <row r="35" spans="1:26" s="348" customFormat="1" ht="30">
      <c r="A35" s="2970"/>
      <c r="B35" s="346" t="s">
        <v>16</v>
      </c>
      <c r="C35" s="447" t="s">
        <v>17</v>
      </c>
      <c r="D35" s="346" t="s">
        <v>16</v>
      </c>
      <c r="E35" s="447" t="s">
        <v>17</v>
      </c>
      <c r="F35" s="346" t="s">
        <v>16</v>
      </c>
      <c r="G35" s="447" t="s">
        <v>17</v>
      </c>
      <c r="H35" s="346" t="s">
        <v>16</v>
      </c>
      <c r="I35" s="447" t="s">
        <v>17</v>
      </c>
      <c r="J35" s="346" t="s">
        <v>16</v>
      </c>
      <c r="K35" s="447" t="s">
        <v>17</v>
      </c>
      <c r="L35" s="346" t="s">
        <v>16</v>
      </c>
      <c r="M35" s="447" t="s">
        <v>17</v>
      </c>
      <c r="N35" s="346" t="s">
        <v>16</v>
      </c>
      <c r="O35" s="447" t="s">
        <v>17</v>
      </c>
      <c r="P35" s="346" t="s">
        <v>16</v>
      </c>
      <c r="Q35" s="353" t="s">
        <v>17</v>
      </c>
      <c r="R35" s="346" t="s">
        <v>16</v>
      </c>
      <c r="S35" s="353" t="s">
        <v>17</v>
      </c>
      <c r="T35" s="346" t="s">
        <v>16</v>
      </c>
      <c r="U35" s="353" t="s">
        <v>17</v>
      </c>
      <c r="V35" s="346" t="s">
        <v>16</v>
      </c>
      <c r="W35" s="353" t="s">
        <v>17</v>
      </c>
      <c r="X35" s="346" t="s">
        <v>16</v>
      </c>
      <c r="Y35" s="353" t="s">
        <v>17</v>
      </c>
      <c r="Z35" s="1384"/>
    </row>
    <row r="36" spans="1:26" s="121" customFormat="1" ht="15.5" thickBot="1">
      <c r="A36" s="2607" t="s">
        <v>58</v>
      </c>
      <c r="B36" s="2695">
        <v>198732</v>
      </c>
      <c r="C36" s="2547" t="s">
        <v>3081</v>
      </c>
      <c r="D36" s="2696">
        <v>211727</v>
      </c>
      <c r="E36" s="2549" t="s">
        <v>3082</v>
      </c>
      <c r="F36" s="2695">
        <v>217294</v>
      </c>
      <c r="G36" s="2547" t="s">
        <v>3083</v>
      </c>
      <c r="H36" s="2696">
        <v>226905</v>
      </c>
      <c r="I36" s="2549" t="s">
        <v>3084</v>
      </c>
      <c r="J36" s="2697">
        <v>239405</v>
      </c>
      <c r="K36" s="2547" t="s">
        <v>3085</v>
      </c>
      <c r="L36" s="2698">
        <v>246605</v>
      </c>
      <c r="M36" s="2549" t="s">
        <v>3086</v>
      </c>
      <c r="N36" s="2695">
        <v>259885</v>
      </c>
      <c r="O36" s="2547" t="s">
        <v>3087</v>
      </c>
      <c r="P36" s="2696">
        <v>272991</v>
      </c>
      <c r="Q36" s="2549" t="s">
        <v>3088</v>
      </c>
      <c r="R36" s="2699">
        <v>284349</v>
      </c>
      <c r="S36" s="2547" t="s">
        <v>3089</v>
      </c>
      <c r="T36" s="2700">
        <v>261555</v>
      </c>
      <c r="U36" s="2549" t="s">
        <v>3090</v>
      </c>
      <c r="V36" s="2554"/>
      <c r="W36" s="2555"/>
      <c r="X36" s="2556">
        <v>285103</v>
      </c>
      <c r="Y36" s="2557" t="s">
        <v>3091</v>
      </c>
      <c r="Z36" s="2215"/>
    </row>
    <row r="37" spans="1:26" s="121" customFormat="1">
      <c r="A37" s="2340" t="s">
        <v>246</v>
      </c>
      <c r="B37" s="1817">
        <v>0.29199999999999998</v>
      </c>
      <c r="C37" s="2217" t="s">
        <v>2136</v>
      </c>
      <c r="D37" s="1818">
        <v>0.28499999999999998</v>
      </c>
      <c r="E37" s="2219" t="s">
        <v>2222</v>
      </c>
      <c r="F37" s="1817">
        <v>0.26500000000000001</v>
      </c>
      <c r="G37" s="2217" t="s">
        <v>2222</v>
      </c>
      <c r="H37" s="1818">
        <v>0.28899999999999998</v>
      </c>
      <c r="I37" s="2219" t="s">
        <v>2161</v>
      </c>
      <c r="J37" s="1835">
        <v>0.30199999999999999</v>
      </c>
      <c r="K37" s="2217" t="s">
        <v>2161</v>
      </c>
      <c r="L37" s="1836">
        <v>0.29399999999999998</v>
      </c>
      <c r="M37" s="2219" t="s">
        <v>2161</v>
      </c>
      <c r="N37" s="1817">
        <v>0.29199999999999998</v>
      </c>
      <c r="O37" s="2217" t="s">
        <v>2290</v>
      </c>
      <c r="P37" s="1818">
        <v>0.29099999999999998</v>
      </c>
      <c r="Q37" s="2219" t="s">
        <v>2290</v>
      </c>
      <c r="R37" s="1819">
        <v>0.32799999999999996</v>
      </c>
      <c r="S37" s="2217" t="s">
        <v>2222</v>
      </c>
      <c r="T37" s="1820">
        <v>0.32700000000000001</v>
      </c>
      <c r="U37" s="2219" t="s">
        <v>2161</v>
      </c>
      <c r="V37" s="2226"/>
      <c r="W37" s="2227"/>
      <c r="X37" s="1987">
        <v>0.35799999999999998</v>
      </c>
      <c r="Y37" s="2123" t="s">
        <v>2290</v>
      </c>
      <c r="Z37" s="1127"/>
    </row>
    <row r="38" spans="1:26" s="121" customFormat="1">
      <c r="A38" s="2558" t="s">
        <v>247</v>
      </c>
      <c r="B38" s="2701">
        <v>0.223</v>
      </c>
      <c r="C38" s="2559" t="s">
        <v>2161</v>
      </c>
      <c r="D38" s="2702">
        <v>0.24399999999999999</v>
      </c>
      <c r="E38" s="2560" t="s">
        <v>2044</v>
      </c>
      <c r="F38" s="2701">
        <v>0.24099999999999999</v>
      </c>
      <c r="G38" s="2559" t="s">
        <v>2222</v>
      </c>
      <c r="H38" s="2702">
        <v>0.22800000000000001</v>
      </c>
      <c r="I38" s="2560" t="s">
        <v>2222</v>
      </c>
      <c r="J38" s="2703">
        <v>0.216</v>
      </c>
      <c r="K38" s="2559" t="s">
        <v>2290</v>
      </c>
      <c r="L38" s="2704">
        <v>0.20899999999999999</v>
      </c>
      <c r="M38" s="2560" t="s">
        <v>2161</v>
      </c>
      <c r="N38" s="2701">
        <v>0.216</v>
      </c>
      <c r="O38" s="2559" t="s">
        <v>2161</v>
      </c>
      <c r="P38" s="2702">
        <v>0.22800000000000001</v>
      </c>
      <c r="Q38" s="2560" t="s">
        <v>2223</v>
      </c>
      <c r="R38" s="2705">
        <v>0.21199999999999999</v>
      </c>
      <c r="S38" s="2559" t="s">
        <v>2222</v>
      </c>
      <c r="T38" s="2706">
        <v>0.21199999999999999</v>
      </c>
      <c r="U38" s="2560" t="s">
        <v>2223</v>
      </c>
      <c r="V38" s="2707"/>
      <c r="W38" s="2565"/>
      <c r="X38" s="2693">
        <v>0.19500000000000001</v>
      </c>
      <c r="Y38" s="2694" t="s">
        <v>2161</v>
      </c>
      <c r="Z38" s="1127"/>
    </row>
    <row r="39" spans="1:26" s="121" customFormat="1">
      <c r="A39" s="2558" t="s">
        <v>248</v>
      </c>
      <c r="B39" s="2708">
        <v>0.28299999999999997</v>
      </c>
      <c r="C39" s="2559" t="s">
        <v>2124</v>
      </c>
      <c r="D39" s="2709">
        <v>0.26700000000000002</v>
      </c>
      <c r="E39" s="2560" t="s">
        <v>2222</v>
      </c>
      <c r="F39" s="2708">
        <v>0.26500000000000001</v>
      </c>
      <c r="G39" s="2559" t="s">
        <v>2223</v>
      </c>
      <c r="H39" s="2709">
        <v>0.27100000000000002</v>
      </c>
      <c r="I39" s="2560" t="s">
        <v>2222</v>
      </c>
      <c r="J39" s="2710">
        <v>0.27400000000000002</v>
      </c>
      <c r="K39" s="2559" t="s">
        <v>2161</v>
      </c>
      <c r="L39" s="2711">
        <v>0.28100000000000003</v>
      </c>
      <c r="M39" s="2560" t="s">
        <v>2223</v>
      </c>
      <c r="N39" s="2708">
        <v>0.27600000000000002</v>
      </c>
      <c r="O39" s="2559" t="s">
        <v>2290</v>
      </c>
      <c r="P39" s="2709">
        <v>0.27400000000000002</v>
      </c>
      <c r="Q39" s="2560" t="s">
        <v>2223</v>
      </c>
      <c r="R39" s="2712">
        <v>0.24</v>
      </c>
      <c r="S39" s="2559" t="s">
        <v>2223</v>
      </c>
      <c r="T39" s="2713">
        <v>0.23600000000000002</v>
      </c>
      <c r="U39" s="2560" t="s">
        <v>2044</v>
      </c>
      <c r="V39" s="2714"/>
      <c r="W39" s="2565"/>
      <c r="X39" s="2715">
        <v>0.22800000000000001</v>
      </c>
      <c r="Y39" s="2716" t="s">
        <v>2161</v>
      </c>
    </row>
    <row r="40" spans="1:26" s="121" customFormat="1">
      <c r="A40" s="2558" t="s">
        <v>249</v>
      </c>
      <c r="B40" s="2717">
        <v>0.1</v>
      </c>
      <c r="C40" s="2559" t="s">
        <v>1977</v>
      </c>
      <c r="D40" s="2718">
        <v>9.0999999999999998E-2</v>
      </c>
      <c r="E40" s="2560" t="s">
        <v>1758</v>
      </c>
      <c r="F40" s="2717">
        <v>0.107</v>
      </c>
      <c r="G40" s="2559" t="s">
        <v>1977</v>
      </c>
      <c r="H40" s="2718">
        <v>9.8000000000000004E-2</v>
      </c>
      <c r="I40" s="2560" t="s">
        <v>1749</v>
      </c>
      <c r="J40" s="2719">
        <v>0.10299999999999999</v>
      </c>
      <c r="K40" s="2559" t="s">
        <v>1758</v>
      </c>
      <c r="L40" s="2720">
        <v>0.105</v>
      </c>
      <c r="M40" s="2560" t="s">
        <v>1836</v>
      </c>
      <c r="N40" s="2717">
        <v>0.10100000000000001</v>
      </c>
      <c r="O40" s="2559" t="s">
        <v>1749</v>
      </c>
      <c r="P40" s="2718">
        <v>0.1</v>
      </c>
      <c r="Q40" s="2560" t="s">
        <v>1758</v>
      </c>
      <c r="R40" s="2721">
        <v>9.8000000000000004E-2</v>
      </c>
      <c r="S40" s="2559" t="s">
        <v>1749</v>
      </c>
      <c r="T40" s="2722">
        <v>8.900000000000001E-2</v>
      </c>
      <c r="U40" s="2560" t="s">
        <v>1749</v>
      </c>
      <c r="V40" s="2723"/>
      <c r="W40" s="2565"/>
      <c r="X40" s="2724">
        <v>9.4E-2</v>
      </c>
      <c r="Y40" s="2725" t="s">
        <v>1749</v>
      </c>
    </row>
    <row r="41" spans="1:26" s="121" customFormat="1">
      <c r="A41" s="2558" t="s">
        <v>250</v>
      </c>
      <c r="B41" s="2726">
        <v>0.10199999999999999</v>
      </c>
      <c r="C41" s="2559" t="s">
        <v>1836</v>
      </c>
      <c r="D41" s="2727">
        <v>0.113</v>
      </c>
      <c r="E41" s="2560" t="s">
        <v>2044</v>
      </c>
      <c r="F41" s="2726">
        <v>0.123</v>
      </c>
      <c r="G41" s="2559" t="s">
        <v>1836</v>
      </c>
      <c r="H41" s="2727">
        <v>0.114</v>
      </c>
      <c r="I41" s="2560" t="s">
        <v>1977</v>
      </c>
      <c r="J41" s="2728">
        <v>0.104</v>
      </c>
      <c r="K41" s="2559" t="s">
        <v>1758</v>
      </c>
      <c r="L41" s="2729">
        <v>0.112</v>
      </c>
      <c r="M41" s="2560" t="s">
        <v>1836</v>
      </c>
      <c r="N41" s="2726">
        <v>0.114</v>
      </c>
      <c r="O41" s="2559" t="s">
        <v>1836</v>
      </c>
      <c r="P41" s="2727">
        <v>0.106</v>
      </c>
      <c r="Q41" s="2560" t="s">
        <v>1836</v>
      </c>
      <c r="R41" s="2730">
        <v>0.122</v>
      </c>
      <c r="S41" s="2559" t="s">
        <v>2291</v>
      </c>
      <c r="T41" s="2731">
        <v>0.13600000000000001</v>
      </c>
      <c r="U41" s="2560" t="s">
        <v>1977</v>
      </c>
      <c r="V41" s="2732"/>
      <c r="W41" s="2565"/>
      <c r="X41" s="2733">
        <v>0.126</v>
      </c>
      <c r="Y41" s="2734" t="s">
        <v>1758</v>
      </c>
    </row>
    <row r="42" spans="1:26" s="121" customFormat="1">
      <c r="A42" s="2595"/>
      <c r="B42" s="2735" t="s">
        <v>563</v>
      </c>
      <c r="C42" s="2559"/>
      <c r="D42" s="2736" t="s">
        <v>563</v>
      </c>
      <c r="E42" s="2560"/>
      <c r="F42" s="2735" t="s">
        <v>563</v>
      </c>
      <c r="G42" s="2559"/>
      <c r="H42" s="2736" t="s">
        <v>563</v>
      </c>
      <c r="I42" s="2560"/>
      <c r="J42" s="2737" t="s">
        <v>563</v>
      </c>
      <c r="K42" s="2559"/>
      <c r="L42" s="2738" t="s">
        <v>563</v>
      </c>
      <c r="M42" s="2560"/>
      <c r="N42" s="2735" t="s">
        <v>563</v>
      </c>
      <c r="O42" s="2559"/>
      <c r="P42" s="2736"/>
      <c r="Q42" s="2560"/>
      <c r="R42" s="2739"/>
      <c r="S42" s="2559"/>
      <c r="T42" s="2740"/>
      <c r="U42" s="2560"/>
      <c r="V42" s="2741"/>
      <c r="W42" s="2565"/>
      <c r="X42" s="2742"/>
      <c r="Y42" s="2743"/>
    </row>
    <row r="43" spans="1:26" s="121" customFormat="1" ht="14.5" thickBot="1">
      <c r="A43" s="2607" t="s">
        <v>347</v>
      </c>
      <c r="B43" s="2744">
        <v>97974</v>
      </c>
      <c r="C43" s="2547" t="s">
        <v>3092</v>
      </c>
      <c r="D43" s="2745">
        <v>102346</v>
      </c>
      <c r="E43" s="2549" t="s">
        <v>3093</v>
      </c>
      <c r="F43" s="2744">
        <v>112502</v>
      </c>
      <c r="G43" s="2547" t="s">
        <v>3094</v>
      </c>
      <c r="H43" s="2745">
        <v>113719</v>
      </c>
      <c r="I43" s="2549" t="s">
        <v>3095</v>
      </c>
      <c r="J43" s="2746">
        <v>122388</v>
      </c>
      <c r="K43" s="2547" t="s">
        <v>3096</v>
      </c>
      <c r="L43" s="2747">
        <v>124844</v>
      </c>
      <c r="M43" s="2549" t="s">
        <v>3097</v>
      </c>
      <c r="N43" s="2744">
        <v>132919</v>
      </c>
      <c r="O43" s="2547" t="s">
        <v>3098</v>
      </c>
      <c r="P43" s="2745">
        <v>144140</v>
      </c>
      <c r="Q43" s="2549" t="s">
        <v>3099</v>
      </c>
      <c r="R43" s="2699">
        <v>147410</v>
      </c>
      <c r="S43" s="2547" t="s">
        <v>3100</v>
      </c>
      <c r="T43" s="2700">
        <v>132291</v>
      </c>
      <c r="U43" s="2549" t="s">
        <v>3101</v>
      </c>
      <c r="V43" s="2614"/>
      <c r="W43" s="2555"/>
      <c r="X43" s="2556">
        <v>144158</v>
      </c>
      <c r="Y43" s="2557" t="s">
        <v>3102</v>
      </c>
    </row>
    <row r="44" spans="1:26" s="121" customFormat="1">
      <c r="A44" s="2340" t="s">
        <v>246</v>
      </c>
      <c r="B44" s="1817">
        <v>0.249</v>
      </c>
      <c r="C44" s="2217" t="s">
        <v>1829</v>
      </c>
      <c r="D44" s="1818">
        <v>0.24199999999999999</v>
      </c>
      <c r="E44" s="2219" t="s">
        <v>2233</v>
      </c>
      <c r="F44" s="1817">
        <v>0.222</v>
      </c>
      <c r="G44" s="2217" t="s">
        <v>1829</v>
      </c>
      <c r="H44" s="1818">
        <v>0.26700000000000002</v>
      </c>
      <c r="I44" s="2219" t="s">
        <v>1829</v>
      </c>
      <c r="J44" s="1835">
        <v>0.251</v>
      </c>
      <c r="K44" s="2217" t="s">
        <v>2231</v>
      </c>
      <c r="L44" s="1836">
        <v>0.24399999999999999</v>
      </c>
      <c r="M44" s="2219" t="s">
        <v>2124</v>
      </c>
      <c r="N44" s="1817">
        <v>0.25</v>
      </c>
      <c r="O44" s="2217" t="s">
        <v>2136</v>
      </c>
      <c r="P44" s="1818">
        <v>0.24099999999999999</v>
      </c>
      <c r="Q44" s="2219" t="s">
        <v>1857</v>
      </c>
      <c r="R44" s="1819">
        <v>0.27500000000000002</v>
      </c>
      <c r="S44" s="2217" t="s">
        <v>2231</v>
      </c>
      <c r="T44" s="1820">
        <v>0.28399999999999997</v>
      </c>
      <c r="U44" s="2219" t="s">
        <v>1829</v>
      </c>
      <c r="V44" s="1846"/>
      <c r="W44" s="2227"/>
      <c r="X44" s="1987">
        <v>0.30599999999999999</v>
      </c>
      <c r="Y44" s="2123" t="s">
        <v>2231</v>
      </c>
    </row>
    <row r="45" spans="1:26" s="121" customFormat="1">
      <c r="A45" s="2558" t="s">
        <v>247</v>
      </c>
      <c r="B45" s="2748">
        <v>0.219</v>
      </c>
      <c r="C45" s="2559" t="s">
        <v>1829</v>
      </c>
      <c r="D45" s="2749">
        <v>0.23499999999999999</v>
      </c>
      <c r="E45" s="2560" t="s">
        <v>2136</v>
      </c>
      <c r="F45" s="2748">
        <v>0.23899999999999999</v>
      </c>
      <c r="G45" s="2559" t="s">
        <v>2233</v>
      </c>
      <c r="H45" s="2749">
        <v>0.221</v>
      </c>
      <c r="I45" s="2560" t="s">
        <v>2230</v>
      </c>
      <c r="J45" s="2750">
        <v>0.22700000000000001</v>
      </c>
      <c r="K45" s="2559" t="s">
        <v>1857</v>
      </c>
      <c r="L45" s="2751">
        <v>0.19700000000000001</v>
      </c>
      <c r="M45" s="2560" t="s">
        <v>2044</v>
      </c>
      <c r="N45" s="2748">
        <v>0.221</v>
      </c>
      <c r="O45" s="2559" t="s">
        <v>2136</v>
      </c>
      <c r="P45" s="2749">
        <v>0.23699999999999999</v>
      </c>
      <c r="Q45" s="2560" t="s">
        <v>2124</v>
      </c>
      <c r="R45" s="2752">
        <v>0.217</v>
      </c>
      <c r="S45" s="2559" t="s">
        <v>1829</v>
      </c>
      <c r="T45" s="2753">
        <v>0.20699999999999999</v>
      </c>
      <c r="U45" s="2560" t="s">
        <v>2231</v>
      </c>
      <c r="V45" s="2754"/>
      <c r="W45" s="2565"/>
      <c r="X45" s="2755">
        <v>0.188</v>
      </c>
      <c r="Y45" s="2743" t="s">
        <v>2233</v>
      </c>
    </row>
    <row r="46" spans="1:26" s="121" customFormat="1">
      <c r="A46" s="2558" t="s">
        <v>248</v>
      </c>
      <c r="B46" s="2756">
        <v>0.17599999999999999</v>
      </c>
      <c r="C46" s="2559" t="s">
        <v>1857</v>
      </c>
      <c r="D46" s="2757">
        <v>0.16400000000000001</v>
      </c>
      <c r="E46" s="2560" t="s">
        <v>2044</v>
      </c>
      <c r="F46" s="2756">
        <v>0.157</v>
      </c>
      <c r="G46" s="2559" t="s">
        <v>2124</v>
      </c>
      <c r="H46" s="2757">
        <v>0.15</v>
      </c>
      <c r="I46" s="2560" t="s">
        <v>2124</v>
      </c>
      <c r="J46" s="2758">
        <v>0.17699999999999999</v>
      </c>
      <c r="K46" s="2559" t="s">
        <v>2044</v>
      </c>
      <c r="L46" s="2759">
        <v>0.19400000000000001</v>
      </c>
      <c r="M46" s="2560" t="s">
        <v>2044</v>
      </c>
      <c r="N46" s="2756">
        <v>0.16200000000000001</v>
      </c>
      <c r="O46" s="2559" t="s">
        <v>2044</v>
      </c>
      <c r="P46" s="2757">
        <v>0.18099999999999999</v>
      </c>
      <c r="Q46" s="2560" t="s">
        <v>2124</v>
      </c>
      <c r="R46" s="2760">
        <v>0.154</v>
      </c>
      <c r="S46" s="2559" t="s">
        <v>2222</v>
      </c>
      <c r="T46" s="2761">
        <v>0.14400000000000002</v>
      </c>
      <c r="U46" s="2560" t="s">
        <v>1857</v>
      </c>
      <c r="V46" s="2762"/>
      <c r="W46" s="2565"/>
      <c r="X46" s="2763">
        <v>0.151</v>
      </c>
      <c r="Y46" s="2764" t="s">
        <v>1857</v>
      </c>
    </row>
    <row r="47" spans="1:26" s="121" customFormat="1">
      <c r="A47" s="2558" t="s">
        <v>249</v>
      </c>
      <c r="B47" s="2765">
        <v>0.19500000000000001</v>
      </c>
      <c r="C47" s="2559" t="s">
        <v>1829</v>
      </c>
      <c r="D47" s="2766">
        <v>0.18</v>
      </c>
      <c r="E47" s="2560" t="s">
        <v>2136</v>
      </c>
      <c r="F47" s="2765">
        <v>0.19600000000000001</v>
      </c>
      <c r="G47" s="2559" t="s">
        <v>2136</v>
      </c>
      <c r="H47" s="2766">
        <v>0.182</v>
      </c>
      <c r="I47" s="2560" t="s">
        <v>2044</v>
      </c>
      <c r="J47" s="2767">
        <v>0.19</v>
      </c>
      <c r="K47" s="2559" t="s">
        <v>1857</v>
      </c>
      <c r="L47" s="2768">
        <v>0.19600000000000001</v>
      </c>
      <c r="M47" s="2560" t="s">
        <v>2231</v>
      </c>
      <c r="N47" s="2765">
        <v>0.19</v>
      </c>
      <c r="O47" s="2559" t="s">
        <v>2044</v>
      </c>
      <c r="P47" s="2766">
        <v>0.184</v>
      </c>
      <c r="Q47" s="2560" t="s">
        <v>1857</v>
      </c>
      <c r="R47" s="2769">
        <v>0.17899999999999999</v>
      </c>
      <c r="S47" s="2559" t="s">
        <v>2222</v>
      </c>
      <c r="T47" s="2770">
        <v>0.16699999999999998</v>
      </c>
      <c r="U47" s="2560" t="s">
        <v>2222</v>
      </c>
      <c r="V47" s="2771"/>
      <c r="W47" s="2565"/>
      <c r="X47" s="2772">
        <v>0.17599999999999999</v>
      </c>
      <c r="Y47" s="2773" t="s">
        <v>2222</v>
      </c>
    </row>
    <row r="48" spans="1:26" s="121" customFormat="1">
      <c r="A48" s="2558" t="s">
        <v>250</v>
      </c>
      <c r="B48" s="2774">
        <v>0.161</v>
      </c>
      <c r="C48" s="2559" t="s">
        <v>2124</v>
      </c>
      <c r="D48" s="2775">
        <v>0.17799999999999999</v>
      </c>
      <c r="E48" s="2560" t="s">
        <v>2230</v>
      </c>
      <c r="F48" s="2774">
        <v>0.186</v>
      </c>
      <c r="G48" s="2559" t="s">
        <v>2124</v>
      </c>
      <c r="H48" s="2775">
        <v>0.18</v>
      </c>
      <c r="I48" s="2560" t="s">
        <v>2136</v>
      </c>
      <c r="J48" s="2776">
        <v>0.155</v>
      </c>
      <c r="K48" s="2559" t="s">
        <v>2222</v>
      </c>
      <c r="L48" s="2777">
        <v>0.16900000000000001</v>
      </c>
      <c r="M48" s="2560" t="s">
        <v>2124</v>
      </c>
      <c r="N48" s="2774">
        <v>0.17699999999999999</v>
      </c>
      <c r="O48" s="2559" t="s">
        <v>2136</v>
      </c>
      <c r="P48" s="2775">
        <v>0.157</v>
      </c>
      <c r="Q48" s="2560" t="s">
        <v>1857</v>
      </c>
      <c r="R48" s="2778">
        <v>0.17399999999999999</v>
      </c>
      <c r="S48" s="2559" t="s">
        <v>2044</v>
      </c>
      <c r="T48" s="2779">
        <v>0.19800000000000001</v>
      </c>
      <c r="U48" s="2560" t="s">
        <v>1857</v>
      </c>
      <c r="V48" s="2780"/>
      <c r="W48" s="2565"/>
      <c r="X48" s="2781">
        <v>0.17899999999999999</v>
      </c>
      <c r="Y48" s="2782" t="s">
        <v>2044</v>
      </c>
    </row>
    <row r="49" spans="1:26" s="121" customFormat="1">
      <c r="A49" s="2595"/>
      <c r="B49" s="2783" t="s">
        <v>563</v>
      </c>
      <c r="C49" s="2559"/>
      <c r="D49" s="2784" t="s">
        <v>563</v>
      </c>
      <c r="E49" s="2560"/>
      <c r="F49" s="2783" t="s">
        <v>563</v>
      </c>
      <c r="G49" s="2559"/>
      <c r="H49" s="2784" t="s">
        <v>563</v>
      </c>
      <c r="I49" s="2560"/>
      <c r="J49" s="2785" t="s">
        <v>563</v>
      </c>
      <c r="K49" s="2559"/>
      <c r="L49" s="2786" t="s">
        <v>563</v>
      </c>
      <c r="M49" s="2560"/>
      <c r="N49" s="2783" t="s">
        <v>563</v>
      </c>
      <c r="O49" s="2559"/>
      <c r="P49" s="2784"/>
      <c r="Q49" s="2560"/>
      <c r="R49" s="2787"/>
      <c r="S49" s="2559"/>
      <c r="T49" s="2788"/>
      <c r="U49" s="2560"/>
      <c r="V49" s="2789"/>
      <c r="W49" s="2565"/>
      <c r="X49" s="2790"/>
      <c r="Y49" s="2791"/>
    </row>
    <row r="50" spans="1:26" s="121" customFormat="1" ht="14.5" thickBot="1">
      <c r="A50" s="2607" t="s">
        <v>348</v>
      </c>
      <c r="B50" s="2792">
        <v>100758</v>
      </c>
      <c r="C50" s="2547" t="s">
        <v>3103</v>
      </c>
      <c r="D50" s="2793">
        <v>109381</v>
      </c>
      <c r="E50" s="2549" t="s">
        <v>3104</v>
      </c>
      <c r="F50" s="2792">
        <v>104792</v>
      </c>
      <c r="G50" s="2547" t="s">
        <v>3105</v>
      </c>
      <c r="H50" s="2793">
        <v>113186</v>
      </c>
      <c r="I50" s="2549" t="s">
        <v>3106</v>
      </c>
      <c r="J50" s="2794">
        <v>117017</v>
      </c>
      <c r="K50" s="2547" t="s">
        <v>3107</v>
      </c>
      <c r="L50" s="2795">
        <v>121761</v>
      </c>
      <c r="M50" s="2549" t="s">
        <v>3108</v>
      </c>
      <c r="N50" s="2792">
        <v>126966</v>
      </c>
      <c r="O50" s="2547" t="s">
        <v>3109</v>
      </c>
      <c r="P50" s="2793">
        <v>128851</v>
      </c>
      <c r="Q50" s="2549" t="s">
        <v>3110</v>
      </c>
      <c r="R50" s="2699">
        <v>136939</v>
      </c>
      <c r="S50" s="2547" t="s">
        <v>3111</v>
      </c>
      <c r="T50" s="2700">
        <v>129264</v>
      </c>
      <c r="U50" s="2549" t="s">
        <v>3112</v>
      </c>
      <c r="V50" s="2614"/>
      <c r="W50" s="2555"/>
      <c r="X50" s="2556">
        <v>140945</v>
      </c>
      <c r="Y50" s="2557" t="s">
        <v>3113</v>
      </c>
    </row>
    <row r="51" spans="1:26" s="121" customFormat="1">
      <c r="A51" s="2340" t="s">
        <v>246</v>
      </c>
      <c r="B51" s="1817">
        <v>0.33400000000000002</v>
      </c>
      <c r="C51" s="2217" t="s">
        <v>1796</v>
      </c>
      <c r="D51" s="1818">
        <v>0.32500000000000001</v>
      </c>
      <c r="E51" s="2219" t="s">
        <v>2233</v>
      </c>
      <c r="F51" s="1817">
        <v>0.311</v>
      </c>
      <c r="G51" s="2217" t="s">
        <v>2136</v>
      </c>
      <c r="H51" s="1818">
        <v>0.312</v>
      </c>
      <c r="I51" s="2219" t="s">
        <v>2231</v>
      </c>
      <c r="J51" s="1835">
        <v>0.35599999999999998</v>
      </c>
      <c r="K51" s="2217" t="s">
        <v>1814</v>
      </c>
      <c r="L51" s="1836">
        <v>0.34399999999999997</v>
      </c>
      <c r="M51" s="2219" t="s">
        <v>1829</v>
      </c>
      <c r="N51" s="1817">
        <v>0.33600000000000002</v>
      </c>
      <c r="O51" s="2217" t="s">
        <v>2136</v>
      </c>
      <c r="P51" s="1818">
        <v>0.34599999999999997</v>
      </c>
      <c r="Q51" s="2219" t="s">
        <v>2136</v>
      </c>
      <c r="R51" s="1819">
        <v>0.38400000000000001</v>
      </c>
      <c r="S51" s="2217" t="s">
        <v>2231</v>
      </c>
      <c r="T51" s="1820">
        <v>0.37</v>
      </c>
      <c r="U51" s="2219" t="s">
        <v>2230</v>
      </c>
      <c r="V51" s="1846"/>
      <c r="W51" s="2227"/>
      <c r="X51" s="1987">
        <v>0.41099999999999998</v>
      </c>
      <c r="Y51" s="2123" t="s">
        <v>2136</v>
      </c>
    </row>
    <row r="52" spans="1:26" s="121" customFormat="1">
      <c r="A52" s="2558" t="s">
        <v>247</v>
      </c>
      <c r="B52" s="2796">
        <v>0.22600000000000001</v>
      </c>
      <c r="C52" s="2559" t="s">
        <v>2231</v>
      </c>
      <c r="D52" s="2797">
        <v>0.252</v>
      </c>
      <c r="E52" s="2560" t="s">
        <v>1796</v>
      </c>
      <c r="F52" s="2796">
        <v>0.24299999999999999</v>
      </c>
      <c r="G52" s="2559" t="s">
        <v>2231</v>
      </c>
      <c r="H52" s="2797">
        <v>0.23400000000000001</v>
      </c>
      <c r="I52" s="2560" t="s">
        <v>2231</v>
      </c>
      <c r="J52" s="2798">
        <v>0.20399999999999999</v>
      </c>
      <c r="K52" s="2559" t="s">
        <v>2124</v>
      </c>
      <c r="L52" s="2799">
        <v>0.221</v>
      </c>
      <c r="M52" s="2560" t="s">
        <v>1814</v>
      </c>
      <c r="N52" s="2796">
        <v>0.21099999999999999</v>
      </c>
      <c r="O52" s="2559" t="s">
        <v>1857</v>
      </c>
      <c r="P52" s="2797">
        <v>0.219</v>
      </c>
      <c r="Q52" s="2560" t="s">
        <v>1814</v>
      </c>
      <c r="R52" s="2800">
        <v>0.20600000000000002</v>
      </c>
      <c r="S52" s="2559" t="s">
        <v>1857</v>
      </c>
      <c r="T52" s="2801">
        <v>0.217</v>
      </c>
      <c r="U52" s="2560" t="s">
        <v>2044</v>
      </c>
      <c r="V52" s="2802"/>
      <c r="W52" s="2565"/>
      <c r="X52" s="2803">
        <v>0.20100000000000001</v>
      </c>
      <c r="Y52" s="2804" t="s">
        <v>2231</v>
      </c>
    </row>
    <row r="53" spans="1:26" s="121" customFormat="1">
      <c r="A53" s="2558" t="s">
        <v>248</v>
      </c>
      <c r="B53" s="2805">
        <v>0.38700000000000001</v>
      </c>
      <c r="C53" s="2559" t="s">
        <v>2232</v>
      </c>
      <c r="D53" s="2806">
        <v>0.36399999999999999</v>
      </c>
      <c r="E53" s="2560" t="s">
        <v>1796</v>
      </c>
      <c r="F53" s="2805">
        <v>0.38100000000000001</v>
      </c>
      <c r="G53" s="2559" t="s">
        <v>2231</v>
      </c>
      <c r="H53" s="2806">
        <v>0.39200000000000002</v>
      </c>
      <c r="I53" s="2560" t="s">
        <v>1814</v>
      </c>
      <c r="J53" s="2807">
        <v>0.376</v>
      </c>
      <c r="K53" s="2559" t="s">
        <v>1814</v>
      </c>
      <c r="L53" s="2808">
        <v>0.37</v>
      </c>
      <c r="M53" s="2560" t="s">
        <v>2231</v>
      </c>
      <c r="N53" s="2805">
        <v>0.39600000000000002</v>
      </c>
      <c r="O53" s="2559" t="s">
        <v>1857</v>
      </c>
      <c r="P53" s="2806">
        <v>0.379</v>
      </c>
      <c r="Q53" s="2560" t="s">
        <v>2230</v>
      </c>
      <c r="R53" s="2809">
        <v>0.33299999999999996</v>
      </c>
      <c r="S53" s="2559" t="s">
        <v>1829</v>
      </c>
      <c r="T53" s="2810">
        <v>0.33100000000000002</v>
      </c>
      <c r="U53" s="2560" t="s">
        <v>2230</v>
      </c>
      <c r="V53" s="2811"/>
      <c r="W53" s="2565"/>
      <c r="X53" s="2812">
        <v>0.307</v>
      </c>
      <c r="Y53" s="2813" t="s">
        <v>1814</v>
      </c>
    </row>
    <row r="54" spans="1:26" s="121" customFormat="1">
      <c r="A54" s="2558" t="s">
        <v>249</v>
      </c>
      <c r="B54" s="2814">
        <v>7.0000000000000001E-3</v>
      </c>
      <c r="C54" s="2559" t="s">
        <v>1721</v>
      </c>
      <c r="D54" s="2815">
        <v>8.0000000000000002E-3</v>
      </c>
      <c r="E54" s="2560" t="s">
        <v>1946</v>
      </c>
      <c r="F54" s="2814">
        <v>1.0999999999999999E-2</v>
      </c>
      <c r="G54" s="2559" t="s">
        <v>1946</v>
      </c>
      <c r="H54" s="2815">
        <v>1.4E-2</v>
      </c>
      <c r="I54" s="2560" t="s">
        <v>1706</v>
      </c>
      <c r="J54" s="2816">
        <v>1.2E-2</v>
      </c>
      <c r="K54" s="2559" t="s">
        <v>2224</v>
      </c>
      <c r="L54" s="2817">
        <v>1.2E-2</v>
      </c>
      <c r="M54" s="2560" t="s">
        <v>1946</v>
      </c>
      <c r="N54" s="2814">
        <v>8.0000000000000002E-3</v>
      </c>
      <c r="O54" s="2559" t="s">
        <v>1946</v>
      </c>
      <c r="P54" s="2815">
        <v>7.0000000000000001E-3</v>
      </c>
      <c r="Q54" s="2560" t="s">
        <v>1721</v>
      </c>
      <c r="R54" s="2818">
        <v>1.1000000000000001E-2</v>
      </c>
      <c r="S54" s="2559" t="s">
        <v>1946</v>
      </c>
      <c r="T54" s="2819">
        <v>8.0000000000000002E-3</v>
      </c>
      <c r="U54" s="2560" t="s">
        <v>1946</v>
      </c>
      <c r="V54" s="2820"/>
      <c r="W54" s="2565"/>
      <c r="X54" s="2821">
        <v>0.01</v>
      </c>
      <c r="Y54" s="2822" t="s">
        <v>2224</v>
      </c>
    </row>
    <row r="55" spans="1:26" s="121" customFormat="1">
      <c r="A55" s="2558" t="s">
        <v>250</v>
      </c>
      <c r="B55" s="2823">
        <v>4.5999999999999999E-2</v>
      </c>
      <c r="C55" s="2559" t="s">
        <v>1758</v>
      </c>
      <c r="D55" s="2824">
        <v>5.1999999999999998E-2</v>
      </c>
      <c r="E55" s="2560" t="s">
        <v>2222</v>
      </c>
      <c r="F55" s="2823">
        <v>5.3999999999999999E-2</v>
      </c>
      <c r="G55" s="2559" t="s">
        <v>1977</v>
      </c>
      <c r="H55" s="2824">
        <v>4.8000000000000001E-2</v>
      </c>
      <c r="I55" s="2560" t="s">
        <v>1977</v>
      </c>
      <c r="J55" s="2825">
        <v>5.1999999999999998E-2</v>
      </c>
      <c r="K55" s="2559" t="s">
        <v>1836</v>
      </c>
      <c r="L55" s="2826">
        <v>5.2999999999999999E-2</v>
      </c>
      <c r="M55" s="2560" t="s">
        <v>1836</v>
      </c>
      <c r="N55" s="2823">
        <v>4.8000000000000001E-2</v>
      </c>
      <c r="O55" s="2559" t="s">
        <v>1749</v>
      </c>
      <c r="P55" s="2824">
        <v>4.9000000000000002E-2</v>
      </c>
      <c r="Q55" s="2560" t="s">
        <v>1977</v>
      </c>
      <c r="R55" s="2827">
        <v>6.6000000000000003E-2</v>
      </c>
      <c r="S55" s="2559" t="s">
        <v>1836</v>
      </c>
      <c r="T55" s="2828">
        <v>7.400000000000001E-2</v>
      </c>
      <c r="U55" s="2560" t="s">
        <v>2290</v>
      </c>
      <c r="V55" s="2829"/>
      <c r="W55" s="2565"/>
      <c r="X55" s="2830">
        <v>7.0000000000000007E-2</v>
      </c>
      <c r="Y55" s="2831" t="s">
        <v>1977</v>
      </c>
    </row>
    <row r="56" spans="1:26">
      <c r="A56" s="3245" t="s">
        <v>2303</v>
      </c>
      <c r="B56" s="3246"/>
      <c r="C56" s="3246"/>
      <c r="D56" s="3246"/>
      <c r="E56" s="3246"/>
      <c r="F56" s="3246"/>
      <c r="G56" s="3246"/>
      <c r="H56" s="3246"/>
      <c r="I56" s="3246"/>
      <c r="J56" s="3246"/>
      <c r="K56" s="3246"/>
      <c r="L56" s="3246"/>
      <c r="M56" s="3246"/>
      <c r="N56" s="3246"/>
      <c r="O56" s="3246"/>
      <c r="P56" s="3246"/>
      <c r="Q56" s="3246"/>
      <c r="R56" s="3246"/>
      <c r="S56" s="3246"/>
      <c r="T56" s="3246"/>
      <c r="U56" s="3246"/>
      <c r="V56" s="3246"/>
      <c r="W56" s="3246"/>
      <c r="X56" s="3246"/>
      <c r="Y56" s="3247"/>
    </row>
    <row r="57" spans="1:26">
      <c r="A57" s="1849"/>
      <c r="B57" s="212"/>
      <c r="C57" s="212"/>
      <c r="D57" s="212"/>
      <c r="E57" s="212"/>
      <c r="F57" s="212"/>
      <c r="G57" s="212"/>
      <c r="H57" s="212"/>
      <c r="I57" s="212"/>
      <c r="J57" s="212"/>
      <c r="K57" s="212"/>
      <c r="L57" s="212"/>
      <c r="M57" s="212"/>
      <c r="N57" s="212"/>
      <c r="O57" s="212"/>
      <c r="P57" s="212"/>
      <c r="Q57" s="212"/>
    </row>
    <row r="58" spans="1:26" ht="14.25" customHeight="1">
      <c r="A58" s="2967" t="s">
        <v>2304</v>
      </c>
      <c r="B58" s="2967"/>
      <c r="C58" s="2967"/>
      <c r="D58" s="2967"/>
      <c r="E58" s="2967"/>
      <c r="F58" s="2967"/>
      <c r="G58" s="2967"/>
      <c r="H58" s="2967"/>
      <c r="I58" s="2967"/>
      <c r="J58" s="2967"/>
      <c r="K58" s="2967"/>
      <c r="L58" s="2967"/>
      <c r="M58" s="2967"/>
      <c r="N58" s="2967"/>
      <c r="O58" s="2967"/>
      <c r="P58" s="2967"/>
      <c r="Q58" s="2967"/>
      <c r="R58" s="2967"/>
      <c r="S58" s="2967"/>
      <c r="T58" s="2967"/>
      <c r="U58" s="2967"/>
      <c r="V58" s="2967"/>
      <c r="W58" s="2967"/>
    </row>
    <row r="60" spans="1:26" ht="14.25" customHeight="1">
      <c r="P60" s="212"/>
      <c r="Q60" s="212"/>
    </row>
    <row r="61" spans="1:26" ht="18" customHeight="1">
      <c r="A61" s="3241" t="s">
        <v>3</v>
      </c>
      <c r="B61" s="2971" t="s">
        <v>63</v>
      </c>
      <c r="C61" s="2972"/>
      <c r="D61" s="2972"/>
      <c r="E61" s="2972"/>
      <c r="F61" s="2972"/>
      <c r="G61" s="2972"/>
      <c r="H61" s="2972"/>
      <c r="I61" s="2972"/>
      <c r="J61" s="2972"/>
      <c r="K61" s="2972"/>
      <c r="L61" s="2972"/>
      <c r="M61" s="2972"/>
      <c r="N61" s="2972"/>
      <c r="O61" s="2972"/>
      <c r="P61" s="2972"/>
      <c r="Q61" s="2972"/>
      <c r="R61" s="2972"/>
      <c r="S61" s="2972"/>
      <c r="T61" s="2972"/>
      <c r="U61" s="2972"/>
      <c r="V61" s="2972"/>
      <c r="W61" s="2972"/>
      <c r="X61" s="2972"/>
      <c r="Y61" s="2972"/>
    </row>
    <row r="62" spans="1:26" ht="18" customHeight="1">
      <c r="A62" s="2969"/>
      <c r="B62" s="2905" t="s">
        <v>14</v>
      </c>
      <c r="C62" s="2911"/>
      <c r="D62" s="2905" t="s">
        <v>14</v>
      </c>
      <c r="E62" s="2911"/>
      <c r="F62" s="2905" t="s">
        <v>14</v>
      </c>
      <c r="G62" s="2911"/>
      <c r="H62" s="2905" t="s">
        <v>14</v>
      </c>
      <c r="I62" s="2911"/>
      <c r="J62" s="2905" t="s">
        <v>14</v>
      </c>
      <c r="K62" s="2911"/>
      <c r="L62" s="2905" t="s">
        <v>14</v>
      </c>
      <c r="M62" s="2911"/>
      <c r="N62" s="2986" t="s">
        <v>14</v>
      </c>
      <c r="O62" s="2987"/>
      <c r="P62" s="2986" t="s">
        <v>14</v>
      </c>
      <c r="Q62" s="3051"/>
      <c r="R62" s="2986" t="s">
        <v>14</v>
      </c>
      <c r="S62" s="3051"/>
      <c r="T62" s="2905" t="s">
        <v>14</v>
      </c>
      <c r="U62" s="2907"/>
      <c r="V62" s="2905" t="s">
        <v>14</v>
      </c>
      <c r="W62" s="2907"/>
      <c r="X62" s="2905" t="s">
        <v>14</v>
      </c>
      <c r="Y62" s="2907"/>
      <c r="Z62" s="643"/>
    </row>
    <row r="63" spans="1:26" ht="18" customHeight="1">
      <c r="A63" s="2969"/>
      <c r="B63" s="2905">
        <v>2010</v>
      </c>
      <c r="C63" s="2911"/>
      <c r="D63" s="2905">
        <v>2011</v>
      </c>
      <c r="E63" s="2911"/>
      <c r="F63" s="2905">
        <v>2012</v>
      </c>
      <c r="G63" s="2911"/>
      <c r="H63" s="2905">
        <v>2013</v>
      </c>
      <c r="I63" s="2911"/>
      <c r="J63" s="2905">
        <v>2014</v>
      </c>
      <c r="K63" s="2911"/>
      <c r="L63" s="2905">
        <v>2015</v>
      </c>
      <c r="M63" s="2911"/>
      <c r="N63" s="2986">
        <v>2016</v>
      </c>
      <c r="O63" s="2987"/>
      <c r="P63" s="2986">
        <v>2017</v>
      </c>
      <c r="Q63" s="3051"/>
      <c r="R63" s="2986">
        <v>2018</v>
      </c>
      <c r="S63" s="3051"/>
      <c r="T63" s="2905">
        <v>2019</v>
      </c>
      <c r="U63" s="2907"/>
      <c r="V63" s="2905" t="s">
        <v>2279</v>
      </c>
      <c r="W63" s="2907"/>
      <c r="X63" s="2905">
        <v>2021</v>
      </c>
      <c r="Y63" s="2907"/>
      <c r="Z63" s="643"/>
    </row>
    <row r="64" spans="1:26" s="348" customFormat="1" ht="30">
      <c r="A64" s="2970"/>
      <c r="B64" s="346" t="s">
        <v>16</v>
      </c>
      <c r="C64" s="447" t="s">
        <v>17</v>
      </c>
      <c r="D64" s="346" t="s">
        <v>16</v>
      </c>
      <c r="E64" s="447" t="s">
        <v>17</v>
      </c>
      <c r="F64" s="346" t="s">
        <v>16</v>
      </c>
      <c r="G64" s="447" t="s">
        <v>17</v>
      </c>
      <c r="H64" s="346" t="s">
        <v>16</v>
      </c>
      <c r="I64" s="447" t="s">
        <v>17</v>
      </c>
      <c r="J64" s="346" t="s">
        <v>16</v>
      </c>
      <c r="K64" s="447" t="s">
        <v>17</v>
      </c>
      <c r="L64" s="346" t="s">
        <v>16</v>
      </c>
      <c r="M64" s="447" t="s">
        <v>17</v>
      </c>
      <c r="N64" s="346" t="s">
        <v>16</v>
      </c>
      <c r="O64" s="447" t="s">
        <v>17</v>
      </c>
      <c r="P64" s="346" t="s">
        <v>16</v>
      </c>
      <c r="Q64" s="353" t="s">
        <v>17</v>
      </c>
      <c r="R64" s="346" t="s">
        <v>16</v>
      </c>
      <c r="S64" s="353" t="s">
        <v>17</v>
      </c>
      <c r="T64" s="346" t="s">
        <v>16</v>
      </c>
      <c r="U64" s="353" t="s">
        <v>17</v>
      </c>
      <c r="V64" s="1843" t="s">
        <v>16</v>
      </c>
      <c r="W64" s="347" t="s">
        <v>17</v>
      </c>
      <c r="X64" s="346" t="s">
        <v>16</v>
      </c>
      <c r="Y64" s="353" t="s">
        <v>17</v>
      </c>
      <c r="Z64" s="1384"/>
    </row>
    <row r="65" spans="1:26" s="121" customFormat="1" ht="15.5" thickBot="1">
      <c r="A65" s="2832" t="s">
        <v>58</v>
      </c>
      <c r="B65" s="2833">
        <v>638191</v>
      </c>
      <c r="C65" s="2547" t="s">
        <v>3114</v>
      </c>
      <c r="D65" s="2834">
        <v>629523</v>
      </c>
      <c r="E65" s="2549" t="s">
        <v>3115</v>
      </c>
      <c r="F65" s="2835">
        <v>648504</v>
      </c>
      <c r="G65" s="2547" t="s">
        <v>3116</v>
      </c>
      <c r="H65" s="2836">
        <v>643571</v>
      </c>
      <c r="I65" s="2549" t="s">
        <v>3117</v>
      </c>
      <c r="J65" s="2837">
        <v>664180</v>
      </c>
      <c r="K65" s="2547" t="s">
        <v>3118</v>
      </c>
      <c r="L65" s="2838">
        <v>675214</v>
      </c>
      <c r="M65" s="2549" t="s">
        <v>3119</v>
      </c>
      <c r="N65" s="2833">
        <v>686487</v>
      </c>
      <c r="O65" s="2547" t="s">
        <v>3120</v>
      </c>
      <c r="P65" s="2263">
        <v>680505</v>
      </c>
      <c r="Q65" s="2549" t="s">
        <v>3121</v>
      </c>
      <c r="R65" s="2264">
        <v>684905</v>
      </c>
      <c r="S65" s="2547" t="s">
        <v>3122</v>
      </c>
      <c r="T65" s="2265">
        <v>671768</v>
      </c>
      <c r="U65" s="2549" t="s">
        <v>3123</v>
      </c>
      <c r="V65" s="2554"/>
      <c r="W65" s="2555"/>
      <c r="X65" s="2839">
        <v>636963</v>
      </c>
      <c r="Y65" s="2840" t="s">
        <v>1713</v>
      </c>
      <c r="Z65" s="2215"/>
    </row>
    <row r="66" spans="1:26" s="121" customFormat="1">
      <c r="A66" s="2343" t="s">
        <v>246</v>
      </c>
      <c r="B66" s="2222">
        <v>0.33</v>
      </c>
      <c r="C66" s="2217" t="s">
        <v>1836</v>
      </c>
      <c r="D66" s="2223">
        <v>0.34</v>
      </c>
      <c r="E66" s="2219" t="s">
        <v>1749</v>
      </c>
      <c r="F66" s="1815">
        <v>0.33300000000000002</v>
      </c>
      <c r="G66" s="2217" t="s">
        <v>1749</v>
      </c>
      <c r="H66" s="1816">
        <v>0.34200000000000003</v>
      </c>
      <c r="I66" s="2219" t="s">
        <v>1758</v>
      </c>
      <c r="J66" s="2220">
        <v>0.34200000000000003</v>
      </c>
      <c r="K66" s="2217" t="s">
        <v>1758</v>
      </c>
      <c r="L66" s="2218">
        <v>0.33600000000000002</v>
      </c>
      <c r="M66" s="2219" t="s">
        <v>1933</v>
      </c>
      <c r="N66" s="2222">
        <v>0.33600000000000002</v>
      </c>
      <c r="O66" s="2217" t="s">
        <v>1749</v>
      </c>
      <c r="P66" s="2223">
        <v>0.34100000000000003</v>
      </c>
      <c r="Q66" s="2219" t="s">
        <v>1758</v>
      </c>
      <c r="R66" s="1819">
        <v>0.34200000000000003</v>
      </c>
      <c r="S66" s="2217" t="s">
        <v>1836</v>
      </c>
      <c r="T66" s="2225">
        <v>0.36099999999999999</v>
      </c>
      <c r="U66" s="2219" t="s">
        <v>1758</v>
      </c>
      <c r="V66" s="2226"/>
      <c r="W66" s="2227"/>
      <c r="X66" s="1987">
        <v>0.39500000000000002</v>
      </c>
      <c r="Y66" s="2123" t="s">
        <v>1758</v>
      </c>
      <c r="Z66" s="1127"/>
    </row>
    <row r="67" spans="1:26" s="121" customFormat="1">
      <c r="A67" s="2841" t="s">
        <v>247</v>
      </c>
      <c r="B67" s="2842">
        <v>0.224</v>
      </c>
      <c r="C67" s="2559" t="s">
        <v>1836</v>
      </c>
      <c r="D67" s="2843">
        <v>0.23</v>
      </c>
      <c r="E67" s="2560" t="s">
        <v>1749</v>
      </c>
      <c r="F67" s="2844">
        <v>0.23100000000000001</v>
      </c>
      <c r="G67" s="2559" t="s">
        <v>1749</v>
      </c>
      <c r="H67" s="2845">
        <v>0.224</v>
      </c>
      <c r="I67" s="2560" t="s">
        <v>1749</v>
      </c>
      <c r="J67" s="2846">
        <v>0.23</v>
      </c>
      <c r="K67" s="2559" t="s">
        <v>1933</v>
      </c>
      <c r="L67" s="2847">
        <v>0.22900000000000001</v>
      </c>
      <c r="M67" s="2560" t="s">
        <v>1933</v>
      </c>
      <c r="N67" s="2842">
        <v>0.23200000000000001</v>
      </c>
      <c r="O67" s="2559" t="s">
        <v>1749</v>
      </c>
      <c r="P67" s="2843">
        <v>0.23899999999999999</v>
      </c>
      <c r="Q67" s="2560" t="s">
        <v>1749</v>
      </c>
      <c r="R67" s="2827">
        <v>0.24299999999999999</v>
      </c>
      <c r="S67" s="2559" t="s">
        <v>2291</v>
      </c>
      <c r="T67" s="2563">
        <v>0.23300000000000001</v>
      </c>
      <c r="U67" s="2560" t="s">
        <v>1749</v>
      </c>
      <c r="V67" s="2848"/>
      <c r="W67" s="2565"/>
      <c r="X67" s="2830">
        <v>0.20799999999999999</v>
      </c>
      <c r="Y67" s="2831" t="s">
        <v>1836</v>
      </c>
      <c r="Z67" s="1127"/>
    </row>
    <row r="68" spans="1:26" s="121" customFormat="1">
      <c r="A68" s="2841" t="s">
        <v>248</v>
      </c>
      <c r="B68" s="2842">
        <v>0.26300000000000001</v>
      </c>
      <c r="C68" s="2559" t="s">
        <v>1749</v>
      </c>
      <c r="D68" s="2843">
        <v>0.245</v>
      </c>
      <c r="E68" s="2560" t="s">
        <v>1749</v>
      </c>
      <c r="F68" s="2844">
        <v>0.248</v>
      </c>
      <c r="G68" s="2559" t="s">
        <v>1933</v>
      </c>
      <c r="H68" s="2845">
        <v>0.251</v>
      </c>
      <c r="I68" s="2560" t="s">
        <v>1758</v>
      </c>
      <c r="J68" s="2846">
        <v>0.249</v>
      </c>
      <c r="K68" s="2559" t="s">
        <v>1749</v>
      </c>
      <c r="L68" s="2847">
        <v>0.248</v>
      </c>
      <c r="M68" s="2560" t="s">
        <v>1933</v>
      </c>
      <c r="N68" s="2842">
        <v>0.246</v>
      </c>
      <c r="O68" s="2559" t="s">
        <v>1933</v>
      </c>
      <c r="P68" s="2843">
        <v>0.247</v>
      </c>
      <c r="Q68" s="2560" t="s">
        <v>1758</v>
      </c>
      <c r="R68" s="2827">
        <v>0.22</v>
      </c>
      <c r="S68" s="2559" t="s">
        <v>1706</v>
      </c>
      <c r="T68" s="2563">
        <v>0.22399999999999998</v>
      </c>
      <c r="U68" s="2560" t="s">
        <v>1749</v>
      </c>
      <c r="V68" s="2829"/>
      <c r="W68" s="2565"/>
      <c r="X68" s="2830">
        <v>0.218</v>
      </c>
      <c r="Y68" s="2831" t="s">
        <v>1933</v>
      </c>
    </row>
    <row r="69" spans="1:26" s="121" customFormat="1">
      <c r="A69" s="2841" t="s">
        <v>249</v>
      </c>
      <c r="B69" s="2842">
        <v>0.10199999999999999</v>
      </c>
      <c r="C69" s="2559" t="s">
        <v>1933</v>
      </c>
      <c r="D69" s="2843">
        <v>9.8000000000000004E-2</v>
      </c>
      <c r="E69" s="2560" t="s">
        <v>1697</v>
      </c>
      <c r="F69" s="2844">
        <v>0.10100000000000001</v>
      </c>
      <c r="G69" s="2559" t="s">
        <v>2224</v>
      </c>
      <c r="H69" s="2845">
        <v>9.2999999999999999E-2</v>
      </c>
      <c r="I69" s="2560" t="s">
        <v>1697</v>
      </c>
      <c r="J69" s="2846">
        <v>9.2999999999999999E-2</v>
      </c>
      <c r="K69" s="2559" t="s">
        <v>1697</v>
      </c>
      <c r="L69" s="2847">
        <v>0.10199999999999999</v>
      </c>
      <c r="M69" s="2560" t="s">
        <v>1706</v>
      </c>
      <c r="N69" s="2842">
        <v>9.8000000000000004E-2</v>
      </c>
      <c r="O69" s="2559" t="s">
        <v>1706</v>
      </c>
      <c r="P69" s="2843">
        <v>9.6000000000000002E-2</v>
      </c>
      <c r="Q69" s="2560" t="s">
        <v>1706</v>
      </c>
      <c r="R69" s="2827">
        <v>9.1999999999999998E-2</v>
      </c>
      <c r="S69" s="2559" t="s">
        <v>2224</v>
      </c>
      <c r="T69" s="2563">
        <v>0.09</v>
      </c>
      <c r="U69" s="2560" t="s">
        <v>1697</v>
      </c>
      <c r="V69" s="2829"/>
      <c r="W69" s="2565"/>
      <c r="X69" s="2830">
        <v>9.4E-2</v>
      </c>
      <c r="Y69" s="2831" t="s">
        <v>1697</v>
      </c>
    </row>
    <row r="70" spans="1:26" s="121" customFormat="1">
      <c r="A70" s="2841" t="s">
        <v>250</v>
      </c>
      <c r="B70" s="2842">
        <v>8.1000000000000003E-2</v>
      </c>
      <c r="C70" s="2559" t="s">
        <v>2224</v>
      </c>
      <c r="D70" s="2843">
        <v>8.6999999999999994E-2</v>
      </c>
      <c r="E70" s="2560" t="s">
        <v>1706</v>
      </c>
      <c r="F70" s="2844">
        <v>8.6999999999999994E-2</v>
      </c>
      <c r="G70" s="2559" t="s">
        <v>2224</v>
      </c>
      <c r="H70" s="2845">
        <v>8.8999999999999996E-2</v>
      </c>
      <c r="I70" s="2560" t="s">
        <v>1697</v>
      </c>
      <c r="J70" s="2846">
        <v>8.5999999999999993E-2</v>
      </c>
      <c r="K70" s="2559" t="s">
        <v>2224</v>
      </c>
      <c r="L70" s="2847">
        <v>8.5000000000000006E-2</v>
      </c>
      <c r="M70" s="2560" t="s">
        <v>1697</v>
      </c>
      <c r="N70" s="2842">
        <v>8.8999999999999996E-2</v>
      </c>
      <c r="O70" s="2559" t="s">
        <v>2224</v>
      </c>
      <c r="P70" s="2843">
        <v>7.8E-2</v>
      </c>
      <c r="Q70" s="2560" t="s">
        <v>2224</v>
      </c>
      <c r="R70" s="2827">
        <v>0.10199999999999999</v>
      </c>
      <c r="S70" s="2559" t="s">
        <v>1697</v>
      </c>
      <c r="T70" s="2563">
        <v>9.0999999999999998E-2</v>
      </c>
      <c r="U70" s="2560" t="s">
        <v>1706</v>
      </c>
      <c r="V70" s="2829"/>
      <c r="W70" s="2565"/>
      <c r="X70" s="2830">
        <v>8.5000000000000006E-2</v>
      </c>
      <c r="Y70" s="2831" t="s">
        <v>2224</v>
      </c>
    </row>
    <row r="71" spans="1:26" s="121" customFormat="1">
      <c r="A71" s="2849"/>
      <c r="B71" s="2850" t="s">
        <v>563</v>
      </c>
      <c r="C71" s="2559"/>
      <c r="D71" s="2851" t="s">
        <v>563</v>
      </c>
      <c r="E71" s="2560"/>
      <c r="F71" s="2852" t="s">
        <v>563</v>
      </c>
      <c r="G71" s="2559"/>
      <c r="H71" s="2853" t="s">
        <v>563</v>
      </c>
      <c r="I71" s="2560"/>
      <c r="J71" s="2854" t="s">
        <v>563</v>
      </c>
      <c r="K71" s="2559"/>
      <c r="L71" s="2855" t="s">
        <v>563</v>
      </c>
      <c r="M71" s="2560"/>
      <c r="N71" s="2850" t="s">
        <v>563</v>
      </c>
      <c r="O71" s="2559"/>
      <c r="P71" s="2851"/>
      <c r="Q71" s="2560"/>
      <c r="R71" s="2856"/>
      <c r="S71" s="2559"/>
      <c r="T71" s="2603"/>
      <c r="U71" s="2560"/>
      <c r="V71" s="2857"/>
      <c r="W71" s="2565"/>
      <c r="X71" s="2858"/>
      <c r="Y71" s="2831"/>
    </row>
    <row r="72" spans="1:26" s="121" customFormat="1" ht="14.5" thickBot="1">
      <c r="A72" s="2832" t="s">
        <v>347</v>
      </c>
      <c r="B72" s="2859">
        <v>326909</v>
      </c>
      <c r="C72" s="2547" t="s">
        <v>3124</v>
      </c>
      <c r="D72" s="2860">
        <v>324396</v>
      </c>
      <c r="E72" s="2549" t="s">
        <v>3125</v>
      </c>
      <c r="F72" s="2861">
        <v>339042</v>
      </c>
      <c r="G72" s="2547" t="s">
        <v>3126</v>
      </c>
      <c r="H72" s="2862">
        <v>336565</v>
      </c>
      <c r="I72" s="2549" t="s">
        <v>3127</v>
      </c>
      <c r="J72" s="2863">
        <v>346145</v>
      </c>
      <c r="K72" s="2547" t="s">
        <v>3128</v>
      </c>
      <c r="L72" s="2864">
        <v>354372</v>
      </c>
      <c r="M72" s="2549" t="s">
        <v>2740</v>
      </c>
      <c r="N72" s="2859">
        <v>357986</v>
      </c>
      <c r="O72" s="2547" t="s">
        <v>2293</v>
      </c>
      <c r="P72" s="2860">
        <v>352523</v>
      </c>
      <c r="Q72" s="2549" t="s">
        <v>3129</v>
      </c>
      <c r="R72" s="2699">
        <v>350203</v>
      </c>
      <c r="S72" s="2547" t="s">
        <v>3130</v>
      </c>
      <c r="T72" s="2210">
        <v>339001</v>
      </c>
      <c r="U72" s="2549" t="s">
        <v>3131</v>
      </c>
      <c r="V72" s="2614"/>
      <c r="W72" s="2555"/>
      <c r="X72" s="2839">
        <v>322938</v>
      </c>
      <c r="Y72" s="2840" t="s">
        <v>3132</v>
      </c>
    </row>
    <row r="73" spans="1:26" s="121" customFormat="1">
      <c r="A73" s="2343" t="s">
        <v>246</v>
      </c>
      <c r="B73" s="2222">
        <v>0.30599999999999999</v>
      </c>
      <c r="C73" s="2217" t="s">
        <v>2290</v>
      </c>
      <c r="D73" s="2223">
        <v>0.309</v>
      </c>
      <c r="E73" s="2219" t="s">
        <v>2223</v>
      </c>
      <c r="F73" s="1815">
        <v>0.30099999999999999</v>
      </c>
      <c r="G73" s="2217" t="s">
        <v>1977</v>
      </c>
      <c r="H73" s="1816">
        <v>0.317</v>
      </c>
      <c r="I73" s="2219" t="s">
        <v>1758</v>
      </c>
      <c r="J73" s="2220">
        <v>0.31</v>
      </c>
      <c r="K73" s="2217" t="s">
        <v>1836</v>
      </c>
      <c r="L73" s="2218">
        <v>0.30199999999999999</v>
      </c>
      <c r="M73" s="2219" t="s">
        <v>1977</v>
      </c>
      <c r="N73" s="2222">
        <v>0.31</v>
      </c>
      <c r="O73" s="2217" t="s">
        <v>2290</v>
      </c>
      <c r="P73" s="2223">
        <v>0.315</v>
      </c>
      <c r="Q73" s="2219" t="s">
        <v>1977</v>
      </c>
      <c r="R73" s="1819">
        <v>0.31</v>
      </c>
      <c r="S73" s="2217" t="s">
        <v>2290</v>
      </c>
      <c r="T73" s="2225">
        <v>0.32299999999999995</v>
      </c>
      <c r="U73" s="2219" t="s">
        <v>2290</v>
      </c>
      <c r="V73" s="1846"/>
      <c r="W73" s="2227"/>
      <c r="X73" s="1987">
        <v>0.36099999999999999</v>
      </c>
      <c r="Y73" s="2123" t="s">
        <v>2290</v>
      </c>
    </row>
    <row r="74" spans="1:26" s="121" customFormat="1">
      <c r="A74" s="2865" t="s">
        <v>247</v>
      </c>
      <c r="B74" s="2842">
        <v>0.22900000000000001</v>
      </c>
      <c r="C74" s="2559" t="s">
        <v>2223</v>
      </c>
      <c r="D74" s="2843">
        <v>0.23499999999999999</v>
      </c>
      <c r="E74" s="2560" t="s">
        <v>1977</v>
      </c>
      <c r="F74" s="2844">
        <v>0.23300000000000001</v>
      </c>
      <c r="G74" s="2559" t="s">
        <v>1977</v>
      </c>
      <c r="H74" s="2845">
        <v>0.224</v>
      </c>
      <c r="I74" s="2560" t="s">
        <v>1836</v>
      </c>
      <c r="J74" s="2846">
        <v>0.22800000000000001</v>
      </c>
      <c r="K74" s="2559" t="s">
        <v>1977</v>
      </c>
      <c r="L74" s="2847">
        <v>0.23100000000000001</v>
      </c>
      <c r="M74" s="2560" t="s">
        <v>1977</v>
      </c>
      <c r="N74" s="2842">
        <v>0.23100000000000001</v>
      </c>
      <c r="O74" s="2559" t="s">
        <v>1977</v>
      </c>
      <c r="P74" s="2843">
        <v>0.245</v>
      </c>
      <c r="Q74" s="2560" t="s">
        <v>1977</v>
      </c>
      <c r="R74" s="2866">
        <v>0.247</v>
      </c>
      <c r="S74" s="2559" t="s">
        <v>2290</v>
      </c>
      <c r="T74" s="2563">
        <v>0.22800000000000001</v>
      </c>
      <c r="U74" s="2560" t="s">
        <v>2290</v>
      </c>
      <c r="V74" s="2867"/>
      <c r="W74" s="2565"/>
      <c r="X74" s="2868">
        <v>0.20599999999999999</v>
      </c>
      <c r="Y74" s="2869" t="s">
        <v>2223</v>
      </c>
    </row>
    <row r="75" spans="1:26" s="121" customFormat="1">
      <c r="A75" s="2865" t="s">
        <v>248</v>
      </c>
      <c r="B75" s="2842">
        <v>0.157</v>
      </c>
      <c r="C75" s="2559" t="s">
        <v>1836</v>
      </c>
      <c r="D75" s="2843">
        <v>0.153</v>
      </c>
      <c r="E75" s="2560" t="s">
        <v>1836</v>
      </c>
      <c r="F75" s="2844">
        <v>0.158</v>
      </c>
      <c r="G75" s="2559" t="s">
        <v>1758</v>
      </c>
      <c r="H75" s="2845">
        <v>0.155</v>
      </c>
      <c r="I75" s="2560" t="s">
        <v>1749</v>
      </c>
      <c r="J75" s="2846">
        <v>0.16700000000000001</v>
      </c>
      <c r="K75" s="2559" t="s">
        <v>1836</v>
      </c>
      <c r="L75" s="2847">
        <v>0.16500000000000001</v>
      </c>
      <c r="M75" s="2560" t="s">
        <v>1749</v>
      </c>
      <c r="N75" s="2842">
        <v>0.152</v>
      </c>
      <c r="O75" s="2559" t="s">
        <v>1758</v>
      </c>
      <c r="P75" s="2843">
        <v>0.154</v>
      </c>
      <c r="Q75" s="2560" t="s">
        <v>1758</v>
      </c>
      <c r="R75" s="2866">
        <v>0.13200000000000001</v>
      </c>
      <c r="S75" s="2559" t="s">
        <v>1706</v>
      </c>
      <c r="T75" s="2563">
        <v>0.151</v>
      </c>
      <c r="U75" s="2560" t="s">
        <v>1977</v>
      </c>
      <c r="V75" s="2867"/>
      <c r="W75" s="2565"/>
      <c r="X75" s="2868">
        <v>0.13300000000000001</v>
      </c>
      <c r="Y75" s="2869" t="s">
        <v>1749</v>
      </c>
    </row>
    <row r="76" spans="1:26" s="121" customFormat="1">
      <c r="A76" s="2865" t="s">
        <v>249</v>
      </c>
      <c r="B76" s="2842">
        <v>0.189</v>
      </c>
      <c r="C76" s="2559" t="s">
        <v>2161</v>
      </c>
      <c r="D76" s="2843">
        <v>0.17499999999999999</v>
      </c>
      <c r="E76" s="2560" t="s">
        <v>1836</v>
      </c>
      <c r="F76" s="2844">
        <v>0.18</v>
      </c>
      <c r="G76" s="2559" t="s">
        <v>1749</v>
      </c>
      <c r="H76" s="2845">
        <v>0.17100000000000001</v>
      </c>
      <c r="I76" s="2560" t="s">
        <v>1836</v>
      </c>
      <c r="J76" s="2846">
        <v>0.16900000000000001</v>
      </c>
      <c r="K76" s="2559" t="s">
        <v>1758</v>
      </c>
      <c r="L76" s="2847">
        <v>0.182</v>
      </c>
      <c r="M76" s="2560" t="s">
        <v>2290</v>
      </c>
      <c r="N76" s="2842">
        <v>0.17699999999999999</v>
      </c>
      <c r="O76" s="2559" t="s">
        <v>2290</v>
      </c>
      <c r="P76" s="2843">
        <v>0.17499999999999999</v>
      </c>
      <c r="Q76" s="2560" t="s">
        <v>1977</v>
      </c>
      <c r="R76" s="2866">
        <v>0.16500000000000001</v>
      </c>
      <c r="S76" s="2559" t="s">
        <v>1749</v>
      </c>
      <c r="T76" s="2563">
        <v>0.17</v>
      </c>
      <c r="U76" s="2560" t="s">
        <v>1836</v>
      </c>
      <c r="V76" s="2867"/>
      <c r="W76" s="2565"/>
      <c r="X76" s="2868">
        <v>0.17399999999999999</v>
      </c>
      <c r="Y76" s="2869" t="s">
        <v>1836</v>
      </c>
    </row>
    <row r="77" spans="1:26" s="121" customFormat="1">
      <c r="A77" s="2865" t="s">
        <v>250</v>
      </c>
      <c r="B77" s="2842">
        <v>0.11799999999999999</v>
      </c>
      <c r="C77" s="2559" t="s">
        <v>1749</v>
      </c>
      <c r="D77" s="2843">
        <v>0.128</v>
      </c>
      <c r="E77" s="2560" t="s">
        <v>1836</v>
      </c>
      <c r="F77" s="2844">
        <v>0.128</v>
      </c>
      <c r="G77" s="2559" t="s">
        <v>1749</v>
      </c>
      <c r="H77" s="2845">
        <v>0.13300000000000001</v>
      </c>
      <c r="I77" s="2560" t="s">
        <v>1758</v>
      </c>
      <c r="J77" s="2846">
        <v>0.126</v>
      </c>
      <c r="K77" s="2559" t="s">
        <v>1749</v>
      </c>
      <c r="L77" s="2847">
        <v>0.12</v>
      </c>
      <c r="M77" s="2560" t="s">
        <v>1749</v>
      </c>
      <c r="N77" s="2842">
        <v>0.13100000000000001</v>
      </c>
      <c r="O77" s="2559" t="s">
        <v>1749</v>
      </c>
      <c r="P77" s="2843">
        <v>0.112</v>
      </c>
      <c r="Q77" s="2560" t="s">
        <v>1933</v>
      </c>
      <c r="R77" s="2866">
        <v>0.14599999999999999</v>
      </c>
      <c r="S77" s="2559" t="s">
        <v>2291</v>
      </c>
      <c r="T77" s="2563">
        <v>0.129</v>
      </c>
      <c r="U77" s="2560" t="s">
        <v>1836</v>
      </c>
      <c r="V77" s="2867"/>
      <c r="W77" s="2565"/>
      <c r="X77" s="2868">
        <v>0.126</v>
      </c>
      <c r="Y77" s="2869" t="s">
        <v>1749</v>
      </c>
    </row>
    <row r="78" spans="1:26" s="121" customFormat="1">
      <c r="A78" s="2870"/>
      <c r="B78" s="2850" t="s">
        <v>563</v>
      </c>
      <c r="C78" s="2559"/>
      <c r="D78" s="2851" t="s">
        <v>563</v>
      </c>
      <c r="E78" s="2560"/>
      <c r="F78" s="2852" t="s">
        <v>563</v>
      </c>
      <c r="G78" s="2559"/>
      <c r="H78" s="2853" t="s">
        <v>563</v>
      </c>
      <c r="I78" s="2560"/>
      <c r="J78" s="2854" t="s">
        <v>563</v>
      </c>
      <c r="K78" s="2559"/>
      <c r="L78" s="2855" t="s">
        <v>563</v>
      </c>
      <c r="M78" s="2560"/>
      <c r="N78" s="2850" t="s">
        <v>563</v>
      </c>
      <c r="O78" s="2559"/>
      <c r="P78" s="2851"/>
      <c r="Q78" s="2560"/>
      <c r="R78" s="2871"/>
      <c r="S78" s="2559"/>
      <c r="T78" s="2603"/>
      <c r="U78" s="2560"/>
      <c r="V78" s="2872"/>
      <c r="W78" s="2565"/>
      <c r="X78" s="2873"/>
      <c r="Y78" s="2869"/>
    </row>
    <row r="79" spans="1:26" s="121" customFormat="1" ht="14.5" thickBot="1">
      <c r="A79" s="2832" t="s">
        <v>348</v>
      </c>
      <c r="B79" s="2874">
        <v>311282</v>
      </c>
      <c r="C79" s="2547" t="s">
        <v>3133</v>
      </c>
      <c r="D79" s="2875">
        <v>305127</v>
      </c>
      <c r="E79" s="2549" t="s">
        <v>3134</v>
      </c>
      <c r="F79" s="2876">
        <v>309462</v>
      </c>
      <c r="G79" s="2547" t="s">
        <v>3135</v>
      </c>
      <c r="H79" s="2877">
        <v>307006</v>
      </c>
      <c r="I79" s="2549" t="s">
        <v>3136</v>
      </c>
      <c r="J79" s="2878">
        <v>318035</v>
      </c>
      <c r="K79" s="2547" t="s">
        <v>3137</v>
      </c>
      <c r="L79" s="2879">
        <v>320842</v>
      </c>
      <c r="M79" s="2549" t="s">
        <v>3138</v>
      </c>
      <c r="N79" s="2874">
        <v>328501</v>
      </c>
      <c r="O79" s="2547" t="s">
        <v>3139</v>
      </c>
      <c r="P79" s="2875">
        <v>327982</v>
      </c>
      <c r="Q79" s="2549" t="s">
        <v>3140</v>
      </c>
      <c r="R79" s="2699">
        <v>334702</v>
      </c>
      <c r="S79" s="2547" t="s">
        <v>2292</v>
      </c>
      <c r="T79" s="2210">
        <v>332767</v>
      </c>
      <c r="U79" s="2549" t="s">
        <v>3141</v>
      </c>
      <c r="V79" s="2614"/>
      <c r="W79" s="2555"/>
      <c r="X79" s="2839">
        <v>314025</v>
      </c>
      <c r="Y79" s="2840" t="s">
        <v>1764</v>
      </c>
    </row>
    <row r="80" spans="1:26" s="121" customFormat="1">
      <c r="A80" s="2343" t="s">
        <v>246</v>
      </c>
      <c r="B80" s="2222">
        <v>0.35499999999999998</v>
      </c>
      <c r="C80" s="2217" t="s">
        <v>2161</v>
      </c>
      <c r="D80" s="2223">
        <v>0.372</v>
      </c>
      <c r="E80" s="2219" t="s">
        <v>1977</v>
      </c>
      <c r="F80" s="1815">
        <v>0.36699999999999999</v>
      </c>
      <c r="G80" s="2217" t="s">
        <v>1977</v>
      </c>
      <c r="H80" s="1816">
        <v>0.371</v>
      </c>
      <c r="I80" s="2219" t="s">
        <v>2222</v>
      </c>
      <c r="J80" s="2220">
        <v>0.376</v>
      </c>
      <c r="K80" s="2217" t="s">
        <v>2223</v>
      </c>
      <c r="L80" s="2218">
        <v>0.374</v>
      </c>
      <c r="M80" s="2219" t="s">
        <v>1977</v>
      </c>
      <c r="N80" s="2222">
        <v>0.36399999999999999</v>
      </c>
      <c r="O80" s="2217" t="s">
        <v>1977</v>
      </c>
      <c r="P80" s="2223">
        <v>0.36899999999999999</v>
      </c>
      <c r="Q80" s="2219" t="s">
        <v>2290</v>
      </c>
      <c r="R80" s="1819">
        <v>0.375</v>
      </c>
      <c r="S80" s="2217" t="s">
        <v>1977</v>
      </c>
      <c r="T80" s="2225">
        <v>0.4</v>
      </c>
      <c r="U80" s="2219" t="s">
        <v>2223</v>
      </c>
      <c r="V80" s="1846"/>
      <c r="W80" s="2227"/>
      <c r="X80" s="1987">
        <v>0.43099999999999999</v>
      </c>
      <c r="Y80" s="2123" t="s">
        <v>2223</v>
      </c>
    </row>
    <row r="81" spans="1:25" s="121" customFormat="1">
      <c r="A81" s="2880" t="s">
        <v>247</v>
      </c>
      <c r="B81" s="2842">
        <v>0.219</v>
      </c>
      <c r="C81" s="2559" t="s">
        <v>2223</v>
      </c>
      <c r="D81" s="2843">
        <v>0.22600000000000001</v>
      </c>
      <c r="E81" s="2560" t="s">
        <v>1977</v>
      </c>
      <c r="F81" s="2844">
        <v>0.23</v>
      </c>
      <c r="G81" s="2559" t="s">
        <v>1758</v>
      </c>
      <c r="H81" s="2845">
        <v>0.224</v>
      </c>
      <c r="I81" s="2560" t="s">
        <v>1758</v>
      </c>
      <c r="J81" s="2846">
        <v>0.23200000000000001</v>
      </c>
      <c r="K81" s="2559" t="s">
        <v>1977</v>
      </c>
      <c r="L81" s="2847">
        <v>0.22700000000000001</v>
      </c>
      <c r="M81" s="2560" t="s">
        <v>1836</v>
      </c>
      <c r="N81" s="2842">
        <v>0.23300000000000001</v>
      </c>
      <c r="O81" s="2559" t="s">
        <v>1977</v>
      </c>
      <c r="P81" s="2843">
        <v>0.23200000000000001</v>
      </c>
      <c r="Q81" s="2560" t="s">
        <v>2290</v>
      </c>
      <c r="R81" s="2881">
        <v>0.23899999999999999</v>
      </c>
      <c r="S81" s="2559" t="s">
        <v>1977</v>
      </c>
      <c r="T81" s="2563">
        <v>0.23899999999999999</v>
      </c>
      <c r="U81" s="2560" t="s">
        <v>2290</v>
      </c>
      <c r="V81" s="2882"/>
      <c r="W81" s="2565"/>
      <c r="X81" s="2883">
        <v>0.21</v>
      </c>
      <c r="Y81" s="2884" t="s">
        <v>2223</v>
      </c>
    </row>
    <row r="82" spans="1:25" s="121" customFormat="1">
      <c r="A82" s="2880" t="s">
        <v>248</v>
      </c>
      <c r="B82" s="2842">
        <v>0.375</v>
      </c>
      <c r="C82" s="2559" t="s">
        <v>2223</v>
      </c>
      <c r="D82" s="2843">
        <v>0.34399999999999997</v>
      </c>
      <c r="E82" s="2560" t="s">
        <v>2290</v>
      </c>
      <c r="F82" s="2844">
        <v>0.34699999999999998</v>
      </c>
      <c r="G82" s="2559" t="s">
        <v>1977</v>
      </c>
      <c r="H82" s="2845">
        <v>0.35599999999999998</v>
      </c>
      <c r="I82" s="2560" t="s">
        <v>2222</v>
      </c>
      <c r="J82" s="2846">
        <v>0.33800000000000002</v>
      </c>
      <c r="K82" s="2559" t="s">
        <v>2290</v>
      </c>
      <c r="L82" s="2847">
        <v>0.34</v>
      </c>
      <c r="M82" s="2560" t="s">
        <v>2290</v>
      </c>
      <c r="N82" s="2842">
        <v>0.34899999999999998</v>
      </c>
      <c r="O82" s="2559" t="s">
        <v>2290</v>
      </c>
      <c r="P82" s="2843">
        <v>0.34599999999999997</v>
      </c>
      <c r="Q82" s="2560" t="s">
        <v>2223</v>
      </c>
      <c r="R82" s="2881">
        <v>0.312</v>
      </c>
      <c r="S82" s="2559" t="s">
        <v>1977</v>
      </c>
      <c r="T82" s="2563">
        <v>0.29799999999999999</v>
      </c>
      <c r="U82" s="2560" t="s">
        <v>2290</v>
      </c>
      <c r="V82" s="2882"/>
      <c r="W82" s="2565"/>
      <c r="X82" s="2883">
        <v>0.307</v>
      </c>
      <c r="Y82" s="2884" t="s">
        <v>2290</v>
      </c>
    </row>
    <row r="83" spans="1:25" s="121" customFormat="1">
      <c r="A83" s="2880" t="s">
        <v>249</v>
      </c>
      <c r="B83" s="2842">
        <v>0.01</v>
      </c>
      <c r="C83" s="2559" t="s">
        <v>1721</v>
      </c>
      <c r="D83" s="2843">
        <v>1.6E-2</v>
      </c>
      <c r="E83" s="2560" t="s">
        <v>1721</v>
      </c>
      <c r="F83" s="2844">
        <v>1.4999999999999999E-2</v>
      </c>
      <c r="G83" s="2559" t="s">
        <v>1946</v>
      </c>
      <c r="H83" s="2845">
        <v>7.0000000000000001E-3</v>
      </c>
      <c r="I83" s="2560" t="s">
        <v>1721</v>
      </c>
      <c r="J83" s="2846">
        <v>0.01</v>
      </c>
      <c r="K83" s="2559" t="s">
        <v>1946</v>
      </c>
      <c r="L83" s="2847">
        <v>1.2999999999999999E-2</v>
      </c>
      <c r="M83" s="2560" t="s">
        <v>1721</v>
      </c>
      <c r="N83" s="2842">
        <v>1.0999999999999999E-2</v>
      </c>
      <c r="O83" s="2559" t="s">
        <v>1721</v>
      </c>
      <c r="P83" s="2843">
        <v>1.0999999999999999E-2</v>
      </c>
      <c r="Q83" s="2560" t="s">
        <v>1721</v>
      </c>
      <c r="R83" s="2881">
        <v>1.6E-2</v>
      </c>
      <c r="S83" s="2559" t="s">
        <v>1946</v>
      </c>
      <c r="T83" s="2563">
        <v>9.0000000000000011E-3</v>
      </c>
      <c r="U83" s="2560" t="s">
        <v>1721</v>
      </c>
      <c r="V83" s="2882"/>
      <c r="W83" s="2565"/>
      <c r="X83" s="2883">
        <v>0.01</v>
      </c>
      <c r="Y83" s="2884" t="s">
        <v>1721</v>
      </c>
    </row>
    <row r="84" spans="1:25" s="121" customFormat="1">
      <c r="A84" s="2880" t="s">
        <v>250</v>
      </c>
      <c r="B84" s="2842">
        <v>4.2000000000000003E-2</v>
      </c>
      <c r="C84" s="2559" t="s">
        <v>2224</v>
      </c>
      <c r="D84" s="2843">
        <v>4.2999999999999997E-2</v>
      </c>
      <c r="E84" s="2560" t="s">
        <v>1697</v>
      </c>
      <c r="F84" s="2844">
        <v>4.2000000000000003E-2</v>
      </c>
      <c r="G84" s="2559" t="s">
        <v>2224</v>
      </c>
      <c r="H84" s="2845">
        <v>4.2000000000000003E-2</v>
      </c>
      <c r="I84" s="2560" t="s">
        <v>2224</v>
      </c>
      <c r="J84" s="2846">
        <v>4.2999999999999997E-2</v>
      </c>
      <c r="K84" s="2559" t="s">
        <v>1706</v>
      </c>
      <c r="L84" s="2847">
        <v>4.5999999999999999E-2</v>
      </c>
      <c r="M84" s="2560" t="s">
        <v>1706</v>
      </c>
      <c r="N84" s="2842">
        <v>4.2999999999999997E-2</v>
      </c>
      <c r="O84" s="2559" t="s">
        <v>1697</v>
      </c>
      <c r="P84" s="2843">
        <v>4.2999999999999997E-2</v>
      </c>
      <c r="Q84" s="2560" t="s">
        <v>1697</v>
      </c>
      <c r="R84" s="2881">
        <v>5.7000000000000002E-2</v>
      </c>
      <c r="S84" s="2559" t="s">
        <v>1697</v>
      </c>
      <c r="T84" s="2563">
        <v>5.2999999999999999E-2</v>
      </c>
      <c r="U84" s="2560" t="s">
        <v>1706</v>
      </c>
      <c r="V84" s="2882"/>
      <c r="W84" s="2565"/>
      <c r="X84" s="2883">
        <v>4.2000000000000003E-2</v>
      </c>
      <c r="Y84" s="2884" t="s">
        <v>1697</v>
      </c>
    </row>
    <row r="85" spans="1:25">
      <c r="A85" s="3248" t="s">
        <v>2303</v>
      </c>
      <c r="B85" s="3249"/>
      <c r="C85" s="3249"/>
      <c r="D85" s="3249"/>
      <c r="E85" s="3249"/>
      <c r="F85" s="3249"/>
      <c r="G85" s="3249"/>
      <c r="H85" s="3249"/>
      <c r="I85" s="3249"/>
      <c r="J85" s="3249"/>
      <c r="K85" s="3249"/>
      <c r="L85" s="3249"/>
      <c r="M85" s="3249"/>
      <c r="N85" s="3249"/>
      <c r="O85" s="3249"/>
      <c r="P85" s="3249"/>
      <c r="Q85" s="3249"/>
      <c r="R85" s="3249"/>
      <c r="S85" s="3249"/>
      <c r="T85" s="3249"/>
      <c r="U85" s="3249"/>
      <c r="V85" s="3249"/>
      <c r="W85" s="3249"/>
      <c r="X85" s="3249"/>
      <c r="Y85" s="3250"/>
    </row>
    <row r="87" spans="1:25" ht="14.25" customHeight="1">
      <c r="A87" s="2967" t="s">
        <v>2304</v>
      </c>
      <c r="B87" s="2967"/>
      <c r="C87" s="2967"/>
      <c r="D87" s="2967"/>
      <c r="E87" s="2967"/>
      <c r="F87" s="2967"/>
      <c r="G87" s="2967"/>
      <c r="H87" s="2967"/>
      <c r="I87" s="2967"/>
      <c r="J87" s="2967"/>
      <c r="K87" s="2967"/>
      <c r="L87" s="2967"/>
      <c r="M87" s="2967"/>
      <c r="N87" s="2967"/>
      <c r="O87" s="2967"/>
      <c r="P87" s="2967"/>
      <c r="Q87" s="2967"/>
      <c r="R87" s="2967"/>
      <c r="S87" s="2967"/>
      <c r="T87" s="2967"/>
      <c r="U87" s="2967"/>
      <c r="V87" s="2967"/>
      <c r="W87" s="2967"/>
    </row>
  </sheetData>
  <mergeCells count="85">
    <mergeCell ref="A85:Y85"/>
    <mergeCell ref="B34:C34"/>
    <mergeCell ref="D34:E34"/>
    <mergeCell ref="F34:G34"/>
    <mergeCell ref="H34:I34"/>
    <mergeCell ref="V62:W62"/>
    <mergeCell ref="V34:W34"/>
    <mergeCell ref="X34:Y34"/>
    <mergeCell ref="B63:C63"/>
    <mergeCell ref="D63:E63"/>
    <mergeCell ref="A1:Y1"/>
    <mergeCell ref="B3:Y3"/>
    <mergeCell ref="A27:Y27"/>
    <mergeCell ref="B32:Y32"/>
    <mergeCell ref="J33:K33"/>
    <mergeCell ref="P33:Q33"/>
    <mergeCell ref="V33:W33"/>
    <mergeCell ref="B33:C33"/>
    <mergeCell ref="D33:E33"/>
    <mergeCell ref="F33:G33"/>
    <mergeCell ref="H33:I33"/>
    <mergeCell ref="T33:U33"/>
    <mergeCell ref="R33:S33"/>
    <mergeCell ref="N33:O33"/>
    <mergeCell ref="V4:W4"/>
    <mergeCell ref="V5:W5"/>
    <mergeCell ref="T4:U4"/>
    <mergeCell ref="T5:U5"/>
    <mergeCell ref="R4:S4"/>
    <mergeCell ref="R5:S5"/>
    <mergeCell ref="P4:Q4"/>
    <mergeCell ref="P5:Q5"/>
    <mergeCell ref="H5:I5"/>
    <mergeCell ref="T62:U62"/>
    <mergeCell ref="T34:U34"/>
    <mergeCell ref="J34:K34"/>
    <mergeCell ref="L34:M34"/>
    <mergeCell ref="N34:O34"/>
    <mergeCell ref="P34:Q34"/>
    <mergeCell ref="R34:S34"/>
    <mergeCell ref="A29:W29"/>
    <mergeCell ref="A32:A35"/>
    <mergeCell ref="A56:Y56"/>
    <mergeCell ref="B61:Y61"/>
    <mergeCell ref="X4:Y4"/>
    <mergeCell ref="X5:Y5"/>
    <mergeCell ref="A3:A6"/>
    <mergeCell ref="B5:C5"/>
    <mergeCell ref="J4:K4"/>
    <mergeCell ref="D5:E5"/>
    <mergeCell ref="F5:G5"/>
    <mergeCell ref="L4:M4"/>
    <mergeCell ref="L5:M5"/>
    <mergeCell ref="J5:K5"/>
    <mergeCell ref="B4:C4"/>
    <mergeCell ref="D4:E4"/>
    <mergeCell ref="F4:G4"/>
    <mergeCell ref="H4:I4"/>
    <mergeCell ref="N4:O4"/>
    <mergeCell ref="N5:O5"/>
    <mergeCell ref="A87:W87"/>
    <mergeCell ref="P63:Q63"/>
    <mergeCell ref="R63:S63"/>
    <mergeCell ref="T63:U63"/>
    <mergeCell ref="V63:W63"/>
    <mergeCell ref="F63:G63"/>
    <mergeCell ref="H63:I63"/>
    <mergeCell ref="J63:K63"/>
    <mergeCell ref="L63:M63"/>
    <mergeCell ref="N63:O63"/>
    <mergeCell ref="A61:A64"/>
    <mergeCell ref="B62:C62"/>
    <mergeCell ref="D62:E62"/>
    <mergeCell ref="F62:G62"/>
    <mergeCell ref="H62:I62"/>
    <mergeCell ref="J62:K62"/>
    <mergeCell ref="X33:Y33"/>
    <mergeCell ref="X63:Y63"/>
    <mergeCell ref="X62:Y62"/>
    <mergeCell ref="L62:M62"/>
    <mergeCell ref="N62:O62"/>
    <mergeCell ref="A58:W58"/>
    <mergeCell ref="P62:Q62"/>
    <mergeCell ref="R62:S62"/>
    <mergeCell ref="L33:M3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88"/>
  <sheetViews>
    <sheetView topLeftCell="E53" workbookViewId="0">
      <selection activeCell="K61" sqref="K61:S61"/>
    </sheetView>
  </sheetViews>
  <sheetFormatPr defaultColWidth="8.58203125" defaultRowHeight="14.25" customHeight="1"/>
  <cols>
    <col min="1" max="1" width="34" style="121" customWidth="1"/>
    <col min="2" max="3" width="11.9140625" style="121" customWidth="1"/>
    <col min="4" max="9" width="11.08203125" style="121" customWidth="1"/>
    <col min="10" max="10" width="8.58203125" style="8"/>
    <col min="11" max="11" width="35.25" style="121" customWidth="1"/>
    <col min="12" max="19" width="11.08203125" style="121" customWidth="1"/>
    <col min="20" max="16384" width="8.58203125" style="121"/>
  </cols>
  <sheetData>
    <row r="1" spans="1:19" s="8" customFormat="1" ht="25">
      <c r="A1" s="2915" t="s">
        <v>3696</v>
      </c>
      <c r="B1" s="2915"/>
      <c r="C1" s="2915"/>
      <c r="D1" s="2915"/>
      <c r="E1" s="2915"/>
      <c r="F1" s="2915"/>
      <c r="G1" s="2915"/>
      <c r="H1" s="2915"/>
      <c r="I1" s="2915"/>
      <c r="J1" s="1284"/>
      <c r="K1" s="2904" t="s">
        <v>3757</v>
      </c>
      <c r="L1" s="2904"/>
      <c r="M1" s="2904"/>
      <c r="N1" s="2904"/>
      <c r="O1" s="2904"/>
      <c r="P1" s="2904"/>
      <c r="Q1" s="2904"/>
      <c r="R1" s="2904"/>
      <c r="S1" s="2904"/>
    </row>
    <row r="2" spans="1:19" ht="14">
      <c r="A2" s="76"/>
      <c r="B2" s="76"/>
      <c r="C2" s="76"/>
      <c r="D2" s="76"/>
      <c r="E2" s="76"/>
      <c r="F2" s="76"/>
      <c r="G2" s="76"/>
      <c r="H2" s="76"/>
      <c r="I2" s="76"/>
      <c r="J2" s="760"/>
      <c r="K2" s="76"/>
      <c r="L2" s="76"/>
      <c r="M2" s="76"/>
      <c r="N2" s="76"/>
      <c r="O2" s="76"/>
      <c r="P2" s="76"/>
      <c r="Q2" s="76"/>
      <c r="R2" s="76"/>
      <c r="S2" s="76"/>
    </row>
    <row r="3" spans="1:19" ht="17.5">
      <c r="A3" s="2912" t="s">
        <v>913</v>
      </c>
      <c r="B3" s="2908" t="s">
        <v>30</v>
      </c>
      <c r="C3" s="2909"/>
      <c r="D3" s="2909"/>
      <c r="E3" s="2909"/>
      <c r="F3" s="2909"/>
      <c r="G3" s="2909"/>
      <c r="H3" s="2909"/>
      <c r="I3" s="2910"/>
      <c r="J3" s="643"/>
      <c r="K3" s="2901" t="s">
        <v>913</v>
      </c>
      <c r="L3" s="2894" t="s">
        <v>30</v>
      </c>
      <c r="M3" s="2894"/>
      <c r="N3" s="2894"/>
      <c r="O3" s="2894"/>
      <c r="P3" s="2894"/>
      <c r="Q3" s="2894"/>
      <c r="R3" s="2894"/>
      <c r="S3" s="2895"/>
    </row>
    <row r="4" spans="1:19" ht="17.5">
      <c r="A4" s="2913"/>
      <c r="B4" s="2905" t="s">
        <v>899</v>
      </c>
      <c r="C4" s="2906"/>
      <c r="D4" s="2906"/>
      <c r="E4" s="2911"/>
      <c r="F4" s="2905" t="s">
        <v>13</v>
      </c>
      <c r="G4" s="2906"/>
      <c r="H4" s="2906"/>
      <c r="I4" s="2907"/>
      <c r="J4" s="643"/>
      <c r="K4" s="2902"/>
      <c r="L4" s="2896" t="s">
        <v>899</v>
      </c>
      <c r="M4" s="2896"/>
      <c r="N4" s="2896"/>
      <c r="O4" s="2896"/>
      <c r="P4" s="2896" t="s">
        <v>13</v>
      </c>
      <c r="Q4" s="2896"/>
      <c r="R4" s="2896"/>
      <c r="S4" s="2897"/>
    </row>
    <row r="5" spans="1:19" s="348" customFormat="1" ht="44.5">
      <c r="A5" s="2914"/>
      <c r="B5" s="346" t="s">
        <v>16</v>
      </c>
      <c r="C5" s="352" t="s">
        <v>914</v>
      </c>
      <c r="D5" s="352" t="s">
        <v>18</v>
      </c>
      <c r="E5" s="447" t="s">
        <v>915</v>
      </c>
      <c r="F5" s="346" t="s">
        <v>16</v>
      </c>
      <c r="G5" s="352" t="s">
        <v>914</v>
      </c>
      <c r="H5" s="352" t="s">
        <v>18</v>
      </c>
      <c r="I5" s="353" t="s">
        <v>915</v>
      </c>
      <c r="J5" s="814"/>
      <c r="K5" s="2903"/>
      <c r="L5" s="463" t="s">
        <v>16</v>
      </c>
      <c r="M5" s="463" t="s">
        <v>914</v>
      </c>
      <c r="N5" s="463" t="s">
        <v>18</v>
      </c>
      <c r="O5" s="463" t="s">
        <v>915</v>
      </c>
      <c r="P5" s="463" t="s">
        <v>16</v>
      </c>
      <c r="Q5" s="463" t="s">
        <v>914</v>
      </c>
      <c r="R5" s="463" t="s">
        <v>18</v>
      </c>
      <c r="S5" s="464" t="s">
        <v>915</v>
      </c>
    </row>
    <row r="6" spans="1:19" ht="26">
      <c r="A6" s="773" t="s">
        <v>58</v>
      </c>
      <c r="B6" s="1415">
        <v>145747779</v>
      </c>
      <c r="C6" s="1421">
        <v>131814</v>
      </c>
      <c r="D6" s="38"/>
      <c r="E6" s="122" t="s">
        <v>27</v>
      </c>
      <c r="F6" s="1415">
        <v>230263</v>
      </c>
      <c r="G6" s="1421">
        <v>4459</v>
      </c>
      <c r="H6" s="38"/>
      <c r="I6" s="37" t="s">
        <v>27</v>
      </c>
      <c r="J6" s="760"/>
      <c r="K6" s="723" t="s">
        <v>58</v>
      </c>
      <c r="L6" s="85">
        <v>141833331</v>
      </c>
      <c r="M6" s="85">
        <v>112056</v>
      </c>
      <c r="N6" s="85">
        <v>141833331</v>
      </c>
      <c r="O6" s="86" t="s">
        <v>27</v>
      </c>
      <c r="P6" s="85">
        <v>208900</v>
      </c>
      <c r="Q6" s="85">
        <v>3744</v>
      </c>
      <c r="R6" s="85">
        <v>208900</v>
      </c>
      <c r="S6" s="86" t="s">
        <v>27</v>
      </c>
    </row>
    <row r="7" spans="1:19" ht="26">
      <c r="A7" s="724" t="s">
        <v>246</v>
      </c>
      <c r="B7" s="1416">
        <v>53433469</v>
      </c>
      <c r="C7" s="1421">
        <v>228372</v>
      </c>
      <c r="D7" s="1891">
        <v>0.36699999999999999</v>
      </c>
      <c r="E7" s="1892">
        <v>0.1</v>
      </c>
      <c r="F7" s="1416">
        <v>66998</v>
      </c>
      <c r="G7" s="1421">
        <v>2006</v>
      </c>
      <c r="H7" s="1891">
        <v>0.29099999999999998</v>
      </c>
      <c r="I7" s="1893">
        <v>0.7</v>
      </c>
      <c r="J7" s="760"/>
      <c r="K7" s="69" t="s">
        <v>246</v>
      </c>
      <c r="L7" s="85">
        <v>50034578</v>
      </c>
      <c r="M7" s="85">
        <v>210489</v>
      </c>
      <c r="N7" s="725">
        <v>0.35299999999999998</v>
      </c>
      <c r="O7" s="86">
        <v>0.1</v>
      </c>
      <c r="P7" s="85">
        <v>57619</v>
      </c>
      <c r="Q7" s="85">
        <v>1952</v>
      </c>
      <c r="R7" s="725">
        <v>0.27600000000000002</v>
      </c>
      <c r="S7" s="86">
        <v>0.8</v>
      </c>
    </row>
    <row r="8" spans="1:19" ht="14">
      <c r="A8" s="724" t="s">
        <v>247</v>
      </c>
      <c r="B8" s="1416">
        <v>26446906</v>
      </c>
      <c r="C8" s="1421">
        <v>76440</v>
      </c>
      <c r="D8" s="1891">
        <v>0.18099999999999999</v>
      </c>
      <c r="E8" s="1892">
        <v>0.1</v>
      </c>
      <c r="F8" s="1416">
        <v>52124</v>
      </c>
      <c r="G8" s="1421">
        <v>1935</v>
      </c>
      <c r="H8" s="1891">
        <v>0.22600000000000001</v>
      </c>
      <c r="I8" s="1893">
        <v>0.7</v>
      </c>
      <c r="J8" s="760"/>
      <c r="K8" s="69" t="s">
        <v>247</v>
      </c>
      <c r="L8" s="85">
        <v>24281015</v>
      </c>
      <c r="M8" s="85">
        <v>77717</v>
      </c>
      <c r="N8" s="725">
        <v>0.17100000000000001</v>
      </c>
      <c r="O8" s="86">
        <v>0.1</v>
      </c>
      <c r="P8" s="85">
        <v>44825</v>
      </c>
      <c r="Q8" s="85">
        <v>1844</v>
      </c>
      <c r="R8" s="725">
        <v>0.215</v>
      </c>
      <c r="S8" s="86">
        <v>0.7</v>
      </c>
    </row>
    <row r="9" spans="1:19" ht="14">
      <c r="A9" s="724" t="s">
        <v>248</v>
      </c>
      <c r="B9" s="1416">
        <v>35098693</v>
      </c>
      <c r="C9" s="1421">
        <v>51713</v>
      </c>
      <c r="D9" s="1891">
        <v>0.24099999999999999</v>
      </c>
      <c r="E9" s="1892">
        <v>0.1</v>
      </c>
      <c r="F9" s="1416">
        <v>62184</v>
      </c>
      <c r="G9" s="1421">
        <v>1640</v>
      </c>
      <c r="H9" s="1891">
        <v>0.27</v>
      </c>
      <c r="I9" s="1893">
        <v>0.6</v>
      </c>
      <c r="J9" s="760"/>
      <c r="K9" s="69" t="s">
        <v>248</v>
      </c>
      <c r="L9" s="85">
        <v>36000118</v>
      </c>
      <c r="M9" s="85">
        <v>51205</v>
      </c>
      <c r="N9" s="725">
        <v>0.254</v>
      </c>
      <c r="O9" s="86">
        <v>0.1</v>
      </c>
      <c r="P9" s="85">
        <v>59479</v>
      </c>
      <c r="Q9" s="85">
        <v>1672</v>
      </c>
      <c r="R9" s="725">
        <v>0.28499999999999998</v>
      </c>
      <c r="S9" s="86">
        <v>0.7</v>
      </c>
    </row>
    <row r="10" spans="1:19" ht="26">
      <c r="A10" s="724" t="s">
        <v>249</v>
      </c>
      <c r="B10" s="1416">
        <v>13038579</v>
      </c>
      <c r="C10" s="1421">
        <v>42028</v>
      </c>
      <c r="D10" s="1891">
        <v>8.8999999999999996E-2</v>
      </c>
      <c r="E10" s="1892">
        <v>0.1</v>
      </c>
      <c r="F10" s="1416">
        <v>23114</v>
      </c>
      <c r="G10" s="1421">
        <v>1232</v>
      </c>
      <c r="H10" s="1891">
        <v>0.1</v>
      </c>
      <c r="I10" s="1893">
        <v>0.5</v>
      </c>
      <c r="J10" s="760"/>
      <c r="K10" s="69" t="s">
        <v>249</v>
      </c>
      <c r="L10" s="85">
        <v>13940273</v>
      </c>
      <c r="M10" s="85">
        <v>40805</v>
      </c>
      <c r="N10" s="725">
        <v>9.8000000000000004E-2</v>
      </c>
      <c r="O10" s="86">
        <v>0.1</v>
      </c>
      <c r="P10" s="85">
        <v>24182</v>
      </c>
      <c r="Q10" s="85">
        <v>1359</v>
      </c>
      <c r="R10" s="725">
        <v>0.11600000000000001</v>
      </c>
      <c r="S10" s="86">
        <v>0.6</v>
      </c>
    </row>
    <row r="11" spans="1:19" ht="26">
      <c r="A11" s="724" t="s">
        <v>250</v>
      </c>
      <c r="B11" s="1416">
        <v>17730132</v>
      </c>
      <c r="C11" s="1421">
        <v>44638</v>
      </c>
      <c r="D11" s="1891">
        <v>0.122</v>
      </c>
      <c r="E11" s="1892">
        <v>0.1</v>
      </c>
      <c r="F11" s="1416">
        <v>25843</v>
      </c>
      <c r="G11" s="1421">
        <v>1626</v>
      </c>
      <c r="H11" s="1891">
        <v>0.112</v>
      </c>
      <c r="I11" s="1893">
        <v>0.6</v>
      </c>
      <c r="J11" s="760"/>
      <c r="K11" s="69" t="s">
        <v>250</v>
      </c>
      <c r="L11" s="85">
        <v>17577347</v>
      </c>
      <c r="M11" s="85">
        <v>40580</v>
      </c>
      <c r="N11" s="725">
        <v>0.124</v>
      </c>
      <c r="O11" s="86">
        <v>0.1</v>
      </c>
      <c r="P11" s="85">
        <v>22795</v>
      </c>
      <c r="Q11" s="85">
        <v>1029</v>
      </c>
      <c r="R11" s="725">
        <v>0.109</v>
      </c>
      <c r="S11" s="86">
        <v>0.5</v>
      </c>
    </row>
    <row r="12" spans="1:19" ht="14">
      <c r="A12" s="76"/>
      <c r="B12" s="76"/>
      <c r="C12" s="76"/>
      <c r="D12" s="76"/>
      <c r="E12" s="76"/>
      <c r="F12" s="76"/>
      <c r="G12" s="76"/>
      <c r="H12" s="76"/>
      <c r="I12" s="76"/>
      <c r="J12" s="760"/>
      <c r="K12" s="76"/>
      <c r="L12" s="76"/>
      <c r="M12" s="76"/>
      <c r="N12" s="76"/>
      <c r="O12" s="76"/>
      <c r="P12" s="76"/>
      <c r="Q12" s="76"/>
      <c r="R12" s="76"/>
      <c r="S12" s="76"/>
    </row>
    <row r="13" spans="1:19" ht="14">
      <c r="A13" s="3251" t="s">
        <v>994</v>
      </c>
      <c r="B13" s="3251"/>
      <c r="C13" s="3251"/>
      <c r="D13" s="3251"/>
      <c r="E13" s="3251"/>
      <c r="F13" s="3251"/>
      <c r="G13" s="3251"/>
      <c r="H13" s="3251"/>
      <c r="I13" s="3251"/>
      <c r="J13" s="760"/>
      <c r="K13" s="3251" t="s">
        <v>1313</v>
      </c>
      <c r="L13" s="3251"/>
      <c r="M13" s="3251"/>
      <c r="N13" s="3251"/>
      <c r="O13" s="3251"/>
      <c r="P13" s="3251"/>
      <c r="Q13" s="3251"/>
      <c r="R13" s="3251"/>
      <c r="S13" s="3251"/>
    </row>
    <row r="14" spans="1:19" ht="14">
      <c r="A14" s="755"/>
      <c r="B14" s="76"/>
      <c r="C14" s="76"/>
      <c r="D14" s="76"/>
      <c r="E14" s="76"/>
      <c r="F14" s="76"/>
      <c r="G14" s="76"/>
      <c r="H14" s="76"/>
      <c r="I14" s="76"/>
      <c r="J14" s="760"/>
      <c r="K14" s="755"/>
      <c r="L14" s="76"/>
      <c r="M14" s="76"/>
      <c r="N14" s="76"/>
      <c r="O14" s="76"/>
      <c r="P14" s="76"/>
      <c r="Q14" s="76"/>
      <c r="R14" s="76"/>
      <c r="S14" s="76"/>
    </row>
    <row r="15" spans="1:19" ht="14">
      <c r="A15" s="76"/>
      <c r="B15" s="76"/>
      <c r="C15" s="76"/>
      <c r="D15" s="76"/>
      <c r="E15" s="76"/>
      <c r="F15" s="76"/>
      <c r="G15" s="76"/>
      <c r="H15" s="76"/>
      <c r="I15" s="76"/>
      <c r="J15" s="760"/>
      <c r="K15" s="76"/>
      <c r="L15" s="76"/>
      <c r="M15" s="76"/>
      <c r="N15" s="76"/>
      <c r="O15" s="76"/>
      <c r="P15" s="76"/>
      <c r="Q15" s="76"/>
      <c r="R15" s="76"/>
      <c r="S15" s="76"/>
    </row>
    <row r="16" spans="1:19" s="8" customFormat="1" ht="25">
      <c r="A16" s="2915" t="s">
        <v>3697</v>
      </c>
      <c r="B16" s="2915"/>
      <c r="C16" s="2915"/>
      <c r="D16" s="2915"/>
      <c r="E16" s="2915"/>
      <c r="F16" s="2915"/>
      <c r="G16" s="2915"/>
      <c r="H16" s="2915"/>
      <c r="I16" s="2915"/>
      <c r="J16" s="1284"/>
      <c r="K16" s="2904" t="s">
        <v>3758</v>
      </c>
      <c r="L16" s="2904"/>
      <c r="M16" s="2904"/>
      <c r="N16" s="2904"/>
      <c r="O16" s="2904"/>
      <c r="P16" s="2904"/>
      <c r="Q16" s="2904"/>
      <c r="R16" s="2904"/>
      <c r="S16" s="2904"/>
    </row>
    <row r="17" spans="1:19" ht="14">
      <c r="A17" s="76"/>
      <c r="B17" s="76"/>
      <c r="C17" s="76"/>
      <c r="D17" s="76"/>
      <c r="E17" s="76"/>
      <c r="F17" s="76"/>
      <c r="G17" s="76"/>
      <c r="H17" s="76"/>
      <c r="I17" s="76"/>
      <c r="J17" s="760"/>
      <c r="K17" s="76"/>
      <c r="L17" s="76"/>
      <c r="M17" s="76"/>
      <c r="N17" s="76"/>
      <c r="O17" s="76"/>
      <c r="P17" s="76"/>
      <c r="Q17" s="76"/>
      <c r="R17" s="76"/>
      <c r="S17" s="76"/>
    </row>
    <row r="18" spans="1:19" ht="17.5">
      <c r="A18" s="2912" t="s">
        <v>913</v>
      </c>
      <c r="B18" s="2908" t="s">
        <v>14</v>
      </c>
      <c r="C18" s="2909"/>
      <c r="D18" s="2909"/>
      <c r="E18" s="2909"/>
      <c r="F18" s="2909"/>
      <c r="G18" s="2909"/>
      <c r="H18" s="2909"/>
      <c r="I18" s="2910"/>
      <c r="J18" s="643"/>
      <c r="K18" s="2901" t="s">
        <v>913</v>
      </c>
      <c r="L18" s="2894" t="s">
        <v>14</v>
      </c>
      <c r="M18" s="2894"/>
      <c r="N18" s="2894"/>
      <c r="O18" s="2894"/>
      <c r="P18" s="2894"/>
      <c r="Q18" s="2894"/>
      <c r="R18" s="2894"/>
      <c r="S18" s="2895"/>
    </row>
    <row r="19" spans="1:19" ht="17.5">
      <c r="A19" s="2913"/>
      <c r="B19" s="2905" t="s">
        <v>908</v>
      </c>
      <c r="C19" s="2906"/>
      <c r="D19" s="2906"/>
      <c r="E19" s="2911"/>
      <c r="F19" s="2905" t="s">
        <v>13</v>
      </c>
      <c r="G19" s="2906"/>
      <c r="H19" s="2906"/>
      <c r="I19" s="2907"/>
      <c r="J19" s="643"/>
      <c r="K19" s="2902"/>
      <c r="L19" s="2896" t="s">
        <v>908</v>
      </c>
      <c r="M19" s="2896"/>
      <c r="N19" s="2896"/>
      <c r="O19" s="2896"/>
      <c r="P19" s="2896" t="s">
        <v>13</v>
      </c>
      <c r="Q19" s="2896"/>
      <c r="R19" s="2896"/>
      <c r="S19" s="2897"/>
    </row>
    <row r="20" spans="1:19" s="348" customFormat="1" ht="44.5">
      <c r="A20" s="2914"/>
      <c r="B20" s="346" t="s">
        <v>16</v>
      </c>
      <c r="C20" s="352" t="s">
        <v>914</v>
      </c>
      <c r="D20" s="352" t="s">
        <v>18</v>
      </c>
      <c r="E20" s="447" t="s">
        <v>915</v>
      </c>
      <c r="F20" s="346" t="s">
        <v>16</v>
      </c>
      <c r="G20" s="352" t="s">
        <v>914</v>
      </c>
      <c r="H20" s="352" t="s">
        <v>18</v>
      </c>
      <c r="I20" s="353" t="s">
        <v>915</v>
      </c>
      <c r="J20" s="814"/>
      <c r="K20" s="2903"/>
      <c r="L20" s="463" t="s">
        <v>16</v>
      </c>
      <c r="M20" s="463" t="s">
        <v>914</v>
      </c>
      <c r="N20" s="463" t="s">
        <v>18</v>
      </c>
      <c r="O20" s="463" t="s">
        <v>915</v>
      </c>
      <c r="P20" s="463" t="s">
        <v>16</v>
      </c>
      <c r="Q20" s="463" t="s">
        <v>914</v>
      </c>
      <c r="R20" s="463" t="s">
        <v>18</v>
      </c>
      <c r="S20" s="464" t="s">
        <v>915</v>
      </c>
    </row>
    <row r="21" spans="1:19" ht="26">
      <c r="A21" s="773" t="s">
        <v>58</v>
      </c>
      <c r="B21" s="1415">
        <v>653284</v>
      </c>
      <c r="C21" s="1421">
        <v>3708</v>
      </c>
      <c r="D21" s="38"/>
      <c r="E21" s="122" t="s">
        <v>27</v>
      </c>
      <c r="F21" s="1415">
        <v>124904</v>
      </c>
      <c r="G21" s="1421">
        <v>2800</v>
      </c>
      <c r="H21" s="38"/>
      <c r="I21" s="37" t="s">
        <v>27</v>
      </c>
      <c r="J21" s="760"/>
      <c r="K21" s="723" t="s">
        <v>58</v>
      </c>
      <c r="L21" s="85">
        <v>636454</v>
      </c>
      <c r="M21" s="85">
        <v>3786</v>
      </c>
      <c r="N21" s="85">
        <v>636454</v>
      </c>
      <c r="O21" s="86" t="s">
        <v>27</v>
      </c>
      <c r="P21" s="85">
        <v>115405</v>
      </c>
      <c r="Q21" s="85">
        <v>2544</v>
      </c>
      <c r="R21" s="85">
        <v>115405</v>
      </c>
      <c r="S21" s="86" t="s">
        <v>27</v>
      </c>
    </row>
    <row r="22" spans="1:19" ht="26">
      <c r="A22" s="724" t="s">
        <v>246</v>
      </c>
      <c r="B22" s="1416">
        <v>222249</v>
      </c>
      <c r="C22" s="1421">
        <v>3003</v>
      </c>
      <c r="D22" s="1891">
        <v>0.34</v>
      </c>
      <c r="E22" s="1892">
        <v>0.5</v>
      </c>
      <c r="F22" s="1416">
        <v>31262</v>
      </c>
      <c r="G22" s="1421">
        <v>1291</v>
      </c>
      <c r="H22" s="1891">
        <v>0.25</v>
      </c>
      <c r="I22" s="1893">
        <v>1</v>
      </c>
      <c r="J22" s="760"/>
      <c r="K22" s="69" t="s">
        <v>246</v>
      </c>
      <c r="L22" s="85">
        <v>211061</v>
      </c>
      <c r="M22" s="85">
        <v>3321</v>
      </c>
      <c r="N22" s="725">
        <v>0.33200000000000002</v>
      </c>
      <c r="O22" s="86">
        <v>0.5</v>
      </c>
      <c r="P22" s="85">
        <v>28199</v>
      </c>
      <c r="Q22" s="85">
        <v>1259</v>
      </c>
      <c r="R22" s="725">
        <v>0.24399999999999999</v>
      </c>
      <c r="S22" s="86">
        <v>1</v>
      </c>
    </row>
    <row r="23" spans="1:19" ht="14">
      <c r="A23" s="724" t="s">
        <v>247</v>
      </c>
      <c r="B23" s="1416">
        <v>148926</v>
      </c>
      <c r="C23" s="1421">
        <v>2944</v>
      </c>
      <c r="D23" s="1891">
        <v>0.22800000000000001</v>
      </c>
      <c r="E23" s="1892">
        <v>0.4</v>
      </c>
      <c r="F23" s="1416">
        <v>30535</v>
      </c>
      <c r="G23" s="1421">
        <v>1356</v>
      </c>
      <c r="H23" s="1891">
        <v>0.24399999999999999</v>
      </c>
      <c r="I23" s="1893">
        <v>0.9</v>
      </c>
      <c r="J23" s="760"/>
      <c r="K23" s="69" t="s">
        <v>247</v>
      </c>
      <c r="L23" s="85">
        <v>138660</v>
      </c>
      <c r="M23" s="85">
        <v>2821</v>
      </c>
      <c r="N23" s="725">
        <v>0.218</v>
      </c>
      <c r="O23" s="86">
        <v>0.4</v>
      </c>
      <c r="P23" s="85">
        <v>27269</v>
      </c>
      <c r="Q23" s="85">
        <v>1531</v>
      </c>
      <c r="R23" s="725">
        <v>0.23599999999999999</v>
      </c>
      <c r="S23" s="86">
        <v>1.1000000000000001</v>
      </c>
    </row>
    <row r="24" spans="1:19" ht="14">
      <c r="A24" s="724" t="s">
        <v>248</v>
      </c>
      <c r="B24" s="1416">
        <v>161728</v>
      </c>
      <c r="C24" s="1421">
        <v>2302</v>
      </c>
      <c r="D24" s="1891">
        <v>0.248</v>
      </c>
      <c r="E24" s="1892">
        <v>0.3</v>
      </c>
      <c r="F24" s="1416">
        <v>33323</v>
      </c>
      <c r="G24" s="1421">
        <v>1177</v>
      </c>
      <c r="H24" s="1891">
        <v>0.26700000000000002</v>
      </c>
      <c r="I24" s="1893">
        <v>0.8</v>
      </c>
      <c r="J24" s="760"/>
      <c r="K24" s="69" t="s">
        <v>248</v>
      </c>
      <c r="L24" s="85">
        <v>166912</v>
      </c>
      <c r="M24" s="85">
        <v>2789</v>
      </c>
      <c r="N24" s="725">
        <v>0.26200000000000001</v>
      </c>
      <c r="O24" s="86">
        <v>0.4</v>
      </c>
      <c r="P24" s="85">
        <v>31033</v>
      </c>
      <c r="Q24" s="85">
        <v>1269</v>
      </c>
      <c r="R24" s="725">
        <v>0.26900000000000002</v>
      </c>
      <c r="S24" s="86">
        <v>1</v>
      </c>
    </row>
    <row r="25" spans="1:19" ht="26">
      <c r="A25" s="724" t="s">
        <v>249</v>
      </c>
      <c r="B25" s="1416">
        <v>63689</v>
      </c>
      <c r="C25" s="1421">
        <v>1734</v>
      </c>
      <c r="D25" s="1891">
        <v>9.7000000000000003E-2</v>
      </c>
      <c r="E25" s="1892">
        <v>0.3</v>
      </c>
      <c r="F25" s="1416">
        <v>15408</v>
      </c>
      <c r="G25" s="1421">
        <v>927</v>
      </c>
      <c r="H25" s="1891">
        <v>0.123</v>
      </c>
      <c r="I25" s="1893">
        <v>0.7</v>
      </c>
      <c r="J25" s="760"/>
      <c r="K25" s="69" t="s">
        <v>249</v>
      </c>
      <c r="L25" s="85">
        <v>67326</v>
      </c>
      <c r="M25" s="85">
        <v>1814</v>
      </c>
      <c r="N25" s="725">
        <v>0.106</v>
      </c>
      <c r="O25" s="86">
        <v>0.3</v>
      </c>
      <c r="P25" s="85">
        <v>16096</v>
      </c>
      <c r="Q25" s="86">
        <v>977</v>
      </c>
      <c r="R25" s="725">
        <v>0.13900000000000001</v>
      </c>
      <c r="S25" s="86">
        <v>0.8</v>
      </c>
    </row>
    <row r="26" spans="1:19" ht="26">
      <c r="A26" s="724" t="s">
        <v>250</v>
      </c>
      <c r="B26" s="1416">
        <v>56692</v>
      </c>
      <c r="C26" s="1421">
        <v>1689</v>
      </c>
      <c r="D26" s="1891">
        <v>8.6999999999999994E-2</v>
      </c>
      <c r="E26" s="1892">
        <v>0.3</v>
      </c>
      <c r="F26" s="1416">
        <v>14376</v>
      </c>
      <c r="G26" s="1421">
        <v>1128</v>
      </c>
      <c r="H26" s="1891">
        <v>0.115</v>
      </c>
      <c r="I26" s="1893">
        <v>0.8</v>
      </c>
      <c r="J26" s="760"/>
      <c r="K26" s="69" t="s">
        <v>250</v>
      </c>
      <c r="L26" s="85">
        <v>52495</v>
      </c>
      <c r="M26" s="85">
        <v>1506</v>
      </c>
      <c r="N26" s="725">
        <v>8.2000000000000003E-2</v>
      </c>
      <c r="O26" s="86">
        <v>0.2</v>
      </c>
      <c r="P26" s="85">
        <v>12808</v>
      </c>
      <c r="Q26" s="86">
        <v>821</v>
      </c>
      <c r="R26" s="725">
        <v>0.111</v>
      </c>
      <c r="S26" s="86">
        <v>0.7</v>
      </c>
    </row>
    <row r="27" spans="1:19" ht="14">
      <c r="A27" s="76"/>
      <c r="B27" s="76"/>
      <c r="C27" s="76"/>
      <c r="D27" s="76"/>
      <c r="E27" s="76"/>
      <c r="F27" s="76"/>
      <c r="G27" s="76"/>
      <c r="H27" s="76"/>
      <c r="I27" s="76"/>
      <c r="J27" s="760"/>
      <c r="K27" s="76"/>
      <c r="L27" s="76"/>
      <c r="M27" s="76"/>
      <c r="N27" s="76"/>
      <c r="O27" s="76"/>
      <c r="P27" s="76"/>
      <c r="Q27" s="76"/>
      <c r="R27" s="76"/>
      <c r="S27" s="76"/>
    </row>
    <row r="28" spans="1:19" ht="14">
      <c r="A28" s="3251" t="s">
        <v>994</v>
      </c>
      <c r="B28" s="3251"/>
      <c r="C28" s="3251"/>
      <c r="D28" s="3251"/>
      <c r="E28" s="3251"/>
      <c r="F28" s="3251"/>
      <c r="G28" s="3251"/>
      <c r="H28" s="3251"/>
      <c r="I28" s="3251"/>
      <c r="J28" s="760"/>
      <c r="K28" s="3251" t="s">
        <v>1313</v>
      </c>
      <c r="L28" s="3251"/>
      <c r="M28" s="3251"/>
      <c r="N28" s="3251"/>
      <c r="O28" s="3251"/>
      <c r="P28" s="3251"/>
      <c r="Q28" s="3251"/>
      <c r="R28" s="3251"/>
      <c r="S28" s="3251"/>
    </row>
    <row r="29" spans="1:19" ht="14">
      <c r="A29" s="755"/>
      <c r="B29" s="76"/>
      <c r="C29" s="76"/>
      <c r="D29" s="76"/>
      <c r="E29" s="76"/>
      <c r="F29" s="76"/>
      <c r="G29" s="76"/>
      <c r="H29" s="76"/>
      <c r="I29" s="76"/>
      <c r="J29" s="760"/>
      <c r="K29" s="755"/>
      <c r="L29" s="76"/>
      <c r="M29" s="76"/>
      <c r="N29" s="76"/>
      <c r="O29" s="76"/>
      <c r="P29" s="76"/>
      <c r="Q29" s="76"/>
      <c r="R29" s="76"/>
      <c r="S29" s="76"/>
    </row>
    <row r="30" spans="1:19" ht="14">
      <c r="A30" s="76"/>
      <c r="B30" s="76"/>
      <c r="C30" s="76"/>
      <c r="D30" s="76"/>
      <c r="E30" s="76"/>
      <c r="F30" s="76"/>
      <c r="G30" s="76"/>
      <c r="H30" s="76"/>
      <c r="I30" s="76"/>
      <c r="J30" s="760"/>
      <c r="K30" s="76"/>
      <c r="L30" s="76"/>
      <c r="M30" s="76"/>
      <c r="N30" s="76"/>
      <c r="O30" s="76"/>
      <c r="P30" s="76"/>
      <c r="Q30" s="76"/>
      <c r="R30" s="76"/>
      <c r="S30" s="76"/>
    </row>
    <row r="31" spans="1:19" s="8" customFormat="1" ht="25">
      <c r="A31" s="2915" t="s">
        <v>3698</v>
      </c>
      <c r="B31" s="2915"/>
      <c r="C31" s="2915"/>
      <c r="D31" s="2915"/>
      <c r="E31" s="2915"/>
      <c r="F31" s="2915"/>
      <c r="G31" s="2915"/>
      <c r="H31" s="2915"/>
      <c r="I31" s="2915"/>
      <c r="J31" s="1284"/>
      <c r="K31" s="2904" t="s">
        <v>3759</v>
      </c>
      <c r="L31" s="2904"/>
      <c r="M31" s="2904"/>
      <c r="N31" s="2904"/>
      <c r="O31" s="2904"/>
      <c r="P31" s="2904"/>
      <c r="Q31" s="2904"/>
      <c r="R31" s="2904"/>
      <c r="S31" s="2904"/>
    </row>
    <row r="32" spans="1:19" ht="14">
      <c r="A32" s="76"/>
      <c r="B32" s="76"/>
      <c r="C32" s="76"/>
      <c r="D32" s="76"/>
      <c r="E32" s="76"/>
      <c r="F32" s="76"/>
      <c r="G32" s="76"/>
      <c r="H32" s="76"/>
      <c r="I32" s="76"/>
      <c r="J32" s="760"/>
      <c r="K32" s="76"/>
      <c r="L32" s="76"/>
      <c r="M32" s="76"/>
      <c r="N32" s="76"/>
      <c r="O32" s="76"/>
      <c r="P32" s="76"/>
      <c r="Q32" s="76"/>
      <c r="R32" s="76"/>
      <c r="S32" s="76"/>
    </row>
    <row r="33" spans="1:19" ht="17.5">
      <c r="A33" s="2912" t="s">
        <v>913</v>
      </c>
      <c r="B33" s="2908" t="s">
        <v>15</v>
      </c>
      <c r="C33" s="2909"/>
      <c r="D33" s="2909"/>
      <c r="E33" s="2909"/>
      <c r="F33" s="2909"/>
      <c r="G33" s="2909"/>
      <c r="H33" s="2909"/>
      <c r="I33" s="2910"/>
      <c r="J33" s="643"/>
      <c r="K33" s="2901" t="s">
        <v>913</v>
      </c>
      <c r="L33" s="2894" t="s">
        <v>15</v>
      </c>
      <c r="M33" s="2894"/>
      <c r="N33" s="2894"/>
      <c r="O33" s="2894"/>
      <c r="P33" s="2894"/>
      <c r="Q33" s="2894"/>
      <c r="R33" s="2894"/>
      <c r="S33" s="2895"/>
    </row>
    <row r="34" spans="1:19" ht="17.5">
      <c r="A34" s="2913"/>
      <c r="B34" s="2905" t="s">
        <v>902</v>
      </c>
      <c r="C34" s="2906"/>
      <c r="D34" s="2906"/>
      <c r="E34" s="2911"/>
      <c r="F34" s="2905" t="s">
        <v>13</v>
      </c>
      <c r="G34" s="2906"/>
      <c r="H34" s="2906"/>
      <c r="I34" s="2907"/>
      <c r="J34" s="643"/>
      <c r="K34" s="2902"/>
      <c r="L34" s="2896" t="s">
        <v>902</v>
      </c>
      <c r="M34" s="2896"/>
      <c r="N34" s="2896"/>
      <c r="O34" s="2896"/>
      <c r="P34" s="2896" t="s">
        <v>13</v>
      </c>
      <c r="Q34" s="2896"/>
      <c r="R34" s="2896"/>
      <c r="S34" s="2897"/>
    </row>
    <row r="35" spans="1:19" s="348" customFormat="1" ht="44.5">
      <c r="A35" s="2914"/>
      <c r="B35" s="346" t="s">
        <v>16</v>
      </c>
      <c r="C35" s="352" t="s">
        <v>914</v>
      </c>
      <c r="D35" s="352" t="s">
        <v>18</v>
      </c>
      <c r="E35" s="447" t="s">
        <v>915</v>
      </c>
      <c r="F35" s="346" t="s">
        <v>16</v>
      </c>
      <c r="G35" s="352" t="s">
        <v>914</v>
      </c>
      <c r="H35" s="352" t="s">
        <v>18</v>
      </c>
      <c r="I35" s="353" t="s">
        <v>915</v>
      </c>
      <c r="J35" s="814"/>
      <c r="K35" s="2903"/>
      <c r="L35" s="463" t="s">
        <v>16</v>
      </c>
      <c r="M35" s="463" t="s">
        <v>914</v>
      </c>
      <c r="N35" s="463" t="s">
        <v>18</v>
      </c>
      <c r="O35" s="463" t="s">
        <v>915</v>
      </c>
      <c r="P35" s="463" t="s">
        <v>16</v>
      </c>
      <c r="Q35" s="463" t="s">
        <v>914</v>
      </c>
      <c r="R35" s="463" t="s">
        <v>18</v>
      </c>
      <c r="S35" s="464" t="s">
        <v>915</v>
      </c>
    </row>
    <row r="36" spans="1:19" ht="26">
      <c r="A36" s="773" t="s">
        <v>58</v>
      </c>
      <c r="B36" s="1415">
        <v>82124</v>
      </c>
      <c r="C36" s="1421">
        <v>1560</v>
      </c>
      <c r="D36" s="38"/>
      <c r="E36" s="122" t="s">
        <v>27</v>
      </c>
      <c r="F36" s="1415">
        <v>22068</v>
      </c>
      <c r="G36" s="1421">
        <v>1048</v>
      </c>
      <c r="H36" s="38"/>
      <c r="I36" s="37" t="s">
        <v>27</v>
      </c>
      <c r="J36" s="760"/>
      <c r="K36" s="723" t="s">
        <v>58</v>
      </c>
      <c r="L36" s="85">
        <v>85780</v>
      </c>
      <c r="M36" s="85">
        <v>1364</v>
      </c>
      <c r="N36" s="85">
        <v>85780</v>
      </c>
      <c r="O36" s="86" t="s">
        <v>27</v>
      </c>
      <c r="P36" s="85">
        <v>21118</v>
      </c>
      <c r="Q36" s="85">
        <v>1134</v>
      </c>
      <c r="R36" s="85">
        <v>21118</v>
      </c>
      <c r="S36" s="86" t="s">
        <v>27</v>
      </c>
    </row>
    <row r="37" spans="1:19" ht="26">
      <c r="A37" s="724" t="s">
        <v>246</v>
      </c>
      <c r="B37" s="1416">
        <v>25514</v>
      </c>
      <c r="C37" s="1421">
        <v>1242</v>
      </c>
      <c r="D37" s="1891">
        <v>0.311</v>
      </c>
      <c r="E37" s="1892">
        <v>1.4</v>
      </c>
      <c r="F37" s="1416">
        <v>4963</v>
      </c>
      <c r="G37" s="1421">
        <v>581</v>
      </c>
      <c r="H37" s="1891">
        <v>0.22500000000000001</v>
      </c>
      <c r="I37" s="1893">
        <v>2.2999999999999998</v>
      </c>
      <c r="J37" s="760"/>
      <c r="K37" s="69" t="s">
        <v>246</v>
      </c>
      <c r="L37" s="85">
        <v>25229</v>
      </c>
      <c r="M37" s="85">
        <v>1059</v>
      </c>
      <c r="N37" s="725">
        <v>0.29399999999999998</v>
      </c>
      <c r="O37" s="86">
        <v>1.2</v>
      </c>
      <c r="P37" s="85">
        <v>4535</v>
      </c>
      <c r="Q37" s="86">
        <v>537</v>
      </c>
      <c r="R37" s="725">
        <v>0.215</v>
      </c>
      <c r="S37" s="86">
        <v>2.2000000000000002</v>
      </c>
    </row>
    <row r="38" spans="1:19" ht="14">
      <c r="A38" s="724" t="s">
        <v>247</v>
      </c>
      <c r="B38" s="1416">
        <v>19668</v>
      </c>
      <c r="C38" s="1421">
        <v>1276</v>
      </c>
      <c r="D38" s="1891">
        <v>0.23899999999999999</v>
      </c>
      <c r="E38" s="1892">
        <v>1.4</v>
      </c>
      <c r="F38" s="1416">
        <v>5968</v>
      </c>
      <c r="G38" s="1421">
        <v>547</v>
      </c>
      <c r="H38" s="1891">
        <v>0.27</v>
      </c>
      <c r="I38" s="1893">
        <v>2.4</v>
      </c>
      <c r="J38" s="760"/>
      <c r="K38" s="69" t="s">
        <v>247</v>
      </c>
      <c r="L38" s="85">
        <v>19884</v>
      </c>
      <c r="M38" s="85">
        <v>1017</v>
      </c>
      <c r="N38" s="725">
        <v>0.23200000000000001</v>
      </c>
      <c r="O38" s="86">
        <v>1.1000000000000001</v>
      </c>
      <c r="P38" s="85">
        <v>5890</v>
      </c>
      <c r="Q38" s="86">
        <v>595</v>
      </c>
      <c r="R38" s="725">
        <v>0.27900000000000003</v>
      </c>
      <c r="S38" s="86">
        <v>2.1</v>
      </c>
    </row>
    <row r="39" spans="1:19" ht="14">
      <c r="A39" s="724" t="s">
        <v>248</v>
      </c>
      <c r="B39" s="1416">
        <v>20780</v>
      </c>
      <c r="C39" s="1421">
        <v>986</v>
      </c>
      <c r="D39" s="1891">
        <v>0.253</v>
      </c>
      <c r="E39" s="1892">
        <v>1.1000000000000001</v>
      </c>
      <c r="F39" s="1416">
        <v>6249</v>
      </c>
      <c r="G39" s="1421">
        <v>598</v>
      </c>
      <c r="H39" s="1891">
        <v>0.28299999999999997</v>
      </c>
      <c r="I39" s="1893">
        <v>2.2000000000000002</v>
      </c>
      <c r="J39" s="760"/>
      <c r="K39" s="69" t="s">
        <v>248</v>
      </c>
      <c r="L39" s="85">
        <v>22037</v>
      </c>
      <c r="M39" s="85">
        <v>1065</v>
      </c>
      <c r="N39" s="725">
        <v>0.25700000000000001</v>
      </c>
      <c r="O39" s="86">
        <v>1.1000000000000001</v>
      </c>
      <c r="P39" s="85">
        <v>5605</v>
      </c>
      <c r="Q39" s="86">
        <v>484</v>
      </c>
      <c r="R39" s="725">
        <v>0.26500000000000001</v>
      </c>
      <c r="S39" s="86">
        <v>2</v>
      </c>
    </row>
    <row r="40" spans="1:19" ht="26">
      <c r="A40" s="724" t="s">
        <v>249</v>
      </c>
      <c r="B40" s="1416">
        <v>9820</v>
      </c>
      <c r="C40" s="1421">
        <v>702</v>
      </c>
      <c r="D40" s="1891">
        <v>0.12</v>
      </c>
      <c r="E40" s="1892">
        <v>0.8</v>
      </c>
      <c r="F40" s="1416">
        <v>2701</v>
      </c>
      <c r="G40" s="1421">
        <v>341</v>
      </c>
      <c r="H40" s="1891">
        <v>0.122</v>
      </c>
      <c r="I40" s="1893">
        <v>1.5</v>
      </c>
      <c r="J40" s="760"/>
      <c r="K40" s="69" t="s">
        <v>249</v>
      </c>
      <c r="L40" s="85">
        <v>12005</v>
      </c>
      <c r="M40" s="86">
        <v>820</v>
      </c>
      <c r="N40" s="725">
        <v>0.14000000000000001</v>
      </c>
      <c r="O40" s="86">
        <v>0.9</v>
      </c>
      <c r="P40" s="85">
        <v>3133</v>
      </c>
      <c r="Q40" s="86">
        <v>409</v>
      </c>
      <c r="R40" s="725">
        <v>0.14799999999999999</v>
      </c>
      <c r="S40" s="86">
        <v>1.8</v>
      </c>
    </row>
    <row r="41" spans="1:19" ht="26">
      <c r="A41" s="724" t="s">
        <v>250</v>
      </c>
      <c r="B41" s="1416">
        <v>6342</v>
      </c>
      <c r="C41" s="1421">
        <v>590</v>
      </c>
      <c r="D41" s="1891">
        <v>7.6999999999999999E-2</v>
      </c>
      <c r="E41" s="1892">
        <v>0.7</v>
      </c>
      <c r="F41" s="1416">
        <v>2187</v>
      </c>
      <c r="G41" s="1421">
        <v>360</v>
      </c>
      <c r="H41" s="1891">
        <v>9.9000000000000005E-2</v>
      </c>
      <c r="I41" s="1893">
        <v>1.5</v>
      </c>
      <c r="J41" s="760"/>
      <c r="K41" s="69" t="s">
        <v>250</v>
      </c>
      <c r="L41" s="85">
        <v>6625</v>
      </c>
      <c r="M41" s="86">
        <v>626</v>
      </c>
      <c r="N41" s="725">
        <v>7.6999999999999999E-2</v>
      </c>
      <c r="O41" s="86">
        <v>0.7</v>
      </c>
      <c r="P41" s="85">
        <v>1955</v>
      </c>
      <c r="Q41" s="86">
        <v>309</v>
      </c>
      <c r="R41" s="725">
        <v>9.2999999999999999E-2</v>
      </c>
      <c r="S41" s="86">
        <v>1.4</v>
      </c>
    </row>
    <row r="42" spans="1:19" ht="14">
      <c r="A42" s="76"/>
      <c r="B42" s="76"/>
      <c r="C42" s="76"/>
      <c r="D42" s="76"/>
      <c r="E42" s="76"/>
      <c r="F42" s="76"/>
      <c r="G42" s="76"/>
      <c r="H42" s="76"/>
      <c r="I42" s="76"/>
      <c r="J42" s="760"/>
      <c r="K42" s="76"/>
      <c r="L42" s="76"/>
      <c r="M42" s="76"/>
      <c r="N42" s="76"/>
      <c r="O42" s="76"/>
      <c r="P42" s="76"/>
      <c r="Q42" s="76"/>
      <c r="R42" s="76"/>
      <c r="S42" s="76"/>
    </row>
    <row r="43" spans="1:19" ht="14">
      <c r="A43" s="3251" t="s">
        <v>994</v>
      </c>
      <c r="B43" s="3251"/>
      <c r="C43" s="3251"/>
      <c r="D43" s="3251"/>
      <c r="E43" s="3251"/>
      <c r="F43" s="3251"/>
      <c r="G43" s="3251"/>
      <c r="H43" s="3251"/>
      <c r="I43" s="3251"/>
      <c r="J43" s="760"/>
      <c r="K43" s="3251" t="s">
        <v>1313</v>
      </c>
      <c r="L43" s="3251"/>
      <c r="M43" s="3251"/>
      <c r="N43" s="3251"/>
      <c r="O43" s="3251"/>
      <c r="P43" s="3251"/>
      <c r="Q43" s="3251"/>
      <c r="R43" s="3251"/>
      <c r="S43" s="3251"/>
    </row>
    <row r="44" spans="1:19" ht="14">
      <c r="A44" s="755"/>
      <c r="B44" s="76"/>
      <c r="C44" s="76"/>
      <c r="D44" s="76"/>
      <c r="E44" s="76"/>
      <c r="F44" s="76"/>
      <c r="G44" s="76"/>
      <c r="H44" s="76"/>
      <c r="I44" s="76"/>
      <c r="J44" s="760"/>
      <c r="K44" s="755"/>
      <c r="L44" s="76"/>
      <c r="M44" s="76"/>
      <c r="N44" s="76"/>
      <c r="O44" s="76"/>
      <c r="P44" s="76"/>
      <c r="Q44" s="76"/>
      <c r="R44" s="76"/>
      <c r="S44" s="76"/>
    </row>
    <row r="45" spans="1:19" ht="14">
      <c r="A45" s="76"/>
      <c r="B45" s="76"/>
      <c r="C45" s="76"/>
      <c r="D45" s="76"/>
      <c r="E45" s="76"/>
      <c r="F45" s="76"/>
      <c r="G45" s="76"/>
      <c r="H45" s="76"/>
      <c r="I45" s="76"/>
      <c r="J45" s="760"/>
      <c r="K45" s="76"/>
      <c r="L45" s="76"/>
      <c r="M45" s="76"/>
      <c r="N45" s="76"/>
      <c r="O45" s="76"/>
      <c r="P45" s="76"/>
      <c r="Q45" s="76"/>
      <c r="R45" s="76"/>
      <c r="S45" s="76"/>
    </row>
    <row r="46" spans="1:19" s="8" customFormat="1" ht="25">
      <c r="A46" s="2915" t="s">
        <v>3699</v>
      </c>
      <c r="B46" s="2915"/>
      <c r="C46" s="2915"/>
      <c r="D46" s="2915"/>
      <c r="E46" s="2915"/>
      <c r="F46" s="2915"/>
      <c r="G46" s="2915"/>
      <c r="H46" s="2915"/>
      <c r="I46" s="2915"/>
      <c r="J46" s="1284"/>
      <c r="K46" s="2904" t="s">
        <v>3760</v>
      </c>
      <c r="L46" s="2904"/>
      <c r="M46" s="2904"/>
      <c r="N46" s="2904"/>
      <c r="O46" s="2904"/>
      <c r="P46" s="2904"/>
      <c r="Q46" s="2904"/>
      <c r="R46" s="2904"/>
      <c r="S46" s="2904"/>
    </row>
    <row r="47" spans="1:19" ht="14">
      <c r="A47" s="76"/>
      <c r="B47" s="76"/>
      <c r="C47" s="76"/>
      <c r="D47" s="76"/>
      <c r="E47" s="76"/>
      <c r="F47" s="76"/>
      <c r="G47" s="76"/>
      <c r="H47" s="76"/>
      <c r="I47" s="76"/>
      <c r="J47" s="760"/>
      <c r="K47" s="76"/>
      <c r="L47" s="76"/>
      <c r="M47" s="76"/>
      <c r="N47" s="76"/>
      <c r="O47" s="76"/>
      <c r="P47" s="76"/>
      <c r="Q47" s="76"/>
      <c r="R47" s="76"/>
      <c r="S47" s="76"/>
    </row>
    <row r="48" spans="1:19" ht="17.5">
      <c r="A48" s="2912" t="s">
        <v>913</v>
      </c>
      <c r="B48" s="2908" t="s">
        <v>19</v>
      </c>
      <c r="C48" s="2909"/>
      <c r="D48" s="2909"/>
      <c r="E48" s="2909"/>
      <c r="F48" s="2909"/>
      <c r="G48" s="2909"/>
      <c r="H48" s="2909"/>
      <c r="I48" s="2910"/>
      <c r="J48" s="643"/>
      <c r="K48" s="2901" t="s">
        <v>913</v>
      </c>
      <c r="L48" s="2894" t="s">
        <v>19</v>
      </c>
      <c r="M48" s="2894"/>
      <c r="N48" s="2894"/>
      <c r="O48" s="2894"/>
      <c r="P48" s="2894"/>
      <c r="Q48" s="2894"/>
      <c r="R48" s="2894"/>
      <c r="S48" s="2895"/>
    </row>
    <row r="49" spans="1:19" ht="17.5">
      <c r="A49" s="2913"/>
      <c r="B49" s="2905" t="s">
        <v>902</v>
      </c>
      <c r="C49" s="2906"/>
      <c r="D49" s="2906"/>
      <c r="E49" s="2911"/>
      <c r="F49" s="2905" t="s">
        <v>13</v>
      </c>
      <c r="G49" s="2906"/>
      <c r="H49" s="2906"/>
      <c r="I49" s="2907"/>
      <c r="J49" s="643"/>
      <c r="K49" s="2902"/>
      <c r="L49" s="2896" t="s">
        <v>902</v>
      </c>
      <c r="M49" s="2896"/>
      <c r="N49" s="2896"/>
      <c r="O49" s="2896"/>
      <c r="P49" s="2896" t="s">
        <v>13</v>
      </c>
      <c r="Q49" s="2896"/>
      <c r="R49" s="2896"/>
      <c r="S49" s="2897"/>
    </row>
    <row r="50" spans="1:19" s="348" customFormat="1" ht="44.5">
      <c r="A50" s="2914"/>
      <c r="B50" s="346" t="s">
        <v>16</v>
      </c>
      <c r="C50" s="352" t="s">
        <v>914</v>
      </c>
      <c r="D50" s="352" t="s">
        <v>18</v>
      </c>
      <c r="E50" s="447" t="s">
        <v>915</v>
      </c>
      <c r="F50" s="346" t="s">
        <v>16</v>
      </c>
      <c r="G50" s="352" t="s">
        <v>914</v>
      </c>
      <c r="H50" s="352" t="s">
        <v>18</v>
      </c>
      <c r="I50" s="353" t="s">
        <v>915</v>
      </c>
      <c r="J50" s="814"/>
      <c r="K50" s="2903"/>
      <c r="L50" s="463" t="s">
        <v>16</v>
      </c>
      <c r="M50" s="463" t="s">
        <v>914</v>
      </c>
      <c r="N50" s="463" t="s">
        <v>18</v>
      </c>
      <c r="O50" s="463" t="s">
        <v>915</v>
      </c>
      <c r="P50" s="463" t="s">
        <v>16</v>
      </c>
      <c r="Q50" s="463" t="s">
        <v>914</v>
      </c>
      <c r="R50" s="463" t="s">
        <v>18</v>
      </c>
      <c r="S50" s="464" t="s">
        <v>915</v>
      </c>
    </row>
    <row r="51" spans="1:19" ht="26">
      <c r="A51" s="773" t="s">
        <v>58</v>
      </c>
      <c r="B51" s="1415">
        <v>455481</v>
      </c>
      <c r="C51" s="1421">
        <v>2849</v>
      </c>
      <c r="D51" s="38"/>
      <c r="E51" s="122" t="s">
        <v>27</v>
      </c>
      <c r="F51" s="1415">
        <v>80260</v>
      </c>
      <c r="G51" s="1421">
        <v>2274</v>
      </c>
      <c r="H51" s="38"/>
      <c r="I51" s="37" t="s">
        <v>27</v>
      </c>
      <c r="J51" s="760"/>
      <c r="K51" s="723" t="s">
        <v>58</v>
      </c>
      <c r="L51" s="85">
        <v>439691</v>
      </c>
      <c r="M51" s="85">
        <v>3223</v>
      </c>
      <c r="N51" s="85">
        <v>439691</v>
      </c>
      <c r="O51" s="86" t="s">
        <v>27</v>
      </c>
      <c r="P51" s="85">
        <v>71867</v>
      </c>
      <c r="Q51" s="85">
        <v>1922</v>
      </c>
      <c r="R51" s="85">
        <v>71867</v>
      </c>
      <c r="S51" s="86" t="s">
        <v>27</v>
      </c>
    </row>
    <row r="52" spans="1:19" ht="26">
      <c r="A52" s="724" t="s">
        <v>246</v>
      </c>
      <c r="B52" s="1416">
        <v>163062</v>
      </c>
      <c r="C52" s="1421">
        <v>2631</v>
      </c>
      <c r="D52" s="1891">
        <v>0.35799999999999998</v>
      </c>
      <c r="E52" s="1892">
        <v>0.5</v>
      </c>
      <c r="F52" s="1416">
        <v>21542</v>
      </c>
      <c r="G52" s="1421">
        <v>1074</v>
      </c>
      <c r="H52" s="1891">
        <v>0.26800000000000002</v>
      </c>
      <c r="I52" s="1893">
        <v>1.2</v>
      </c>
      <c r="J52" s="760"/>
      <c r="K52" s="69" t="s">
        <v>246</v>
      </c>
      <c r="L52" s="85">
        <v>153540</v>
      </c>
      <c r="M52" s="85">
        <v>2591</v>
      </c>
      <c r="N52" s="725">
        <v>0.34899999999999998</v>
      </c>
      <c r="O52" s="86">
        <v>0.5</v>
      </c>
      <c r="P52" s="85">
        <v>18638</v>
      </c>
      <c r="Q52" s="86">
        <v>948</v>
      </c>
      <c r="R52" s="725">
        <v>0.25900000000000001</v>
      </c>
      <c r="S52" s="86">
        <v>1.2</v>
      </c>
    </row>
    <row r="53" spans="1:19" ht="14">
      <c r="A53" s="724" t="s">
        <v>247</v>
      </c>
      <c r="B53" s="1416">
        <v>96619</v>
      </c>
      <c r="C53" s="1421">
        <v>2206</v>
      </c>
      <c r="D53" s="1891">
        <v>0.21199999999999999</v>
      </c>
      <c r="E53" s="1892">
        <v>0.5</v>
      </c>
      <c r="F53" s="1416">
        <v>18186</v>
      </c>
      <c r="G53" s="1421">
        <v>940</v>
      </c>
      <c r="H53" s="1891">
        <v>0.22700000000000001</v>
      </c>
      <c r="I53" s="1893">
        <v>0.9</v>
      </c>
      <c r="J53" s="760"/>
      <c r="K53" s="69" t="s">
        <v>247</v>
      </c>
      <c r="L53" s="85">
        <v>89569</v>
      </c>
      <c r="M53" s="85">
        <v>2198</v>
      </c>
      <c r="N53" s="725">
        <v>0.20399999999999999</v>
      </c>
      <c r="O53" s="86">
        <v>0.5</v>
      </c>
      <c r="P53" s="85">
        <v>15480</v>
      </c>
      <c r="Q53" s="85">
        <v>1053</v>
      </c>
      <c r="R53" s="725">
        <v>0.215</v>
      </c>
      <c r="S53" s="86">
        <v>1.3</v>
      </c>
    </row>
    <row r="54" spans="1:19" ht="14">
      <c r="A54" s="724" t="s">
        <v>248</v>
      </c>
      <c r="B54" s="1416">
        <v>114249</v>
      </c>
      <c r="C54" s="1421">
        <v>1795</v>
      </c>
      <c r="D54" s="1891">
        <v>0.251</v>
      </c>
      <c r="E54" s="1892">
        <v>0.4</v>
      </c>
      <c r="F54" s="1416">
        <v>20853</v>
      </c>
      <c r="G54" s="1421">
        <v>889</v>
      </c>
      <c r="H54" s="1891">
        <v>0.26</v>
      </c>
      <c r="I54" s="1893">
        <v>0.9</v>
      </c>
      <c r="J54" s="760"/>
      <c r="K54" s="69" t="s">
        <v>248</v>
      </c>
      <c r="L54" s="85">
        <v>117347</v>
      </c>
      <c r="M54" s="85">
        <v>2230</v>
      </c>
      <c r="N54" s="725">
        <v>0.26700000000000002</v>
      </c>
      <c r="O54" s="86">
        <v>0.5</v>
      </c>
      <c r="P54" s="85">
        <v>19293</v>
      </c>
      <c r="Q54" s="86">
        <v>963</v>
      </c>
      <c r="R54" s="725">
        <v>0.26800000000000002</v>
      </c>
      <c r="S54" s="86">
        <v>1.1000000000000001</v>
      </c>
    </row>
    <row r="55" spans="1:19" ht="26">
      <c r="A55" s="724" t="s">
        <v>249</v>
      </c>
      <c r="B55" s="1416">
        <v>41270</v>
      </c>
      <c r="C55" s="1421">
        <v>1236</v>
      </c>
      <c r="D55" s="1891">
        <v>9.0999999999999998E-2</v>
      </c>
      <c r="E55" s="1892">
        <v>0.3</v>
      </c>
      <c r="F55" s="1416">
        <v>9909</v>
      </c>
      <c r="G55" s="1421">
        <v>703</v>
      </c>
      <c r="H55" s="1891">
        <v>0.123</v>
      </c>
      <c r="I55" s="1893">
        <v>0.8</v>
      </c>
      <c r="J55" s="760"/>
      <c r="K55" s="69" t="s">
        <v>249</v>
      </c>
      <c r="L55" s="85">
        <v>42606</v>
      </c>
      <c r="M55" s="85">
        <v>1568</v>
      </c>
      <c r="N55" s="725">
        <v>9.7000000000000003E-2</v>
      </c>
      <c r="O55" s="86">
        <v>0.4</v>
      </c>
      <c r="P55" s="85">
        <v>9815</v>
      </c>
      <c r="Q55" s="86">
        <v>714</v>
      </c>
      <c r="R55" s="725">
        <v>0.13700000000000001</v>
      </c>
      <c r="S55" s="86">
        <v>0.9</v>
      </c>
    </row>
    <row r="56" spans="1:19" ht="26">
      <c r="A56" s="724" t="s">
        <v>250</v>
      </c>
      <c r="B56" s="1416">
        <v>40281</v>
      </c>
      <c r="C56" s="1421">
        <v>1504</v>
      </c>
      <c r="D56" s="1891">
        <v>8.7999999999999995E-2</v>
      </c>
      <c r="E56" s="1892">
        <v>0.3</v>
      </c>
      <c r="F56" s="1416">
        <v>9770</v>
      </c>
      <c r="G56" s="1421">
        <v>854</v>
      </c>
      <c r="H56" s="1891">
        <v>0.122</v>
      </c>
      <c r="I56" s="1893">
        <v>0.9</v>
      </c>
      <c r="J56" s="760"/>
      <c r="K56" s="69" t="s">
        <v>250</v>
      </c>
      <c r="L56" s="85">
        <v>36629</v>
      </c>
      <c r="M56" s="85">
        <v>1201</v>
      </c>
      <c r="N56" s="725">
        <v>8.3000000000000004E-2</v>
      </c>
      <c r="O56" s="86">
        <v>0.3</v>
      </c>
      <c r="P56" s="85">
        <v>8641</v>
      </c>
      <c r="Q56" s="86">
        <v>616</v>
      </c>
      <c r="R56" s="725">
        <v>0.12</v>
      </c>
      <c r="S56" s="86">
        <v>0.8</v>
      </c>
    </row>
    <row r="57" spans="1:19" ht="14">
      <c r="A57" s="76"/>
      <c r="B57" s="76"/>
      <c r="C57" s="76"/>
      <c r="D57" s="76"/>
      <c r="E57" s="76"/>
      <c r="F57" s="76"/>
      <c r="G57" s="76"/>
      <c r="H57" s="76"/>
      <c r="I57" s="76"/>
      <c r="J57" s="760"/>
      <c r="K57" s="76"/>
      <c r="L57" s="76"/>
      <c r="M57" s="76"/>
      <c r="N57" s="76"/>
      <c r="O57" s="76"/>
      <c r="P57" s="76"/>
      <c r="Q57" s="76"/>
      <c r="R57" s="76"/>
      <c r="S57" s="76"/>
    </row>
    <row r="58" spans="1:19" ht="14">
      <c r="A58" s="3251" t="s">
        <v>994</v>
      </c>
      <c r="B58" s="3251"/>
      <c r="C58" s="3251"/>
      <c r="D58" s="3251"/>
      <c r="E58" s="3251"/>
      <c r="F58" s="3251"/>
      <c r="G58" s="3251"/>
      <c r="H58" s="3251"/>
      <c r="I58" s="3251"/>
      <c r="J58" s="760"/>
      <c r="K58" s="3251" t="s">
        <v>1313</v>
      </c>
      <c r="L58" s="3251"/>
      <c r="M58" s="3251"/>
      <c r="N58" s="3251"/>
      <c r="O58" s="3251"/>
      <c r="P58" s="3251"/>
      <c r="Q58" s="3251"/>
      <c r="R58" s="3251"/>
      <c r="S58" s="3251"/>
    </row>
    <row r="59" spans="1:19" ht="14">
      <c r="A59" s="755"/>
      <c r="B59" s="76"/>
      <c r="C59" s="76"/>
      <c r="D59" s="76"/>
      <c r="E59" s="76"/>
      <c r="F59" s="76"/>
      <c r="G59" s="76"/>
      <c r="H59" s="76"/>
      <c r="I59" s="76"/>
      <c r="J59" s="760"/>
      <c r="K59" s="755"/>
      <c r="L59" s="76"/>
      <c r="M59" s="76"/>
      <c r="N59" s="76"/>
      <c r="O59" s="76"/>
      <c r="P59" s="76"/>
      <c r="Q59" s="76"/>
      <c r="R59" s="76"/>
      <c r="S59" s="76"/>
    </row>
    <row r="60" spans="1:19" ht="14">
      <c r="A60" s="76"/>
      <c r="B60" s="76"/>
      <c r="C60" s="76"/>
      <c r="D60" s="76"/>
      <c r="E60" s="76"/>
      <c r="F60" s="76"/>
      <c r="G60" s="76"/>
      <c r="H60" s="76"/>
      <c r="I60" s="76"/>
      <c r="J60" s="760"/>
      <c r="K60" s="76"/>
      <c r="L60" s="76"/>
      <c r="M60" s="76"/>
      <c r="N60" s="76"/>
      <c r="O60" s="76"/>
      <c r="P60" s="76"/>
      <c r="Q60" s="76"/>
      <c r="R60" s="76"/>
      <c r="S60" s="76"/>
    </row>
    <row r="61" spans="1:19" s="8" customFormat="1" ht="25">
      <c r="A61" s="2915" t="s">
        <v>3700</v>
      </c>
      <c r="B61" s="2915"/>
      <c r="C61" s="2915"/>
      <c r="D61" s="2915"/>
      <c r="E61" s="2915"/>
      <c r="F61" s="2915"/>
      <c r="G61" s="2915"/>
      <c r="H61" s="2915"/>
      <c r="I61" s="2915"/>
      <c r="J61" s="1284"/>
      <c r="K61" s="2904" t="s">
        <v>3761</v>
      </c>
      <c r="L61" s="2904"/>
      <c r="M61" s="2904"/>
      <c r="N61" s="2904"/>
      <c r="O61" s="2904"/>
      <c r="P61" s="2904"/>
      <c r="Q61" s="2904"/>
      <c r="R61" s="2904"/>
      <c r="S61" s="2904"/>
    </row>
    <row r="62" spans="1:19" ht="14">
      <c r="A62" s="76"/>
      <c r="B62" s="76"/>
      <c r="C62" s="76"/>
      <c r="D62" s="76"/>
      <c r="E62" s="76"/>
      <c r="F62" s="76"/>
      <c r="G62" s="76"/>
      <c r="H62" s="76"/>
      <c r="I62" s="76"/>
      <c r="J62" s="760"/>
      <c r="K62" s="76"/>
      <c r="L62" s="76"/>
      <c r="M62" s="76"/>
      <c r="N62" s="76"/>
      <c r="O62" s="76"/>
      <c r="P62" s="76"/>
      <c r="Q62" s="76"/>
      <c r="R62" s="76"/>
      <c r="S62" s="76"/>
    </row>
    <row r="63" spans="1:19" ht="17.5">
      <c r="A63" s="2912" t="s">
        <v>913</v>
      </c>
      <c r="B63" s="2908" t="s">
        <v>20</v>
      </c>
      <c r="C63" s="2909"/>
      <c r="D63" s="2909"/>
      <c r="E63" s="2909"/>
      <c r="F63" s="2909"/>
      <c r="G63" s="2909"/>
      <c r="H63" s="2909"/>
      <c r="I63" s="2910"/>
      <c r="J63" s="643"/>
      <c r="K63" s="2901" t="s">
        <v>913</v>
      </c>
      <c r="L63" s="2894" t="s">
        <v>20</v>
      </c>
      <c r="M63" s="2894"/>
      <c r="N63" s="2894"/>
      <c r="O63" s="2894"/>
      <c r="P63" s="2894"/>
      <c r="Q63" s="2894"/>
      <c r="R63" s="2894"/>
      <c r="S63" s="2895"/>
    </row>
    <row r="64" spans="1:19" ht="17.5">
      <c r="A64" s="2913"/>
      <c r="B64" s="2905" t="s">
        <v>902</v>
      </c>
      <c r="C64" s="2906"/>
      <c r="D64" s="2906"/>
      <c r="E64" s="2911"/>
      <c r="F64" s="2905" t="s">
        <v>13</v>
      </c>
      <c r="G64" s="2906"/>
      <c r="H64" s="2906"/>
      <c r="I64" s="2907"/>
      <c r="J64" s="643"/>
      <c r="K64" s="2902"/>
      <c r="L64" s="2896" t="s">
        <v>902</v>
      </c>
      <c r="M64" s="2896"/>
      <c r="N64" s="2896"/>
      <c r="O64" s="2896"/>
      <c r="P64" s="2896" t="s">
        <v>13</v>
      </c>
      <c r="Q64" s="2896"/>
      <c r="R64" s="2896"/>
      <c r="S64" s="2897"/>
    </row>
    <row r="65" spans="1:19" s="348" customFormat="1" ht="44.5">
      <c r="A65" s="2914"/>
      <c r="B65" s="346" t="s">
        <v>16</v>
      </c>
      <c r="C65" s="352" t="s">
        <v>914</v>
      </c>
      <c r="D65" s="352" t="s">
        <v>18</v>
      </c>
      <c r="E65" s="447" t="s">
        <v>915</v>
      </c>
      <c r="F65" s="346" t="s">
        <v>16</v>
      </c>
      <c r="G65" s="352" t="s">
        <v>914</v>
      </c>
      <c r="H65" s="352" t="s">
        <v>18</v>
      </c>
      <c r="I65" s="353" t="s">
        <v>915</v>
      </c>
      <c r="J65" s="814"/>
      <c r="K65" s="2903"/>
      <c r="L65" s="463" t="s">
        <v>16</v>
      </c>
      <c r="M65" s="463" t="s">
        <v>914</v>
      </c>
      <c r="N65" s="463" t="s">
        <v>18</v>
      </c>
      <c r="O65" s="463" t="s">
        <v>915</v>
      </c>
      <c r="P65" s="463" t="s">
        <v>16</v>
      </c>
      <c r="Q65" s="463" t="s">
        <v>914</v>
      </c>
      <c r="R65" s="463" t="s">
        <v>18</v>
      </c>
      <c r="S65" s="464" t="s">
        <v>915</v>
      </c>
    </row>
    <row r="66" spans="1:19" ht="26">
      <c r="A66" s="773" t="s">
        <v>58</v>
      </c>
      <c r="B66" s="1415">
        <v>33996</v>
      </c>
      <c r="C66" s="1421">
        <v>608</v>
      </c>
      <c r="D66" s="38"/>
      <c r="E66" s="122" t="s">
        <v>27</v>
      </c>
      <c r="F66" s="1415">
        <v>6105</v>
      </c>
      <c r="G66" s="1421">
        <v>437</v>
      </c>
      <c r="H66" s="38"/>
      <c r="I66" s="37" t="s">
        <v>27</v>
      </c>
      <c r="J66" s="760"/>
      <c r="K66" s="723" t="s">
        <v>58</v>
      </c>
      <c r="L66" s="85">
        <v>32933</v>
      </c>
      <c r="M66" s="86">
        <v>699</v>
      </c>
      <c r="N66" s="85">
        <v>32933</v>
      </c>
      <c r="O66" s="86" t="s">
        <v>27</v>
      </c>
      <c r="P66" s="85">
        <v>5929</v>
      </c>
      <c r="Q66" s="86">
        <v>489</v>
      </c>
      <c r="R66" s="85">
        <v>5929</v>
      </c>
      <c r="S66" s="86" t="s">
        <v>27</v>
      </c>
    </row>
    <row r="67" spans="1:19" ht="26">
      <c r="A67" s="724" t="s">
        <v>246</v>
      </c>
      <c r="B67" s="1416">
        <v>9960</v>
      </c>
      <c r="C67" s="1421">
        <v>612</v>
      </c>
      <c r="D67" s="1891">
        <v>0.29299999999999998</v>
      </c>
      <c r="E67" s="1892">
        <v>1.7</v>
      </c>
      <c r="F67" s="1416">
        <v>1362</v>
      </c>
      <c r="G67" s="1421">
        <v>223</v>
      </c>
      <c r="H67" s="1891">
        <v>0.223</v>
      </c>
      <c r="I67" s="1893">
        <v>3.4</v>
      </c>
      <c r="J67" s="760"/>
      <c r="K67" s="69" t="s">
        <v>246</v>
      </c>
      <c r="L67" s="85">
        <v>9572</v>
      </c>
      <c r="M67" s="86">
        <v>607</v>
      </c>
      <c r="N67" s="725">
        <v>0.29099999999999998</v>
      </c>
      <c r="O67" s="86">
        <v>1.7</v>
      </c>
      <c r="P67" s="85">
        <v>1428</v>
      </c>
      <c r="Q67" s="86">
        <v>214</v>
      </c>
      <c r="R67" s="725">
        <v>0.24099999999999999</v>
      </c>
      <c r="S67" s="86">
        <v>3.6</v>
      </c>
    </row>
    <row r="68" spans="1:19" ht="14">
      <c r="A68" s="724" t="s">
        <v>247</v>
      </c>
      <c r="B68" s="1416">
        <v>9868</v>
      </c>
      <c r="C68" s="1421">
        <v>762</v>
      </c>
      <c r="D68" s="1891">
        <v>0.28999999999999998</v>
      </c>
      <c r="E68" s="1892">
        <v>2.1</v>
      </c>
      <c r="F68" s="1416">
        <v>1741</v>
      </c>
      <c r="G68" s="1421">
        <v>262</v>
      </c>
      <c r="H68" s="1891">
        <v>0.28499999999999998</v>
      </c>
      <c r="I68" s="1893">
        <v>3.9</v>
      </c>
      <c r="J68" s="760"/>
      <c r="K68" s="69" t="s">
        <v>247</v>
      </c>
      <c r="L68" s="85">
        <v>8186</v>
      </c>
      <c r="M68" s="86">
        <v>546</v>
      </c>
      <c r="N68" s="725">
        <v>0.249</v>
      </c>
      <c r="O68" s="86">
        <v>1.6</v>
      </c>
      <c r="P68" s="85">
        <v>1634</v>
      </c>
      <c r="Q68" s="86">
        <v>254</v>
      </c>
      <c r="R68" s="725">
        <v>0.27600000000000002</v>
      </c>
      <c r="S68" s="86">
        <v>3.3</v>
      </c>
    </row>
    <row r="69" spans="1:19" ht="14">
      <c r="A69" s="724" t="s">
        <v>248</v>
      </c>
      <c r="B69" s="1416">
        <v>7764</v>
      </c>
      <c r="C69" s="1421">
        <v>496</v>
      </c>
      <c r="D69" s="1891">
        <v>0.22800000000000001</v>
      </c>
      <c r="E69" s="1892">
        <v>1.4</v>
      </c>
      <c r="F69" s="1416">
        <v>1631</v>
      </c>
      <c r="G69" s="1421">
        <v>251</v>
      </c>
      <c r="H69" s="1891">
        <v>0.26700000000000002</v>
      </c>
      <c r="I69" s="1893">
        <v>3.2</v>
      </c>
      <c r="J69" s="760"/>
      <c r="K69" s="69" t="s">
        <v>248</v>
      </c>
      <c r="L69" s="85">
        <v>8217</v>
      </c>
      <c r="M69" s="86">
        <v>551</v>
      </c>
      <c r="N69" s="725">
        <v>0.25</v>
      </c>
      <c r="O69" s="86">
        <v>1.6</v>
      </c>
      <c r="P69" s="85">
        <v>1533</v>
      </c>
      <c r="Q69" s="86">
        <v>275</v>
      </c>
      <c r="R69" s="725">
        <v>0.25900000000000001</v>
      </c>
      <c r="S69" s="86">
        <v>3.8</v>
      </c>
    </row>
    <row r="70" spans="1:19" ht="26">
      <c r="A70" s="724" t="s">
        <v>249</v>
      </c>
      <c r="B70" s="1416">
        <v>3828</v>
      </c>
      <c r="C70" s="1421">
        <v>473</v>
      </c>
      <c r="D70" s="1891">
        <v>0.113</v>
      </c>
      <c r="E70" s="1892">
        <v>1.4</v>
      </c>
      <c r="F70" s="1416">
        <v>852</v>
      </c>
      <c r="G70" s="1421">
        <v>159</v>
      </c>
      <c r="H70" s="1891">
        <v>0.14000000000000001</v>
      </c>
      <c r="I70" s="1893">
        <v>2.7</v>
      </c>
      <c r="J70" s="760"/>
      <c r="K70" s="69" t="s">
        <v>249</v>
      </c>
      <c r="L70" s="85">
        <v>4191</v>
      </c>
      <c r="M70" s="86">
        <v>359</v>
      </c>
      <c r="N70" s="725">
        <v>0.127</v>
      </c>
      <c r="O70" s="86">
        <v>1.1000000000000001</v>
      </c>
      <c r="P70" s="86">
        <v>749</v>
      </c>
      <c r="Q70" s="86">
        <v>169</v>
      </c>
      <c r="R70" s="725">
        <v>0.126</v>
      </c>
      <c r="S70" s="86">
        <v>2.8</v>
      </c>
    </row>
    <row r="71" spans="1:19" ht="26">
      <c r="A71" s="724" t="s">
        <v>250</v>
      </c>
      <c r="B71" s="1416">
        <v>2576</v>
      </c>
      <c r="C71" s="1421">
        <v>331</v>
      </c>
      <c r="D71" s="1891">
        <v>7.5999999999999998E-2</v>
      </c>
      <c r="E71" s="1892">
        <v>1</v>
      </c>
      <c r="F71" s="1416">
        <v>519</v>
      </c>
      <c r="G71" s="1421">
        <v>138</v>
      </c>
      <c r="H71" s="1891">
        <v>8.5000000000000006E-2</v>
      </c>
      <c r="I71" s="1893">
        <v>2.1</v>
      </c>
      <c r="J71" s="760"/>
      <c r="K71" s="69" t="s">
        <v>250</v>
      </c>
      <c r="L71" s="85">
        <v>2767</v>
      </c>
      <c r="M71" s="86">
        <v>363</v>
      </c>
      <c r="N71" s="725">
        <v>8.4000000000000005E-2</v>
      </c>
      <c r="O71" s="86">
        <v>1.1000000000000001</v>
      </c>
      <c r="P71" s="86">
        <v>585</v>
      </c>
      <c r="Q71" s="86">
        <v>153</v>
      </c>
      <c r="R71" s="725">
        <v>9.9000000000000005E-2</v>
      </c>
      <c r="S71" s="86">
        <v>2.4</v>
      </c>
    </row>
    <row r="72" spans="1:19" ht="14">
      <c r="A72" s="76"/>
      <c r="B72" s="76"/>
      <c r="C72" s="76"/>
      <c r="D72" s="76"/>
      <c r="E72" s="76"/>
      <c r="F72" s="76"/>
      <c r="G72" s="76"/>
      <c r="H72" s="76"/>
      <c r="I72" s="76"/>
      <c r="J72" s="760"/>
      <c r="K72" s="76"/>
      <c r="L72" s="76"/>
      <c r="M72" s="76"/>
      <c r="N72" s="76"/>
      <c r="O72" s="76"/>
      <c r="P72" s="76"/>
      <c r="Q72" s="76"/>
      <c r="R72" s="76"/>
      <c r="S72" s="76"/>
    </row>
    <row r="73" spans="1:19" ht="14">
      <c r="A73" s="3251" t="s">
        <v>994</v>
      </c>
      <c r="B73" s="3251"/>
      <c r="C73" s="3251"/>
      <c r="D73" s="3251"/>
      <c r="E73" s="3251"/>
      <c r="F73" s="3251"/>
      <c r="G73" s="3251"/>
      <c r="H73" s="3251"/>
      <c r="I73" s="3251"/>
      <c r="J73" s="760"/>
      <c r="K73" s="3251" t="s">
        <v>1313</v>
      </c>
      <c r="L73" s="3251"/>
      <c r="M73" s="3251"/>
      <c r="N73" s="3251"/>
      <c r="O73" s="3251"/>
      <c r="P73" s="3251"/>
      <c r="Q73" s="3251"/>
      <c r="R73" s="3251"/>
      <c r="S73" s="3251"/>
    </row>
    <row r="74" spans="1:19" ht="14">
      <c r="A74" s="755"/>
      <c r="B74" s="76"/>
      <c r="C74" s="76"/>
      <c r="D74" s="76"/>
      <c r="E74" s="76"/>
      <c r="F74" s="76"/>
      <c r="G74" s="76"/>
      <c r="H74" s="76"/>
      <c r="I74" s="76"/>
      <c r="J74" s="760"/>
      <c r="K74" s="755"/>
      <c r="L74" s="76"/>
      <c r="M74" s="76"/>
      <c r="N74" s="76"/>
      <c r="O74" s="76"/>
      <c r="P74" s="76"/>
      <c r="Q74" s="76"/>
      <c r="R74" s="76"/>
      <c r="S74" s="76"/>
    </row>
    <row r="75" spans="1:19" ht="14">
      <c r="A75" s="76"/>
      <c r="B75" s="76"/>
      <c r="C75" s="76"/>
      <c r="D75" s="76"/>
      <c r="E75" s="76"/>
      <c r="F75" s="76"/>
      <c r="G75" s="76"/>
      <c r="H75" s="76"/>
      <c r="I75" s="76"/>
      <c r="J75" s="760"/>
      <c r="K75" s="76"/>
      <c r="L75" s="76"/>
      <c r="M75" s="76"/>
      <c r="N75" s="76"/>
      <c r="O75" s="76"/>
      <c r="P75" s="76"/>
      <c r="Q75" s="76"/>
      <c r="R75" s="76"/>
      <c r="S75" s="76"/>
    </row>
    <row r="76" spans="1:19" s="8" customFormat="1" ht="25">
      <c r="A76" s="2915" t="s">
        <v>3701</v>
      </c>
      <c r="B76" s="2915"/>
      <c r="C76" s="2915"/>
      <c r="D76" s="2915"/>
      <c r="E76" s="2915"/>
      <c r="F76" s="2915"/>
      <c r="G76" s="2915"/>
      <c r="H76" s="2915"/>
      <c r="I76" s="2915"/>
      <c r="J76" s="1284"/>
      <c r="K76" s="2904" t="s">
        <v>3756</v>
      </c>
      <c r="L76" s="2904"/>
      <c r="M76" s="2904"/>
      <c r="N76" s="2904"/>
      <c r="O76" s="2904"/>
      <c r="P76" s="2904"/>
      <c r="Q76" s="2904"/>
      <c r="R76" s="2904"/>
      <c r="S76" s="2904"/>
    </row>
    <row r="77" spans="1:19" ht="14">
      <c r="A77" s="76"/>
      <c r="B77" s="76"/>
      <c r="C77" s="76"/>
      <c r="D77" s="76"/>
      <c r="E77" s="76"/>
      <c r="F77" s="76"/>
      <c r="G77" s="76"/>
      <c r="H77" s="76"/>
      <c r="I77" s="76"/>
      <c r="J77" s="760"/>
      <c r="K77" s="76"/>
      <c r="L77" s="76"/>
      <c r="M77" s="76"/>
      <c r="N77" s="76"/>
      <c r="O77" s="76"/>
      <c r="P77" s="76"/>
      <c r="Q77" s="76"/>
      <c r="R77" s="76"/>
      <c r="S77" s="76"/>
    </row>
    <row r="78" spans="1:19" ht="17.5">
      <c r="A78" s="2912" t="s">
        <v>913</v>
      </c>
      <c r="B78" s="2908" t="s">
        <v>21</v>
      </c>
      <c r="C78" s="2909"/>
      <c r="D78" s="2909"/>
      <c r="E78" s="2909"/>
      <c r="F78" s="2909"/>
      <c r="G78" s="2909"/>
      <c r="H78" s="2909"/>
      <c r="I78" s="2910"/>
      <c r="J78" s="643"/>
      <c r="K78" s="2901" t="s">
        <v>913</v>
      </c>
      <c r="L78" s="2894" t="s">
        <v>21</v>
      </c>
      <c r="M78" s="2894"/>
      <c r="N78" s="2894"/>
      <c r="O78" s="2894"/>
      <c r="P78" s="2894"/>
      <c r="Q78" s="2894"/>
      <c r="R78" s="2894"/>
      <c r="S78" s="2895"/>
    </row>
    <row r="79" spans="1:19" ht="17.5">
      <c r="A79" s="2913"/>
      <c r="B79" s="2905" t="s">
        <v>902</v>
      </c>
      <c r="C79" s="2906"/>
      <c r="D79" s="2906"/>
      <c r="E79" s="2911"/>
      <c r="F79" s="2905" t="s">
        <v>13</v>
      </c>
      <c r="G79" s="2906"/>
      <c r="H79" s="2906"/>
      <c r="I79" s="2907"/>
      <c r="J79" s="643"/>
      <c r="K79" s="2902"/>
      <c r="L79" s="2896" t="s">
        <v>902</v>
      </c>
      <c r="M79" s="2896"/>
      <c r="N79" s="2896"/>
      <c r="O79" s="2896"/>
      <c r="P79" s="2896" t="s">
        <v>13</v>
      </c>
      <c r="Q79" s="2896"/>
      <c r="R79" s="2896"/>
      <c r="S79" s="2897"/>
    </row>
    <row r="80" spans="1:19" s="348" customFormat="1" ht="44.5">
      <c r="A80" s="2914"/>
      <c r="B80" s="346" t="s">
        <v>16</v>
      </c>
      <c r="C80" s="352" t="s">
        <v>914</v>
      </c>
      <c r="D80" s="352" t="s">
        <v>18</v>
      </c>
      <c r="E80" s="447" t="s">
        <v>915</v>
      </c>
      <c r="F80" s="346" t="s">
        <v>16</v>
      </c>
      <c r="G80" s="352" t="s">
        <v>914</v>
      </c>
      <c r="H80" s="352" t="s">
        <v>18</v>
      </c>
      <c r="I80" s="353" t="s">
        <v>915</v>
      </c>
      <c r="J80" s="814"/>
      <c r="K80" s="2903"/>
      <c r="L80" s="463" t="s">
        <v>16</v>
      </c>
      <c r="M80" s="463" t="s">
        <v>914</v>
      </c>
      <c r="N80" s="463" t="s">
        <v>18</v>
      </c>
      <c r="O80" s="463" t="s">
        <v>915</v>
      </c>
      <c r="P80" s="463" t="s">
        <v>16</v>
      </c>
      <c r="Q80" s="463" t="s">
        <v>914</v>
      </c>
      <c r="R80" s="463" t="s">
        <v>18</v>
      </c>
      <c r="S80" s="464" t="s">
        <v>915</v>
      </c>
    </row>
    <row r="81" spans="1:19" ht="26">
      <c r="A81" s="773" t="s">
        <v>58</v>
      </c>
      <c r="B81" s="1415">
        <v>81619</v>
      </c>
      <c r="C81" s="1421">
        <v>1267</v>
      </c>
      <c r="D81" s="38"/>
      <c r="E81" s="122" t="s">
        <v>27</v>
      </c>
      <c r="F81" s="1415">
        <v>16454</v>
      </c>
      <c r="G81" s="1421">
        <v>1043</v>
      </c>
      <c r="H81" s="38"/>
      <c r="I81" s="37" t="s">
        <v>27</v>
      </c>
      <c r="J81" s="760"/>
      <c r="K81" s="723" t="s">
        <v>58</v>
      </c>
      <c r="L81" s="85">
        <v>77990</v>
      </c>
      <c r="M81" s="85">
        <v>1271</v>
      </c>
      <c r="N81" s="85">
        <v>77990</v>
      </c>
      <c r="O81" s="86" t="s">
        <v>27</v>
      </c>
      <c r="P81" s="85">
        <v>16473</v>
      </c>
      <c r="Q81" s="86">
        <v>908</v>
      </c>
      <c r="R81" s="85">
        <v>16473</v>
      </c>
      <c r="S81" s="86" t="s">
        <v>27</v>
      </c>
    </row>
    <row r="82" spans="1:19" ht="26">
      <c r="A82" s="724" t="s">
        <v>246</v>
      </c>
      <c r="B82" s="1416">
        <v>23693</v>
      </c>
      <c r="C82" s="1421">
        <v>1168</v>
      </c>
      <c r="D82" s="1891">
        <v>0.28999999999999998</v>
      </c>
      <c r="E82" s="1892">
        <v>1.4</v>
      </c>
      <c r="F82" s="1416">
        <v>3394</v>
      </c>
      <c r="G82" s="1421">
        <v>390</v>
      </c>
      <c r="H82" s="1891">
        <v>0.20599999999999999</v>
      </c>
      <c r="I82" s="1893">
        <v>2</v>
      </c>
      <c r="J82" s="760"/>
      <c r="K82" s="69" t="s">
        <v>246</v>
      </c>
      <c r="L82" s="85">
        <v>22689</v>
      </c>
      <c r="M82" s="85">
        <v>1110</v>
      </c>
      <c r="N82" s="725">
        <v>0.29099999999999998</v>
      </c>
      <c r="O82" s="86">
        <v>1.3</v>
      </c>
      <c r="P82" s="85">
        <v>3593</v>
      </c>
      <c r="Q82" s="86">
        <v>476</v>
      </c>
      <c r="R82" s="725">
        <v>0.218</v>
      </c>
      <c r="S82" s="86">
        <v>2.6</v>
      </c>
    </row>
    <row r="83" spans="1:19" ht="14">
      <c r="A83" s="724" t="s">
        <v>247</v>
      </c>
      <c r="B83" s="1416">
        <v>22756</v>
      </c>
      <c r="C83" s="1421">
        <v>1264</v>
      </c>
      <c r="D83" s="1891">
        <v>0.27900000000000003</v>
      </c>
      <c r="E83" s="1892">
        <v>1.4</v>
      </c>
      <c r="F83" s="1416">
        <v>4633</v>
      </c>
      <c r="G83" s="1421">
        <v>541</v>
      </c>
      <c r="H83" s="1891">
        <v>0.28199999999999997</v>
      </c>
      <c r="I83" s="1893">
        <v>2.7</v>
      </c>
      <c r="J83" s="760"/>
      <c r="K83" s="69" t="s">
        <v>247</v>
      </c>
      <c r="L83" s="85">
        <v>21008</v>
      </c>
      <c r="M83" s="85">
        <v>1240</v>
      </c>
      <c r="N83" s="725">
        <v>0.26900000000000002</v>
      </c>
      <c r="O83" s="86">
        <v>1.5</v>
      </c>
      <c r="P83" s="85">
        <v>4260</v>
      </c>
      <c r="Q83" s="86">
        <v>566</v>
      </c>
      <c r="R83" s="725">
        <v>0.25900000000000001</v>
      </c>
      <c r="S83" s="86">
        <v>3.3</v>
      </c>
    </row>
    <row r="84" spans="1:19" ht="14">
      <c r="A84" s="724" t="s">
        <v>248</v>
      </c>
      <c r="B84" s="1416">
        <v>18921</v>
      </c>
      <c r="C84" s="1421">
        <v>836</v>
      </c>
      <c r="D84" s="1891">
        <v>0.23200000000000001</v>
      </c>
      <c r="E84" s="1892">
        <v>1</v>
      </c>
      <c r="F84" s="1416">
        <v>4587</v>
      </c>
      <c r="G84" s="1421">
        <v>510</v>
      </c>
      <c r="H84" s="1891">
        <v>0.27900000000000003</v>
      </c>
      <c r="I84" s="1893">
        <v>2.7</v>
      </c>
      <c r="J84" s="760"/>
      <c r="K84" s="69" t="s">
        <v>248</v>
      </c>
      <c r="L84" s="85">
        <v>19298</v>
      </c>
      <c r="M84" s="86">
        <v>952</v>
      </c>
      <c r="N84" s="725">
        <v>0.247</v>
      </c>
      <c r="O84" s="86">
        <v>1.2</v>
      </c>
      <c r="P84" s="85">
        <v>4594</v>
      </c>
      <c r="Q84" s="86">
        <v>496</v>
      </c>
      <c r="R84" s="725">
        <v>0.27900000000000003</v>
      </c>
      <c r="S84" s="86">
        <v>2.5</v>
      </c>
    </row>
    <row r="85" spans="1:19" ht="26">
      <c r="A85" s="724" t="s">
        <v>249</v>
      </c>
      <c r="B85" s="1416">
        <v>8768</v>
      </c>
      <c r="C85" s="1421">
        <v>624</v>
      </c>
      <c r="D85" s="1891">
        <v>0.107</v>
      </c>
      <c r="E85" s="1892">
        <v>0.7</v>
      </c>
      <c r="F85" s="1416">
        <v>1945</v>
      </c>
      <c r="G85" s="1421">
        <v>333</v>
      </c>
      <c r="H85" s="1891">
        <v>0.11799999999999999</v>
      </c>
      <c r="I85" s="1893">
        <v>1.9</v>
      </c>
      <c r="J85" s="760"/>
      <c r="K85" s="69" t="s">
        <v>249</v>
      </c>
      <c r="L85" s="85">
        <v>8524</v>
      </c>
      <c r="M85" s="86">
        <v>641</v>
      </c>
      <c r="N85" s="725">
        <v>0.109</v>
      </c>
      <c r="O85" s="86">
        <v>0.8</v>
      </c>
      <c r="P85" s="85">
        <v>2399</v>
      </c>
      <c r="Q85" s="86">
        <v>372</v>
      </c>
      <c r="R85" s="725">
        <v>0.14599999999999999</v>
      </c>
      <c r="S85" s="86">
        <v>2</v>
      </c>
    </row>
    <row r="86" spans="1:19" ht="26">
      <c r="A86" s="724" t="s">
        <v>250</v>
      </c>
      <c r="B86" s="1416">
        <v>7481</v>
      </c>
      <c r="C86" s="1421">
        <v>647</v>
      </c>
      <c r="D86" s="1891">
        <v>9.1999999999999998E-2</v>
      </c>
      <c r="E86" s="1892">
        <v>0.8</v>
      </c>
      <c r="F86" s="1416">
        <v>1895</v>
      </c>
      <c r="G86" s="1421">
        <v>343</v>
      </c>
      <c r="H86" s="1891">
        <v>0.115</v>
      </c>
      <c r="I86" s="1893">
        <v>1.9</v>
      </c>
      <c r="J86" s="760"/>
      <c r="K86" s="69" t="s">
        <v>250</v>
      </c>
      <c r="L86" s="85">
        <v>6471</v>
      </c>
      <c r="M86" s="86">
        <v>656</v>
      </c>
      <c r="N86" s="725">
        <v>8.3000000000000004E-2</v>
      </c>
      <c r="O86" s="86">
        <v>0.9</v>
      </c>
      <c r="P86" s="85">
        <v>1627</v>
      </c>
      <c r="Q86" s="86">
        <v>323</v>
      </c>
      <c r="R86" s="725">
        <v>9.9000000000000005E-2</v>
      </c>
      <c r="S86" s="86">
        <v>1.9</v>
      </c>
    </row>
    <row r="87" spans="1:19" ht="14">
      <c r="A87" s="76"/>
      <c r="B87" s="76"/>
      <c r="C87" s="76"/>
      <c r="D87" s="76"/>
      <c r="E87" s="76"/>
      <c r="F87" s="76"/>
      <c r="G87" s="76"/>
      <c r="H87" s="76"/>
      <c r="I87" s="76"/>
      <c r="J87" s="760"/>
      <c r="K87" s="76"/>
      <c r="L87" s="76"/>
      <c r="M87" s="76"/>
      <c r="N87" s="76"/>
      <c r="O87" s="76"/>
      <c r="P87" s="76"/>
      <c r="Q87" s="76"/>
      <c r="R87" s="76"/>
      <c r="S87" s="76"/>
    </row>
    <row r="88" spans="1:19" ht="14">
      <c r="A88" s="3251" t="s">
        <v>994</v>
      </c>
      <c r="B88" s="3251"/>
      <c r="C88" s="3251"/>
      <c r="D88" s="3251"/>
      <c r="E88" s="3251"/>
      <c r="F88" s="3251"/>
      <c r="G88" s="3251"/>
      <c r="H88" s="3251"/>
      <c r="I88" s="3251"/>
      <c r="J88" s="760"/>
      <c r="K88" s="3251" t="s">
        <v>1313</v>
      </c>
      <c r="L88" s="3251"/>
      <c r="M88" s="3251"/>
      <c r="N88" s="3251"/>
      <c r="O88" s="3251"/>
      <c r="P88" s="3251"/>
      <c r="Q88" s="3251"/>
      <c r="R88" s="3251"/>
      <c r="S88" s="3251"/>
    </row>
  </sheetData>
  <mergeCells count="72">
    <mergeCell ref="K88:S88"/>
    <mergeCell ref="K61:S61"/>
    <mergeCell ref="K63:K65"/>
    <mergeCell ref="L63:S63"/>
    <mergeCell ref="L64:O64"/>
    <mergeCell ref="P64:S64"/>
    <mergeCell ref="K73:S73"/>
    <mergeCell ref="K76:S76"/>
    <mergeCell ref="K78:K80"/>
    <mergeCell ref="L78:S78"/>
    <mergeCell ref="L79:O79"/>
    <mergeCell ref="P79:S79"/>
    <mergeCell ref="K58:S58"/>
    <mergeCell ref="K31:S31"/>
    <mergeCell ref="K33:K35"/>
    <mergeCell ref="L33:S33"/>
    <mergeCell ref="L34:O34"/>
    <mergeCell ref="P34:S34"/>
    <mergeCell ref="K43:S43"/>
    <mergeCell ref="K46:S46"/>
    <mergeCell ref="K48:K50"/>
    <mergeCell ref="L48:S48"/>
    <mergeCell ref="L49:O49"/>
    <mergeCell ref="P49:S49"/>
    <mergeCell ref="K28:S28"/>
    <mergeCell ref="K1:S1"/>
    <mergeCell ref="K3:K5"/>
    <mergeCell ref="L3:S3"/>
    <mergeCell ref="L4:O4"/>
    <mergeCell ref="P4:S4"/>
    <mergeCell ref="K13:S13"/>
    <mergeCell ref="K16:S16"/>
    <mergeCell ref="K18:K20"/>
    <mergeCell ref="L18:S18"/>
    <mergeCell ref="L19:O19"/>
    <mergeCell ref="P19:S19"/>
    <mergeCell ref="A1:I1"/>
    <mergeCell ref="A3:A5"/>
    <mergeCell ref="B3:I3"/>
    <mergeCell ref="B4:E4"/>
    <mergeCell ref="F4:I4"/>
    <mergeCell ref="A13:I13"/>
    <mergeCell ref="A16:I16"/>
    <mergeCell ref="A18:A20"/>
    <mergeCell ref="B18:I18"/>
    <mergeCell ref="B19:E19"/>
    <mergeCell ref="F19:I19"/>
    <mergeCell ref="A28:I28"/>
    <mergeCell ref="A31:I31"/>
    <mergeCell ref="A33:A35"/>
    <mergeCell ref="B33:I33"/>
    <mergeCell ref="B34:E34"/>
    <mergeCell ref="F34:I34"/>
    <mergeCell ref="A43:I43"/>
    <mergeCell ref="A46:I46"/>
    <mergeCell ref="A48:A50"/>
    <mergeCell ref="B48:I48"/>
    <mergeCell ref="B49:E49"/>
    <mergeCell ref="F49:I49"/>
    <mergeCell ref="A58:I58"/>
    <mergeCell ref="A61:I61"/>
    <mergeCell ref="A63:A65"/>
    <mergeCell ref="B63:I63"/>
    <mergeCell ref="B64:E64"/>
    <mergeCell ref="F64:I64"/>
    <mergeCell ref="A88:I88"/>
    <mergeCell ref="A73:I73"/>
    <mergeCell ref="A76:I76"/>
    <mergeCell ref="A78:A80"/>
    <mergeCell ref="B78:I78"/>
    <mergeCell ref="B79:E79"/>
    <mergeCell ref="F79:I7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80"/>
  <sheetViews>
    <sheetView topLeftCell="E179" workbookViewId="0">
      <selection activeCell="K189" sqref="K189:S189"/>
    </sheetView>
  </sheetViews>
  <sheetFormatPr defaultColWidth="8.58203125" defaultRowHeight="14"/>
  <cols>
    <col min="1" max="1" width="78.83203125" style="121" customWidth="1"/>
    <col min="2" max="3" width="11.5" style="121" customWidth="1"/>
    <col min="4" max="5" width="10.5" style="121" customWidth="1"/>
    <col min="6" max="7" width="11.33203125" style="121" customWidth="1"/>
    <col min="8" max="9" width="10.5" style="121" customWidth="1"/>
    <col min="10" max="10" width="8.58203125" style="8"/>
    <col min="11" max="11" width="78.83203125" style="121" customWidth="1"/>
    <col min="12" max="19" width="11.33203125" style="121" customWidth="1"/>
    <col min="20" max="16384" width="8.58203125" style="121"/>
  </cols>
  <sheetData>
    <row r="1" spans="1:19" s="8" customFormat="1" ht="25">
      <c r="A1" s="2915" t="s">
        <v>3702</v>
      </c>
      <c r="B1" s="2915"/>
      <c r="C1" s="2915"/>
      <c r="D1" s="2915"/>
      <c r="E1" s="2915"/>
      <c r="F1" s="2915"/>
      <c r="G1" s="2915"/>
      <c r="H1" s="2915"/>
      <c r="I1" s="2915"/>
      <c r="J1" s="1284"/>
      <c r="K1" s="2904" t="s">
        <v>3763</v>
      </c>
      <c r="L1" s="2904"/>
      <c r="M1" s="2904"/>
      <c r="N1" s="2904"/>
      <c r="O1" s="2904"/>
      <c r="P1" s="2904"/>
      <c r="Q1" s="2904"/>
      <c r="R1" s="2904"/>
      <c r="S1" s="2904"/>
    </row>
    <row r="2" spans="1:19">
      <c r="A2" s="76"/>
      <c r="B2" s="76"/>
      <c r="C2" s="76"/>
      <c r="D2" s="76"/>
      <c r="E2" s="76"/>
      <c r="F2" s="76"/>
      <c r="G2" s="76"/>
      <c r="H2" s="76"/>
      <c r="I2" s="763"/>
      <c r="J2" s="760"/>
      <c r="K2" s="76"/>
      <c r="L2" s="76"/>
      <c r="M2" s="76"/>
      <c r="N2" s="76"/>
      <c r="O2" s="76"/>
      <c r="P2" s="76"/>
      <c r="Q2" s="76"/>
      <c r="R2" s="76"/>
      <c r="S2" s="763"/>
    </row>
    <row r="3" spans="1:19" ht="17.5">
      <c r="A3" s="2912" t="s">
        <v>916</v>
      </c>
      <c r="B3" s="3029" t="s">
        <v>30</v>
      </c>
      <c r="C3" s="3062"/>
      <c r="D3" s="3062"/>
      <c r="E3" s="3062"/>
      <c r="F3" s="3062"/>
      <c r="G3" s="3062"/>
      <c r="H3" s="3062"/>
      <c r="I3" s="3063"/>
      <c r="J3" s="643"/>
      <c r="K3" s="2901" t="s">
        <v>916</v>
      </c>
      <c r="L3" s="2979" t="s">
        <v>30</v>
      </c>
      <c r="M3" s="2980"/>
      <c r="N3" s="2980"/>
      <c r="O3" s="2980"/>
      <c r="P3" s="2980"/>
      <c r="Q3" s="2980"/>
      <c r="R3" s="2980"/>
      <c r="S3" s="2981"/>
    </row>
    <row r="4" spans="1:19" ht="17.5">
      <c r="A4" s="3068"/>
      <c r="B4" s="2986" t="s">
        <v>165</v>
      </c>
      <c r="C4" s="2987"/>
      <c r="D4" s="2987"/>
      <c r="E4" s="2987"/>
      <c r="F4" s="2986" t="s">
        <v>56</v>
      </c>
      <c r="G4" s="2987"/>
      <c r="H4" s="2987"/>
      <c r="I4" s="3051"/>
      <c r="J4" s="643"/>
      <c r="K4" s="3070"/>
      <c r="L4" s="3064" t="s">
        <v>165</v>
      </c>
      <c r="M4" s="3065"/>
      <c r="N4" s="3065"/>
      <c r="O4" s="3065"/>
      <c r="P4" s="3064" t="s">
        <v>56</v>
      </c>
      <c r="Q4" s="3065"/>
      <c r="R4" s="3065"/>
      <c r="S4" s="3067"/>
    </row>
    <row r="5" spans="1:19" ht="17.5">
      <c r="A5" s="2913"/>
      <c r="B5" s="2905" t="s">
        <v>899</v>
      </c>
      <c r="C5" s="2906"/>
      <c r="D5" s="2906" t="s">
        <v>13</v>
      </c>
      <c r="E5" s="2911"/>
      <c r="F5" s="2905" t="s">
        <v>899</v>
      </c>
      <c r="G5" s="2906"/>
      <c r="H5" s="2906" t="s">
        <v>13</v>
      </c>
      <c r="I5" s="2907"/>
      <c r="J5" s="643"/>
      <c r="K5" s="2902"/>
      <c r="L5" s="2896" t="s">
        <v>917</v>
      </c>
      <c r="M5" s="2896"/>
      <c r="N5" s="2896" t="s">
        <v>13</v>
      </c>
      <c r="O5" s="3064"/>
      <c r="P5" s="2896" t="s">
        <v>917</v>
      </c>
      <c r="Q5" s="2896"/>
      <c r="R5" s="2896" t="s">
        <v>13</v>
      </c>
      <c r="S5" s="2897"/>
    </row>
    <row r="6" spans="1:19" s="348" customFormat="1" ht="30">
      <c r="A6" s="3069"/>
      <c r="B6" s="346" t="s">
        <v>16</v>
      </c>
      <c r="C6" s="352" t="s">
        <v>17</v>
      </c>
      <c r="D6" s="352" t="s">
        <v>16</v>
      </c>
      <c r="E6" s="447" t="s">
        <v>17</v>
      </c>
      <c r="F6" s="346" t="s">
        <v>16</v>
      </c>
      <c r="G6" s="352" t="s">
        <v>17</v>
      </c>
      <c r="H6" s="352" t="s">
        <v>16</v>
      </c>
      <c r="I6" s="353" t="s">
        <v>17</v>
      </c>
      <c r="J6" s="1384"/>
      <c r="K6" s="3071"/>
      <c r="L6" s="463" t="s">
        <v>16</v>
      </c>
      <c r="M6" s="463" t="s">
        <v>17</v>
      </c>
      <c r="N6" s="463" t="s">
        <v>16</v>
      </c>
      <c r="O6" s="792" t="s">
        <v>17</v>
      </c>
      <c r="P6" s="463" t="s">
        <v>16</v>
      </c>
      <c r="Q6" s="463" t="s">
        <v>17</v>
      </c>
      <c r="R6" s="463" t="s">
        <v>16</v>
      </c>
      <c r="S6" s="464" t="s">
        <v>17</v>
      </c>
    </row>
    <row r="7" spans="1:19" ht="14.5" thickBot="1">
      <c r="A7" s="727" t="s">
        <v>45</v>
      </c>
      <c r="B7" s="1417">
        <v>145747779</v>
      </c>
      <c r="C7" s="1419">
        <v>131814</v>
      </c>
      <c r="D7" s="1419">
        <v>230263</v>
      </c>
      <c r="E7" s="1894">
        <v>4459</v>
      </c>
      <c r="F7" s="1422">
        <v>145747779</v>
      </c>
      <c r="G7" s="1419">
        <v>131814</v>
      </c>
      <c r="H7" s="1419">
        <v>230263</v>
      </c>
      <c r="I7" s="1419">
        <v>4459</v>
      </c>
      <c r="J7" s="760"/>
      <c r="K7" s="728" t="s">
        <v>45</v>
      </c>
      <c r="L7" s="85">
        <v>141833331</v>
      </c>
      <c r="M7" s="85">
        <v>112056</v>
      </c>
      <c r="N7" s="85">
        <v>208900</v>
      </c>
      <c r="O7" s="85">
        <v>3744</v>
      </c>
      <c r="P7" s="85">
        <v>141833331</v>
      </c>
      <c r="Q7" s="85">
        <v>112056</v>
      </c>
      <c r="R7" s="85">
        <v>208900</v>
      </c>
      <c r="S7" s="85">
        <v>3744</v>
      </c>
    </row>
    <row r="8" spans="1:19">
      <c r="A8" s="670" t="s">
        <v>904</v>
      </c>
      <c r="B8" s="1450">
        <v>76495493</v>
      </c>
      <c r="C8" s="1420">
        <v>71752</v>
      </c>
      <c r="D8" s="1420">
        <v>115679</v>
      </c>
      <c r="E8" s="1895">
        <v>2703</v>
      </c>
      <c r="F8" s="1418">
        <v>69252286</v>
      </c>
      <c r="G8" s="1420">
        <v>70543</v>
      </c>
      <c r="H8" s="1420">
        <v>114584</v>
      </c>
      <c r="I8" s="1420">
        <v>2603</v>
      </c>
      <c r="J8" s="760"/>
      <c r="K8" s="671" t="s">
        <v>904</v>
      </c>
      <c r="L8" s="85">
        <v>74641458</v>
      </c>
      <c r="M8" s="85">
        <v>64153</v>
      </c>
      <c r="N8" s="85">
        <v>104473</v>
      </c>
      <c r="O8" s="85">
        <v>2505</v>
      </c>
      <c r="P8" s="85">
        <v>67191873</v>
      </c>
      <c r="Q8" s="85">
        <v>56744</v>
      </c>
      <c r="R8" s="85">
        <v>104427</v>
      </c>
      <c r="S8" s="85">
        <v>2232</v>
      </c>
    </row>
    <row r="9" spans="1:19">
      <c r="A9" s="131" t="s">
        <v>1146</v>
      </c>
      <c r="B9" s="1416">
        <v>25466700</v>
      </c>
      <c r="C9" s="1421">
        <v>119277</v>
      </c>
      <c r="D9" s="1421">
        <v>28742</v>
      </c>
      <c r="E9" s="1896">
        <v>1252</v>
      </c>
      <c r="F9" s="1416">
        <v>27966769</v>
      </c>
      <c r="G9" s="1421">
        <v>112724</v>
      </c>
      <c r="H9" s="1421">
        <v>38256</v>
      </c>
      <c r="I9" s="1421">
        <v>1353</v>
      </c>
      <c r="J9" s="760"/>
      <c r="K9" s="131" t="s">
        <v>1146</v>
      </c>
      <c r="L9" s="85">
        <v>24087782</v>
      </c>
      <c r="M9" s="85">
        <v>113545</v>
      </c>
      <c r="N9" s="85">
        <v>24589</v>
      </c>
      <c r="O9" s="85">
        <v>1323</v>
      </c>
      <c r="P9" s="85">
        <v>25946796</v>
      </c>
      <c r="Q9" s="85">
        <v>100217</v>
      </c>
      <c r="R9" s="85">
        <v>33030</v>
      </c>
      <c r="S9" s="85">
        <v>1222</v>
      </c>
    </row>
    <row r="10" spans="1:19">
      <c r="A10" s="132" t="s">
        <v>1162</v>
      </c>
      <c r="B10" s="1416">
        <v>11888788</v>
      </c>
      <c r="C10" s="1421">
        <v>45626</v>
      </c>
      <c r="D10" s="1421">
        <v>13031</v>
      </c>
      <c r="E10" s="1896">
        <v>803</v>
      </c>
      <c r="F10" s="1416">
        <v>9507992</v>
      </c>
      <c r="G10" s="1421">
        <v>31382</v>
      </c>
      <c r="H10" s="1421">
        <v>14041</v>
      </c>
      <c r="I10" s="1421">
        <v>906</v>
      </c>
      <c r="J10" s="760"/>
      <c r="K10" s="132" t="s">
        <v>1162</v>
      </c>
      <c r="L10" s="85">
        <v>11417006</v>
      </c>
      <c r="M10" s="85">
        <v>42200</v>
      </c>
      <c r="N10" s="85">
        <v>10784</v>
      </c>
      <c r="O10" s="86">
        <v>803</v>
      </c>
      <c r="P10" s="85">
        <v>8822281</v>
      </c>
      <c r="Q10" s="85">
        <v>26551</v>
      </c>
      <c r="R10" s="85">
        <v>12633</v>
      </c>
      <c r="S10" s="86">
        <v>759</v>
      </c>
    </row>
    <row r="11" spans="1:19">
      <c r="A11" s="158" t="s">
        <v>1147</v>
      </c>
      <c r="B11" s="1416">
        <v>8737814</v>
      </c>
      <c r="C11" s="1421">
        <v>30479</v>
      </c>
      <c r="D11" s="1421">
        <v>9788</v>
      </c>
      <c r="E11" s="1896">
        <v>691</v>
      </c>
      <c r="F11" s="1416">
        <v>5663457</v>
      </c>
      <c r="G11" s="1421">
        <v>19378</v>
      </c>
      <c r="H11" s="1421">
        <v>8549</v>
      </c>
      <c r="I11" s="1421">
        <v>650</v>
      </c>
      <c r="J11" s="760"/>
      <c r="K11" s="158" t="s">
        <v>1147</v>
      </c>
      <c r="L11" s="85">
        <v>8463779</v>
      </c>
      <c r="M11" s="85">
        <v>27782</v>
      </c>
      <c r="N11" s="85">
        <v>8163</v>
      </c>
      <c r="O11" s="86">
        <v>678</v>
      </c>
      <c r="P11" s="85">
        <v>5215121</v>
      </c>
      <c r="Q11" s="85">
        <v>17626</v>
      </c>
      <c r="R11" s="85">
        <v>7706</v>
      </c>
      <c r="S11" s="86">
        <v>617</v>
      </c>
    </row>
    <row r="12" spans="1:19">
      <c r="A12" s="158" t="s">
        <v>1148</v>
      </c>
      <c r="B12" s="1416">
        <v>3150974</v>
      </c>
      <c r="C12" s="1421">
        <v>19134</v>
      </c>
      <c r="D12" s="1421">
        <v>3243</v>
      </c>
      <c r="E12" s="1896">
        <v>392</v>
      </c>
      <c r="F12" s="1416">
        <v>3844535</v>
      </c>
      <c r="G12" s="1421">
        <v>20741</v>
      </c>
      <c r="H12" s="1421">
        <v>5492</v>
      </c>
      <c r="I12" s="1421">
        <v>563</v>
      </c>
      <c r="J12" s="760"/>
      <c r="K12" s="158" t="s">
        <v>1148</v>
      </c>
      <c r="L12" s="85">
        <v>2953227</v>
      </c>
      <c r="M12" s="85">
        <v>18221</v>
      </c>
      <c r="N12" s="85">
        <v>2621</v>
      </c>
      <c r="O12" s="86">
        <v>374</v>
      </c>
      <c r="P12" s="85">
        <v>3607160</v>
      </c>
      <c r="Q12" s="85">
        <v>18256</v>
      </c>
      <c r="R12" s="85">
        <v>4927</v>
      </c>
      <c r="S12" s="86">
        <v>572</v>
      </c>
    </row>
    <row r="13" spans="1:19">
      <c r="A13" s="132" t="s">
        <v>1163</v>
      </c>
      <c r="B13" s="1416">
        <v>5870218</v>
      </c>
      <c r="C13" s="1421">
        <v>39667</v>
      </c>
      <c r="D13" s="1421">
        <v>5729</v>
      </c>
      <c r="E13" s="1896">
        <v>513</v>
      </c>
      <c r="F13" s="1416">
        <v>2021032</v>
      </c>
      <c r="G13" s="1421">
        <v>13279</v>
      </c>
      <c r="H13" s="1421">
        <v>2594</v>
      </c>
      <c r="I13" s="1421">
        <v>303</v>
      </c>
      <c r="J13" s="760"/>
      <c r="K13" s="132" t="s">
        <v>1163</v>
      </c>
      <c r="L13" s="85">
        <v>5465136</v>
      </c>
      <c r="M13" s="85">
        <v>38657</v>
      </c>
      <c r="N13" s="85">
        <v>5416</v>
      </c>
      <c r="O13" s="86">
        <v>557</v>
      </c>
      <c r="P13" s="85">
        <v>1864769</v>
      </c>
      <c r="Q13" s="85">
        <v>11593</v>
      </c>
      <c r="R13" s="85">
        <v>1920</v>
      </c>
      <c r="S13" s="86">
        <v>280</v>
      </c>
    </row>
    <row r="14" spans="1:19">
      <c r="A14" s="158" t="s">
        <v>1149</v>
      </c>
      <c r="B14" s="1416">
        <v>2914444</v>
      </c>
      <c r="C14" s="1421">
        <v>20954</v>
      </c>
      <c r="D14" s="1421">
        <v>2879</v>
      </c>
      <c r="E14" s="1896">
        <v>402</v>
      </c>
      <c r="F14" s="1416">
        <v>1036297</v>
      </c>
      <c r="G14" s="1421">
        <v>8776</v>
      </c>
      <c r="H14" s="1421">
        <v>1083</v>
      </c>
      <c r="I14" s="1421">
        <v>159</v>
      </c>
      <c r="J14" s="760"/>
      <c r="K14" s="158" t="s">
        <v>1149</v>
      </c>
      <c r="L14" s="85">
        <v>2497970</v>
      </c>
      <c r="M14" s="85">
        <v>19111</v>
      </c>
      <c r="N14" s="85">
        <v>2704</v>
      </c>
      <c r="O14" s="86">
        <v>383</v>
      </c>
      <c r="P14" s="85">
        <v>936567</v>
      </c>
      <c r="Q14" s="85">
        <v>7263</v>
      </c>
      <c r="R14" s="86">
        <v>951</v>
      </c>
      <c r="S14" s="86">
        <v>213</v>
      </c>
    </row>
    <row r="15" spans="1:19">
      <c r="A15" s="158" t="s">
        <v>1150</v>
      </c>
      <c r="B15" s="1416">
        <v>2266481</v>
      </c>
      <c r="C15" s="1421">
        <v>17352</v>
      </c>
      <c r="D15" s="1421">
        <v>2020</v>
      </c>
      <c r="E15" s="1896">
        <v>366</v>
      </c>
      <c r="F15" s="1416">
        <v>394371</v>
      </c>
      <c r="G15" s="1421">
        <v>5497</v>
      </c>
      <c r="H15" s="1421">
        <v>808</v>
      </c>
      <c r="I15" s="1421">
        <v>196</v>
      </c>
      <c r="J15" s="760"/>
      <c r="K15" s="158" t="s">
        <v>1150</v>
      </c>
      <c r="L15" s="85">
        <v>2301015</v>
      </c>
      <c r="M15" s="85">
        <v>18470</v>
      </c>
      <c r="N15" s="85">
        <v>2047</v>
      </c>
      <c r="O15" s="86">
        <v>308</v>
      </c>
      <c r="P15" s="85">
        <v>396547</v>
      </c>
      <c r="Q15" s="85">
        <v>4485</v>
      </c>
      <c r="R15" s="86">
        <v>545</v>
      </c>
      <c r="S15" s="86">
        <v>189</v>
      </c>
    </row>
    <row r="16" spans="1:19">
      <c r="A16" s="158" t="s">
        <v>1151</v>
      </c>
      <c r="B16" s="1416">
        <v>689293</v>
      </c>
      <c r="C16" s="1421">
        <v>7482</v>
      </c>
      <c r="D16" s="1421">
        <v>830</v>
      </c>
      <c r="E16" s="1896">
        <v>191</v>
      </c>
      <c r="F16" s="1416">
        <v>590364</v>
      </c>
      <c r="G16" s="1421">
        <v>6010</v>
      </c>
      <c r="H16" s="1421">
        <v>703</v>
      </c>
      <c r="I16" s="1421">
        <v>213</v>
      </c>
      <c r="J16" s="760"/>
      <c r="K16" s="158" t="s">
        <v>1151</v>
      </c>
      <c r="L16" s="85">
        <v>666151</v>
      </c>
      <c r="M16" s="85">
        <v>7210</v>
      </c>
      <c r="N16" s="86">
        <v>665</v>
      </c>
      <c r="O16" s="86">
        <v>166</v>
      </c>
      <c r="P16" s="85">
        <v>531655</v>
      </c>
      <c r="Q16" s="85">
        <v>5134</v>
      </c>
      <c r="R16" s="86">
        <v>424</v>
      </c>
      <c r="S16" s="86">
        <v>152</v>
      </c>
    </row>
    <row r="17" spans="1:19">
      <c r="A17" s="132" t="s">
        <v>245</v>
      </c>
      <c r="B17" s="1416">
        <v>5593615</v>
      </c>
      <c r="C17" s="1421">
        <v>33235</v>
      </c>
      <c r="D17" s="1421">
        <v>7843</v>
      </c>
      <c r="E17" s="1896">
        <v>560</v>
      </c>
      <c r="F17" s="1416">
        <v>10200692</v>
      </c>
      <c r="G17" s="1421">
        <v>58528</v>
      </c>
      <c r="H17" s="1421">
        <v>15447</v>
      </c>
      <c r="I17" s="1421">
        <v>863</v>
      </c>
      <c r="J17" s="760"/>
      <c r="K17" s="132" t="s">
        <v>245</v>
      </c>
      <c r="L17" s="85">
        <v>5315076</v>
      </c>
      <c r="M17" s="85">
        <v>32400</v>
      </c>
      <c r="N17" s="85">
        <v>6715</v>
      </c>
      <c r="O17" s="86">
        <v>537</v>
      </c>
      <c r="P17" s="85">
        <v>9726261</v>
      </c>
      <c r="Q17" s="85">
        <v>53103</v>
      </c>
      <c r="R17" s="85">
        <v>13743</v>
      </c>
      <c r="S17" s="86">
        <v>834</v>
      </c>
    </row>
    <row r="18" spans="1:19">
      <c r="A18" s="158" t="s">
        <v>1152</v>
      </c>
      <c r="B18" s="1416">
        <v>880585</v>
      </c>
      <c r="C18" s="1421">
        <v>7313</v>
      </c>
      <c r="D18" s="1421">
        <v>985</v>
      </c>
      <c r="E18" s="1896">
        <v>204</v>
      </c>
      <c r="F18" s="1416">
        <v>1564943</v>
      </c>
      <c r="G18" s="1421">
        <v>10919</v>
      </c>
      <c r="H18" s="1421">
        <v>2568</v>
      </c>
      <c r="I18" s="1421">
        <v>366</v>
      </c>
      <c r="J18" s="760"/>
      <c r="K18" s="158" t="s">
        <v>1152</v>
      </c>
      <c r="L18" s="85">
        <v>877999</v>
      </c>
      <c r="M18" s="85">
        <v>7892</v>
      </c>
      <c r="N18" s="85">
        <v>1388</v>
      </c>
      <c r="O18" s="86">
        <v>302</v>
      </c>
      <c r="P18" s="85">
        <v>1433550</v>
      </c>
      <c r="Q18" s="85">
        <v>10351</v>
      </c>
      <c r="R18" s="85">
        <v>2440</v>
      </c>
      <c r="S18" s="86">
        <v>326</v>
      </c>
    </row>
    <row r="19" spans="1:19">
      <c r="A19" s="158" t="s">
        <v>1153</v>
      </c>
      <c r="B19" s="1416">
        <v>821099</v>
      </c>
      <c r="C19" s="1421">
        <v>7465</v>
      </c>
      <c r="D19" s="1421">
        <v>639</v>
      </c>
      <c r="E19" s="1896">
        <v>170</v>
      </c>
      <c r="F19" s="1416">
        <v>859145</v>
      </c>
      <c r="G19" s="1421">
        <v>6935</v>
      </c>
      <c r="H19" s="1421">
        <v>1152</v>
      </c>
      <c r="I19" s="1421">
        <v>216</v>
      </c>
      <c r="J19" s="760"/>
      <c r="K19" s="158" t="s">
        <v>1153</v>
      </c>
      <c r="L19" s="85">
        <v>809466</v>
      </c>
      <c r="M19" s="85">
        <v>7048</v>
      </c>
      <c r="N19" s="86">
        <v>416</v>
      </c>
      <c r="O19" s="86">
        <v>117</v>
      </c>
      <c r="P19" s="85">
        <v>834016</v>
      </c>
      <c r="Q19" s="85">
        <v>6948</v>
      </c>
      <c r="R19" s="85">
        <v>1047</v>
      </c>
      <c r="S19" s="86">
        <v>237</v>
      </c>
    </row>
    <row r="20" spans="1:19">
      <c r="A20" s="158" t="s">
        <v>1154</v>
      </c>
      <c r="B20" s="1416">
        <v>2396878</v>
      </c>
      <c r="C20" s="1421">
        <v>20572</v>
      </c>
      <c r="D20" s="1421">
        <v>3632</v>
      </c>
      <c r="E20" s="1896">
        <v>432</v>
      </c>
      <c r="F20" s="1416">
        <v>6461570</v>
      </c>
      <c r="G20" s="1421">
        <v>45007</v>
      </c>
      <c r="H20" s="1421">
        <v>9795</v>
      </c>
      <c r="I20" s="1421">
        <v>657</v>
      </c>
      <c r="J20" s="760"/>
      <c r="K20" s="158" t="s">
        <v>1154</v>
      </c>
      <c r="L20" s="85">
        <v>2230941</v>
      </c>
      <c r="M20" s="85">
        <v>20872</v>
      </c>
      <c r="N20" s="85">
        <v>2689</v>
      </c>
      <c r="O20" s="86">
        <v>390</v>
      </c>
      <c r="P20" s="85">
        <v>6205204</v>
      </c>
      <c r="Q20" s="85">
        <v>41956</v>
      </c>
      <c r="R20" s="85">
        <v>8619</v>
      </c>
      <c r="S20" s="86">
        <v>620</v>
      </c>
    </row>
    <row r="21" spans="1:19">
      <c r="A21" s="158" t="s">
        <v>1155</v>
      </c>
      <c r="B21" s="1416">
        <v>1495053</v>
      </c>
      <c r="C21" s="1421">
        <v>9846</v>
      </c>
      <c r="D21" s="1421">
        <v>2587</v>
      </c>
      <c r="E21" s="1896">
        <v>345</v>
      </c>
      <c r="F21" s="1416">
        <v>1315034</v>
      </c>
      <c r="G21" s="1421">
        <v>9333</v>
      </c>
      <c r="H21" s="1421">
        <v>1932</v>
      </c>
      <c r="I21" s="1421">
        <v>317</v>
      </c>
      <c r="J21" s="760"/>
      <c r="K21" s="158" t="s">
        <v>1155</v>
      </c>
      <c r="L21" s="85">
        <v>1396670</v>
      </c>
      <c r="M21" s="85">
        <v>8566</v>
      </c>
      <c r="N21" s="85">
        <v>2222</v>
      </c>
      <c r="O21" s="86">
        <v>317</v>
      </c>
      <c r="P21" s="85">
        <v>1253491</v>
      </c>
      <c r="Q21" s="85">
        <v>9032</v>
      </c>
      <c r="R21" s="85">
        <v>1637</v>
      </c>
      <c r="S21" s="86">
        <v>261</v>
      </c>
    </row>
    <row r="22" spans="1:19">
      <c r="A22" s="132" t="s">
        <v>1164</v>
      </c>
      <c r="B22" s="1416">
        <v>2114079</v>
      </c>
      <c r="C22" s="1421">
        <v>15360</v>
      </c>
      <c r="D22" s="1421">
        <v>2139</v>
      </c>
      <c r="E22" s="1896">
        <v>302</v>
      </c>
      <c r="F22" s="1416">
        <v>6237053</v>
      </c>
      <c r="G22" s="1421">
        <v>23228</v>
      </c>
      <c r="H22" s="1421">
        <v>6174</v>
      </c>
      <c r="I22" s="1421">
        <v>533</v>
      </c>
      <c r="J22" s="760"/>
      <c r="K22" s="132" t="s">
        <v>1164</v>
      </c>
      <c r="L22" s="85">
        <v>1890564</v>
      </c>
      <c r="M22" s="85">
        <v>14010</v>
      </c>
      <c r="N22" s="85">
        <v>1674</v>
      </c>
      <c r="O22" s="86">
        <v>280</v>
      </c>
      <c r="P22" s="85">
        <v>5533485</v>
      </c>
      <c r="Q22" s="85">
        <v>25859</v>
      </c>
      <c r="R22" s="85">
        <v>4734</v>
      </c>
      <c r="S22" s="86">
        <v>470</v>
      </c>
    </row>
    <row r="23" spans="1:19">
      <c r="A23" s="158" t="s">
        <v>218</v>
      </c>
      <c r="B23" s="1416">
        <v>1518153</v>
      </c>
      <c r="C23" s="1421">
        <v>11736</v>
      </c>
      <c r="D23" s="1421">
        <v>1301</v>
      </c>
      <c r="E23" s="1896">
        <v>216</v>
      </c>
      <c r="F23" s="1416">
        <v>4186006</v>
      </c>
      <c r="G23" s="1421">
        <v>22169</v>
      </c>
      <c r="H23" s="1421">
        <v>3732</v>
      </c>
      <c r="I23" s="1421">
        <v>471</v>
      </c>
      <c r="J23" s="760"/>
      <c r="K23" s="158" t="s">
        <v>218</v>
      </c>
      <c r="L23" s="85">
        <v>1387534</v>
      </c>
      <c r="M23" s="85">
        <v>11421</v>
      </c>
      <c r="N23" s="85">
        <v>1104</v>
      </c>
      <c r="O23" s="86">
        <v>230</v>
      </c>
      <c r="P23" s="85">
        <v>3662566</v>
      </c>
      <c r="Q23" s="85">
        <v>22621</v>
      </c>
      <c r="R23" s="85">
        <v>2722</v>
      </c>
      <c r="S23" s="86">
        <v>370</v>
      </c>
    </row>
    <row r="24" spans="1:19">
      <c r="A24" s="158" t="s">
        <v>1156</v>
      </c>
      <c r="B24" s="1416">
        <v>595926</v>
      </c>
      <c r="C24" s="1421">
        <v>6079</v>
      </c>
      <c r="D24" s="1421">
        <v>838</v>
      </c>
      <c r="E24" s="1896">
        <v>176</v>
      </c>
      <c r="F24" s="1416">
        <v>2051047</v>
      </c>
      <c r="G24" s="1421">
        <v>9003</v>
      </c>
      <c r="H24" s="1421">
        <v>2442</v>
      </c>
      <c r="I24" s="1421">
        <v>325</v>
      </c>
      <c r="J24" s="760"/>
      <c r="K24" s="158" t="s">
        <v>1156</v>
      </c>
      <c r="L24" s="85">
        <v>503030</v>
      </c>
      <c r="M24" s="85">
        <v>5110</v>
      </c>
      <c r="N24" s="86">
        <v>570</v>
      </c>
      <c r="O24" s="86">
        <v>187</v>
      </c>
      <c r="P24" s="85">
        <v>1870919</v>
      </c>
      <c r="Q24" s="85">
        <v>9063</v>
      </c>
      <c r="R24" s="85">
        <v>2012</v>
      </c>
      <c r="S24" s="86">
        <v>317</v>
      </c>
    </row>
    <row r="25" spans="1:19">
      <c r="A25" s="131" t="s">
        <v>1157</v>
      </c>
      <c r="B25" s="1416">
        <v>11531000</v>
      </c>
      <c r="C25" s="1421">
        <v>32342</v>
      </c>
      <c r="D25" s="1421">
        <v>25777</v>
      </c>
      <c r="E25" s="1896">
        <v>1383</v>
      </c>
      <c r="F25" s="1416">
        <v>14915906</v>
      </c>
      <c r="G25" s="1421">
        <v>53197</v>
      </c>
      <c r="H25" s="1421">
        <v>26347</v>
      </c>
      <c r="I25" s="1421">
        <v>1183</v>
      </c>
      <c r="J25" s="760"/>
      <c r="K25" s="131" t="s">
        <v>1157</v>
      </c>
      <c r="L25" s="85">
        <v>10491590</v>
      </c>
      <c r="M25" s="85">
        <v>34648</v>
      </c>
      <c r="N25" s="85">
        <v>21866</v>
      </c>
      <c r="O25" s="85">
        <v>1276</v>
      </c>
      <c r="P25" s="85">
        <v>13789425</v>
      </c>
      <c r="Q25" s="85">
        <v>52474</v>
      </c>
      <c r="R25" s="85">
        <v>22959</v>
      </c>
      <c r="S25" s="85">
        <v>1163</v>
      </c>
    </row>
    <row r="26" spans="1:19">
      <c r="A26" s="132" t="s">
        <v>1165</v>
      </c>
      <c r="B26" s="1416">
        <v>475028</v>
      </c>
      <c r="C26" s="1421">
        <v>5082</v>
      </c>
      <c r="D26" s="1421">
        <v>782</v>
      </c>
      <c r="E26" s="1896">
        <v>225</v>
      </c>
      <c r="F26" s="1416">
        <v>3145334</v>
      </c>
      <c r="G26" s="1421">
        <v>14784</v>
      </c>
      <c r="H26" s="1421">
        <v>4417</v>
      </c>
      <c r="I26" s="1421">
        <v>437</v>
      </c>
      <c r="J26" s="760"/>
      <c r="K26" s="132" t="s">
        <v>1165</v>
      </c>
      <c r="L26" s="85">
        <v>380969</v>
      </c>
      <c r="M26" s="85">
        <v>4101</v>
      </c>
      <c r="N26" s="86">
        <v>697</v>
      </c>
      <c r="O26" s="86">
        <v>165</v>
      </c>
      <c r="P26" s="85">
        <v>2894160</v>
      </c>
      <c r="Q26" s="85">
        <v>12973</v>
      </c>
      <c r="R26" s="85">
        <v>3999</v>
      </c>
      <c r="S26" s="86">
        <v>498</v>
      </c>
    </row>
    <row r="27" spans="1:19">
      <c r="A27" s="132" t="s">
        <v>1166</v>
      </c>
      <c r="B27" s="1416">
        <v>2515134</v>
      </c>
      <c r="C27" s="1421">
        <v>15612</v>
      </c>
      <c r="D27" s="1421">
        <v>7719</v>
      </c>
      <c r="E27" s="1896">
        <v>660</v>
      </c>
      <c r="F27" s="1416">
        <v>702493</v>
      </c>
      <c r="G27" s="1421">
        <v>5950</v>
      </c>
      <c r="H27" s="1421">
        <v>1591</v>
      </c>
      <c r="I27" s="1421">
        <v>247</v>
      </c>
      <c r="J27" s="760"/>
      <c r="K27" s="132" t="s">
        <v>1166</v>
      </c>
      <c r="L27" s="85">
        <v>2400113</v>
      </c>
      <c r="M27" s="85">
        <v>12391</v>
      </c>
      <c r="N27" s="85">
        <v>6655</v>
      </c>
      <c r="O27" s="86">
        <v>575</v>
      </c>
      <c r="P27" s="85">
        <v>691440</v>
      </c>
      <c r="Q27" s="85">
        <v>5722</v>
      </c>
      <c r="R27" s="85">
        <v>1780</v>
      </c>
      <c r="S27" s="86">
        <v>295</v>
      </c>
    </row>
    <row r="28" spans="1:19">
      <c r="A28" s="159" t="s">
        <v>271</v>
      </c>
      <c r="B28" s="1416">
        <v>1359119</v>
      </c>
      <c r="C28" s="1421">
        <v>10132</v>
      </c>
      <c r="D28" s="1421">
        <v>4807</v>
      </c>
      <c r="E28" s="1896">
        <v>492</v>
      </c>
      <c r="F28" s="1416">
        <v>423124</v>
      </c>
      <c r="G28" s="1421">
        <v>4264</v>
      </c>
      <c r="H28" s="1421">
        <v>1255</v>
      </c>
      <c r="I28" s="1421">
        <v>252</v>
      </c>
      <c r="J28" s="760"/>
      <c r="K28" s="159" t="s">
        <v>271</v>
      </c>
      <c r="L28" s="85">
        <v>1284531</v>
      </c>
      <c r="M28" s="85">
        <v>8574</v>
      </c>
      <c r="N28" s="85">
        <v>3870</v>
      </c>
      <c r="O28" s="86">
        <v>417</v>
      </c>
      <c r="P28" s="85">
        <v>406611</v>
      </c>
      <c r="Q28" s="85">
        <v>4440</v>
      </c>
      <c r="R28" s="85">
        <v>1313</v>
      </c>
      <c r="S28" s="86">
        <v>258</v>
      </c>
    </row>
    <row r="29" spans="1:19">
      <c r="A29" s="158" t="s">
        <v>1158</v>
      </c>
      <c r="B29" s="1416">
        <v>1156015</v>
      </c>
      <c r="C29" s="1421">
        <v>9792</v>
      </c>
      <c r="D29" s="1421">
        <v>2912</v>
      </c>
      <c r="E29" s="1896">
        <v>383</v>
      </c>
      <c r="F29" s="1416">
        <v>279369</v>
      </c>
      <c r="G29" s="1421">
        <v>4428</v>
      </c>
      <c r="H29" s="1421">
        <v>336</v>
      </c>
      <c r="I29" s="1421">
        <v>96</v>
      </c>
      <c r="J29" s="760"/>
      <c r="K29" s="158" t="s">
        <v>1158</v>
      </c>
      <c r="L29" s="85">
        <v>1115582</v>
      </c>
      <c r="M29" s="85">
        <v>9016</v>
      </c>
      <c r="N29" s="85">
        <v>2785</v>
      </c>
      <c r="O29" s="86">
        <v>447</v>
      </c>
      <c r="P29" s="85">
        <v>284829</v>
      </c>
      <c r="Q29" s="85">
        <v>3698</v>
      </c>
      <c r="R29" s="86">
        <v>467</v>
      </c>
      <c r="S29" s="86">
        <v>144</v>
      </c>
    </row>
    <row r="30" spans="1:19">
      <c r="A30" s="132" t="s">
        <v>1167</v>
      </c>
      <c r="B30" s="1416">
        <v>3851427</v>
      </c>
      <c r="C30" s="1421">
        <v>24047</v>
      </c>
      <c r="D30" s="1421">
        <v>7759</v>
      </c>
      <c r="E30" s="1896">
        <v>666</v>
      </c>
      <c r="F30" s="1416">
        <v>4590529</v>
      </c>
      <c r="G30" s="1421">
        <v>27317</v>
      </c>
      <c r="H30" s="1421">
        <v>9798</v>
      </c>
      <c r="I30" s="1421">
        <v>765</v>
      </c>
      <c r="J30" s="760"/>
      <c r="K30" s="132" t="s">
        <v>1167</v>
      </c>
      <c r="L30" s="85">
        <v>3351755</v>
      </c>
      <c r="M30" s="85">
        <v>24568</v>
      </c>
      <c r="N30" s="85">
        <v>6375</v>
      </c>
      <c r="O30" s="86">
        <v>680</v>
      </c>
      <c r="P30" s="85">
        <v>4325554</v>
      </c>
      <c r="Q30" s="85">
        <v>24504</v>
      </c>
      <c r="R30" s="85">
        <v>7990</v>
      </c>
      <c r="S30" s="86">
        <v>562</v>
      </c>
    </row>
    <row r="31" spans="1:19">
      <c r="A31" s="132" t="s">
        <v>1168</v>
      </c>
      <c r="B31" s="1416">
        <v>3484003</v>
      </c>
      <c r="C31" s="1421">
        <v>15953</v>
      </c>
      <c r="D31" s="1421">
        <v>6644</v>
      </c>
      <c r="E31" s="1896">
        <v>602</v>
      </c>
      <c r="F31" s="1416">
        <v>2313708</v>
      </c>
      <c r="G31" s="1421">
        <v>16793</v>
      </c>
      <c r="H31" s="1421">
        <v>3647</v>
      </c>
      <c r="I31" s="1421">
        <v>452</v>
      </c>
      <c r="J31" s="760"/>
      <c r="K31" s="132" t="s">
        <v>1168</v>
      </c>
      <c r="L31" s="85">
        <v>3311815</v>
      </c>
      <c r="M31" s="85">
        <v>18185</v>
      </c>
      <c r="N31" s="85">
        <v>5603</v>
      </c>
      <c r="O31" s="86">
        <v>519</v>
      </c>
      <c r="P31" s="85">
        <v>2181138</v>
      </c>
      <c r="Q31" s="85">
        <v>17287</v>
      </c>
      <c r="R31" s="85">
        <v>3343</v>
      </c>
      <c r="S31" s="86">
        <v>487</v>
      </c>
    </row>
    <row r="32" spans="1:19">
      <c r="A32" s="132" t="s">
        <v>1169</v>
      </c>
      <c r="B32" s="1416">
        <v>1205408</v>
      </c>
      <c r="C32" s="1421">
        <v>8325</v>
      </c>
      <c r="D32" s="1421">
        <v>2873</v>
      </c>
      <c r="E32" s="1896">
        <v>386</v>
      </c>
      <c r="F32" s="1416">
        <v>4163842</v>
      </c>
      <c r="G32" s="1421">
        <v>16173</v>
      </c>
      <c r="H32" s="1421">
        <v>6894</v>
      </c>
      <c r="I32" s="1421">
        <v>601</v>
      </c>
      <c r="J32" s="760"/>
      <c r="K32" s="132" t="s">
        <v>1169</v>
      </c>
      <c r="L32" s="85">
        <v>1046938</v>
      </c>
      <c r="M32" s="85">
        <v>7746</v>
      </c>
      <c r="N32" s="85">
        <v>2536</v>
      </c>
      <c r="O32" s="86">
        <v>446</v>
      </c>
      <c r="P32" s="85">
        <v>3697133</v>
      </c>
      <c r="Q32" s="85">
        <v>15379</v>
      </c>
      <c r="R32" s="85">
        <v>5847</v>
      </c>
      <c r="S32" s="86">
        <v>666</v>
      </c>
    </row>
    <row r="33" spans="1:19">
      <c r="A33" s="160" t="s">
        <v>1159</v>
      </c>
      <c r="B33" s="1416">
        <v>13258560</v>
      </c>
      <c r="C33" s="1421">
        <v>30946</v>
      </c>
      <c r="D33" s="1421">
        <v>19308</v>
      </c>
      <c r="E33" s="1896">
        <v>949</v>
      </c>
      <c r="F33" s="1416">
        <v>21840133</v>
      </c>
      <c r="G33" s="1421">
        <v>33785</v>
      </c>
      <c r="H33" s="1421">
        <v>42876</v>
      </c>
      <c r="I33" s="1421">
        <v>1386</v>
      </c>
      <c r="J33" s="760"/>
      <c r="K33" s="160" t="s">
        <v>1159</v>
      </c>
      <c r="L33" s="85">
        <v>13257934</v>
      </c>
      <c r="M33" s="85">
        <v>29177</v>
      </c>
      <c r="N33" s="85">
        <v>16956</v>
      </c>
      <c r="O33" s="86">
        <v>839</v>
      </c>
      <c r="P33" s="85">
        <v>22742184</v>
      </c>
      <c r="Q33" s="85">
        <v>33560</v>
      </c>
      <c r="R33" s="85">
        <v>42523</v>
      </c>
      <c r="S33" s="85">
        <v>1394</v>
      </c>
    </row>
    <row r="34" spans="1:19">
      <c r="A34" s="132" t="s">
        <v>1170</v>
      </c>
      <c r="B34" s="1416">
        <v>7855926</v>
      </c>
      <c r="C34" s="1421">
        <v>22204</v>
      </c>
      <c r="D34" s="1421">
        <v>9855</v>
      </c>
      <c r="E34" s="1896">
        <v>710</v>
      </c>
      <c r="F34" s="1416">
        <v>7845862</v>
      </c>
      <c r="G34" s="1421">
        <v>22192</v>
      </c>
      <c r="H34" s="1421">
        <v>15581</v>
      </c>
      <c r="I34" s="1421">
        <v>733</v>
      </c>
      <c r="J34" s="760"/>
      <c r="K34" s="132" t="s">
        <v>1170</v>
      </c>
      <c r="L34" s="85">
        <v>8030152</v>
      </c>
      <c r="M34" s="85">
        <v>19337</v>
      </c>
      <c r="N34" s="85">
        <v>8061</v>
      </c>
      <c r="O34" s="86">
        <v>618</v>
      </c>
      <c r="P34" s="85">
        <v>7877377</v>
      </c>
      <c r="Q34" s="85">
        <v>25627</v>
      </c>
      <c r="R34" s="85">
        <v>14457</v>
      </c>
      <c r="S34" s="86">
        <v>792</v>
      </c>
    </row>
    <row r="35" spans="1:19">
      <c r="A35" s="132" t="s">
        <v>1171</v>
      </c>
      <c r="B35" s="1416">
        <v>5402634</v>
      </c>
      <c r="C35" s="1421">
        <v>22221</v>
      </c>
      <c r="D35" s="1421">
        <v>9453</v>
      </c>
      <c r="E35" s="1896">
        <v>597</v>
      </c>
      <c r="F35" s="1416">
        <v>13994271</v>
      </c>
      <c r="G35" s="1421">
        <v>41297</v>
      </c>
      <c r="H35" s="1421">
        <v>27295</v>
      </c>
      <c r="I35" s="1421">
        <v>1018</v>
      </c>
      <c r="J35" s="760"/>
      <c r="K35" s="132" t="s">
        <v>1171</v>
      </c>
      <c r="L35" s="85">
        <v>5227782</v>
      </c>
      <c r="M35" s="85">
        <v>21890</v>
      </c>
      <c r="N35" s="85">
        <v>8895</v>
      </c>
      <c r="O35" s="86">
        <v>688</v>
      </c>
      <c r="P35" s="85">
        <v>14864807</v>
      </c>
      <c r="Q35" s="85">
        <v>37966</v>
      </c>
      <c r="R35" s="85">
        <v>28066</v>
      </c>
      <c r="S35" s="85">
        <v>1201</v>
      </c>
    </row>
    <row r="36" spans="1:19">
      <c r="A36" s="160" t="s">
        <v>1160</v>
      </c>
      <c r="B36" s="1416">
        <v>12436712</v>
      </c>
      <c r="C36" s="1421">
        <v>38531</v>
      </c>
      <c r="D36" s="1421">
        <v>21848</v>
      </c>
      <c r="E36" s="1896">
        <v>1211</v>
      </c>
      <c r="F36" s="1416">
        <v>601867</v>
      </c>
      <c r="G36" s="1421">
        <v>6491</v>
      </c>
      <c r="H36" s="1421">
        <v>1266</v>
      </c>
      <c r="I36" s="1421">
        <v>280</v>
      </c>
      <c r="J36" s="760"/>
      <c r="K36" s="160" t="s">
        <v>1160</v>
      </c>
      <c r="L36" s="85">
        <v>13308352</v>
      </c>
      <c r="M36" s="85">
        <v>37737</v>
      </c>
      <c r="N36" s="85">
        <v>23020</v>
      </c>
      <c r="O36" s="85">
        <v>1297</v>
      </c>
      <c r="P36" s="85">
        <v>631921</v>
      </c>
      <c r="Q36" s="85">
        <v>6882</v>
      </c>
      <c r="R36" s="85">
        <v>1162</v>
      </c>
      <c r="S36" s="86">
        <v>248</v>
      </c>
    </row>
    <row r="37" spans="1:19">
      <c r="A37" s="132" t="s">
        <v>1172</v>
      </c>
      <c r="B37" s="1416">
        <v>835541</v>
      </c>
      <c r="C37" s="1421">
        <v>8369</v>
      </c>
      <c r="D37" s="1421">
        <v>1009</v>
      </c>
      <c r="E37" s="1896">
        <v>258</v>
      </c>
      <c r="F37" s="1416">
        <v>225651</v>
      </c>
      <c r="G37" s="1421">
        <v>3708</v>
      </c>
      <c r="H37" s="1421">
        <v>303</v>
      </c>
      <c r="I37" s="1421">
        <v>105</v>
      </c>
      <c r="J37" s="760"/>
      <c r="K37" s="132" t="s">
        <v>1172</v>
      </c>
      <c r="L37" s="85">
        <v>806925</v>
      </c>
      <c r="M37" s="85">
        <v>9663</v>
      </c>
      <c r="N37" s="86">
        <v>931</v>
      </c>
      <c r="O37" s="86">
        <v>221</v>
      </c>
      <c r="P37" s="85">
        <v>204536</v>
      </c>
      <c r="Q37" s="85">
        <v>3740</v>
      </c>
      <c r="R37" s="86">
        <v>204</v>
      </c>
      <c r="S37" s="86">
        <v>88</v>
      </c>
    </row>
    <row r="38" spans="1:19">
      <c r="A38" s="132" t="s">
        <v>1173</v>
      </c>
      <c r="B38" s="1416">
        <v>7086721</v>
      </c>
      <c r="C38" s="1421">
        <v>33500</v>
      </c>
      <c r="D38" s="1421">
        <v>13543</v>
      </c>
      <c r="E38" s="1896">
        <v>885</v>
      </c>
      <c r="F38" s="1416">
        <v>196816</v>
      </c>
      <c r="G38" s="1421">
        <v>3271</v>
      </c>
      <c r="H38" s="1421">
        <v>461</v>
      </c>
      <c r="I38" s="1421">
        <v>127</v>
      </c>
      <c r="J38" s="760"/>
      <c r="K38" s="132" t="s">
        <v>1173</v>
      </c>
      <c r="L38" s="85">
        <v>7908341</v>
      </c>
      <c r="M38" s="85">
        <v>32220</v>
      </c>
      <c r="N38" s="85">
        <v>14991</v>
      </c>
      <c r="O38" s="85">
        <v>1050</v>
      </c>
      <c r="P38" s="85">
        <v>227153</v>
      </c>
      <c r="Q38" s="85">
        <v>3358</v>
      </c>
      <c r="R38" s="86">
        <v>463</v>
      </c>
      <c r="S38" s="86">
        <v>139</v>
      </c>
    </row>
    <row r="39" spans="1:19">
      <c r="A39" s="132" t="s">
        <v>1174</v>
      </c>
      <c r="B39" s="1416">
        <v>4514450</v>
      </c>
      <c r="C39" s="1421">
        <v>13667</v>
      </c>
      <c r="D39" s="1421">
        <v>7296</v>
      </c>
      <c r="E39" s="1896">
        <v>711</v>
      </c>
      <c r="F39" s="1416">
        <v>179400</v>
      </c>
      <c r="G39" s="1421">
        <v>3251</v>
      </c>
      <c r="H39" s="1421">
        <v>502</v>
      </c>
      <c r="I39" s="1421">
        <v>208</v>
      </c>
      <c r="J39" s="760"/>
      <c r="K39" s="132" t="s">
        <v>1174</v>
      </c>
      <c r="L39" s="85">
        <v>4593086</v>
      </c>
      <c r="M39" s="85">
        <v>13269</v>
      </c>
      <c r="N39" s="85">
        <v>7098</v>
      </c>
      <c r="O39" s="86">
        <v>607</v>
      </c>
      <c r="P39" s="85">
        <v>200232</v>
      </c>
      <c r="Q39" s="85">
        <v>3109</v>
      </c>
      <c r="R39" s="86">
        <v>495</v>
      </c>
      <c r="S39" s="86">
        <v>182</v>
      </c>
    </row>
    <row r="40" spans="1:19">
      <c r="A40" s="160" t="s">
        <v>1161</v>
      </c>
      <c r="B40" s="1416">
        <v>13802521</v>
      </c>
      <c r="C40" s="1421">
        <v>30783</v>
      </c>
      <c r="D40" s="1421">
        <v>20004</v>
      </c>
      <c r="E40" s="1896">
        <v>1333</v>
      </c>
      <c r="F40" s="1416">
        <v>3927611</v>
      </c>
      <c r="G40" s="1421">
        <v>21734</v>
      </c>
      <c r="H40" s="1421">
        <v>5839</v>
      </c>
      <c r="I40" s="1421">
        <v>681</v>
      </c>
      <c r="J40" s="760"/>
      <c r="K40" s="160" t="s">
        <v>1161</v>
      </c>
      <c r="L40" s="85">
        <v>13495800</v>
      </c>
      <c r="M40" s="85">
        <v>27787</v>
      </c>
      <c r="N40" s="85">
        <v>18042</v>
      </c>
      <c r="O40" s="86">
        <v>985</v>
      </c>
      <c r="P40" s="85">
        <v>4081547</v>
      </c>
      <c r="Q40" s="85">
        <v>22443</v>
      </c>
      <c r="R40" s="85">
        <v>4753</v>
      </c>
      <c r="S40" s="86">
        <v>501</v>
      </c>
    </row>
    <row r="41" spans="1:19">
      <c r="A41" s="132" t="s">
        <v>1175</v>
      </c>
      <c r="B41" s="1416">
        <v>6244480</v>
      </c>
      <c r="C41" s="1421">
        <v>18077</v>
      </c>
      <c r="D41" s="1421">
        <v>5576</v>
      </c>
      <c r="E41" s="1896">
        <v>623</v>
      </c>
      <c r="F41" s="1416">
        <v>2449904</v>
      </c>
      <c r="G41" s="1421">
        <v>14529</v>
      </c>
      <c r="H41" s="1421">
        <v>2309</v>
      </c>
      <c r="I41" s="1421">
        <v>376</v>
      </c>
      <c r="J41" s="760"/>
      <c r="K41" s="132" t="s">
        <v>1175</v>
      </c>
      <c r="L41" s="85">
        <v>6268951</v>
      </c>
      <c r="M41" s="85">
        <v>17048</v>
      </c>
      <c r="N41" s="85">
        <v>5500</v>
      </c>
      <c r="O41" s="86">
        <v>543</v>
      </c>
      <c r="P41" s="85">
        <v>2643846</v>
      </c>
      <c r="Q41" s="85">
        <v>15236</v>
      </c>
      <c r="R41" s="85">
        <v>1807</v>
      </c>
      <c r="S41" s="86">
        <v>327</v>
      </c>
    </row>
    <row r="42" spans="1:19">
      <c r="A42" s="132" t="s">
        <v>1176</v>
      </c>
      <c r="B42" s="1416">
        <v>4538434</v>
      </c>
      <c r="C42" s="1421">
        <v>15755</v>
      </c>
      <c r="D42" s="1421">
        <v>8947</v>
      </c>
      <c r="E42" s="1896">
        <v>788</v>
      </c>
      <c r="F42" s="1416">
        <v>709858</v>
      </c>
      <c r="G42" s="1421">
        <v>7175</v>
      </c>
      <c r="H42" s="1421">
        <v>2407</v>
      </c>
      <c r="I42" s="1421">
        <v>457</v>
      </c>
      <c r="J42" s="760"/>
      <c r="K42" s="132" t="s">
        <v>1176</v>
      </c>
      <c r="L42" s="85">
        <v>4383830</v>
      </c>
      <c r="M42" s="85">
        <v>15900</v>
      </c>
      <c r="N42" s="85">
        <v>7554</v>
      </c>
      <c r="O42" s="86">
        <v>565</v>
      </c>
      <c r="P42" s="85">
        <v>705089</v>
      </c>
      <c r="Q42" s="85">
        <v>7427</v>
      </c>
      <c r="R42" s="85">
        <v>1911</v>
      </c>
      <c r="S42" s="86">
        <v>284</v>
      </c>
    </row>
    <row r="43" spans="1:19">
      <c r="A43" s="132" t="s">
        <v>1177</v>
      </c>
      <c r="B43" s="1416">
        <v>3019607</v>
      </c>
      <c r="C43" s="1421">
        <v>13454</v>
      </c>
      <c r="D43" s="1421">
        <v>5481</v>
      </c>
      <c r="E43" s="1896">
        <v>570</v>
      </c>
      <c r="F43" s="1416">
        <v>767849</v>
      </c>
      <c r="G43" s="1421">
        <v>7092</v>
      </c>
      <c r="H43" s="1421">
        <v>1123</v>
      </c>
      <c r="I43" s="1421">
        <v>223</v>
      </c>
      <c r="J43" s="760"/>
      <c r="K43" s="132" t="s">
        <v>1177</v>
      </c>
      <c r="L43" s="85">
        <v>2843019</v>
      </c>
      <c r="M43" s="85">
        <v>12630</v>
      </c>
      <c r="N43" s="85">
        <v>4988</v>
      </c>
      <c r="O43" s="86">
        <v>578</v>
      </c>
      <c r="P43" s="85">
        <v>732612</v>
      </c>
      <c r="Q43" s="85">
        <v>7054</v>
      </c>
      <c r="R43" s="85">
        <v>1035</v>
      </c>
      <c r="S43" s="86">
        <v>267</v>
      </c>
    </row>
    <row r="44" spans="1:19">
      <c r="A44" s="76"/>
      <c r="B44" s="76"/>
      <c r="C44" s="76"/>
      <c r="D44" s="76"/>
      <c r="E44" s="76"/>
      <c r="F44" s="76"/>
      <c r="G44" s="76"/>
      <c r="H44" s="76"/>
      <c r="I44" s="763"/>
      <c r="J44" s="760"/>
      <c r="K44" s="76"/>
      <c r="L44" s="76"/>
      <c r="M44" s="76"/>
      <c r="N44" s="76"/>
      <c r="O44" s="76"/>
      <c r="P44" s="76"/>
      <c r="Q44" s="76"/>
      <c r="R44" s="76"/>
      <c r="S44" s="763"/>
    </row>
    <row r="45" spans="1:19">
      <c r="A45" s="3072" t="s">
        <v>995</v>
      </c>
      <c r="B45" s="3072"/>
      <c r="C45" s="3072"/>
      <c r="D45" s="3072"/>
      <c r="E45" s="3072"/>
      <c r="F45" s="3072"/>
      <c r="G45" s="3072"/>
      <c r="H45" s="3072"/>
      <c r="I45" s="3072"/>
      <c r="J45" s="760"/>
      <c r="K45" s="3072" t="s">
        <v>1178</v>
      </c>
      <c r="L45" s="3072"/>
      <c r="M45" s="3072"/>
      <c r="N45" s="3072"/>
      <c r="O45" s="3072"/>
      <c r="P45" s="3072"/>
      <c r="Q45" s="3072"/>
      <c r="R45" s="3072"/>
      <c r="S45" s="3072"/>
    </row>
    <row r="46" spans="1:19">
      <c r="A46" s="755"/>
      <c r="B46" s="76"/>
      <c r="C46" s="76"/>
      <c r="D46" s="76"/>
      <c r="E46" s="76"/>
      <c r="F46" s="76"/>
      <c r="G46" s="76"/>
      <c r="H46" s="76"/>
      <c r="I46" s="763"/>
      <c r="J46" s="760"/>
      <c r="K46" s="755"/>
      <c r="L46" s="76"/>
      <c r="M46" s="76"/>
      <c r="N46" s="76"/>
      <c r="O46" s="76"/>
      <c r="P46" s="76"/>
      <c r="Q46" s="76"/>
      <c r="R46" s="76"/>
      <c r="S46" s="763"/>
    </row>
    <row r="47" spans="1:19">
      <c r="A47" s="76"/>
      <c r="B47" s="76"/>
      <c r="C47" s="76"/>
      <c r="D47" s="76"/>
      <c r="E47" s="76"/>
      <c r="F47" s="76"/>
      <c r="G47" s="76"/>
      <c r="H47" s="76"/>
      <c r="I47" s="763"/>
      <c r="J47" s="760"/>
      <c r="K47" s="76"/>
      <c r="L47" s="76"/>
      <c r="M47" s="76"/>
      <c r="N47" s="76"/>
      <c r="O47" s="76"/>
      <c r="P47" s="76"/>
      <c r="Q47" s="76"/>
      <c r="R47" s="76"/>
      <c r="S47" s="763"/>
    </row>
    <row r="48" spans="1:19" s="8" customFormat="1" ht="25">
      <c r="A48" s="2915" t="s">
        <v>3703</v>
      </c>
      <c r="B48" s="2915"/>
      <c r="C48" s="2915"/>
      <c r="D48" s="2915"/>
      <c r="E48" s="2915"/>
      <c r="F48" s="2915"/>
      <c r="G48" s="2915"/>
      <c r="H48" s="2915"/>
      <c r="I48" s="2915"/>
      <c r="J48" s="1284"/>
      <c r="K48" s="2904" t="s">
        <v>3764</v>
      </c>
      <c r="L48" s="2904"/>
      <c r="M48" s="2904"/>
      <c r="N48" s="2904"/>
      <c r="O48" s="2904"/>
      <c r="P48" s="2904"/>
      <c r="Q48" s="2904"/>
      <c r="R48" s="2904"/>
      <c r="S48" s="2904"/>
    </row>
    <row r="49" spans="1:19">
      <c r="A49" s="76"/>
      <c r="B49" s="76"/>
      <c r="C49" s="76"/>
      <c r="D49" s="76"/>
      <c r="E49" s="76"/>
      <c r="F49" s="76"/>
      <c r="G49" s="76"/>
      <c r="H49" s="76"/>
      <c r="I49" s="763"/>
      <c r="J49" s="760"/>
      <c r="K49" s="76"/>
      <c r="L49" s="76"/>
      <c r="M49" s="76"/>
      <c r="N49" s="76"/>
      <c r="O49" s="76"/>
      <c r="P49" s="76"/>
      <c r="Q49" s="76"/>
      <c r="R49" s="76"/>
      <c r="S49" s="763"/>
    </row>
    <row r="50" spans="1:19" ht="17.5">
      <c r="A50" s="3252" t="s">
        <v>916</v>
      </c>
      <c r="B50" s="3031" t="s">
        <v>14</v>
      </c>
      <c r="C50" s="3062"/>
      <c r="D50" s="3062"/>
      <c r="E50" s="3062"/>
      <c r="F50" s="3062"/>
      <c r="G50" s="3062"/>
      <c r="H50" s="3062"/>
      <c r="I50" s="3063"/>
      <c r="J50" s="643"/>
      <c r="K50" s="2901" t="s">
        <v>916</v>
      </c>
      <c r="L50" s="2979" t="s">
        <v>14</v>
      </c>
      <c r="M50" s="2980"/>
      <c r="N50" s="2980"/>
      <c r="O50" s="2980"/>
      <c r="P50" s="2980"/>
      <c r="Q50" s="2980"/>
      <c r="R50" s="2980"/>
      <c r="S50" s="2981"/>
    </row>
    <row r="51" spans="1:19" ht="17.5">
      <c r="A51" s="3253"/>
      <c r="B51" s="2911" t="s">
        <v>165</v>
      </c>
      <c r="C51" s="2987"/>
      <c r="D51" s="2987"/>
      <c r="E51" s="2987"/>
      <c r="F51" s="2986" t="s">
        <v>56</v>
      </c>
      <c r="G51" s="2987"/>
      <c r="H51" s="2987"/>
      <c r="I51" s="3051"/>
      <c r="J51" s="643"/>
      <c r="K51" s="3070"/>
      <c r="L51" s="3064" t="s">
        <v>165</v>
      </c>
      <c r="M51" s="3065"/>
      <c r="N51" s="3065"/>
      <c r="O51" s="3065"/>
      <c r="P51" s="3064" t="s">
        <v>56</v>
      </c>
      <c r="Q51" s="3065"/>
      <c r="R51" s="3065"/>
      <c r="S51" s="3067"/>
    </row>
    <row r="52" spans="1:19" ht="30">
      <c r="A52" s="3254"/>
      <c r="B52" s="2906" t="s">
        <v>1048</v>
      </c>
      <c r="C52" s="2906"/>
      <c r="D52" s="2906" t="s">
        <v>13</v>
      </c>
      <c r="E52" s="2911"/>
      <c r="F52" s="2905" t="s">
        <v>1048</v>
      </c>
      <c r="G52" s="2906"/>
      <c r="H52" s="2906" t="s">
        <v>13</v>
      </c>
      <c r="I52" s="2907"/>
      <c r="J52" s="1384"/>
      <c r="K52" s="2902"/>
      <c r="L52" s="2896" t="s">
        <v>918</v>
      </c>
      <c r="M52" s="2896"/>
      <c r="N52" s="2896" t="s">
        <v>13</v>
      </c>
      <c r="O52" s="3064"/>
      <c r="P52" s="2896" t="s">
        <v>918</v>
      </c>
      <c r="Q52" s="2896"/>
      <c r="R52" s="2896" t="s">
        <v>13</v>
      </c>
      <c r="S52" s="2897"/>
    </row>
    <row r="53" spans="1:19" s="348" customFormat="1" ht="30">
      <c r="A53" s="3255"/>
      <c r="B53" s="352" t="s">
        <v>16</v>
      </c>
      <c r="C53" s="352" t="s">
        <v>17</v>
      </c>
      <c r="D53" s="352" t="s">
        <v>16</v>
      </c>
      <c r="E53" s="447" t="s">
        <v>17</v>
      </c>
      <c r="F53" s="346" t="s">
        <v>16</v>
      </c>
      <c r="G53" s="352" t="s">
        <v>17</v>
      </c>
      <c r="H53" s="352" t="s">
        <v>16</v>
      </c>
      <c r="I53" s="353" t="s">
        <v>17</v>
      </c>
      <c r="J53" s="1384"/>
      <c r="K53" s="3071"/>
      <c r="L53" s="463" t="s">
        <v>16</v>
      </c>
      <c r="M53" s="463" t="s">
        <v>17</v>
      </c>
      <c r="N53" s="463" t="s">
        <v>16</v>
      </c>
      <c r="O53" s="792" t="s">
        <v>17</v>
      </c>
      <c r="P53" s="463" t="s">
        <v>16</v>
      </c>
      <c r="Q53" s="463" t="s">
        <v>17</v>
      </c>
      <c r="R53" s="463" t="s">
        <v>16</v>
      </c>
      <c r="S53" s="464" t="s">
        <v>17</v>
      </c>
    </row>
    <row r="54" spans="1:19" ht="14.5" thickBot="1">
      <c r="A54" s="727" t="s">
        <v>45</v>
      </c>
      <c r="B54" s="1417">
        <v>653284</v>
      </c>
      <c r="C54" s="1419">
        <v>3708</v>
      </c>
      <c r="D54" s="1419">
        <v>124904</v>
      </c>
      <c r="E54" s="1894">
        <v>2800</v>
      </c>
      <c r="F54" s="1422">
        <v>653284</v>
      </c>
      <c r="G54" s="1419">
        <v>3708</v>
      </c>
      <c r="H54" s="1419">
        <v>124904</v>
      </c>
      <c r="I54" s="1419">
        <v>2800</v>
      </c>
      <c r="J54" s="760"/>
      <c r="K54" s="728" t="s">
        <v>45</v>
      </c>
      <c r="L54" s="85">
        <v>636454</v>
      </c>
      <c r="M54" s="85">
        <v>3786</v>
      </c>
      <c r="N54" s="85">
        <v>115405</v>
      </c>
      <c r="O54" s="85">
        <v>2544</v>
      </c>
      <c r="P54" s="85">
        <v>636454</v>
      </c>
      <c r="Q54" s="85">
        <v>3786</v>
      </c>
      <c r="R54" s="85">
        <v>115405</v>
      </c>
      <c r="S54" s="85">
        <v>2544</v>
      </c>
    </row>
    <row r="55" spans="1:19">
      <c r="A55" s="670" t="s">
        <v>904</v>
      </c>
      <c r="B55" s="1450">
        <v>341056</v>
      </c>
      <c r="C55" s="1420">
        <v>2445</v>
      </c>
      <c r="D55" s="1420">
        <v>64225</v>
      </c>
      <c r="E55" s="1895">
        <v>1635</v>
      </c>
      <c r="F55" s="1418">
        <v>312228</v>
      </c>
      <c r="G55" s="1420">
        <v>2093</v>
      </c>
      <c r="H55" s="1420">
        <v>60679</v>
      </c>
      <c r="I55" s="1420">
        <v>1590</v>
      </c>
      <c r="J55" s="760"/>
      <c r="K55" s="671" t="s">
        <v>904</v>
      </c>
      <c r="L55" s="85">
        <v>328334</v>
      </c>
      <c r="M55" s="85">
        <v>2794</v>
      </c>
      <c r="N55" s="85">
        <v>57843</v>
      </c>
      <c r="O55" s="85">
        <v>1606</v>
      </c>
      <c r="P55" s="85">
        <v>308120</v>
      </c>
      <c r="Q55" s="85">
        <v>2255</v>
      </c>
      <c r="R55" s="85">
        <v>57562</v>
      </c>
      <c r="S55" s="85">
        <v>1615</v>
      </c>
    </row>
    <row r="56" spans="1:19">
      <c r="A56" s="131" t="s">
        <v>1146</v>
      </c>
      <c r="B56" s="1416">
        <v>105899</v>
      </c>
      <c r="C56" s="1421">
        <v>2153</v>
      </c>
      <c r="D56" s="1421">
        <v>12485</v>
      </c>
      <c r="E56" s="1896">
        <v>728</v>
      </c>
      <c r="F56" s="1416">
        <v>116350</v>
      </c>
      <c r="G56" s="1421">
        <v>1799</v>
      </c>
      <c r="H56" s="1421">
        <v>18777</v>
      </c>
      <c r="I56" s="1421">
        <v>929</v>
      </c>
      <c r="J56" s="760"/>
      <c r="K56" s="131" t="s">
        <v>1146</v>
      </c>
      <c r="L56" s="85">
        <v>99186</v>
      </c>
      <c r="M56" s="85">
        <v>1961</v>
      </c>
      <c r="N56" s="85">
        <v>10428</v>
      </c>
      <c r="O56" s="86">
        <v>742</v>
      </c>
      <c r="P56" s="85">
        <v>111875</v>
      </c>
      <c r="Q56" s="85">
        <v>2315</v>
      </c>
      <c r="R56" s="85">
        <v>17771</v>
      </c>
      <c r="S56" s="86">
        <v>883</v>
      </c>
    </row>
    <row r="57" spans="1:19">
      <c r="A57" s="132" t="s">
        <v>1162</v>
      </c>
      <c r="B57" s="1416">
        <v>46042</v>
      </c>
      <c r="C57" s="1421">
        <v>1488</v>
      </c>
      <c r="D57" s="1421">
        <v>5576</v>
      </c>
      <c r="E57" s="1896">
        <v>416</v>
      </c>
      <c r="F57" s="1416">
        <v>40929</v>
      </c>
      <c r="G57" s="1421">
        <v>1221</v>
      </c>
      <c r="H57" s="1421">
        <v>6293</v>
      </c>
      <c r="I57" s="1421">
        <v>538</v>
      </c>
      <c r="J57" s="760"/>
      <c r="K57" s="132" t="s">
        <v>1162</v>
      </c>
      <c r="L57" s="85">
        <v>45080</v>
      </c>
      <c r="M57" s="85">
        <v>1218</v>
      </c>
      <c r="N57" s="85">
        <v>4568</v>
      </c>
      <c r="O57" s="86">
        <v>510</v>
      </c>
      <c r="P57" s="85">
        <v>39594</v>
      </c>
      <c r="Q57" s="85">
        <v>1234</v>
      </c>
      <c r="R57" s="85">
        <v>6705</v>
      </c>
      <c r="S57" s="86">
        <v>537</v>
      </c>
    </row>
    <row r="58" spans="1:19">
      <c r="A58" s="158" t="s">
        <v>1147</v>
      </c>
      <c r="B58" s="1416">
        <v>33863</v>
      </c>
      <c r="C58" s="1421">
        <v>1335</v>
      </c>
      <c r="D58" s="1421">
        <v>4321</v>
      </c>
      <c r="E58" s="1896">
        <v>380</v>
      </c>
      <c r="F58" s="1416">
        <v>24732</v>
      </c>
      <c r="G58" s="1421">
        <v>927</v>
      </c>
      <c r="H58" s="1421">
        <v>4057</v>
      </c>
      <c r="I58" s="1421">
        <v>420</v>
      </c>
      <c r="J58" s="760"/>
      <c r="K58" s="158" t="s">
        <v>1147</v>
      </c>
      <c r="L58" s="85">
        <v>33656</v>
      </c>
      <c r="M58" s="85">
        <v>1219</v>
      </c>
      <c r="N58" s="85">
        <v>3570</v>
      </c>
      <c r="O58" s="86">
        <v>473</v>
      </c>
      <c r="P58" s="85">
        <v>23849</v>
      </c>
      <c r="Q58" s="86">
        <v>938</v>
      </c>
      <c r="R58" s="85">
        <v>4337</v>
      </c>
      <c r="S58" s="86">
        <v>481</v>
      </c>
    </row>
    <row r="59" spans="1:19">
      <c r="A59" s="158" t="s">
        <v>1148</v>
      </c>
      <c r="B59" s="1416">
        <v>12179</v>
      </c>
      <c r="C59" s="1421">
        <v>799</v>
      </c>
      <c r="D59" s="1421">
        <v>1255</v>
      </c>
      <c r="E59" s="1896">
        <v>198</v>
      </c>
      <c r="F59" s="1416">
        <v>16197</v>
      </c>
      <c r="G59" s="1421">
        <v>885</v>
      </c>
      <c r="H59" s="1421">
        <v>2236</v>
      </c>
      <c r="I59" s="1421">
        <v>308</v>
      </c>
      <c r="J59" s="760"/>
      <c r="K59" s="158" t="s">
        <v>1148</v>
      </c>
      <c r="L59" s="85">
        <v>11424</v>
      </c>
      <c r="M59" s="86">
        <v>815</v>
      </c>
      <c r="N59" s="86">
        <v>998</v>
      </c>
      <c r="O59" s="86">
        <v>233</v>
      </c>
      <c r="P59" s="85">
        <v>15745</v>
      </c>
      <c r="Q59" s="86">
        <v>832</v>
      </c>
      <c r="R59" s="85">
        <v>2368</v>
      </c>
      <c r="S59" s="86">
        <v>322</v>
      </c>
    </row>
    <row r="60" spans="1:19">
      <c r="A60" s="132" t="s">
        <v>1163</v>
      </c>
      <c r="B60" s="1416">
        <v>21448</v>
      </c>
      <c r="C60" s="1421">
        <v>1035</v>
      </c>
      <c r="D60" s="1421">
        <v>1852</v>
      </c>
      <c r="E60" s="1896">
        <v>293</v>
      </c>
      <c r="F60" s="1416">
        <v>6835</v>
      </c>
      <c r="G60" s="1421">
        <v>488</v>
      </c>
      <c r="H60" s="1421">
        <v>848</v>
      </c>
      <c r="I60" s="1421">
        <v>183</v>
      </c>
      <c r="J60" s="760"/>
      <c r="K60" s="132" t="s">
        <v>1163</v>
      </c>
      <c r="L60" s="85">
        <v>19296</v>
      </c>
      <c r="M60" s="85">
        <v>1014</v>
      </c>
      <c r="N60" s="85">
        <v>1846</v>
      </c>
      <c r="O60" s="86">
        <v>289</v>
      </c>
      <c r="P60" s="85">
        <v>6956</v>
      </c>
      <c r="Q60" s="86">
        <v>530</v>
      </c>
      <c r="R60" s="86">
        <v>775</v>
      </c>
      <c r="S60" s="86">
        <v>211</v>
      </c>
    </row>
    <row r="61" spans="1:19">
      <c r="A61" s="158" t="s">
        <v>1149</v>
      </c>
      <c r="B61" s="1416">
        <v>9218</v>
      </c>
      <c r="C61" s="1421">
        <v>654</v>
      </c>
      <c r="D61" s="1421">
        <v>711</v>
      </c>
      <c r="E61" s="1896">
        <v>174</v>
      </c>
      <c r="F61" s="1416">
        <v>2727</v>
      </c>
      <c r="G61" s="1421">
        <v>323</v>
      </c>
      <c r="H61" s="1421">
        <v>247</v>
      </c>
      <c r="I61" s="1421">
        <v>97</v>
      </c>
      <c r="J61" s="760"/>
      <c r="K61" s="158" t="s">
        <v>1149</v>
      </c>
      <c r="L61" s="85">
        <v>7792</v>
      </c>
      <c r="M61" s="86">
        <v>638</v>
      </c>
      <c r="N61" s="86">
        <v>695</v>
      </c>
      <c r="O61" s="86">
        <v>198</v>
      </c>
      <c r="P61" s="85">
        <v>2467</v>
      </c>
      <c r="Q61" s="86">
        <v>301</v>
      </c>
      <c r="R61" s="86">
        <v>244</v>
      </c>
      <c r="S61" s="86">
        <v>123</v>
      </c>
    </row>
    <row r="62" spans="1:19">
      <c r="A62" s="158" t="s">
        <v>1150</v>
      </c>
      <c r="B62" s="1416">
        <v>9268</v>
      </c>
      <c r="C62" s="1421">
        <v>682</v>
      </c>
      <c r="D62" s="1421">
        <v>870</v>
      </c>
      <c r="E62" s="1896">
        <v>218</v>
      </c>
      <c r="F62" s="1416">
        <v>1808</v>
      </c>
      <c r="G62" s="1421">
        <v>268</v>
      </c>
      <c r="H62" s="1421">
        <v>330</v>
      </c>
      <c r="I62" s="1421">
        <v>118</v>
      </c>
      <c r="J62" s="760"/>
      <c r="K62" s="158" t="s">
        <v>1150</v>
      </c>
      <c r="L62" s="85">
        <v>8321</v>
      </c>
      <c r="M62" s="86">
        <v>665</v>
      </c>
      <c r="N62" s="86">
        <v>936</v>
      </c>
      <c r="O62" s="86">
        <v>211</v>
      </c>
      <c r="P62" s="85">
        <v>1974</v>
      </c>
      <c r="Q62" s="86">
        <v>287</v>
      </c>
      <c r="R62" s="86">
        <v>272</v>
      </c>
      <c r="S62" s="86">
        <v>140</v>
      </c>
    </row>
    <row r="63" spans="1:19">
      <c r="A63" s="158" t="s">
        <v>1151</v>
      </c>
      <c r="B63" s="1416">
        <v>2962</v>
      </c>
      <c r="C63" s="1421">
        <v>316</v>
      </c>
      <c r="D63" s="1421">
        <v>271</v>
      </c>
      <c r="E63" s="1896">
        <v>93</v>
      </c>
      <c r="F63" s="1416">
        <v>2300</v>
      </c>
      <c r="G63" s="1421">
        <v>298</v>
      </c>
      <c r="H63" s="1421">
        <v>271</v>
      </c>
      <c r="I63" s="1421">
        <v>109</v>
      </c>
      <c r="J63" s="760"/>
      <c r="K63" s="158" t="s">
        <v>1151</v>
      </c>
      <c r="L63" s="85">
        <v>3183</v>
      </c>
      <c r="M63" s="86">
        <v>346</v>
      </c>
      <c r="N63" s="86">
        <v>215</v>
      </c>
      <c r="O63" s="86">
        <v>94</v>
      </c>
      <c r="P63" s="85">
        <v>2515</v>
      </c>
      <c r="Q63" s="86">
        <v>330</v>
      </c>
      <c r="R63" s="86">
        <v>259</v>
      </c>
      <c r="S63" s="86">
        <v>128</v>
      </c>
    </row>
    <row r="64" spans="1:19">
      <c r="A64" s="132" t="s">
        <v>245</v>
      </c>
      <c r="B64" s="1416">
        <v>27208</v>
      </c>
      <c r="C64" s="1421">
        <v>1112</v>
      </c>
      <c r="D64" s="1421">
        <v>4122</v>
      </c>
      <c r="E64" s="1896">
        <v>409</v>
      </c>
      <c r="F64" s="1416">
        <v>46305</v>
      </c>
      <c r="G64" s="1421">
        <v>1389</v>
      </c>
      <c r="H64" s="1421">
        <v>8711</v>
      </c>
      <c r="I64" s="1421">
        <v>663</v>
      </c>
      <c r="J64" s="760"/>
      <c r="K64" s="132" t="s">
        <v>245</v>
      </c>
      <c r="L64" s="85">
        <v>25501</v>
      </c>
      <c r="M64" s="86">
        <v>986</v>
      </c>
      <c r="N64" s="85">
        <v>3305</v>
      </c>
      <c r="O64" s="86">
        <v>408</v>
      </c>
      <c r="P64" s="85">
        <v>45895</v>
      </c>
      <c r="Q64" s="85">
        <v>1463</v>
      </c>
      <c r="R64" s="85">
        <v>8262</v>
      </c>
      <c r="S64" s="86">
        <v>612</v>
      </c>
    </row>
    <row r="65" spans="1:19">
      <c r="A65" s="158" t="s">
        <v>1152</v>
      </c>
      <c r="B65" s="1416">
        <v>3769</v>
      </c>
      <c r="C65" s="1421">
        <v>450</v>
      </c>
      <c r="D65" s="1421">
        <v>508</v>
      </c>
      <c r="E65" s="1896">
        <v>142</v>
      </c>
      <c r="F65" s="1416">
        <v>7092</v>
      </c>
      <c r="G65" s="1421">
        <v>528</v>
      </c>
      <c r="H65" s="1421">
        <v>1528</v>
      </c>
      <c r="I65" s="1421">
        <v>251</v>
      </c>
      <c r="J65" s="760"/>
      <c r="K65" s="158" t="s">
        <v>1152</v>
      </c>
      <c r="L65" s="85">
        <v>4377</v>
      </c>
      <c r="M65" s="86">
        <v>473</v>
      </c>
      <c r="N65" s="86">
        <v>864</v>
      </c>
      <c r="O65" s="86">
        <v>240</v>
      </c>
      <c r="P65" s="85">
        <v>7275</v>
      </c>
      <c r="Q65" s="86">
        <v>567</v>
      </c>
      <c r="R65" s="85">
        <v>1654</v>
      </c>
      <c r="S65" s="86">
        <v>267</v>
      </c>
    </row>
    <row r="66" spans="1:19">
      <c r="A66" s="158" t="s">
        <v>1153</v>
      </c>
      <c r="B66" s="1416">
        <v>3259</v>
      </c>
      <c r="C66" s="1421">
        <v>328</v>
      </c>
      <c r="D66" s="1421">
        <v>239</v>
      </c>
      <c r="E66" s="1896">
        <v>81</v>
      </c>
      <c r="F66" s="1416">
        <v>3660</v>
      </c>
      <c r="G66" s="1421">
        <v>363</v>
      </c>
      <c r="H66" s="1421">
        <v>468</v>
      </c>
      <c r="I66" s="1421">
        <v>125</v>
      </c>
      <c r="J66" s="760"/>
      <c r="K66" s="158" t="s">
        <v>1153</v>
      </c>
      <c r="L66" s="85">
        <v>2930</v>
      </c>
      <c r="M66" s="86">
        <v>355</v>
      </c>
      <c r="N66" s="86">
        <v>191</v>
      </c>
      <c r="O66" s="86">
        <v>89</v>
      </c>
      <c r="P66" s="85">
        <v>3238</v>
      </c>
      <c r="Q66" s="86">
        <v>359</v>
      </c>
      <c r="R66" s="86">
        <v>418</v>
      </c>
      <c r="S66" s="86">
        <v>139</v>
      </c>
    </row>
    <row r="67" spans="1:19">
      <c r="A67" s="158" t="s">
        <v>1154</v>
      </c>
      <c r="B67" s="1416">
        <v>12668</v>
      </c>
      <c r="C67" s="1421">
        <v>750</v>
      </c>
      <c r="D67" s="1421">
        <v>2036</v>
      </c>
      <c r="E67" s="1896">
        <v>312</v>
      </c>
      <c r="F67" s="1416">
        <v>29982</v>
      </c>
      <c r="G67" s="1421">
        <v>1263</v>
      </c>
      <c r="H67" s="1421">
        <v>6032</v>
      </c>
      <c r="I67" s="1421">
        <v>574</v>
      </c>
      <c r="J67" s="760"/>
      <c r="K67" s="158" t="s">
        <v>1154</v>
      </c>
      <c r="L67" s="85">
        <v>11262</v>
      </c>
      <c r="M67" s="86">
        <v>650</v>
      </c>
      <c r="N67" s="85">
        <v>1309</v>
      </c>
      <c r="O67" s="86">
        <v>262</v>
      </c>
      <c r="P67" s="85">
        <v>29223</v>
      </c>
      <c r="Q67" s="85">
        <v>1238</v>
      </c>
      <c r="R67" s="85">
        <v>5393</v>
      </c>
      <c r="S67" s="86">
        <v>505</v>
      </c>
    </row>
    <row r="68" spans="1:19">
      <c r="A68" s="158" t="s">
        <v>1155</v>
      </c>
      <c r="B68" s="1416">
        <v>7512</v>
      </c>
      <c r="C68" s="1421">
        <v>595</v>
      </c>
      <c r="D68" s="1421">
        <v>1339</v>
      </c>
      <c r="E68" s="1896">
        <v>276</v>
      </c>
      <c r="F68" s="1416">
        <v>5571</v>
      </c>
      <c r="G68" s="1421">
        <v>474</v>
      </c>
      <c r="H68" s="1421">
        <v>683</v>
      </c>
      <c r="I68" s="1421">
        <v>155</v>
      </c>
      <c r="J68" s="760"/>
      <c r="K68" s="158" t="s">
        <v>1155</v>
      </c>
      <c r="L68" s="85">
        <v>6932</v>
      </c>
      <c r="M68" s="86">
        <v>605</v>
      </c>
      <c r="N68" s="86">
        <v>941</v>
      </c>
      <c r="O68" s="86">
        <v>189</v>
      </c>
      <c r="P68" s="85">
        <v>6159</v>
      </c>
      <c r="Q68" s="86">
        <v>596</v>
      </c>
      <c r="R68" s="86">
        <v>797</v>
      </c>
      <c r="S68" s="86">
        <v>177</v>
      </c>
    </row>
    <row r="69" spans="1:19">
      <c r="A69" s="132" t="s">
        <v>1164</v>
      </c>
      <c r="B69" s="1416">
        <v>11201</v>
      </c>
      <c r="C69" s="1421">
        <v>693</v>
      </c>
      <c r="D69" s="1421">
        <v>935</v>
      </c>
      <c r="E69" s="1896">
        <v>211</v>
      </c>
      <c r="F69" s="1416">
        <v>22281</v>
      </c>
      <c r="G69" s="1421">
        <v>928</v>
      </c>
      <c r="H69" s="1421">
        <v>2925</v>
      </c>
      <c r="I69" s="1421">
        <v>312</v>
      </c>
      <c r="J69" s="760"/>
      <c r="K69" s="132" t="s">
        <v>1164</v>
      </c>
      <c r="L69" s="85">
        <v>9309</v>
      </c>
      <c r="M69" s="86">
        <v>831</v>
      </c>
      <c r="N69" s="86">
        <v>709</v>
      </c>
      <c r="O69" s="86">
        <v>211</v>
      </c>
      <c r="P69" s="85">
        <v>19430</v>
      </c>
      <c r="Q69" s="86">
        <v>996</v>
      </c>
      <c r="R69" s="85">
        <v>2029</v>
      </c>
      <c r="S69" s="86">
        <v>247</v>
      </c>
    </row>
    <row r="70" spans="1:19">
      <c r="A70" s="158" t="s">
        <v>218</v>
      </c>
      <c r="B70" s="1416">
        <v>8433</v>
      </c>
      <c r="C70" s="1421">
        <v>579</v>
      </c>
      <c r="D70" s="1421">
        <v>558</v>
      </c>
      <c r="E70" s="1896">
        <v>154</v>
      </c>
      <c r="F70" s="1416">
        <v>16095</v>
      </c>
      <c r="G70" s="1421">
        <v>831</v>
      </c>
      <c r="H70" s="1421">
        <v>1820</v>
      </c>
      <c r="I70" s="1421">
        <v>259</v>
      </c>
      <c r="J70" s="760"/>
      <c r="K70" s="158" t="s">
        <v>218</v>
      </c>
      <c r="L70" s="85">
        <v>7011</v>
      </c>
      <c r="M70" s="86">
        <v>616</v>
      </c>
      <c r="N70" s="86">
        <v>538</v>
      </c>
      <c r="O70" s="86">
        <v>178</v>
      </c>
      <c r="P70" s="85">
        <v>13564</v>
      </c>
      <c r="Q70" s="86">
        <v>703</v>
      </c>
      <c r="R70" s="85">
        <v>1104</v>
      </c>
      <c r="S70" s="86">
        <v>194</v>
      </c>
    </row>
    <row r="71" spans="1:19">
      <c r="A71" s="158" t="s">
        <v>1156</v>
      </c>
      <c r="B71" s="1416">
        <v>2768</v>
      </c>
      <c r="C71" s="1421">
        <v>404</v>
      </c>
      <c r="D71" s="1421">
        <v>377</v>
      </c>
      <c r="E71" s="1896">
        <v>135</v>
      </c>
      <c r="F71" s="1416">
        <v>6186</v>
      </c>
      <c r="G71" s="1421">
        <v>619</v>
      </c>
      <c r="H71" s="1421">
        <v>1105</v>
      </c>
      <c r="I71" s="1421">
        <v>200</v>
      </c>
      <c r="J71" s="760"/>
      <c r="K71" s="158" t="s">
        <v>1156</v>
      </c>
      <c r="L71" s="85">
        <v>2298</v>
      </c>
      <c r="M71" s="86">
        <v>469</v>
      </c>
      <c r="N71" s="86">
        <v>171</v>
      </c>
      <c r="O71" s="86">
        <v>96</v>
      </c>
      <c r="P71" s="85">
        <v>5866</v>
      </c>
      <c r="Q71" s="86">
        <v>554</v>
      </c>
      <c r="R71" s="86">
        <v>925</v>
      </c>
      <c r="S71" s="86">
        <v>217</v>
      </c>
    </row>
    <row r="72" spans="1:19">
      <c r="A72" s="131" t="s">
        <v>1157</v>
      </c>
      <c r="B72" s="1416">
        <v>78145</v>
      </c>
      <c r="C72" s="1421">
        <v>2031</v>
      </c>
      <c r="D72" s="1421">
        <v>16897</v>
      </c>
      <c r="E72" s="1896">
        <v>999</v>
      </c>
      <c r="F72" s="1416">
        <v>70781</v>
      </c>
      <c r="G72" s="1421">
        <v>1738</v>
      </c>
      <c r="H72" s="1421">
        <v>13638</v>
      </c>
      <c r="I72" s="1421">
        <v>799</v>
      </c>
      <c r="J72" s="760"/>
      <c r="K72" s="131" t="s">
        <v>1157</v>
      </c>
      <c r="L72" s="85">
        <v>70023</v>
      </c>
      <c r="M72" s="85">
        <v>1993</v>
      </c>
      <c r="N72" s="85">
        <v>14046</v>
      </c>
      <c r="O72" s="86">
        <v>963</v>
      </c>
      <c r="P72" s="85">
        <v>68637</v>
      </c>
      <c r="Q72" s="85">
        <v>1989</v>
      </c>
      <c r="R72" s="85">
        <v>13223</v>
      </c>
      <c r="S72" s="86">
        <v>884</v>
      </c>
    </row>
    <row r="73" spans="1:19">
      <c r="A73" s="132" t="s">
        <v>1165</v>
      </c>
      <c r="B73" s="1416">
        <v>2272</v>
      </c>
      <c r="C73" s="1421">
        <v>332</v>
      </c>
      <c r="D73" s="1421">
        <v>312</v>
      </c>
      <c r="E73" s="1896">
        <v>138</v>
      </c>
      <c r="F73" s="1416">
        <v>12005</v>
      </c>
      <c r="G73" s="1421">
        <v>740</v>
      </c>
      <c r="H73" s="1421">
        <v>2087</v>
      </c>
      <c r="I73" s="1421">
        <v>271</v>
      </c>
      <c r="J73" s="760"/>
      <c r="K73" s="132" t="s">
        <v>1165</v>
      </c>
      <c r="L73" s="85">
        <v>2323</v>
      </c>
      <c r="M73" s="86">
        <v>317</v>
      </c>
      <c r="N73" s="86">
        <v>385</v>
      </c>
      <c r="O73" s="86">
        <v>114</v>
      </c>
      <c r="P73" s="85">
        <v>11727</v>
      </c>
      <c r="Q73" s="86">
        <v>770</v>
      </c>
      <c r="R73" s="85">
        <v>2095</v>
      </c>
      <c r="S73" s="86">
        <v>353</v>
      </c>
    </row>
    <row r="74" spans="1:19">
      <c r="A74" s="132" t="s">
        <v>1166</v>
      </c>
      <c r="B74" s="1416">
        <v>17213</v>
      </c>
      <c r="C74" s="1421">
        <v>951</v>
      </c>
      <c r="D74" s="1421">
        <v>5692</v>
      </c>
      <c r="E74" s="1896">
        <v>537</v>
      </c>
      <c r="F74" s="1416">
        <v>3229</v>
      </c>
      <c r="G74" s="1421">
        <v>334</v>
      </c>
      <c r="H74" s="1421">
        <v>1112</v>
      </c>
      <c r="I74" s="1421">
        <v>215</v>
      </c>
      <c r="J74" s="760"/>
      <c r="K74" s="132" t="s">
        <v>1166</v>
      </c>
      <c r="L74" s="85">
        <v>15846</v>
      </c>
      <c r="M74" s="85">
        <v>1049</v>
      </c>
      <c r="N74" s="85">
        <v>4552</v>
      </c>
      <c r="O74" s="86">
        <v>535</v>
      </c>
      <c r="P74" s="85">
        <v>3672</v>
      </c>
      <c r="Q74" s="86">
        <v>421</v>
      </c>
      <c r="R74" s="85">
        <v>1307</v>
      </c>
      <c r="S74" s="86">
        <v>237</v>
      </c>
    </row>
    <row r="75" spans="1:19">
      <c r="A75" s="159" t="s">
        <v>271</v>
      </c>
      <c r="B75" s="1416">
        <v>11513</v>
      </c>
      <c r="C75" s="1421">
        <v>816</v>
      </c>
      <c r="D75" s="1421">
        <v>3745</v>
      </c>
      <c r="E75" s="1896">
        <v>436</v>
      </c>
      <c r="F75" s="1416">
        <v>2401</v>
      </c>
      <c r="G75" s="1421">
        <v>307</v>
      </c>
      <c r="H75" s="1421">
        <v>897</v>
      </c>
      <c r="I75" s="1421">
        <v>209</v>
      </c>
      <c r="J75" s="760"/>
      <c r="K75" s="159" t="s">
        <v>271</v>
      </c>
      <c r="L75" s="85">
        <v>10265</v>
      </c>
      <c r="M75" s="86">
        <v>821</v>
      </c>
      <c r="N75" s="85">
        <v>2817</v>
      </c>
      <c r="O75" s="86">
        <v>401</v>
      </c>
      <c r="P75" s="85">
        <v>2738</v>
      </c>
      <c r="Q75" s="86">
        <v>378</v>
      </c>
      <c r="R75" s="86">
        <v>994</v>
      </c>
      <c r="S75" s="86">
        <v>215</v>
      </c>
    </row>
    <row r="76" spans="1:19">
      <c r="A76" s="158" t="s">
        <v>1158</v>
      </c>
      <c r="B76" s="1416">
        <v>5700</v>
      </c>
      <c r="C76" s="1421">
        <v>498</v>
      </c>
      <c r="D76" s="1421">
        <v>1947</v>
      </c>
      <c r="E76" s="1896">
        <v>280</v>
      </c>
      <c r="F76" s="1416">
        <v>828</v>
      </c>
      <c r="G76" s="1421">
        <v>165</v>
      </c>
      <c r="H76" s="1421">
        <v>215</v>
      </c>
      <c r="I76" s="1421">
        <v>69</v>
      </c>
      <c r="J76" s="760"/>
      <c r="K76" s="158" t="s">
        <v>1158</v>
      </c>
      <c r="L76" s="85">
        <v>5581</v>
      </c>
      <c r="M76" s="86">
        <v>574</v>
      </c>
      <c r="N76" s="85">
        <v>1735</v>
      </c>
      <c r="O76" s="86">
        <v>367</v>
      </c>
      <c r="P76" s="86">
        <v>934</v>
      </c>
      <c r="Q76" s="86">
        <v>231</v>
      </c>
      <c r="R76" s="86">
        <v>313</v>
      </c>
      <c r="S76" s="86">
        <v>108</v>
      </c>
    </row>
    <row r="77" spans="1:19">
      <c r="A77" s="132" t="s">
        <v>1167</v>
      </c>
      <c r="B77" s="1416">
        <v>27056</v>
      </c>
      <c r="C77" s="1421">
        <v>1239</v>
      </c>
      <c r="D77" s="1421">
        <v>4590</v>
      </c>
      <c r="E77" s="1896">
        <v>481</v>
      </c>
      <c r="F77" s="1416">
        <v>24784</v>
      </c>
      <c r="G77" s="1421">
        <v>1033</v>
      </c>
      <c r="H77" s="1421">
        <v>4729</v>
      </c>
      <c r="I77" s="1421">
        <v>510</v>
      </c>
      <c r="J77" s="760"/>
      <c r="K77" s="132" t="s">
        <v>1167</v>
      </c>
      <c r="L77" s="85">
        <v>25079</v>
      </c>
      <c r="M77" s="85">
        <v>1248</v>
      </c>
      <c r="N77" s="85">
        <v>3693</v>
      </c>
      <c r="O77" s="86">
        <v>463</v>
      </c>
      <c r="P77" s="85">
        <v>24520</v>
      </c>
      <c r="Q77" s="85">
        <v>1279</v>
      </c>
      <c r="R77" s="85">
        <v>4758</v>
      </c>
      <c r="S77" s="86">
        <v>472</v>
      </c>
    </row>
    <row r="78" spans="1:19">
      <c r="A78" s="132" t="s">
        <v>1168</v>
      </c>
      <c r="B78" s="1416">
        <v>24007</v>
      </c>
      <c r="C78" s="1421">
        <v>1132</v>
      </c>
      <c r="D78" s="1421">
        <v>4762</v>
      </c>
      <c r="E78" s="1896">
        <v>537</v>
      </c>
      <c r="F78" s="1416">
        <v>15679</v>
      </c>
      <c r="G78" s="1421">
        <v>863</v>
      </c>
      <c r="H78" s="1421">
        <v>2460</v>
      </c>
      <c r="I78" s="1421">
        <v>325</v>
      </c>
      <c r="J78" s="760"/>
      <c r="K78" s="132" t="s">
        <v>1168</v>
      </c>
      <c r="L78" s="85">
        <v>19882</v>
      </c>
      <c r="M78" s="85">
        <v>1010</v>
      </c>
      <c r="N78" s="85">
        <v>3978</v>
      </c>
      <c r="O78" s="86">
        <v>427</v>
      </c>
      <c r="P78" s="85">
        <v>13905</v>
      </c>
      <c r="Q78" s="86">
        <v>944</v>
      </c>
      <c r="R78" s="85">
        <v>2184</v>
      </c>
      <c r="S78" s="86">
        <v>396</v>
      </c>
    </row>
    <row r="79" spans="1:19">
      <c r="A79" s="132" t="s">
        <v>1169</v>
      </c>
      <c r="B79" s="1416">
        <v>7597</v>
      </c>
      <c r="C79" s="1421">
        <v>661</v>
      </c>
      <c r="D79" s="1421">
        <v>1541</v>
      </c>
      <c r="E79" s="1896">
        <v>277</v>
      </c>
      <c r="F79" s="1416">
        <v>15084</v>
      </c>
      <c r="G79" s="1421">
        <v>966</v>
      </c>
      <c r="H79" s="1421">
        <v>3250</v>
      </c>
      <c r="I79" s="1421">
        <v>410</v>
      </c>
      <c r="J79" s="760"/>
      <c r="K79" s="132" t="s">
        <v>1169</v>
      </c>
      <c r="L79" s="85">
        <v>6893</v>
      </c>
      <c r="M79" s="86">
        <v>652</v>
      </c>
      <c r="N79" s="85">
        <v>1438</v>
      </c>
      <c r="O79" s="86">
        <v>316</v>
      </c>
      <c r="P79" s="85">
        <v>14813</v>
      </c>
      <c r="Q79" s="86">
        <v>735</v>
      </c>
      <c r="R79" s="85">
        <v>2879</v>
      </c>
      <c r="S79" s="86">
        <v>340</v>
      </c>
    </row>
    <row r="80" spans="1:19">
      <c r="A80" s="160" t="s">
        <v>1159</v>
      </c>
      <c r="B80" s="1416">
        <v>53986</v>
      </c>
      <c r="C80" s="1421">
        <v>1501</v>
      </c>
      <c r="D80" s="1421">
        <v>9008</v>
      </c>
      <c r="E80" s="1896">
        <v>604</v>
      </c>
      <c r="F80" s="1416">
        <v>107742</v>
      </c>
      <c r="G80" s="1421">
        <v>1796</v>
      </c>
      <c r="H80" s="1421">
        <v>24315</v>
      </c>
      <c r="I80" s="1421">
        <v>1031</v>
      </c>
      <c r="J80" s="760"/>
      <c r="K80" s="160" t="s">
        <v>1159</v>
      </c>
      <c r="L80" s="85">
        <v>55131</v>
      </c>
      <c r="M80" s="85">
        <v>1751</v>
      </c>
      <c r="N80" s="85">
        <v>7574</v>
      </c>
      <c r="O80" s="86">
        <v>630</v>
      </c>
      <c r="P80" s="85">
        <v>111781</v>
      </c>
      <c r="Q80" s="85">
        <v>2042</v>
      </c>
      <c r="R80" s="85">
        <v>23459</v>
      </c>
      <c r="S80" s="85">
        <v>1050</v>
      </c>
    </row>
    <row r="81" spans="1:19">
      <c r="A81" s="132" t="s">
        <v>1170</v>
      </c>
      <c r="B81" s="1416">
        <v>29066</v>
      </c>
      <c r="C81" s="1421">
        <v>1156</v>
      </c>
      <c r="D81" s="1421">
        <v>4695</v>
      </c>
      <c r="E81" s="1896">
        <v>464</v>
      </c>
      <c r="F81" s="1416">
        <v>44748</v>
      </c>
      <c r="G81" s="1421">
        <v>1361</v>
      </c>
      <c r="H81" s="1421">
        <v>8673</v>
      </c>
      <c r="I81" s="1421">
        <v>575</v>
      </c>
      <c r="J81" s="760"/>
      <c r="K81" s="132" t="s">
        <v>1170</v>
      </c>
      <c r="L81" s="85">
        <v>31814</v>
      </c>
      <c r="M81" s="85">
        <v>1441</v>
      </c>
      <c r="N81" s="85">
        <v>3528</v>
      </c>
      <c r="O81" s="86">
        <v>401</v>
      </c>
      <c r="P81" s="85">
        <v>42644</v>
      </c>
      <c r="Q81" s="85">
        <v>1268</v>
      </c>
      <c r="R81" s="85">
        <v>8053</v>
      </c>
      <c r="S81" s="86">
        <v>681</v>
      </c>
    </row>
    <row r="82" spans="1:19">
      <c r="A82" s="132" t="s">
        <v>1171</v>
      </c>
      <c r="B82" s="1416">
        <v>24920</v>
      </c>
      <c r="C82" s="1421">
        <v>969</v>
      </c>
      <c r="D82" s="1421">
        <v>4313</v>
      </c>
      <c r="E82" s="1896">
        <v>395</v>
      </c>
      <c r="F82" s="1416">
        <v>62994</v>
      </c>
      <c r="G82" s="1421">
        <v>1429</v>
      </c>
      <c r="H82" s="1421">
        <v>15642</v>
      </c>
      <c r="I82" s="1421">
        <v>793</v>
      </c>
      <c r="J82" s="760"/>
      <c r="K82" s="132" t="s">
        <v>1171</v>
      </c>
      <c r="L82" s="85">
        <v>23317</v>
      </c>
      <c r="M82" s="85">
        <v>1145</v>
      </c>
      <c r="N82" s="85">
        <v>4046</v>
      </c>
      <c r="O82" s="86">
        <v>456</v>
      </c>
      <c r="P82" s="85">
        <v>69137</v>
      </c>
      <c r="Q82" s="85">
        <v>1633</v>
      </c>
      <c r="R82" s="85">
        <v>15406</v>
      </c>
      <c r="S82" s="86">
        <v>822</v>
      </c>
    </row>
    <row r="83" spans="1:19">
      <c r="A83" s="160" t="s">
        <v>1160</v>
      </c>
      <c r="B83" s="1416">
        <v>60062</v>
      </c>
      <c r="C83" s="1421">
        <v>1701</v>
      </c>
      <c r="D83" s="1421">
        <v>14545</v>
      </c>
      <c r="E83" s="1896">
        <v>892</v>
      </c>
      <c r="F83" s="1416">
        <v>3627</v>
      </c>
      <c r="G83" s="1421">
        <v>494</v>
      </c>
      <c r="H83" s="1421">
        <v>863</v>
      </c>
      <c r="I83" s="1421">
        <v>207</v>
      </c>
      <c r="J83" s="760"/>
      <c r="K83" s="160" t="s">
        <v>1160</v>
      </c>
      <c r="L83" s="85">
        <v>63658</v>
      </c>
      <c r="M83" s="85">
        <v>1839</v>
      </c>
      <c r="N83" s="85">
        <v>15319</v>
      </c>
      <c r="O83" s="86">
        <v>940</v>
      </c>
      <c r="P83" s="85">
        <v>3668</v>
      </c>
      <c r="Q83" s="86">
        <v>436</v>
      </c>
      <c r="R83" s="86">
        <v>777</v>
      </c>
      <c r="S83" s="86">
        <v>187</v>
      </c>
    </row>
    <row r="84" spans="1:19">
      <c r="A84" s="132" t="s">
        <v>1172</v>
      </c>
      <c r="B84" s="1416">
        <v>3689</v>
      </c>
      <c r="C84" s="1421">
        <v>496</v>
      </c>
      <c r="D84" s="1421">
        <v>799</v>
      </c>
      <c r="E84" s="1896">
        <v>209</v>
      </c>
      <c r="F84" s="1416">
        <v>1614</v>
      </c>
      <c r="G84" s="1421">
        <v>332</v>
      </c>
      <c r="H84" s="1421">
        <v>255</v>
      </c>
      <c r="I84" s="1421">
        <v>94</v>
      </c>
      <c r="J84" s="760"/>
      <c r="K84" s="132" t="s">
        <v>1172</v>
      </c>
      <c r="L84" s="85">
        <v>3749</v>
      </c>
      <c r="M84" s="86">
        <v>426</v>
      </c>
      <c r="N84" s="86">
        <v>848</v>
      </c>
      <c r="O84" s="86">
        <v>208</v>
      </c>
      <c r="P84" s="85">
        <v>1651</v>
      </c>
      <c r="Q84" s="86">
        <v>315</v>
      </c>
      <c r="R84" s="86">
        <v>171</v>
      </c>
      <c r="S84" s="86">
        <v>80</v>
      </c>
    </row>
    <row r="85" spans="1:19">
      <c r="A85" s="132" t="s">
        <v>1173</v>
      </c>
      <c r="B85" s="1416">
        <v>35770</v>
      </c>
      <c r="C85" s="1421">
        <v>1596</v>
      </c>
      <c r="D85" s="1421">
        <v>9724</v>
      </c>
      <c r="E85" s="1896">
        <v>751</v>
      </c>
      <c r="F85" s="1416">
        <v>1012</v>
      </c>
      <c r="G85" s="1421">
        <v>222</v>
      </c>
      <c r="H85" s="1421">
        <v>326</v>
      </c>
      <c r="I85" s="1421">
        <v>117</v>
      </c>
      <c r="J85" s="760"/>
      <c r="K85" s="132" t="s">
        <v>1173</v>
      </c>
      <c r="L85" s="85">
        <v>39592</v>
      </c>
      <c r="M85" s="85">
        <v>1597</v>
      </c>
      <c r="N85" s="85">
        <v>10760</v>
      </c>
      <c r="O85" s="86">
        <v>836</v>
      </c>
      <c r="P85" s="85">
        <v>1010</v>
      </c>
      <c r="Q85" s="86">
        <v>219</v>
      </c>
      <c r="R85" s="86">
        <v>352</v>
      </c>
      <c r="S85" s="86">
        <v>124</v>
      </c>
    </row>
    <row r="86" spans="1:19">
      <c r="A86" s="132" t="s">
        <v>1174</v>
      </c>
      <c r="B86" s="1416">
        <v>20603</v>
      </c>
      <c r="C86" s="1421">
        <v>1006</v>
      </c>
      <c r="D86" s="1421">
        <v>4022</v>
      </c>
      <c r="E86" s="1896">
        <v>509</v>
      </c>
      <c r="F86" s="1416">
        <v>1001</v>
      </c>
      <c r="G86" s="1421">
        <v>197</v>
      </c>
      <c r="H86" s="1421">
        <v>282</v>
      </c>
      <c r="I86" s="1421">
        <v>145</v>
      </c>
      <c r="J86" s="760"/>
      <c r="K86" s="132" t="s">
        <v>1174</v>
      </c>
      <c r="L86" s="85">
        <v>20317</v>
      </c>
      <c r="M86" s="85">
        <v>1006</v>
      </c>
      <c r="N86" s="85">
        <v>3711</v>
      </c>
      <c r="O86" s="86">
        <v>408</v>
      </c>
      <c r="P86" s="85">
        <v>1007</v>
      </c>
      <c r="Q86" s="86">
        <v>245</v>
      </c>
      <c r="R86" s="86">
        <v>254</v>
      </c>
      <c r="S86" s="86">
        <v>99</v>
      </c>
    </row>
    <row r="87" spans="1:19">
      <c r="A87" s="160" t="s">
        <v>1161</v>
      </c>
      <c r="B87" s="1416">
        <v>42964</v>
      </c>
      <c r="C87" s="1421">
        <v>1415</v>
      </c>
      <c r="D87" s="1421">
        <v>11290</v>
      </c>
      <c r="E87" s="1896">
        <v>881</v>
      </c>
      <c r="F87" s="1416">
        <v>13728</v>
      </c>
      <c r="G87" s="1421">
        <v>834</v>
      </c>
      <c r="H87" s="1421">
        <v>3086</v>
      </c>
      <c r="I87" s="1421">
        <v>461</v>
      </c>
      <c r="J87" s="760"/>
      <c r="K87" s="160" t="s">
        <v>1161</v>
      </c>
      <c r="L87" s="85">
        <v>40336</v>
      </c>
      <c r="M87" s="85">
        <v>1236</v>
      </c>
      <c r="N87" s="85">
        <v>10476</v>
      </c>
      <c r="O87" s="86">
        <v>738</v>
      </c>
      <c r="P87" s="85">
        <v>12159</v>
      </c>
      <c r="Q87" s="86">
        <v>819</v>
      </c>
      <c r="R87" s="85">
        <v>2332</v>
      </c>
      <c r="S87" s="86">
        <v>316</v>
      </c>
    </row>
    <row r="88" spans="1:19">
      <c r="A88" s="132" t="s">
        <v>1175</v>
      </c>
      <c r="B88" s="1416">
        <v>13208</v>
      </c>
      <c r="C88" s="1421">
        <v>737</v>
      </c>
      <c r="D88" s="1421">
        <v>2685</v>
      </c>
      <c r="E88" s="1896">
        <v>397</v>
      </c>
      <c r="F88" s="1416">
        <v>6273</v>
      </c>
      <c r="G88" s="1421">
        <v>596</v>
      </c>
      <c r="H88" s="1421">
        <v>714</v>
      </c>
      <c r="I88" s="1421">
        <v>176</v>
      </c>
      <c r="J88" s="760"/>
      <c r="K88" s="132" t="s">
        <v>1175</v>
      </c>
      <c r="L88" s="85">
        <v>12967</v>
      </c>
      <c r="M88" s="86">
        <v>851</v>
      </c>
      <c r="N88" s="85">
        <v>2458</v>
      </c>
      <c r="O88" s="86">
        <v>378</v>
      </c>
      <c r="P88" s="85">
        <v>5935</v>
      </c>
      <c r="Q88" s="86">
        <v>542</v>
      </c>
      <c r="R88" s="86">
        <v>751</v>
      </c>
      <c r="S88" s="86">
        <v>190</v>
      </c>
    </row>
    <row r="89" spans="1:19">
      <c r="A89" s="132" t="s">
        <v>1176</v>
      </c>
      <c r="B89" s="1416">
        <v>20639</v>
      </c>
      <c r="C89" s="1421">
        <v>1061</v>
      </c>
      <c r="D89" s="1421">
        <v>5473</v>
      </c>
      <c r="E89" s="1896">
        <v>507</v>
      </c>
      <c r="F89" s="1416">
        <v>5352</v>
      </c>
      <c r="G89" s="1421">
        <v>521</v>
      </c>
      <c r="H89" s="1421">
        <v>1739</v>
      </c>
      <c r="I89" s="1421">
        <v>358</v>
      </c>
      <c r="J89" s="760"/>
      <c r="K89" s="132" t="s">
        <v>1176</v>
      </c>
      <c r="L89" s="85">
        <v>18128</v>
      </c>
      <c r="M89" s="86">
        <v>942</v>
      </c>
      <c r="N89" s="85">
        <v>4928</v>
      </c>
      <c r="O89" s="86">
        <v>458</v>
      </c>
      <c r="P89" s="85">
        <v>4123</v>
      </c>
      <c r="Q89" s="86">
        <v>463</v>
      </c>
      <c r="R89" s="85">
        <v>1170</v>
      </c>
      <c r="S89" s="86">
        <v>225</v>
      </c>
    </row>
    <row r="90" spans="1:19">
      <c r="A90" s="132" t="s">
        <v>1177</v>
      </c>
      <c r="B90" s="1416">
        <v>9117</v>
      </c>
      <c r="C90" s="1421">
        <v>656</v>
      </c>
      <c r="D90" s="1421">
        <v>3132</v>
      </c>
      <c r="E90" s="1896">
        <v>391</v>
      </c>
      <c r="F90" s="1416">
        <v>2103</v>
      </c>
      <c r="G90" s="1421">
        <v>264</v>
      </c>
      <c r="H90" s="1421">
        <v>633</v>
      </c>
      <c r="I90" s="1421">
        <v>178</v>
      </c>
      <c r="J90" s="760"/>
      <c r="K90" s="132" t="s">
        <v>1177</v>
      </c>
      <c r="L90" s="85">
        <v>9241</v>
      </c>
      <c r="M90" s="86">
        <v>616</v>
      </c>
      <c r="N90" s="85">
        <v>3090</v>
      </c>
      <c r="O90" s="86">
        <v>421</v>
      </c>
      <c r="P90" s="85">
        <v>2101</v>
      </c>
      <c r="Q90" s="86">
        <v>361</v>
      </c>
      <c r="R90" s="86">
        <v>411</v>
      </c>
      <c r="S90" s="86">
        <v>127</v>
      </c>
    </row>
    <row r="91" spans="1:19">
      <c r="A91" s="76"/>
      <c r="B91" s="76"/>
      <c r="C91" s="76"/>
      <c r="D91" s="76"/>
      <c r="E91" s="76"/>
      <c r="F91" s="76"/>
      <c r="G91" s="76"/>
      <c r="H91" s="76"/>
      <c r="I91" s="763"/>
      <c r="J91" s="760"/>
      <c r="K91" s="76"/>
      <c r="L91" s="76"/>
      <c r="M91" s="76"/>
      <c r="N91" s="76"/>
      <c r="O91" s="76"/>
      <c r="P91" s="76"/>
      <c r="Q91" s="76"/>
      <c r="R91" s="76"/>
      <c r="S91" s="763"/>
    </row>
    <row r="92" spans="1:19">
      <c r="A92" s="3072" t="s">
        <v>995</v>
      </c>
      <c r="B92" s="3072"/>
      <c r="C92" s="3072"/>
      <c r="D92" s="3072"/>
      <c r="E92" s="3072"/>
      <c r="F92" s="3072"/>
      <c r="G92" s="3072"/>
      <c r="H92" s="3072"/>
      <c r="I92" s="3072"/>
      <c r="J92" s="760"/>
      <c r="K92" s="3072" t="s">
        <v>1178</v>
      </c>
      <c r="L92" s="3072"/>
      <c r="M92" s="3072"/>
      <c r="N92" s="3072"/>
      <c r="O92" s="3072"/>
      <c r="P92" s="3072"/>
      <c r="Q92" s="3072"/>
      <c r="R92" s="3072"/>
      <c r="S92" s="3072"/>
    </row>
    <row r="93" spans="1:19">
      <c r="A93" s="755"/>
      <c r="B93" s="76"/>
      <c r="C93" s="76"/>
      <c r="D93" s="76"/>
      <c r="E93" s="76"/>
      <c r="F93" s="76"/>
      <c r="G93" s="76"/>
      <c r="H93" s="76"/>
      <c r="I93" s="763"/>
      <c r="J93" s="760"/>
      <c r="K93" s="755"/>
      <c r="L93" s="76"/>
      <c r="M93" s="76"/>
      <c r="N93" s="76"/>
      <c r="O93" s="76"/>
      <c r="P93" s="76"/>
      <c r="Q93" s="76"/>
      <c r="R93" s="76"/>
      <c r="S93" s="763"/>
    </row>
    <row r="94" spans="1:19">
      <c r="A94" s="76"/>
      <c r="B94" s="76"/>
      <c r="C94" s="76"/>
      <c r="D94" s="76"/>
      <c r="E94" s="76"/>
      <c r="F94" s="76"/>
      <c r="G94" s="76"/>
      <c r="H94" s="76"/>
      <c r="I94" s="763"/>
      <c r="J94" s="760"/>
      <c r="K94" s="76"/>
      <c r="L94" s="76"/>
      <c r="M94" s="76"/>
      <c r="N94" s="76"/>
      <c r="O94" s="76"/>
      <c r="P94" s="76"/>
      <c r="Q94" s="76"/>
      <c r="R94" s="76"/>
      <c r="S94" s="763"/>
    </row>
    <row r="95" spans="1:19" s="8" customFormat="1" ht="25">
      <c r="A95" s="2915" t="s">
        <v>3704</v>
      </c>
      <c r="B95" s="2915"/>
      <c r="C95" s="2915"/>
      <c r="D95" s="2915"/>
      <c r="E95" s="2915"/>
      <c r="F95" s="2915"/>
      <c r="G95" s="2915"/>
      <c r="H95" s="2915"/>
      <c r="I95" s="2915"/>
      <c r="J95" s="1284"/>
      <c r="K95" s="2904" t="s">
        <v>3765</v>
      </c>
      <c r="L95" s="2904"/>
      <c r="M95" s="2904"/>
      <c r="N95" s="2904"/>
      <c r="O95" s="2904"/>
      <c r="P95" s="2904"/>
      <c r="Q95" s="2904"/>
      <c r="R95" s="2904"/>
      <c r="S95" s="2904"/>
    </row>
    <row r="96" spans="1:19">
      <c r="A96" s="76"/>
      <c r="B96" s="76"/>
      <c r="C96" s="76"/>
      <c r="D96" s="76"/>
      <c r="E96" s="76"/>
      <c r="F96" s="76"/>
      <c r="G96" s="76"/>
      <c r="H96" s="76"/>
      <c r="I96" s="763"/>
      <c r="J96" s="760"/>
      <c r="K96" s="76"/>
      <c r="L96" s="76"/>
      <c r="M96" s="76"/>
      <c r="N96" s="76"/>
      <c r="O96" s="76"/>
      <c r="P96" s="76"/>
      <c r="Q96" s="76"/>
      <c r="R96" s="76"/>
      <c r="S96" s="763"/>
    </row>
    <row r="97" spans="1:19" ht="17.5">
      <c r="A97" s="2912" t="s">
        <v>916</v>
      </c>
      <c r="B97" s="3029" t="s">
        <v>15</v>
      </c>
      <c r="C97" s="3062"/>
      <c r="D97" s="3062"/>
      <c r="E97" s="3062"/>
      <c r="F97" s="3062"/>
      <c r="G97" s="3062"/>
      <c r="H97" s="3062"/>
      <c r="I97" s="3063"/>
      <c r="J97" s="643"/>
      <c r="K97" s="2901" t="s">
        <v>916</v>
      </c>
      <c r="L97" s="2979" t="s">
        <v>15</v>
      </c>
      <c r="M97" s="2980"/>
      <c r="N97" s="2980"/>
      <c r="O97" s="2980"/>
      <c r="P97" s="2980"/>
      <c r="Q97" s="2980"/>
      <c r="R97" s="2980"/>
      <c r="S97" s="2981"/>
    </row>
    <row r="98" spans="1:19" ht="17.5">
      <c r="A98" s="3068"/>
      <c r="B98" s="2986" t="s">
        <v>165</v>
      </c>
      <c r="C98" s="2987"/>
      <c r="D98" s="2987"/>
      <c r="E98" s="2987"/>
      <c r="F98" s="2986" t="s">
        <v>56</v>
      </c>
      <c r="G98" s="2987"/>
      <c r="H98" s="2987"/>
      <c r="I98" s="3051"/>
      <c r="J98" s="643"/>
      <c r="K98" s="3070"/>
      <c r="L98" s="3064" t="s">
        <v>165</v>
      </c>
      <c r="M98" s="3065"/>
      <c r="N98" s="3065"/>
      <c r="O98" s="3065"/>
      <c r="P98" s="3064" t="s">
        <v>56</v>
      </c>
      <c r="Q98" s="3065"/>
      <c r="R98" s="3065"/>
      <c r="S98" s="3067"/>
    </row>
    <row r="99" spans="1:19" ht="30">
      <c r="A99" s="2913"/>
      <c r="B99" s="2905" t="s">
        <v>1047</v>
      </c>
      <c r="C99" s="2906"/>
      <c r="D99" s="2906" t="s">
        <v>13</v>
      </c>
      <c r="E99" s="2911"/>
      <c r="F99" s="2905" t="s">
        <v>1047</v>
      </c>
      <c r="G99" s="2906"/>
      <c r="H99" s="2906" t="s">
        <v>13</v>
      </c>
      <c r="I99" s="2907"/>
      <c r="J99" s="1384"/>
      <c r="K99" s="2902"/>
      <c r="L99" s="2896" t="s">
        <v>919</v>
      </c>
      <c r="M99" s="2896"/>
      <c r="N99" s="2896" t="s">
        <v>13</v>
      </c>
      <c r="O99" s="3064"/>
      <c r="P99" s="2896" t="s">
        <v>919</v>
      </c>
      <c r="Q99" s="2896"/>
      <c r="R99" s="2896" t="s">
        <v>13</v>
      </c>
      <c r="S99" s="2897"/>
    </row>
    <row r="100" spans="1:19" s="348" customFormat="1" ht="30">
      <c r="A100" s="3069"/>
      <c r="B100" s="346" t="s">
        <v>16</v>
      </c>
      <c r="C100" s="352" t="s">
        <v>17</v>
      </c>
      <c r="D100" s="352" t="s">
        <v>16</v>
      </c>
      <c r="E100" s="447" t="s">
        <v>17</v>
      </c>
      <c r="F100" s="346" t="s">
        <v>16</v>
      </c>
      <c r="G100" s="352" t="s">
        <v>17</v>
      </c>
      <c r="H100" s="352" t="s">
        <v>16</v>
      </c>
      <c r="I100" s="353" t="s">
        <v>17</v>
      </c>
      <c r="J100" s="1384"/>
      <c r="K100" s="3071"/>
      <c r="L100" s="463" t="s">
        <v>16</v>
      </c>
      <c r="M100" s="463" t="s">
        <v>17</v>
      </c>
      <c r="N100" s="463" t="s">
        <v>16</v>
      </c>
      <c r="O100" s="792" t="s">
        <v>17</v>
      </c>
      <c r="P100" s="463" t="s">
        <v>16</v>
      </c>
      <c r="Q100" s="463" t="s">
        <v>17</v>
      </c>
      <c r="R100" s="463" t="s">
        <v>16</v>
      </c>
      <c r="S100" s="464" t="s">
        <v>17</v>
      </c>
    </row>
    <row r="101" spans="1:19" ht="14.5" thickBot="1">
      <c r="A101" s="727" t="s">
        <v>45</v>
      </c>
      <c r="B101" s="1417">
        <v>82124</v>
      </c>
      <c r="C101" s="1419">
        <v>1560</v>
      </c>
      <c r="D101" s="1419">
        <v>22068</v>
      </c>
      <c r="E101" s="1894">
        <v>1048</v>
      </c>
      <c r="F101" s="1422">
        <v>82124</v>
      </c>
      <c r="G101" s="1419">
        <v>1560</v>
      </c>
      <c r="H101" s="1419">
        <v>22068</v>
      </c>
      <c r="I101" s="1419">
        <v>1048</v>
      </c>
      <c r="J101" s="760"/>
      <c r="K101" s="728" t="s">
        <v>45</v>
      </c>
      <c r="L101" s="85">
        <v>85780</v>
      </c>
      <c r="M101" s="85">
        <v>1364</v>
      </c>
      <c r="N101" s="85">
        <v>21118</v>
      </c>
      <c r="O101" s="85">
        <v>1134</v>
      </c>
      <c r="P101" s="85">
        <v>85780</v>
      </c>
      <c r="Q101" s="85">
        <v>1364</v>
      </c>
      <c r="R101" s="85">
        <v>21118</v>
      </c>
      <c r="S101" s="85">
        <v>1134</v>
      </c>
    </row>
    <row r="102" spans="1:19">
      <c r="A102" s="670" t="s">
        <v>904</v>
      </c>
      <c r="B102" s="1450">
        <v>42364</v>
      </c>
      <c r="C102" s="1420">
        <v>1082</v>
      </c>
      <c r="D102" s="1420">
        <v>11137</v>
      </c>
      <c r="E102" s="1895">
        <v>664</v>
      </c>
      <c r="F102" s="1418">
        <v>39760</v>
      </c>
      <c r="G102" s="1420">
        <v>934</v>
      </c>
      <c r="H102" s="1420">
        <v>10931</v>
      </c>
      <c r="I102" s="1420">
        <v>652</v>
      </c>
      <c r="J102" s="760"/>
      <c r="K102" s="671" t="s">
        <v>904</v>
      </c>
      <c r="L102" s="85">
        <v>43981</v>
      </c>
      <c r="M102" s="86">
        <v>953</v>
      </c>
      <c r="N102" s="85">
        <v>9944</v>
      </c>
      <c r="O102" s="86">
        <v>625</v>
      </c>
      <c r="P102" s="85">
        <v>41799</v>
      </c>
      <c r="Q102" s="86">
        <v>851</v>
      </c>
      <c r="R102" s="85">
        <v>11174</v>
      </c>
      <c r="S102" s="86">
        <v>756</v>
      </c>
    </row>
    <row r="103" spans="1:19">
      <c r="A103" s="131" t="s">
        <v>1146</v>
      </c>
      <c r="B103" s="1416">
        <v>11887</v>
      </c>
      <c r="C103" s="1421">
        <v>916</v>
      </c>
      <c r="D103" s="1421">
        <v>1933</v>
      </c>
      <c r="E103" s="1896">
        <v>361</v>
      </c>
      <c r="F103" s="1416">
        <v>13627</v>
      </c>
      <c r="G103" s="1421">
        <v>755</v>
      </c>
      <c r="H103" s="1421">
        <v>3030</v>
      </c>
      <c r="I103" s="1421">
        <v>414</v>
      </c>
      <c r="J103" s="760"/>
      <c r="K103" s="131" t="s">
        <v>1146</v>
      </c>
      <c r="L103" s="85">
        <v>11353</v>
      </c>
      <c r="M103" s="86">
        <v>617</v>
      </c>
      <c r="N103" s="85">
        <v>1684</v>
      </c>
      <c r="O103" s="86">
        <v>278</v>
      </c>
      <c r="P103" s="85">
        <v>13876</v>
      </c>
      <c r="Q103" s="86">
        <v>736</v>
      </c>
      <c r="R103" s="85">
        <v>2851</v>
      </c>
      <c r="S103" s="86">
        <v>410</v>
      </c>
    </row>
    <row r="104" spans="1:19">
      <c r="A104" s="132" t="s">
        <v>1162</v>
      </c>
      <c r="B104" s="1416">
        <v>5697</v>
      </c>
      <c r="C104" s="1421">
        <v>722</v>
      </c>
      <c r="D104" s="1421">
        <v>809</v>
      </c>
      <c r="E104" s="1896">
        <v>236</v>
      </c>
      <c r="F104" s="1416">
        <v>4603</v>
      </c>
      <c r="G104" s="1421">
        <v>475</v>
      </c>
      <c r="H104" s="1421">
        <v>955</v>
      </c>
      <c r="I104" s="1421">
        <v>187</v>
      </c>
      <c r="J104" s="760"/>
      <c r="K104" s="132" t="s">
        <v>1162</v>
      </c>
      <c r="L104" s="85">
        <v>5714</v>
      </c>
      <c r="M104" s="86">
        <v>556</v>
      </c>
      <c r="N104" s="86">
        <v>858</v>
      </c>
      <c r="O104" s="86">
        <v>234</v>
      </c>
      <c r="P104" s="85">
        <v>4706</v>
      </c>
      <c r="Q104" s="86">
        <v>532</v>
      </c>
      <c r="R104" s="85">
        <v>1064</v>
      </c>
      <c r="S104" s="86">
        <v>269</v>
      </c>
    </row>
    <row r="105" spans="1:19">
      <c r="A105" s="158" t="s">
        <v>1147</v>
      </c>
      <c r="B105" s="1416">
        <v>4480</v>
      </c>
      <c r="C105" s="1421">
        <v>591</v>
      </c>
      <c r="D105" s="1421">
        <v>714</v>
      </c>
      <c r="E105" s="1896">
        <v>216</v>
      </c>
      <c r="F105" s="1416">
        <v>3143</v>
      </c>
      <c r="G105" s="1421">
        <v>374</v>
      </c>
      <c r="H105" s="1421">
        <v>643</v>
      </c>
      <c r="I105" s="1421">
        <v>160</v>
      </c>
      <c r="J105" s="760"/>
      <c r="K105" s="158" t="s">
        <v>1147</v>
      </c>
      <c r="L105" s="85">
        <v>4858</v>
      </c>
      <c r="M105" s="86">
        <v>535</v>
      </c>
      <c r="N105" s="86">
        <v>766</v>
      </c>
      <c r="O105" s="86">
        <v>225</v>
      </c>
      <c r="P105" s="85">
        <v>3471</v>
      </c>
      <c r="Q105" s="86">
        <v>436</v>
      </c>
      <c r="R105" s="86">
        <v>894</v>
      </c>
      <c r="S105" s="86">
        <v>264</v>
      </c>
    </row>
    <row r="106" spans="1:19">
      <c r="A106" s="158" t="s">
        <v>1148</v>
      </c>
      <c r="B106" s="1416">
        <v>1217</v>
      </c>
      <c r="C106" s="1421">
        <v>340</v>
      </c>
      <c r="D106" s="1421">
        <v>95</v>
      </c>
      <c r="E106" s="1896">
        <v>69</v>
      </c>
      <c r="F106" s="1416">
        <v>1460</v>
      </c>
      <c r="G106" s="1421">
        <v>288</v>
      </c>
      <c r="H106" s="1421">
        <v>312</v>
      </c>
      <c r="I106" s="1421">
        <v>142</v>
      </c>
      <c r="J106" s="760"/>
      <c r="K106" s="158" t="s">
        <v>1148</v>
      </c>
      <c r="L106" s="86">
        <v>856</v>
      </c>
      <c r="M106" s="86">
        <v>187</v>
      </c>
      <c r="N106" s="86">
        <v>92</v>
      </c>
      <c r="O106" s="86">
        <v>61</v>
      </c>
      <c r="P106" s="85">
        <v>1235</v>
      </c>
      <c r="Q106" s="86">
        <v>250</v>
      </c>
      <c r="R106" s="86">
        <v>170</v>
      </c>
      <c r="S106" s="86">
        <v>83</v>
      </c>
    </row>
    <row r="107" spans="1:19">
      <c r="A107" s="132" t="s">
        <v>1163</v>
      </c>
      <c r="B107" s="1416">
        <v>2136</v>
      </c>
      <c r="C107" s="1421">
        <v>362</v>
      </c>
      <c r="D107" s="1421">
        <v>308</v>
      </c>
      <c r="E107" s="1896">
        <v>148</v>
      </c>
      <c r="F107" s="1416">
        <v>404</v>
      </c>
      <c r="G107" s="1421">
        <v>117</v>
      </c>
      <c r="H107" s="1421">
        <v>52</v>
      </c>
      <c r="I107" s="1421">
        <v>42</v>
      </c>
      <c r="J107" s="760"/>
      <c r="K107" s="132" t="s">
        <v>1163</v>
      </c>
      <c r="L107" s="85">
        <v>1941</v>
      </c>
      <c r="M107" s="86">
        <v>280</v>
      </c>
      <c r="N107" s="86">
        <v>281</v>
      </c>
      <c r="O107" s="86">
        <v>124</v>
      </c>
      <c r="P107" s="86">
        <v>616</v>
      </c>
      <c r="Q107" s="86">
        <v>169</v>
      </c>
      <c r="R107" s="86">
        <v>115</v>
      </c>
      <c r="S107" s="86">
        <v>68</v>
      </c>
    </row>
    <row r="108" spans="1:19">
      <c r="A108" s="158" t="s">
        <v>1149</v>
      </c>
      <c r="B108" s="1416">
        <v>661</v>
      </c>
      <c r="C108" s="1421">
        <v>197</v>
      </c>
      <c r="D108" s="1421">
        <v>105</v>
      </c>
      <c r="E108" s="1896">
        <v>103</v>
      </c>
      <c r="F108" s="1416">
        <v>165</v>
      </c>
      <c r="G108" s="1421">
        <v>96</v>
      </c>
      <c r="H108" s="1421">
        <v>15</v>
      </c>
      <c r="I108" s="1421">
        <v>14</v>
      </c>
      <c r="J108" s="760"/>
      <c r="K108" s="158" t="s">
        <v>1149</v>
      </c>
      <c r="L108" s="86">
        <v>605</v>
      </c>
      <c r="M108" s="86">
        <v>190</v>
      </c>
      <c r="N108" s="86">
        <v>125</v>
      </c>
      <c r="O108" s="86">
        <v>91</v>
      </c>
      <c r="P108" s="86">
        <v>169</v>
      </c>
      <c r="Q108" s="86">
        <v>110</v>
      </c>
      <c r="R108" s="86">
        <v>21</v>
      </c>
      <c r="S108" s="86">
        <v>31</v>
      </c>
    </row>
    <row r="109" spans="1:19">
      <c r="A109" s="158" t="s">
        <v>1150</v>
      </c>
      <c r="B109" s="1416">
        <v>816</v>
      </c>
      <c r="C109" s="1421">
        <v>252</v>
      </c>
      <c r="D109" s="1421">
        <v>134</v>
      </c>
      <c r="E109" s="1896">
        <v>95</v>
      </c>
      <c r="F109" s="1416">
        <v>75</v>
      </c>
      <c r="G109" s="1421">
        <v>45</v>
      </c>
      <c r="H109" s="1421">
        <v>3</v>
      </c>
      <c r="I109" s="1421">
        <v>4</v>
      </c>
      <c r="J109" s="760"/>
      <c r="K109" s="158" t="s">
        <v>1150</v>
      </c>
      <c r="L109" s="86">
        <v>778</v>
      </c>
      <c r="M109" s="86">
        <v>208</v>
      </c>
      <c r="N109" s="86">
        <v>120</v>
      </c>
      <c r="O109" s="86">
        <v>66</v>
      </c>
      <c r="P109" s="86">
        <v>148</v>
      </c>
      <c r="Q109" s="86">
        <v>89</v>
      </c>
      <c r="R109" s="86">
        <v>39</v>
      </c>
      <c r="S109" s="86">
        <v>53</v>
      </c>
    </row>
    <row r="110" spans="1:19">
      <c r="A110" s="158" t="s">
        <v>1151</v>
      </c>
      <c r="B110" s="1416">
        <v>659</v>
      </c>
      <c r="C110" s="1421">
        <v>164</v>
      </c>
      <c r="D110" s="1421">
        <v>69</v>
      </c>
      <c r="E110" s="1896">
        <v>43</v>
      </c>
      <c r="F110" s="1416">
        <v>164</v>
      </c>
      <c r="G110" s="1421">
        <v>78</v>
      </c>
      <c r="H110" s="1421">
        <v>34</v>
      </c>
      <c r="I110" s="1421">
        <v>39</v>
      </c>
      <c r="J110" s="760"/>
      <c r="K110" s="158" t="s">
        <v>1151</v>
      </c>
      <c r="L110" s="86">
        <v>558</v>
      </c>
      <c r="M110" s="86">
        <v>130</v>
      </c>
      <c r="N110" s="86">
        <v>36</v>
      </c>
      <c r="O110" s="86">
        <v>33</v>
      </c>
      <c r="P110" s="86">
        <v>299</v>
      </c>
      <c r="Q110" s="86">
        <v>105</v>
      </c>
      <c r="R110" s="86">
        <v>55</v>
      </c>
      <c r="S110" s="86">
        <v>59</v>
      </c>
    </row>
    <row r="111" spans="1:19">
      <c r="A111" s="132" t="s">
        <v>245</v>
      </c>
      <c r="B111" s="1416">
        <v>2983</v>
      </c>
      <c r="C111" s="1421">
        <v>399</v>
      </c>
      <c r="D111" s="1421">
        <v>654</v>
      </c>
      <c r="E111" s="1896">
        <v>190</v>
      </c>
      <c r="F111" s="1416">
        <v>5729</v>
      </c>
      <c r="G111" s="1421">
        <v>596</v>
      </c>
      <c r="H111" s="1421">
        <v>1405</v>
      </c>
      <c r="I111" s="1421">
        <v>314</v>
      </c>
      <c r="J111" s="760"/>
      <c r="K111" s="132" t="s">
        <v>245</v>
      </c>
      <c r="L111" s="85">
        <v>2861</v>
      </c>
      <c r="M111" s="86">
        <v>361</v>
      </c>
      <c r="N111" s="86">
        <v>439</v>
      </c>
      <c r="O111" s="86">
        <v>120</v>
      </c>
      <c r="P111" s="85">
        <v>6675</v>
      </c>
      <c r="Q111" s="86">
        <v>492</v>
      </c>
      <c r="R111" s="85">
        <v>1383</v>
      </c>
      <c r="S111" s="86">
        <v>253</v>
      </c>
    </row>
    <row r="112" spans="1:19">
      <c r="A112" s="158" t="s">
        <v>1152</v>
      </c>
      <c r="B112" s="1416">
        <v>554</v>
      </c>
      <c r="C112" s="1421">
        <v>186</v>
      </c>
      <c r="D112" s="1421">
        <v>97</v>
      </c>
      <c r="E112" s="1896">
        <v>65</v>
      </c>
      <c r="F112" s="1416">
        <v>1225</v>
      </c>
      <c r="G112" s="1421">
        <v>265</v>
      </c>
      <c r="H112" s="1421">
        <v>331</v>
      </c>
      <c r="I112" s="1421">
        <v>156</v>
      </c>
      <c r="J112" s="760"/>
      <c r="K112" s="158" t="s">
        <v>1152</v>
      </c>
      <c r="L112" s="86">
        <v>582</v>
      </c>
      <c r="M112" s="86">
        <v>153</v>
      </c>
      <c r="N112" s="86">
        <v>129</v>
      </c>
      <c r="O112" s="86">
        <v>70</v>
      </c>
      <c r="P112" s="85">
        <v>1172</v>
      </c>
      <c r="Q112" s="86">
        <v>230</v>
      </c>
      <c r="R112" s="86">
        <v>275</v>
      </c>
      <c r="S112" s="86">
        <v>107</v>
      </c>
    </row>
    <row r="113" spans="1:19">
      <c r="A113" s="158" t="s">
        <v>1153</v>
      </c>
      <c r="B113" s="1416">
        <v>246</v>
      </c>
      <c r="C113" s="1421">
        <v>96</v>
      </c>
      <c r="D113" s="1421">
        <v>61</v>
      </c>
      <c r="E113" s="1896">
        <v>60</v>
      </c>
      <c r="F113" s="1416">
        <v>292</v>
      </c>
      <c r="G113" s="1421">
        <v>103</v>
      </c>
      <c r="H113" s="1421">
        <v>61</v>
      </c>
      <c r="I113" s="1421">
        <v>39</v>
      </c>
      <c r="J113" s="760"/>
      <c r="K113" s="158" t="s">
        <v>1153</v>
      </c>
      <c r="L113" s="86">
        <v>296</v>
      </c>
      <c r="M113" s="86">
        <v>141</v>
      </c>
      <c r="N113" s="86">
        <v>35</v>
      </c>
      <c r="O113" s="86">
        <v>41</v>
      </c>
      <c r="P113" s="86">
        <v>431</v>
      </c>
      <c r="Q113" s="86">
        <v>163</v>
      </c>
      <c r="R113" s="86">
        <v>95</v>
      </c>
      <c r="S113" s="86">
        <v>70</v>
      </c>
    </row>
    <row r="114" spans="1:19">
      <c r="A114" s="158" t="s">
        <v>1154</v>
      </c>
      <c r="B114" s="1416">
        <v>1257</v>
      </c>
      <c r="C114" s="1421">
        <v>252</v>
      </c>
      <c r="D114" s="1421">
        <v>303</v>
      </c>
      <c r="E114" s="1896">
        <v>126</v>
      </c>
      <c r="F114" s="1416">
        <v>3683</v>
      </c>
      <c r="G114" s="1421">
        <v>510</v>
      </c>
      <c r="H114" s="1421">
        <v>1002</v>
      </c>
      <c r="I114" s="1421">
        <v>254</v>
      </c>
      <c r="J114" s="760"/>
      <c r="K114" s="158" t="s">
        <v>1154</v>
      </c>
      <c r="L114" s="85">
        <v>1012</v>
      </c>
      <c r="M114" s="86">
        <v>201</v>
      </c>
      <c r="N114" s="86">
        <v>145</v>
      </c>
      <c r="O114" s="86">
        <v>68</v>
      </c>
      <c r="P114" s="85">
        <v>4208</v>
      </c>
      <c r="Q114" s="86">
        <v>406</v>
      </c>
      <c r="R114" s="86">
        <v>864</v>
      </c>
      <c r="S114" s="86">
        <v>221</v>
      </c>
    </row>
    <row r="115" spans="1:19">
      <c r="A115" s="158" t="s">
        <v>1155</v>
      </c>
      <c r="B115" s="1416">
        <v>926</v>
      </c>
      <c r="C115" s="1421">
        <v>225</v>
      </c>
      <c r="D115" s="1421">
        <v>193</v>
      </c>
      <c r="E115" s="1896">
        <v>116</v>
      </c>
      <c r="F115" s="1416">
        <v>529</v>
      </c>
      <c r="G115" s="1421">
        <v>188</v>
      </c>
      <c r="H115" s="1421">
        <v>11</v>
      </c>
      <c r="I115" s="1421">
        <v>11</v>
      </c>
      <c r="J115" s="760"/>
      <c r="K115" s="158" t="s">
        <v>1155</v>
      </c>
      <c r="L115" s="86">
        <v>971</v>
      </c>
      <c r="M115" s="86">
        <v>248</v>
      </c>
      <c r="N115" s="86">
        <v>130</v>
      </c>
      <c r="O115" s="86">
        <v>78</v>
      </c>
      <c r="P115" s="86">
        <v>864</v>
      </c>
      <c r="Q115" s="86">
        <v>222</v>
      </c>
      <c r="R115" s="86">
        <v>149</v>
      </c>
      <c r="S115" s="86">
        <v>79</v>
      </c>
    </row>
    <row r="116" spans="1:19">
      <c r="A116" s="132" t="s">
        <v>1164</v>
      </c>
      <c r="B116" s="1416">
        <v>1071</v>
      </c>
      <c r="C116" s="1421">
        <v>253</v>
      </c>
      <c r="D116" s="1421">
        <v>162</v>
      </c>
      <c r="E116" s="1896">
        <v>84</v>
      </c>
      <c r="F116" s="1416">
        <v>2891</v>
      </c>
      <c r="G116" s="1421">
        <v>458</v>
      </c>
      <c r="H116" s="1421">
        <v>618</v>
      </c>
      <c r="I116" s="1421">
        <v>188</v>
      </c>
      <c r="J116" s="760"/>
      <c r="K116" s="132" t="s">
        <v>1164</v>
      </c>
      <c r="L116" s="86">
        <v>837</v>
      </c>
      <c r="M116" s="86">
        <v>214</v>
      </c>
      <c r="N116" s="86">
        <v>106</v>
      </c>
      <c r="O116" s="86">
        <v>68</v>
      </c>
      <c r="P116" s="85">
        <v>1879</v>
      </c>
      <c r="Q116" s="86">
        <v>259</v>
      </c>
      <c r="R116" s="86">
        <v>289</v>
      </c>
      <c r="S116" s="86">
        <v>96</v>
      </c>
    </row>
    <row r="117" spans="1:19">
      <c r="A117" s="158" t="s">
        <v>218</v>
      </c>
      <c r="B117" s="1416">
        <v>776</v>
      </c>
      <c r="C117" s="1421">
        <v>207</v>
      </c>
      <c r="D117" s="1421">
        <v>88</v>
      </c>
      <c r="E117" s="1896">
        <v>57</v>
      </c>
      <c r="F117" s="1416">
        <v>1875</v>
      </c>
      <c r="G117" s="1421">
        <v>355</v>
      </c>
      <c r="H117" s="1421">
        <v>387</v>
      </c>
      <c r="I117" s="1421">
        <v>144</v>
      </c>
      <c r="J117" s="760"/>
      <c r="K117" s="158" t="s">
        <v>218</v>
      </c>
      <c r="L117" s="86">
        <v>636</v>
      </c>
      <c r="M117" s="86">
        <v>184</v>
      </c>
      <c r="N117" s="86">
        <v>53</v>
      </c>
      <c r="O117" s="86">
        <v>46</v>
      </c>
      <c r="P117" s="85">
        <v>1330</v>
      </c>
      <c r="Q117" s="86">
        <v>216</v>
      </c>
      <c r="R117" s="86">
        <v>176</v>
      </c>
      <c r="S117" s="86">
        <v>91</v>
      </c>
    </row>
    <row r="118" spans="1:19">
      <c r="A118" s="158" t="s">
        <v>1156</v>
      </c>
      <c r="B118" s="1416">
        <v>295</v>
      </c>
      <c r="C118" s="1421">
        <v>137</v>
      </c>
      <c r="D118" s="1421">
        <v>74</v>
      </c>
      <c r="E118" s="1896">
        <v>58</v>
      </c>
      <c r="F118" s="1416">
        <v>1016</v>
      </c>
      <c r="G118" s="1421">
        <v>327</v>
      </c>
      <c r="H118" s="1421">
        <v>231</v>
      </c>
      <c r="I118" s="1421">
        <v>132</v>
      </c>
      <c r="J118" s="760"/>
      <c r="K118" s="158" t="s">
        <v>1156</v>
      </c>
      <c r="L118" s="86">
        <v>201</v>
      </c>
      <c r="M118" s="86">
        <v>89</v>
      </c>
      <c r="N118" s="86">
        <v>53</v>
      </c>
      <c r="O118" s="86">
        <v>50</v>
      </c>
      <c r="P118" s="86">
        <v>549</v>
      </c>
      <c r="Q118" s="86">
        <v>134</v>
      </c>
      <c r="R118" s="86">
        <v>113</v>
      </c>
      <c r="S118" s="86">
        <v>53</v>
      </c>
    </row>
    <row r="119" spans="1:19">
      <c r="A119" s="131" t="s">
        <v>1157</v>
      </c>
      <c r="B119" s="1416">
        <v>10535</v>
      </c>
      <c r="C119" s="1421">
        <v>882</v>
      </c>
      <c r="D119" s="1421">
        <v>3485</v>
      </c>
      <c r="E119" s="1896">
        <v>447</v>
      </c>
      <c r="F119" s="1416">
        <v>9133</v>
      </c>
      <c r="G119" s="1421">
        <v>627</v>
      </c>
      <c r="H119" s="1421">
        <v>2483</v>
      </c>
      <c r="I119" s="1421">
        <v>298</v>
      </c>
      <c r="J119" s="760"/>
      <c r="K119" s="131" t="s">
        <v>1157</v>
      </c>
      <c r="L119" s="85">
        <v>9893</v>
      </c>
      <c r="M119" s="86">
        <v>711</v>
      </c>
      <c r="N119" s="85">
        <v>2644</v>
      </c>
      <c r="O119" s="86">
        <v>393</v>
      </c>
      <c r="P119" s="85">
        <v>9991</v>
      </c>
      <c r="Q119" s="86">
        <v>598</v>
      </c>
      <c r="R119" s="85">
        <v>3246</v>
      </c>
      <c r="S119" s="86">
        <v>429</v>
      </c>
    </row>
    <row r="120" spans="1:19">
      <c r="A120" s="132" t="s">
        <v>1165</v>
      </c>
      <c r="B120" s="1416">
        <v>231</v>
      </c>
      <c r="C120" s="1421">
        <v>100</v>
      </c>
      <c r="D120" s="1421">
        <v>79</v>
      </c>
      <c r="E120" s="1896">
        <v>74</v>
      </c>
      <c r="F120" s="1416">
        <v>1487</v>
      </c>
      <c r="G120" s="1421">
        <v>255</v>
      </c>
      <c r="H120" s="1421">
        <v>457</v>
      </c>
      <c r="I120" s="1421">
        <v>142</v>
      </c>
      <c r="J120" s="760"/>
      <c r="K120" s="132" t="s">
        <v>1165</v>
      </c>
      <c r="L120" s="86">
        <v>247</v>
      </c>
      <c r="M120" s="86">
        <v>130</v>
      </c>
      <c r="N120" s="86">
        <v>66</v>
      </c>
      <c r="O120" s="86">
        <v>58</v>
      </c>
      <c r="P120" s="85">
        <v>1151</v>
      </c>
      <c r="Q120" s="86">
        <v>275</v>
      </c>
      <c r="R120" s="86">
        <v>451</v>
      </c>
      <c r="S120" s="86">
        <v>178</v>
      </c>
    </row>
    <row r="121" spans="1:19">
      <c r="A121" s="132" t="s">
        <v>1166</v>
      </c>
      <c r="B121" s="1416">
        <v>1901</v>
      </c>
      <c r="C121" s="1421">
        <v>344</v>
      </c>
      <c r="D121" s="1421">
        <v>1087</v>
      </c>
      <c r="E121" s="1896">
        <v>277</v>
      </c>
      <c r="F121" s="1416">
        <v>425</v>
      </c>
      <c r="G121" s="1421">
        <v>153</v>
      </c>
      <c r="H121" s="1421">
        <v>92</v>
      </c>
      <c r="I121" s="1421">
        <v>83</v>
      </c>
      <c r="J121" s="760"/>
      <c r="K121" s="132" t="s">
        <v>1166</v>
      </c>
      <c r="L121" s="85">
        <v>1937</v>
      </c>
      <c r="M121" s="86">
        <v>314</v>
      </c>
      <c r="N121" s="86">
        <v>673</v>
      </c>
      <c r="O121" s="86">
        <v>146</v>
      </c>
      <c r="P121" s="86">
        <v>585</v>
      </c>
      <c r="Q121" s="86">
        <v>163</v>
      </c>
      <c r="R121" s="86">
        <v>350</v>
      </c>
      <c r="S121" s="86">
        <v>134</v>
      </c>
    </row>
    <row r="122" spans="1:19">
      <c r="A122" s="159" t="s">
        <v>271</v>
      </c>
      <c r="B122" s="1416">
        <v>1238</v>
      </c>
      <c r="C122" s="1421">
        <v>251</v>
      </c>
      <c r="D122" s="1421">
        <v>644</v>
      </c>
      <c r="E122" s="1896">
        <v>212</v>
      </c>
      <c r="F122" s="1416">
        <v>363</v>
      </c>
      <c r="G122" s="1421">
        <v>143</v>
      </c>
      <c r="H122" s="1421">
        <v>87</v>
      </c>
      <c r="I122" s="1421">
        <v>82</v>
      </c>
      <c r="J122" s="760"/>
      <c r="K122" s="159" t="s">
        <v>271</v>
      </c>
      <c r="L122" s="85">
        <v>1313</v>
      </c>
      <c r="M122" s="86">
        <v>237</v>
      </c>
      <c r="N122" s="86">
        <v>436</v>
      </c>
      <c r="O122" s="86">
        <v>114</v>
      </c>
      <c r="P122" s="86">
        <v>476</v>
      </c>
      <c r="Q122" s="86">
        <v>148</v>
      </c>
      <c r="R122" s="86">
        <v>264</v>
      </c>
      <c r="S122" s="86">
        <v>104</v>
      </c>
    </row>
    <row r="123" spans="1:19">
      <c r="A123" s="158" t="s">
        <v>1158</v>
      </c>
      <c r="B123" s="1416">
        <v>663</v>
      </c>
      <c r="C123" s="1421">
        <v>204</v>
      </c>
      <c r="D123" s="1421">
        <v>443</v>
      </c>
      <c r="E123" s="1896">
        <v>170</v>
      </c>
      <c r="F123" s="1416">
        <v>62</v>
      </c>
      <c r="G123" s="1421">
        <v>39</v>
      </c>
      <c r="H123" s="1421">
        <v>5</v>
      </c>
      <c r="I123" s="1421">
        <v>8</v>
      </c>
      <c r="J123" s="760"/>
      <c r="K123" s="158" t="s">
        <v>1158</v>
      </c>
      <c r="L123" s="86">
        <v>624</v>
      </c>
      <c r="M123" s="86">
        <v>179</v>
      </c>
      <c r="N123" s="86">
        <v>237</v>
      </c>
      <c r="O123" s="86">
        <v>120</v>
      </c>
      <c r="P123" s="86">
        <v>109</v>
      </c>
      <c r="Q123" s="86">
        <v>60</v>
      </c>
      <c r="R123" s="86">
        <v>86</v>
      </c>
      <c r="S123" s="86">
        <v>60</v>
      </c>
    </row>
    <row r="124" spans="1:19">
      <c r="A124" s="132" t="s">
        <v>1167</v>
      </c>
      <c r="B124" s="1416">
        <v>2604</v>
      </c>
      <c r="C124" s="1421">
        <v>392</v>
      </c>
      <c r="D124" s="1421">
        <v>664</v>
      </c>
      <c r="E124" s="1896">
        <v>173</v>
      </c>
      <c r="F124" s="1416">
        <v>3417</v>
      </c>
      <c r="G124" s="1421">
        <v>451</v>
      </c>
      <c r="H124" s="1421">
        <v>978</v>
      </c>
      <c r="I124" s="1421">
        <v>226</v>
      </c>
      <c r="J124" s="760"/>
      <c r="K124" s="132" t="s">
        <v>1167</v>
      </c>
      <c r="L124" s="85">
        <v>3381</v>
      </c>
      <c r="M124" s="86">
        <v>540</v>
      </c>
      <c r="N124" s="86">
        <v>568</v>
      </c>
      <c r="O124" s="86">
        <v>197</v>
      </c>
      <c r="P124" s="85">
        <v>3628</v>
      </c>
      <c r="Q124" s="86">
        <v>463</v>
      </c>
      <c r="R124" s="85">
        <v>1014</v>
      </c>
      <c r="S124" s="86">
        <v>262</v>
      </c>
    </row>
    <row r="125" spans="1:19">
      <c r="A125" s="132" t="s">
        <v>1168</v>
      </c>
      <c r="B125" s="1416">
        <v>4596</v>
      </c>
      <c r="C125" s="1421">
        <v>602</v>
      </c>
      <c r="D125" s="1421">
        <v>1390</v>
      </c>
      <c r="E125" s="1896">
        <v>291</v>
      </c>
      <c r="F125" s="1416">
        <v>2092</v>
      </c>
      <c r="G125" s="1421">
        <v>353</v>
      </c>
      <c r="H125" s="1421">
        <v>350</v>
      </c>
      <c r="I125" s="1421">
        <v>106</v>
      </c>
      <c r="J125" s="760"/>
      <c r="K125" s="132" t="s">
        <v>1168</v>
      </c>
      <c r="L125" s="85">
        <v>3322</v>
      </c>
      <c r="M125" s="86">
        <v>441</v>
      </c>
      <c r="N125" s="85">
        <v>1084</v>
      </c>
      <c r="O125" s="86">
        <v>226</v>
      </c>
      <c r="P125" s="85">
        <v>2374</v>
      </c>
      <c r="Q125" s="86">
        <v>303</v>
      </c>
      <c r="R125" s="86">
        <v>651</v>
      </c>
      <c r="S125" s="86">
        <v>168</v>
      </c>
    </row>
    <row r="126" spans="1:19">
      <c r="A126" s="132" t="s">
        <v>1169</v>
      </c>
      <c r="B126" s="1416">
        <v>1203</v>
      </c>
      <c r="C126" s="1421">
        <v>348</v>
      </c>
      <c r="D126" s="1421">
        <v>265</v>
      </c>
      <c r="E126" s="1896">
        <v>136</v>
      </c>
      <c r="F126" s="1416">
        <v>1712</v>
      </c>
      <c r="G126" s="1421">
        <v>383</v>
      </c>
      <c r="H126" s="1421">
        <v>606</v>
      </c>
      <c r="I126" s="1421">
        <v>184</v>
      </c>
      <c r="J126" s="760"/>
      <c r="K126" s="132" t="s">
        <v>1169</v>
      </c>
      <c r="L126" s="85">
        <v>1006</v>
      </c>
      <c r="M126" s="86">
        <v>237</v>
      </c>
      <c r="N126" s="86">
        <v>253</v>
      </c>
      <c r="O126" s="86">
        <v>142</v>
      </c>
      <c r="P126" s="85">
        <v>2253</v>
      </c>
      <c r="Q126" s="86">
        <v>271</v>
      </c>
      <c r="R126" s="86">
        <v>780</v>
      </c>
      <c r="S126" s="86">
        <v>207</v>
      </c>
    </row>
    <row r="127" spans="1:19">
      <c r="A127" s="160" t="s">
        <v>1159</v>
      </c>
      <c r="B127" s="1416">
        <v>6608</v>
      </c>
      <c r="C127" s="1421">
        <v>655</v>
      </c>
      <c r="D127" s="1421">
        <v>1576</v>
      </c>
      <c r="E127" s="1896">
        <v>307</v>
      </c>
      <c r="F127" s="1416">
        <v>14172</v>
      </c>
      <c r="G127" s="1421">
        <v>846</v>
      </c>
      <c r="H127" s="1421">
        <v>4673</v>
      </c>
      <c r="I127" s="1421">
        <v>574</v>
      </c>
      <c r="J127" s="760"/>
      <c r="K127" s="160" t="s">
        <v>1159</v>
      </c>
      <c r="L127" s="85">
        <v>7030</v>
      </c>
      <c r="M127" s="86">
        <v>581</v>
      </c>
      <c r="N127" s="85">
        <v>1123</v>
      </c>
      <c r="O127" s="86">
        <v>222</v>
      </c>
      <c r="P127" s="85">
        <v>15007</v>
      </c>
      <c r="Q127" s="86">
        <v>763</v>
      </c>
      <c r="R127" s="85">
        <v>4482</v>
      </c>
      <c r="S127" s="86">
        <v>405</v>
      </c>
    </row>
    <row r="128" spans="1:19">
      <c r="A128" s="132" t="s">
        <v>1170</v>
      </c>
      <c r="B128" s="1416">
        <v>3575</v>
      </c>
      <c r="C128" s="1421">
        <v>476</v>
      </c>
      <c r="D128" s="1421">
        <v>977</v>
      </c>
      <c r="E128" s="1896">
        <v>240</v>
      </c>
      <c r="F128" s="1416">
        <v>6177</v>
      </c>
      <c r="G128" s="1421">
        <v>624</v>
      </c>
      <c r="H128" s="1421">
        <v>1824</v>
      </c>
      <c r="I128" s="1421">
        <v>331</v>
      </c>
      <c r="J128" s="760"/>
      <c r="K128" s="132" t="s">
        <v>1170</v>
      </c>
      <c r="L128" s="85">
        <v>4572</v>
      </c>
      <c r="M128" s="86">
        <v>440</v>
      </c>
      <c r="N128" s="86">
        <v>453</v>
      </c>
      <c r="O128" s="86">
        <v>137</v>
      </c>
      <c r="P128" s="85">
        <v>5973</v>
      </c>
      <c r="Q128" s="86">
        <v>522</v>
      </c>
      <c r="R128" s="85">
        <v>1627</v>
      </c>
      <c r="S128" s="86">
        <v>282</v>
      </c>
    </row>
    <row r="129" spans="1:19">
      <c r="A129" s="132" t="s">
        <v>1171</v>
      </c>
      <c r="B129" s="1416">
        <v>3033</v>
      </c>
      <c r="C129" s="1421">
        <v>439</v>
      </c>
      <c r="D129" s="1421">
        <v>599</v>
      </c>
      <c r="E129" s="1896">
        <v>145</v>
      </c>
      <c r="F129" s="1416">
        <v>7995</v>
      </c>
      <c r="G129" s="1421">
        <v>560</v>
      </c>
      <c r="H129" s="1421">
        <v>2849</v>
      </c>
      <c r="I129" s="1421">
        <v>415</v>
      </c>
      <c r="J129" s="760"/>
      <c r="K129" s="132" t="s">
        <v>1171</v>
      </c>
      <c r="L129" s="85">
        <v>2458</v>
      </c>
      <c r="M129" s="86">
        <v>350</v>
      </c>
      <c r="N129" s="86">
        <v>670</v>
      </c>
      <c r="O129" s="86">
        <v>158</v>
      </c>
      <c r="P129" s="85">
        <v>9034</v>
      </c>
      <c r="Q129" s="86">
        <v>572</v>
      </c>
      <c r="R129" s="85">
        <v>2855</v>
      </c>
      <c r="S129" s="86">
        <v>403</v>
      </c>
    </row>
    <row r="130" spans="1:19">
      <c r="A130" s="160" t="s">
        <v>1160</v>
      </c>
      <c r="B130" s="1416">
        <v>8941</v>
      </c>
      <c r="C130" s="1421">
        <v>636</v>
      </c>
      <c r="D130" s="1421">
        <v>2531</v>
      </c>
      <c r="E130" s="1896">
        <v>336</v>
      </c>
      <c r="F130" s="1416">
        <v>879</v>
      </c>
      <c r="G130" s="1421">
        <v>258</v>
      </c>
      <c r="H130" s="1421">
        <v>170</v>
      </c>
      <c r="I130" s="1421">
        <v>77</v>
      </c>
      <c r="J130" s="760"/>
      <c r="K130" s="160" t="s">
        <v>1160</v>
      </c>
      <c r="L130" s="85">
        <v>10905</v>
      </c>
      <c r="M130" s="86">
        <v>762</v>
      </c>
      <c r="N130" s="85">
        <v>2978</v>
      </c>
      <c r="O130" s="86">
        <v>391</v>
      </c>
      <c r="P130" s="85">
        <v>1100</v>
      </c>
      <c r="Q130" s="86">
        <v>211</v>
      </c>
      <c r="R130" s="86">
        <v>155</v>
      </c>
      <c r="S130" s="86">
        <v>83</v>
      </c>
    </row>
    <row r="131" spans="1:19">
      <c r="A131" s="132" t="s">
        <v>1172</v>
      </c>
      <c r="B131" s="1416">
        <v>1200</v>
      </c>
      <c r="C131" s="1421">
        <v>262</v>
      </c>
      <c r="D131" s="1421">
        <v>242</v>
      </c>
      <c r="E131" s="1896">
        <v>120</v>
      </c>
      <c r="F131" s="1416">
        <v>664</v>
      </c>
      <c r="G131" s="1421">
        <v>224</v>
      </c>
      <c r="H131" s="1421">
        <v>112</v>
      </c>
      <c r="I131" s="1421">
        <v>61</v>
      </c>
      <c r="J131" s="760"/>
      <c r="K131" s="132" t="s">
        <v>1172</v>
      </c>
      <c r="L131" s="85">
        <v>1128</v>
      </c>
      <c r="M131" s="86">
        <v>217</v>
      </c>
      <c r="N131" s="86">
        <v>261</v>
      </c>
      <c r="O131" s="86">
        <v>105</v>
      </c>
      <c r="P131" s="86">
        <v>671</v>
      </c>
      <c r="Q131" s="86">
        <v>132</v>
      </c>
      <c r="R131" s="86">
        <v>71</v>
      </c>
      <c r="S131" s="86">
        <v>51</v>
      </c>
    </row>
    <row r="132" spans="1:19">
      <c r="A132" s="132" t="s">
        <v>1173</v>
      </c>
      <c r="B132" s="1416">
        <v>5194</v>
      </c>
      <c r="C132" s="1421">
        <v>621</v>
      </c>
      <c r="D132" s="1421">
        <v>1608</v>
      </c>
      <c r="E132" s="1896">
        <v>318</v>
      </c>
      <c r="F132" s="1416">
        <v>101</v>
      </c>
      <c r="G132" s="1421">
        <v>73</v>
      </c>
      <c r="H132" s="1421">
        <v>39</v>
      </c>
      <c r="I132" s="1421">
        <v>52</v>
      </c>
      <c r="J132" s="760"/>
      <c r="K132" s="132" t="s">
        <v>1173</v>
      </c>
      <c r="L132" s="85">
        <v>7518</v>
      </c>
      <c r="M132" s="86">
        <v>715</v>
      </c>
      <c r="N132" s="85">
        <v>2100</v>
      </c>
      <c r="O132" s="86">
        <v>316</v>
      </c>
      <c r="P132" s="86">
        <v>258</v>
      </c>
      <c r="Q132" s="86">
        <v>141</v>
      </c>
      <c r="R132" s="86">
        <v>40</v>
      </c>
      <c r="S132" s="86">
        <v>44</v>
      </c>
    </row>
    <row r="133" spans="1:19">
      <c r="A133" s="132" t="s">
        <v>1174</v>
      </c>
      <c r="B133" s="1416">
        <v>2547</v>
      </c>
      <c r="C133" s="1421">
        <v>323</v>
      </c>
      <c r="D133" s="1421">
        <v>681</v>
      </c>
      <c r="E133" s="1896">
        <v>200</v>
      </c>
      <c r="F133" s="1416">
        <v>114</v>
      </c>
      <c r="G133" s="1421">
        <v>79</v>
      </c>
      <c r="H133" s="1421">
        <v>19</v>
      </c>
      <c r="I133" s="1421">
        <v>16</v>
      </c>
      <c r="J133" s="760"/>
      <c r="K133" s="132" t="s">
        <v>1174</v>
      </c>
      <c r="L133" s="85">
        <v>2259</v>
      </c>
      <c r="M133" s="86">
        <v>332</v>
      </c>
      <c r="N133" s="86">
        <v>617</v>
      </c>
      <c r="O133" s="86">
        <v>201</v>
      </c>
      <c r="P133" s="86">
        <v>171</v>
      </c>
      <c r="Q133" s="86">
        <v>101</v>
      </c>
      <c r="R133" s="86">
        <v>44</v>
      </c>
      <c r="S133" s="86">
        <v>37</v>
      </c>
    </row>
    <row r="134" spans="1:19">
      <c r="A134" s="160" t="s">
        <v>1161</v>
      </c>
      <c r="B134" s="1416">
        <v>4393</v>
      </c>
      <c r="C134" s="1421">
        <v>451</v>
      </c>
      <c r="D134" s="1421">
        <v>1612</v>
      </c>
      <c r="E134" s="1896">
        <v>297</v>
      </c>
      <c r="F134" s="1416">
        <v>1949</v>
      </c>
      <c r="G134" s="1421">
        <v>324</v>
      </c>
      <c r="H134" s="1421">
        <v>575</v>
      </c>
      <c r="I134" s="1421">
        <v>175</v>
      </c>
      <c r="J134" s="760"/>
      <c r="K134" s="160" t="s">
        <v>1161</v>
      </c>
      <c r="L134" s="85">
        <v>4800</v>
      </c>
      <c r="M134" s="86">
        <v>508</v>
      </c>
      <c r="N134" s="85">
        <v>1515</v>
      </c>
      <c r="O134" s="86">
        <v>270</v>
      </c>
      <c r="P134" s="85">
        <v>1825</v>
      </c>
      <c r="Q134" s="86">
        <v>355</v>
      </c>
      <c r="R134" s="86">
        <v>440</v>
      </c>
      <c r="S134" s="86">
        <v>163</v>
      </c>
    </row>
    <row r="135" spans="1:19">
      <c r="A135" s="132" t="s">
        <v>1175</v>
      </c>
      <c r="B135" s="1416">
        <v>1579</v>
      </c>
      <c r="C135" s="1421">
        <v>256</v>
      </c>
      <c r="D135" s="1421">
        <v>493</v>
      </c>
      <c r="E135" s="1896">
        <v>152</v>
      </c>
      <c r="F135" s="1416">
        <v>995</v>
      </c>
      <c r="G135" s="1421">
        <v>258</v>
      </c>
      <c r="H135" s="1421">
        <v>238</v>
      </c>
      <c r="I135" s="1421">
        <v>111</v>
      </c>
      <c r="J135" s="760"/>
      <c r="K135" s="132" t="s">
        <v>1175</v>
      </c>
      <c r="L135" s="85">
        <v>1733</v>
      </c>
      <c r="M135" s="86">
        <v>319</v>
      </c>
      <c r="N135" s="86">
        <v>357</v>
      </c>
      <c r="O135" s="86">
        <v>141</v>
      </c>
      <c r="P135" s="85">
        <v>1048</v>
      </c>
      <c r="Q135" s="86">
        <v>242</v>
      </c>
      <c r="R135" s="86">
        <v>197</v>
      </c>
      <c r="S135" s="86">
        <v>125</v>
      </c>
    </row>
    <row r="136" spans="1:19">
      <c r="A136" s="132" t="s">
        <v>1176</v>
      </c>
      <c r="B136" s="1416">
        <v>1920</v>
      </c>
      <c r="C136" s="1421">
        <v>303</v>
      </c>
      <c r="D136" s="1421">
        <v>667</v>
      </c>
      <c r="E136" s="1896">
        <v>182</v>
      </c>
      <c r="F136" s="1416">
        <v>667</v>
      </c>
      <c r="G136" s="1421">
        <v>191</v>
      </c>
      <c r="H136" s="1421">
        <v>229</v>
      </c>
      <c r="I136" s="1421">
        <v>96</v>
      </c>
      <c r="J136" s="760"/>
      <c r="K136" s="132" t="s">
        <v>1176</v>
      </c>
      <c r="L136" s="85">
        <v>2027</v>
      </c>
      <c r="M136" s="86">
        <v>337</v>
      </c>
      <c r="N136" s="86">
        <v>688</v>
      </c>
      <c r="O136" s="86">
        <v>158</v>
      </c>
      <c r="P136" s="86">
        <v>509</v>
      </c>
      <c r="Q136" s="86">
        <v>158</v>
      </c>
      <c r="R136" s="86">
        <v>177</v>
      </c>
      <c r="S136" s="86">
        <v>85</v>
      </c>
    </row>
    <row r="137" spans="1:19">
      <c r="A137" s="132" t="s">
        <v>1177</v>
      </c>
      <c r="B137" s="1416">
        <v>894</v>
      </c>
      <c r="C137" s="1421">
        <v>189</v>
      </c>
      <c r="D137" s="1421">
        <v>452</v>
      </c>
      <c r="E137" s="1896">
        <v>145</v>
      </c>
      <c r="F137" s="1416">
        <v>287</v>
      </c>
      <c r="G137" s="1421">
        <v>122</v>
      </c>
      <c r="H137" s="1421">
        <v>108</v>
      </c>
      <c r="I137" s="1421">
        <v>98</v>
      </c>
      <c r="J137" s="760"/>
      <c r="K137" s="132" t="s">
        <v>1177</v>
      </c>
      <c r="L137" s="85">
        <v>1040</v>
      </c>
      <c r="M137" s="86">
        <v>211</v>
      </c>
      <c r="N137" s="86">
        <v>470</v>
      </c>
      <c r="O137" s="86">
        <v>163</v>
      </c>
      <c r="P137" s="86">
        <v>268</v>
      </c>
      <c r="Q137" s="86">
        <v>140</v>
      </c>
      <c r="R137" s="86">
        <v>66</v>
      </c>
      <c r="S137" s="86">
        <v>35</v>
      </c>
    </row>
    <row r="138" spans="1:19">
      <c r="A138" s="76"/>
      <c r="B138" s="76"/>
      <c r="C138" s="76"/>
      <c r="D138" s="76"/>
      <c r="E138" s="76"/>
      <c r="F138" s="76"/>
      <c r="G138" s="76"/>
      <c r="H138" s="76"/>
      <c r="I138" s="763"/>
      <c r="J138" s="760"/>
      <c r="K138" s="76"/>
      <c r="L138" s="76"/>
      <c r="M138" s="76"/>
      <c r="N138" s="76"/>
      <c r="O138" s="76"/>
      <c r="P138" s="76"/>
      <c r="Q138" s="76"/>
      <c r="R138" s="76"/>
      <c r="S138" s="763"/>
    </row>
    <row r="139" spans="1:19">
      <c r="A139" s="3072" t="s">
        <v>995</v>
      </c>
      <c r="B139" s="3072"/>
      <c r="C139" s="3072"/>
      <c r="D139" s="3072"/>
      <c r="E139" s="3072"/>
      <c r="F139" s="3072"/>
      <c r="G139" s="3072"/>
      <c r="H139" s="3072"/>
      <c r="I139" s="3072"/>
      <c r="J139" s="760"/>
      <c r="K139" s="3072" t="s">
        <v>1178</v>
      </c>
      <c r="L139" s="3072"/>
      <c r="M139" s="3072"/>
      <c r="N139" s="3072"/>
      <c r="O139" s="3072"/>
      <c r="P139" s="3072"/>
      <c r="Q139" s="3072"/>
      <c r="R139" s="3072"/>
      <c r="S139" s="3072"/>
    </row>
    <row r="140" spans="1:19">
      <c r="A140" s="755"/>
      <c r="B140" s="76"/>
      <c r="C140" s="76"/>
      <c r="D140" s="76"/>
      <c r="E140" s="76"/>
      <c r="F140" s="76"/>
      <c r="G140" s="76"/>
      <c r="H140" s="76"/>
      <c r="I140" s="763"/>
      <c r="J140" s="760"/>
      <c r="K140" s="755"/>
      <c r="L140" s="76"/>
      <c r="M140" s="76"/>
      <c r="N140" s="76"/>
      <c r="O140" s="76"/>
      <c r="P140" s="76"/>
      <c r="Q140" s="76"/>
      <c r="R140" s="76"/>
      <c r="S140" s="763"/>
    </row>
    <row r="141" spans="1:19">
      <c r="A141" s="76"/>
      <c r="B141" s="76"/>
      <c r="C141" s="76"/>
      <c r="D141" s="76"/>
      <c r="E141" s="76"/>
      <c r="F141" s="76"/>
      <c r="G141" s="76"/>
      <c r="H141" s="76"/>
      <c r="I141" s="763"/>
      <c r="J141" s="760"/>
      <c r="K141" s="76"/>
      <c r="L141" s="76"/>
      <c r="M141" s="76"/>
      <c r="N141" s="76"/>
      <c r="O141" s="76"/>
      <c r="P141" s="76"/>
      <c r="Q141" s="76"/>
      <c r="R141" s="76"/>
      <c r="S141" s="763"/>
    </row>
    <row r="142" spans="1:19" s="8" customFormat="1" ht="25">
      <c r="A142" s="2915" t="s">
        <v>3705</v>
      </c>
      <c r="B142" s="2915"/>
      <c r="C142" s="2915"/>
      <c r="D142" s="2915"/>
      <c r="E142" s="2915"/>
      <c r="F142" s="2915"/>
      <c r="G142" s="2915"/>
      <c r="H142" s="2915"/>
      <c r="I142" s="2915"/>
      <c r="J142" s="1284"/>
      <c r="K142" s="2904" t="s">
        <v>3766</v>
      </c>
      <c r="L142" s="2904"/>
      <c r="M142" s="2904"/>
      <c r="N142" s="2904"/>
      <c r="O142" s="2904"/>
      <c r="P142" s="2904"/>
      <c r="Q142" s="2904"/>
      <c r="R142" s="2904"/>
      <c r="S142" s="2904"/>
    </row>
    <row r="143" spans="1:19">
      <c r="A143" s="76"/>
      <c r="B143" s="76"/>
      <c r="C143" s="76"/>
      <c r="D143" s="76"/>
      <c r="E143" s="76"/>
      <c r="F143" s="76"/>
      <c r="G143" s="76"/>
      <c r="H143" s="76"/>
      <c r="I143" s="763"/>
      <c r="J143" s="760"/>
      <c r="K143" s="76"/>
      <c r="L143" s="76"/>
      <c r="M143" s="76"/>
      <c r="N143" s="76"/>
      <c r="O143" s="76"/>
      <c r="P143" s="76"/>
      <c r="Q143" s="76"/>
      <c r="R143" s="76"/>
      <c r="S143" s="763"/>
    </row>
    <row r="144" spans="1:19" ht="17.5">
      <c r="A144" s="2912" t="s">
        <v>916</v>
      </c>
      <c r="B144" s="3029" t="s">
        <v>19</v>
      </c>
      <c r="C144" s="3062"/>
      <c r="D144" s="3062"/>
      <c r="E144" s="3062"/>
      <c r="F144" s="3062"/>
      <c r="G144" s="3062"/>
      <c r="H144" s="3062"/>
      <c r="I144" s="3063"/>
      <c r="J144" s="643"/>
      <c r="K144" s="2901" t="s">
        <v>916</v>
      </c>
      <c r="L144" s="2979" t="s">
        <v>19</v>
      </c>
      <c r="M144" s="2980"/>
      <c r="N144" s="2980"/>
      <c r="O144" s="2980"/>
      <c r="P144" s="2980"/>
      <c r="Q144" s="2980"/>
      <c r="R144" s="2980"/>
      <c r="S144" s="2981"/>
    </row>
    <row r="145" spans="1:19" ht="17.5">
      <c r="A145" s="3068"/>
      <c r="B145" s="2986" t="s">
        <v>165</v>
      </c>
      <c r="C145" s="2987"/>
      <c r="D145" s="2987"/>
      <c r="E145" s="2987"/>
      <c r="F145" s="2986" t="s">
        <v>56</v>
      </c>
      <c r="G145" s="2987"/>
      <c r="H145" s="2987"/>
      <c r="I145" s="3051"/>
      <c r="J145" s="643"/>
      <c r="K145" s="3070"/>
      <c r="L145" s="3064" t="s">
        <v>165</v>
      </c>
      <c r="M145" s="3065"/>
      <c r="N145" s="3065"/>
      <c r="O145" s="3065"/>
      <c r="P145" s="3064" t="s">
        <v>56</v>
      </c>
      <c r="Q145" s="3065"/>
      <c r="R145" s="3065"/>
      <c r="S145" s="3067"/>
    </row>
    <row r="146" spans="1:19" ht="30">
      <c r="A146" s="2913"/>
      <c r="B146" s="2905" t="s">
        <v>1046</v>
      </c>
      <c r="C146" s="2906"/>
      <c r="D146" s="2906" t="s">
        <v>13</v>
      </c>
      <c r="E146" s="2911"/>
      <c r="F146" s="2905" t="s">
        <v>1046</v>
      </c>
      <c r="G146" s="2906"/>
      <c r="H146" s="2906" t="s">
        <v>13</v>
      </c>
      <c r="I146" s="2907"/>
      <c r="J146" s="1384"/>
      <c r="K146" s="2902"/>
      <c r="L146" s="2896" t="s">
        <v>919</v>
      </c>
      <c r="M146" s="2896"/>
      <c r="N146" s="2896" t="s">
        <v>13</v>
      </c>
      <c r="O146" s="3064"/>
      <c r="P146" s="2896" t="s">
        <v>919</v>
      </c>
      <c r="Q146" s="2896"/>
      <c r="R146" s="2896" t="s">
        <v>13</v>
      </c>
      <c r="S146" s="2897"/>
    </row>
    <row r="147" spans="1:19" s="348" customFormat="1" ht="30">
      <c r="A147" s="3069"/>
      <c r="B147" s="346" t="s">
        <v>16</v>
      </c>
      <c r="C147" s="352" t="s">
        <v>17</v>
      </c>
      <c r="D147" s="352" t="s">
        <v>16</v>
      </c>
      <c r="E147" s="447" t="s">
        <v>17</v>
      </c>
      <c r="F147" s="346" t="s">
        <v>16</v>
      </c>
      <c r="G147" s="352" t="s">
        <v>17</v>
      </c>
      <c r="H147" s="352" t="s">
        <v>16</v>
      </c>
      <c r="I147" s="353" t="s">
        <v>17</v>
      </c>
      <c r="J147" s="1384"/>
      <c r="K147" s="3071"/>
      <c r="L147" s="463" t="s">
        <v>16</v>
      </c>
      <c r="M147" s="463" t="s">
        <v>17</v>
      </c>
      <c r="N147" s="463" t="s">
        <v>16</v>
      </c>
      <c r="O147" s="792" t="s">
        <v>17</v>
      </c>
      <c r="P147" s="463" t="s">
        <v>16</v>
      </c>
      <c r="Q147" s="463" t="s">
        <v>17</v>
      </c>
      <c r="R147" s="463" t="s">
        <v>16</v>
      </c>
      <c r="S147" s="464" t="s">
        <v>17</v>
      </c>
    </row>
    <row r="148" spans="1:19" ht="14.5" thickBot="1">
      <c r="A148" s="727" t="s">
        <v>45</v>
      </c>
      <c r="B148" s="1417">
        <v>455481</v>
      </c>
      <c r="C148" s="1419">
        <v>2849</v>
      </c>
      <c r="D148" s="1419">
        <v>80260</v>
      </c>
      <c r="E148" s="1894">
        <v>2274</v>
      </c>
      <c r="F148" s="1422">
        <v>455481</v>
      </c>
      <c r="G148" s="1419">
        <v>2849</v>
      </c>
      <c r="H148" s="1419">
        <v>80260</v>
      </c>
      <c r="I148" s="1419">
        <v>2274</v>
      </c>
      <c r="J148" s="760"/>
      <c r="K148" s="728" t="s">
        <v>45</v>
      </c>
      <c r="L148" s="85">
        <v>439691</v>
      </c>
      <c r="M148" s="85">
        <v>3223</v>
      </c>
      <c r="N148" s="85">
        <v>71867</v>
      </c>
      <c r="O148" s="85">
        <v>1922</v>
      </c>
      <c r="P148" s="85">
        <v>439691</v>
      </c>
      <c r="Q148" s="85">
        <v>3223</v>
      </c>
      <c r="R148" s="85">
        <v>71867</v>
      </c>
      <c r="S148" s="85">
        <v>1922</v>
      </c>
    </row>
    <row r="149" spans="1:19">
      <c r="A149" s="670" t="s">
        <v>904</v>
      </c>
      <c r="B149" s="1450">
        <v>238839</v>
      </c>
      <c r="C149" s="1420">
        <v>1920</v>
      </c>
      <c r="D149" s="1420">
        <v>41755</v>
      </c>
      <c r="E149" s="1895">
        <v>1363</v>
      </c>
      <c r="F149" s="1418">
        <v>216642</v>
      </c>
      <c r="G149" s="1420">
        <v>1615</v>
      </c>
      <c r="H149" s="1420">
        <v>38505</v>
      </c>
      <c r="I149" s="1420">
        <v>1294</v>
      </c>
      <c r="J149" s="760"/>
      <c r="K149" s="671" t="s">
        <v>904</v>
      </c>
      <c r="L149" s="85">
        <v>226334</v>
      </c>
      <c r="M149" s="85">
        <v>2394</v>
      </c>
      <c r="N149" s="85">
        <v>36608</v>
      </c>
      <c r="O149" s="85">
        <v>1352</v>
      </c>
      <c r="P149" s="85">
        <v>213357</v>
      </c>
      <c r="Q149" s="85">
        <v>2072</v>
      </c>
      <c r="R149" s="85">
        <v>35259</v>
      </c>
      <c r="S149" s="85">
        <v>1152</v>
      </c>
    </row>
    <row r="150" spans="1:19">
      <c r="A150" s="131" t="s">
        <v>1146</v>
      </c>
      <c r="B150" s="1416">
        <v>79200</v>
      </c>
      <c r="C150" s="1421">
        <v>1670</v>
      </c>
      <c r="D150" s="1421">
        <v>8688</v>
      </c>
      <c r="E150" s="1896">
        <v>615</v>
      </c>
      <c r="F150" s="1416">
        <v>83862</v>
      </c>
      <c r="G150" s="1421">
        <v>1625</v>
      </c>
      <c r="H150" s="1421">
        <v>12854</v>
      </c>
      <c r="I150" s="1421">
        <v>755</v>
      </c>
      <c r="J150" s="760"/>
      <c r="K150" s="131" t="s">
        <v>1146</v>
      </c>
      <c r="L150" s="85">
        <v>72903</v>
      </c>
      <c r="M150" s="85">
        <v>1560</v>
      </c>
      <c r="N150" s="85">
        <v>7002</v>
      </c>
      <c r="O150" s="86">
        <v>615</v>
      </c>
      <c r="P150" s="85">
        <v>80637</v>
      </c>
      <c r="Q150" s="85">
        <v>1921</v>
      </c>
      <c r="R150" s="85">
        <v>11636</v>
      </c>
      <c r="S150" s="86">
        <v>654</v>
      </c>
    </row>
    <row r="151" spans="1:19">
      <c r="A151" s="132" t="s">
        <v>1162</v>
      </c>
      <c r="B151" s="1416">
        <v>33563</v>
      </c>
      <c r="C151" s="1421">
        <v>1090</v>
      </c>
      <c r="D151" s="1421">
        <v>3953</v>
      </c>
      <c r="E151" s="1896">
        <v>368</v>
      </c>
      <c r="F151" s="1416">
        <v>30130</v>
      </c>
      <c r="G151" s="1421">
        <v>1016</v>
      </c>
      <c r="H151" s="1421">
        <v>4408</v>
      </c>
      <c r="I151" s="1421">
        <v>439</v>
      </c>
      <c r="J151" s="760"/>
      <c r="K151" s="132" t="s">
        <v>1162</v>
      </c>
      <c r="L151" s="85">
        <v>31934</v>
      </c>
      <c r="M151" s="85">
        <v>1019</v>
      </c>
      <c r="N151" s="85">
        <v>2927</v>
      </c>
      <c r="O151" s="86">
        <v>378</v>
      </c>
      <c r="P151" s="85">
        <v>29056</v>
      </c>
      <c r="Q151" s="85">
        <v>1067</v>
      </c>
      <c r="R151" s="85">
        <v>4525</v>
      </c>
      <c r="S151" s="86">
        <v>447</v>
      </c>
    </row>
    <row r="152" spans="1:19">
      <c r="A152" s="158" t="s">
        <v>1147</v>
      </c>
      <c r="B152" s="1416">
        <v>23931</v>
      </c>
      <c r="C152" s="1421">
        <v>970</v>
      </c>
      <c r="D152" s="1421">
        <v>2946</v>
      </c>
      <c r="E152" s="1896">
        <v>325</v>
      </c>
      <c r="F152" s="1416">
        <v>17464</v>
      </c>
      <c r="G152" s="1421">
        <v>744</v>
      </c>
      <c r="H152" s="1421">
        <v>2731</v>
      </c>
      <c r="I152" s="1421">
        <v>338</v>
      </c>
      <c r="J152" s="760"/>
      <c r="K152" s="158" t="s">
        <v>1147</v>
      </c>
      <c r="L152" s="85">
        <v>22744</v>
      </c>
      <c r="M152" s="86">
        <v>981</v>
      </c>
      <c r="N152" s="85">
        <v>2191</v>
      </c>
      <c r="O152" s="86">
        <v>323</v>
      </c>
      <c r="P152" s="85">
        <v>16362</v>
      </c>
      <c r="Q152" s="86">
        <v>788</v>
      </c>
      <c r="R152" s="85">
        <v>2611</v>
      </c>
      <c r="S152" s="86">
        <v>360</v>
      </c>
    </row>
    <row r="153" spans="1:19">
      <c r="A153" s="158" t="s">
        <v>1148</v>
      </c>
      <c r="B153" s="1416">
        <v>9632</v>
      </c>
      <c r="C153" s="1421">
        <v>700</v>
      </c>
      <c r="D153" s="1421">
        <v>1007</v>
      </c>
      <c r="E153" s="1896">
        <v>191</v>
      </c>
      <c r="F153" s="1416">
        <v>12666</v>
      </c>
      <c r="G153" s="1421">
        <v>752</v>
      </c>
      <c r="H153" s="1421">
        <v>1677</v>
      </c>
      <c r="I153" s="1421">
        <v>254</v>
      </c>
      <c r="J153" s="760"/>
      <c r="K153" s="158" t="s">
        <v>1148</v>
      </c>
      <c r="L153" s="85">
        <v>9190</v>
      </c>
      <c r="M153" s="86">
        <v>691</v>
      </c>
      <c r="N153" s="86">
        <v>736</v>
      </c>
      <c r="O153" s="86">
        <v>189</v>
      </c>
      <c r="P153" s="85">
        <v>12694</v>
      </c>
      <c r="Q153" s="86">
        <v>723</v>
      </c>
      <c r="R153" s="85">
        <v>1914</v>
      </c>
      <c r="S153" s="86">
        <v>300</v>
      </c>
    </row>
    <row r="154" spans="1:19">
      <c r="A154" s="132" t="s">
        <v>1163</v>
      </c>
      <c r="B154" s="1416">
        <v>17198</v>
      </c>
      <c r="C154" s="1421">
        <v>949</v>
      </c>
      <c r="D154" s="1421">
        <v>1341</v>
      </c>
      <c r="E154" s="1896">
        <v>262</v>
      </c>
      <c r="F154" s="1416">
        <v>5470</v>
      </c>
      <c r="G154" s="1421">
        <v>425</v>
      </c>
      <c r="H154" s="1421">
        <v>619</v>
      </c>
      <c r="I154" s="1421">
        <v>158</v>
      </c>
      <c r="J154" s="760"/>
      <c r="K154" s="132" t="s">
        <v>1163</v>
      </c>
      <c r="L154" s="85">
        <v>15388</v>
      </c>
      <c r="M154" s="86">
        <v>904</v>
      </c>
      <c r="N154" s="85">
        <v>1283</v>
      </c>
      <c r="O154" s="86">
        <v>219</v>
      </c>
      <c r="P154" s="85">
        <v>5610</v>
      </c>
      <c r="Q154" s="86">
        <v>461</v>
      </c>
      <c r="R154" s="86">
        <v>557</v>
      </c>
      <c r="S154" s="86">
        <v>192</v>
      </c>
    </row>
    <row r="155" spans="1:19">
      <c r="A155" s="158" t="s">
        <v>1149</v>
      </c>
      <c r="B155" s="1416">
        <v>7673</v>
      </c>
      <c r="C155" s="1421">
        <v>605</v>
      </c>
      <c r="D155" s="1421">
        <v>542</v>
      </c>
      <c r="E155" s="1896">
        <v>145</v>
      </c>
      <c r="F155" s="1416">
        <v>2240</v>
      </c>
      <c r="G155" s="1421">
        <v>272</v>
      </c>
      <c r="H155" s="1421">
        <v>167</v>
      </c>
      <c r="I155" s="1421">
        <v>85</v>
      </c>
      <c r="J155" s="760"/>
      <c r="K155" s="158" t="s">
        <v>1149</v>
      </c>
      <c r="L155" s="85">
        <v>6631</v>
      </c>
      <c r="M155" s="86">
        <v>589</v>
      </c>
      <c r="N155" s="86">
        <v>544</v>
      </c>
      <c r="O155" s="86">
        <v>161</v>
      </c>
      <c r="P155" s="85">
        <v>2135</v>
      </c>
      <c r="Q155" s="86">
        <v>274</v>
      </c>
      <c r="R155" s="86">
        <v>223</v>
      </c>
      <c r="S155" s="86">
        <v>117</v>
      </c>
    </row>
    <row r="156" spans="1:19">
      <c r="A156" s="158" t="s">
        <v>1150</v>
      </c>
      <c r="B156" s="1416">
        <v>7521</v>
      </c>
      <c r="C156" s="1421">
        <v>556</v>
      </c>
      <c r="D156" s="1421">
        <v>640</v>
      </c>
      <c r="E156" s="1896">
        <v>195</v>
      </c>
      <c r="F156" s="1416">
        <v>1436</v>
      </c>
      <c r="G156" s="1421">
        <v>234</v>
      </c>
      <c r="H156" s="1421">
        <v>273</v>
      </c>
      <c r="I156" s="1421">
        <v>125</v>
      </c>
      <c r="J156" s="760"/>
      <c r="K156" s="158" t="s">
        <v>1150</v>
      </c>
      <c r="L156" s="85">
        <v>6498</v>
      </c>
      <c r="M156" s="86">
        <v>532</v>
      </c>
      <c r="N156" s="86">
        <v>596</v>
      </c>
      <c r="O156" s="86">
        <v>137</v>
      </c>
      <c r="P156" s="85">
        <v>1652</v>
      </c>
      <c r="Q156" s="86">
        <v>257</v>
      </c>
      <c r="R156" s="86">
        <v>173</v>
      </c>
      <c r="S156" s="86">
        <v>104</v>
      </c>
    </row>
    <row r="157" spans="1:19">
      <c r="A157" s="158" t="s">
        <v>1151</v>
      </c>
      <c r="B157" s="1416">
        <v>2004</v>
      </c>
      <c r="C157" s="1421">
        <v>285</v>
      </c>
      <c r="D157" s="1421">
        <v>159</v>
      </c>
      <c r="E157" s="1896">
        <v>74</v>
      </c>
      <c r="F157" s="1416">
        <v>1794</v>
      </c>
      <c r="G157" s="1421">
        <v>213</v>
      </c>
      <c r="H157" s="1421">
        <v>179</v>
      </c>
      <c r="I157" s="1421">
        <v>91</v>
      </c>
      <c r="J157" s="760"/>
      <c r="K157" s="158" t="s">
        <v>1151</v>
      </c>
      <c r="L157" s="85">
        <v>2259</v>
      </c>
      <c r="M157" s="86">
        <v>328</v>
      </c>
      <c r="N157" s="86">
        <v>143</v>
      </c>
      <c r="O157" s="86">
        <v>83</v>
      </c>
      <c r="P157" s="85">
        <v>1823</v>
      </c>
      <c r="Q157" s="86">
        <v>286</v>
      </c>
      <c r="R157" s="86">
        <v>161</v>
      </c>
      <c r="S157" s="86">
        <v>108</v>
      </c>
    </row>
    <row r="158" spans="1:19">
      <c r="A158" s="132" t="s">
        <v>245</v>
      </c>
      <c r="B158" s="1416">
        <v>19949</v>
      </c>
      <c r="C158" s="1421">
        <v>968</v>
      </c>
      <c r="D158" s="1421">
        <v>2765</v>
      </c>
      <c r="E158" s="1896">
        <v>369</v>
      </c>
      <c r="F158" s="1416">
        <v>32576</v>
      </c>
      <c r="G158" s="1421">
        <v>1070</v>
      </c>
      <c r="H158" s="1421">
        <v>5880</v>
      </c>
      <c r="I158" s="1421">
        <v>475</v>
      </c>
      <c r="J158" s="760"/>
      <c r="K158" s="132" t="s">
        <v>245</v>
      </c>
      <c r="L158" s="85">
        <v>18189</v>
      </c>
      <c r="M158" s="86">
        <v>723</v>
      </c>
      <c r="N158" s="85">
        <v>2277</v>
      </c>
      <c r="O158" s="86">
        <v>347</v>
      </c>
      <c r="P158" s="85">
        <v>31367</v>
      </c>
      <c r="Q158" s="85">
        <v>1159</v>
      </c>
      <c r="R158" s="85">
        <v>5159</v>
      </c>
      <c r="S158" s="86">
        <v>455</v>
      </c>
    </row>
    <row r="159" spans="1:19">
      <c r="A159" s="158" t="s">
        <v>1152</v>
      </c>
      <c r="B159" s="1416">
        <v>2716</v>
      </c>
      <c r="C159" s="1421">
        <v>362</v>
      </c>
      <c r="D159" s="1421">
        <v>331</v>
      </c>
      <c r="E159" s="1896">
        <v>109</v>
      </c>
      <c r="F159" s="1416">
        <v>4715</v>
      </c>
      <c r="G159" s="1421">
        <v>392</v>
      </c>
      <c r="H159" s="1421">
        <v>876</v>
      </c>
      <c r="I159" s="1421">
        <v>156</v>
      </c>
      <c r="J159" s="760"/>
      <c r="K159" s="158" t="s">
        <v>1152</v>
      </c>
      <c r="L159" s="85">
        <v>3073</v>
      </c>
      <c r="M159" s="86">
        <v>386</v>
      </c>
      <c r="N159" s="86">
        <v>707</v>
      </c>
      <c r="O159" s="86">
        <v>227</v>
      </c>
      <c r="P159" s="85">
        <v>4558</v>
      </c>
      <c r="Q159" s="86">
        <v>435</v>
      </c>
      <c r="R159" s="86">
        <v>804</v>
      </c>
      <c r="S159" s="86">
        <v>188</v>
      </c>
    </row>
    <row r="160" spans="1:19">
      <c r="A160" s="158" t="s">
        <v>1153</v>
      </c>
      <c r="B160" s="1416">
        <v>2678</v>
      </c>
      <c r="C160" s="1421">
        <v>279</v>
      </c>
      <c r="D160" s="1421">
        <v>161</v>
      </c>
      <c r="E160" s="1896">
        <v>66</v>
      </c>
      <c r="F160" s="1416">
        <v>2892</v>
      </c>
      <c r="G160" s="1421">
        <v>339</v>
      </c>
      <c r="H160" s="1421">
        <v>385</v>
      </c>
      <c r="I160" s="1421">
        <v>111</v>
      </c>
      <c r="J160" s="760"/>
      <c r="K160" s="158" t="s">
        <v>1153</v>
      </c>
      <c r="L160" s="85">
        <v>2361</v>
      </c>
      <c r="M160" s="86">
        <v>308</v>
      </c>
      <c r="N160" s="86">
        <v>156</v>
      </c>
      <c r="O160" s="86">
        <v>75</v>
      </c>
      <c r="P160" s="85">
        <v>2451</v>
      </c>
      <c r="Q160" s="86">
        <v>317</v>
      </c>
      <c r="R160" s="86">
        <v>271</v>
      </c>
      <c r="S160" s="86">
        <v>106</v>
      </c>
    </row>
    <row r="161" spans="1:19">
      <c r="A161" s="158" t="s">
        <v>1154</v>
      </c>
      <c r="B161" s="1416">
        <v>9630</v>
      </c>
      <c r="C161" s="1421">
        <v>676</v>
      </c>
      <c r="D161" s="1421">
        <v>1439</v>
      </c>
      <c r="E161" s="1896">
        <v>284</v>
      </c>
      <c r="F161" s="1416">
        <v>21144</v>
      </c>
      <c r="G161" s="1421">
        <v>942</v>
      </c>
      <c r="H161" s="1421">
        <v>4073</v>
      </c>
      <c r="I161" s="1421">
        <v>421</v>
      </c>
      <c r="J161" s="760"/>
      <c r="K161" s="158" t="s">
        <v>1154</v>
      </c>
      <c r="L161" s="85">
        <v>8544</v>
      </c>
      <c r="M161" s="86">
        <v>500</v>
      </c>
      <c r="N161" s="86">
        <v>824</v>
      </c>
      <c r="O161" s="86">
        <v>198</v>
      </c>
      <c r="P161" s="85">
        <v>20587</v>
      </c>
      <c r="Q161" s="86">
        <v>969</v>
      </c>
      <c r="R161" s="85">
        <v>3698</v>
      </c>
      <c r="S161" s="86">
        <v>407</v>
      </c>
    </row>
    <row r="162" spans="1:19">
      <c r="A162" s="158" t="s">
        <v>1155</v>
      </c>
      <c r="B162" s="1416">
        <v>4925</v>
      </c>
      <c r="C162" s="1421">
        <v>469</v>
      </c>
      <c r="D162" s="1421">
        <v>834</v>
      </c>
      <c r="E162" s="1896">
        <v>208</v>
      </c>
      <c r="F162" s="1416">
        <v>3825</v>
      </c>
      <c r="G162" s="1421">
        <v>374</v>
      </c>
      <c r="H162" s="1421">
        <v>546</v>
      </c>
      <c r="I162" s="1421">
        <v>143</v>
      </c>
      <c r="J162" s="760"/>
      <c r="K162" s="158" t="s">
        <v>1155</v>
      </c>
      <c r="L162" s="85">
        <v>4211</v>
      </c>
      <c r="M162" s="86">
        <v>429</v>
      </c>
      <c r="N162" s="86">
        <v>590</v>
      </c>
      <c r="O162" s="86">
        <v>148</v>
      </c>
      <c r="P162" s="85">
        <v>3771</v>
      </c>
      <c r="Q162" s="86">
        <v>429</v>
      </c>
      <c r="R162" s="86">
        <v>386</v>
      </c>
      <c r="S162" s="86">
        <v>128</v>
      </c>
    </row>
    <row r="163" spans="1:19">
      <c r="A163" s="132" t="s">
        <v>1164</v>
      </c>
      <c r="B163" s="1416">
        <v>8490</v>
      </c>
      <c r="C163" s="1421">
        <v>605</v>
      </c>
      <c r="D163" s="1421">
        <v>629</v>
      </c>
      <c r="E163" s="1896">
        <v>165</v>
      </c>
      <c r="F163" s="1416">
        <v>15686</v>
      </c>
      <c r="G163" s="1421">
        <v>807</v>
      </c>
      <c r="H163" s="1421">
        <v>1947</v>
      </c>
      <c r="I163" s="1421">
        <v>249</v>
      </c>
      <c r="J163" s="760"/>
      <c r="K163" s="132" t="s">
        <v>1164</v>
      </c>
      <c r="L163" s="85">
        <v>7392</v>
      </c>
      <c r="M163" s="86">
        <v>803</v>
      </c>
      <c r="N163" s="86">
        <v>515</v>
      </c>
      <c r="O163" s="86">
        <v>184</v>
      </c>
      <c r="P163" s="85">
        <v>14604</v>
      </c>
      <c r="Q163" s="86">
        <v>853</v>
      </c>
      <c r="R163" s="85">
        <v>1395</v>
      </c>
      <c r="S163" s="86">
        <v>213</v>
      </c>
    </row>
    <row r="164" spans="1:19">
      <c r="A164" s="158" t="s">
        <v>218</v>
      </c>
      <c r="B164" s="1416">
        <v>6365</v>
      </c>
      <c r="C164" s="1421">
        <v>492</v>
      </c>
      <c r="D164" s="1421">
        <v>379</v>
      </c>
      <c r="E164" s="1896">
        <v>107</v>
      </c>
      <c r="F164" s="1416">
        <v>11604</v>
      </c>
      <c r="G164" s="1421">
        <v>693</v>
      </c>
      <c r="H164" s="1421">
        <v>1241</v>
      </c>
      <c r="I164" s="1421">
        <v>201</v>
      </c>
      <c r="J164" s="760"/>
      <c r="K164" s="158" t="s">
        <v>218</v>
      </c>
      <c r="L164" s="85">
        <v>5433</v>
      </c>
      <c r="M164" s="86">
        <v>572</v>
      </c>
      <c r="N164" s="86">
        <v>397</v>
      </c>
      <c r="O164" s="86">
        <v>151</v>
      </c>
      <c r="P164" s="85">
        <v>10288</v>
      </c>
      <c r="Q164" s="86">
        <v>636</v>
      </c>
      <c r="R164" s="86">
        <v>757</v>
      </c>
      <c r="S164" s="86">
        <v>159</v>
      </c>
    </row>
    <row r="165" spans="1:19">
      <c r="A165" s="158" t="s">
        <v>1156</v>
      </c>
      <c r="B165" s="1416">
        <v>2125</v>
      </c>
      <c r="C165" s="1421">
        <v>357</v>
      </c>
      <c r="D165" s="1421">
        <v>250</v>
      </c>
      <c r="E165" s="1896">
        <v>111</v>
      </c>
      <c r="F165" s="1416">
        <v>4082</v>
      </c>
      <c r="G165" s="1421">
        <v>464</v>
      </c>
      <c r="H165" s="1421">
        <v>706</v>
      </c>
      <c r="I165" s="1421">
        <v>164</v>
      </c>
      <c r="J165" s="760"/>
      <c r="K165" s="158" t="s">
        <v>1156</v>
      </c>
      <c r="L165" s="85">
        <v>1959</v>
      </c>
      <c r="M165" s="86">
        <v>441</v>
      </c>
      <c r="N165" s="86">
        <v>118</v>
      </c>
      <c r="O165" s="86">
        <v>69</v>
      </c>
      <c r="P165" s="85">
        <v>4316</v>
      </c>
      <c r="Q165" s="86">
        <v>460</v>
      </c>
      <c r="R165" s="86">
        <v>638</v>
      </c>
      <c r="S165" s="86">
        <v>187</v>
      </c>
    </row>
    <row r="166" spans="1:19">
      <c r="A166" s="131" t="s">
        <v>1157</v>
      </c>
      <c r="B166" s="1416">
        <v>49621</v>
      </c>
      <c r="C166" s="1421">
        <v>1373</v>
      </c>
      <c r="D166" s="1421">
        <v>9629</v>
      </c>
      <c r="E166" s="1896">
        <v>707</v>
      </c>
      <c r="F166" s="1416">
        <v>46998</v>
      </c>
      <c r="G166" s="1421">
        <v>1294</v>
      </c>
      <c r="H166" s="1421">
        <v>8557</v>
      </c>
      <c r="I166" s="1421">
        <v>577</v>
      </c>
      <c r="J166" s="760"/>
      <c r="K166" s="131" t="s">
        <v>1157</v>
      </c>
      <c r="L166" s="85">
        <v>44906</v>
      </c>
      <c r="M166" s="85">
        <v>1624</v>
      </c>
      <c r="N166" s="85">
        <v>7977</v>
      </c>
      <c r="O166" s="86">
        <v>709</v>
      </c>
      <c r="P166" s="85">
        <v>44663</v>
      </c>
      <c r="Q166" s="85">
        <v>1538</v>
      </c>
      <c r="R166" s="85">
        <v>7503</v>
      </c>
      <c r="S166" s="86">
        <v>651</v>
      </c>
    </row>
    <row r="167" spans="1:19">
      <c r="A167" s="132" t="s">
        <v>1165</v>
      </c>
      <c r="B167" s="1416">
        <v>1755</v>
      </c>
      <c r="C167" s="1421">
        <v>261</v>
      </c>
      <c r="D167" s="1421">
        <v>222</v>
      </c>
      <c r="E167" s="1896">
        <v>119</v>
      </c>
      <c r="F167" s="1416">
        <v>8667</v>
      </c>
      <c r="G167" s="1421">
        <v>587</v>
      </c>
      <c r="H167" s="1421">
        <v>1350</v>
      </c>
      <c r="I167" s="1421">
        <v>199</v>
      </c>
      <c r="J167" s="760"/>
      <c r="K167" s="132" t="s">
        <v>1165</v>
      </c>
      <c r="L167" s="85">
        <v>1736</v>
      </c>
      <c r="M167" s="86">
        <v>278</v>
      </c>
      <c r="N167" s="86">
        <v>282</v>
      </c>
      <c r="O167" s="86">
        <v>104</v>
      </c>
      <c r="P167" s="85">
        <v>8777</v>
      </c>
      <c r="Q167" s="86">
        <v>675</v>
      </c>
      <c r="R167" s="85">
        <v>1415</v>
      </c>
      <c r="S167" s="86">
        <v>259</v>
      </c>
    </row>
    <row r="168" spans="1:19">
      <c r="A168" s="132" t="s">
        <v>1166</v>
      </c>
      <c r="B168" s="1416">
        <v>12119</v>
      </c>
      <c r="C168" s="1421">
        <v>783</v>
      </c>
      <c r="D168" s="1421">
        <v>3529</v>
      </c>
      <c r="E168" s="1896">
        <v>443</v>
      </c>
      <c r="F168" s="1416">
        <v>2259</v>
      </c>
      <c r="G168" s="1421">
        <v>312</v>
      </c>
      <c r="H168" s="1421">
        <v>863</v>
      </c>
      <c r="I168" s="1421">
        <v>183</v>
      </c>
      <c r="J168" s="760"/>
      <c r="K168" s="132" t="s">
        <v>1166</v>
      </c>
      <c r="L168" s="85">
        <v>10981</v>
      </c>
      <c r="M168" s="86">
        <v>818</v>
      </c>
      <c r="N168" s="85">
        <v>2718</v>
      </c>
      <c r="O168" s="86">
        <v>392</v>
      </c>
      <c r="P168" s="85">
        <v>2452</v>
      </c>
      <c r="Q168" s="86">
        <v>384</v>
      </c>
      <c r="R168" s="86">
        <v>800</v>
      </c>
      <c r="S168" s="86">
        <v>192</v>
      </c>
    </row>
    <row r="169" spans="1:19">
      <c r="A169" s="159" t="s">
        <v>271</v>
      </c>
      <c r="B169" s="1416">
        <v>7920</v>
      </c>
      <c r="C169" s="1421">
        <v>632</v>
      </c>
      <c r="D169" s="1421">
        <v>2314</v>
      </c>
      <c r="E169" s="1896">
        <v>321</v>
      </c>
      <c r="F169" s="1416">
        <v>1672</v>
      </c>
      <c r="G169" s="1421">
        <v>258</v>
      </c>
      <c r="H169" s="1421">
        <v>712</v>
      </c>
      <c r="I169" s="1421">
        <v>170</v>
      </c>
      <c r="J169" s="760"/>
      <c r="K169" s="159" t="s">
        <v>271</v>
      </c>
      <c r="L169" s="85">
        <v>6854</v>
      </c>
      <c r="M169" s="86">
        <v>658</v>
      </c>
      <c r="N169" s="85">
        <v>1579</v>
      </c>
      <c r="O169" s="86">
        <v>291</v>
      </c>
      <c r="P169" s="85">
        <v>1898</v>
      </c>
      <c r="Q169" s="86">
        <v>351</v>
      </c>
      <c r="R169" s="86">
        <v>601</v>
      </c>
      <c r="S169" s="86">
        <v>181</v>
      </c>
    </row>
    <row r="170" spans="1:19">
      <c r="A170" s="158" t="s">
        <v>1158</v>
      </c>
      <c r="B170" s="1416">
        <v>4199</v>
      </c>
      <c r="C170" s="1421">
        <v>427</v>
      </c>
      <c r="D170" s="1421">
        <v>1215</v>
      </c>
      <c r="E170" s="1896">
        <v>233</v>
      </c>
      <c r="F170" s="1416">
        <v>587</v>
      </c>
      <c r="G170" s="1421">
        <v>153</v>
      </c>
      <c r="H170" s="1421">
        <v>151</v>
      </c>
      <c r="I170" s="1421">
        <v>58</v>
      </c>
      <c r="J170" s="760"/>
      <c r="K170" s="158" t="s">
        <v>1158</v>
      </c>
      <c r="L170" s="85">
        <v>4127</v>
      </c>
      <c r="M170" s="86">
        <v>468</v>
      </c>
      <c r="N170" s="85">
        <v>1139</v>
      </c>
      <c r="O170" s="86">
        <v>285</v>
      </c>
      <c r="P170" s="86">
        <v>554</v>
      </c>
      <c r="Q170" s="86">
        <v>190</v>
      </c>
      <c r="R170" s="86">
        <v>199</v>
      </c>
      <c r="S170" s="86">
        <v>84</v>
      </c>
    </row>
    <row r="171" spans="1:19">
      <c r="A171" s="132" t="s">
        <v>1167</v>
      </c>
      <c r="B171" s="1416">
        <v>17770</v>
      </c>
      <c r="C171" s="1421">
        <v>883</v>
      </c>
      <c r="D171" s="1421">
        <v>2827</v>
      </c>
      <c r="E171" s="1896">
        <v>379</v>
      </c>
      <c r="F171" s="1416">
        <v>16535</v>
      </c>
      <c r="G171" s="1421">
        <v>741</v>
      </c>
      <c r="H171" s="1421">
        <v>2886</v>
      </c>
      <c r="I171" s="1421">
        <v>347</v>
      </c>
      <c r="J171" s="760"/>
      <c r="K171" s="132" t="s">
        <v>1167</v>
      </c>
      <c r="L171" s="85">
        <v>16040</v>
      </c>
      <c r="M171" s="86">
        <v>982</v>
      </c>
      <c r="N171" s="85">
        <v>2212</v>
      </c>
      <c r="O171" s="86">
        <v>323</v>
      </c>
      <c r="P171" s="85">
        <v>15857</v>
      </c>
      <c r="Q171" s="86">
        <v>955</v>
      </c>
      <c r="R171" s="85">
        <v>2657</v>
      </c>
      <c r="S171" s="86">
        <v>360</v>
      </c>
    </row>
    <row r="172" spans="1:19">
      <c r="A172" s="132" t="s">
        <v>1168</v>
      </c>
      <c r="B172" s="1416">
        <v>13441</v>
      </c>
      <c r="C172" s="1421">
        <v>852</v>
      </c>
      <c r="D172" s="1421">
        <v>2235</v>
      </c>
      <c r="E172" s="1896">
        <v>326</v>
      </c>
      <c r="F172" s="1416">
        <v>9045</v>
      </c>
      <c r="G172" s="1421">
        <v>624</v>
      </c>
      <c r="H172" s="1421">
        <v>1510</v>
      </c>
      <c r="I172" s="1421">
        <v>271</v>
      </c>
      <c r="J172" s="760"/>
      <c r="K172" s="132" t="s">
        <v>1168</v>
      </c>
      <c r="L172" s="85">
        <v>11919</v>
      </c>
      <c r="M172" s="86">
        <v>773</v>
      </c>
      <c r="N172" s="85">
        <v>1924</v>
      </c>
      <c r="O172" s="86">
        <v>270</v>
      </c>
      <c r="P172" s="85">
        <v>7769</v>
      </c>
      <c r="Q172" s="86">
        <v>726</v>
      </c>
      <c r="R172" s="86">
        <v>984</v>
      </c>
      <c r="S172" s="86">
        <v>231</v>
      </c>
    </row>
    <row r="173" spans="1:19">
      <c r="A173" s="132" t="s">
        <v>1169</v>
      </c>
      <c r="B173" s="1416">
        <v>4536</v>
      </c>
      <c r="C173" s="1421">
        <v>437</v>
      </c>
      <c r="D173" s="1421">
        <v>816</v>
      </c>
      <c r="E173" s="1896">
        <v>203</v>
      </c>
      <c r="F173" s="1416">
        <v>10492</v>
      </c>
      <c r="G173" s="1421">
        <v>755</v>
      </c>
      <c r="H173" s="1421">
        <v>1948</v>
      </c>
      <c r="I173" s="1421">
        <v>320</v>
      </c>
      <c r="J173" s="760"/>
      <c r="K173" s="132" t="s">
        <v>1169</v>
      </c>
      <c r="L173" s="85">
        <v>4230</v>
      </c>
      <c r="M173" s="86">
        <v>510</v>
      </c>
      <c r="N173" s="86">
        <v>841</v>
      </c>
      <c r="O173" s="86">
        <v>234</v>
      </c>
      <c r="P173" s="85">
        <v>9808</v>
      </c>
      <c r="Q173" s="86">
        <v>609</v>
      </c>
      <c r="R173" s="85">
        <v>1647</v>
      </c>
      <c r="S173" s="86">
        <v>283</v>
      </c>
    </row>
    <row r="174" spans="1:19">
      <c r="A174" s="160" t="s">
        <v>1159</v>
      </c>
      <c r="B174" s="1416">
        <v>39885</v>
      </c>
      <c r="C174" s="1421">
        <v>1248</v>
      </c>
      <c r="D174" s="1421">
        <v>6150</v>
      </c>
      <c r="E174" s="1896">
        <v>450</v>
      </c>
      <c r="F174" s="1416">
        <v>74364</v>
      </c>
      <c r="G174" s="1421">
        <v>1328</v>
      </c>
      <c r="H174" s="1421">
        <v>14703</v>
      </c>
      <c r="I174" s="1421">
        <v>774</v>
      </c>
      <c r="J174" s="760"/>
      <c r="K174" s="160" t="s">
        <v>1159</v>
      </c>
      <c r="L174" s="85">
        <v>39798</v>
      </c>
      <c r="M174" s="85">
        <v>1285</v>
      </c>
      <c r="N174" s="85">
        <v>5208</v>
      </c>
      <c r="O174" s="86">
        <v>496</v>
      </c>
      <c r="P174" s="85">
        <v>77549</v>
      </c>
      <c r="Q174" s="85">
        <v>1695</v>
      </c>
      <c r="R174" s="85">
        <v>14085</v>
      </c>
      <c r="S174" s="86">
        <v>752</v>
      </c>
    </row>
    <row r="175" spans="1:19">
      <c r="A175" s="132" t="s">
        <v>1170</v>
      </c>
      <c r="B175" s="1416">
        <v>20804</v>
      </c>
      <c r="C175" s="1421">
        <v>954</v>
      </c>
      <c r="D175" s="1421">
        <v>3111</v>
      </c>
      <c r="E175" s="1896">
        <v>352</v>
      </c>
      <c r="F175" s="1416">
        <v>29808</v>
      </c>
      <c r="G175" s="1421">
        <v>965</v>
      </c>
      <c r="H175" s="1421">
        <v>4911</v>
      </c>
      <c r="I175" s="1421">
        <v>435</v>
      </c>
      <c r="J175" s="760"/>
      <c r="K175" s="132" t="s">
        <v>1170</v>
      </c>
      <c r="L175" s="85">
        <v>22101</v>
      </c>
      <c r="M175" s="85">
        <v>1101</v>
      </c>
      <c r="N175" s="85">
        <v>2449</v>
      </c>
      <c r="O175" s="86">
        <v>327</v>
      </c>
      <c r="P175" s="85">
        <v>28042</v>
      </c>
      <c r="Q175" s="85">
        <v>1074</v>
      </c>
      <c r="R175" s="85">
        <v>4456</v>
      </c>
      <c r="S175" s="86">
        <v>496</v>
      </c>
    </row>
    <row r="176" spans="1:19">
      <c r="A176" s="132" t="s">
        <v>1171</v>
      </c>
      <c r="B176" s="1416">
        <v>19081</v>
      </c>
      <c r="C176" s="1421">
        <v>859</v>
      </c>
      <c r="D176" s="1421">
        <v>3039</v>
      </c>
      <c r="E176" s="1896">
        <v>284</v>
      </c>
      <c r="F176" s="1416">
        <v>44556</v>
      </c>
      <c r="G176" s="1421">
        <v>1133</v>
      </c>
      <c r="H176" s="1421">
        <v>9792</v>
      </c>
      <c r="I176" s="1421">
        <v>631</v>
      </c>
      <c r="J176" s="760"/>
      <c r="K176" s="132" t="s">
        <v>1171</v>
      </c>
      <c r="L176" s="85">
        <v>17697</v>
      </c>
      <c r="M176" s="86">
        <v>945</v>
      </c>
      <c r="N176" s="85">
        <v>2759</v>
      </c>
      <c r="O176" s="86">
        <v>418</v>
      </c>
      <c r="P176" s="85">
        <v>49507</v>
      </c>
      <c r="Q176" s="85">
        <v>1305</v>
      </c>
      <c r="R176" s="85">
        <v>9629</v>
      </c>
      <c r="S176" s="86">
        <v>579</v>
      </c>
    </row>
    <row r="177" spans="1:19">
      <c r="A177" s="160" t="s">
        <v>1160</v>
      </c>
      <c r="B177" s="1416">
        <v>39340</v>
      </c>
      <c r="C177" s="1421">
        <v>1179</v>
      </c>
      <c r="D177" s="1421">
        <v>9509</v>
      </c>
      <c r="E177" s="1896">
        <v>681</v>
      </c>
      <c r="F177" s="1416">
        <v>1930</v>
      </c>
      <c r="G177" s="1421">
        <v>287</v>
      </c>
      <c r="H177" s="1421">
        <v>400</v>
      </c>
      <c r="I177" s="1421">
        <v>124</v>
      </c>
      <c r="J177" s="760"/>
      <c r="K177" s="160" t="s">
        <v>1160</v>
      </c>
      <c r="L177" s="85">
        <v>40461</v>
      </c>
      <c r="M177" s="85">
        <v>1533</v>
      </c>
      <c r="N177" s="85">
        <v>9309</v>
      </c>
      <c r="O177" s="86">
        <v>709</v>
      </c>
      <c r="P177" s="85">
        <v>2145</v>
      </c>
      <c r="Q177" s="86">
        <v>328</v>
      </c>
      <c r="R177" s="86">
        <v>506</v>
      </c>
      <c r="S177" s="86">
        <v>151</v>
      </c>
    </row>
    <row r="178" spans="1:19">
      <c r="A178" s="132" t="s">
        <v>1172</v>
      </c>
      <c r="B178" s="1416">
        <v>1213</v>
      </c>
      <c r="C178" s="1421">
        <v>215</v>
      </c>
      <c r="D178" s="1421">
        <v>293</v>
      </c>
      <c r="E178" s="1896">
        <v>99</v>
      </c>
      <c r="F178" s="1416">
        <v>567</v>
      </c>
      <c r="G178" s="1421">
        <v>174</v>
      </c>
      <c r="H178" s="1421">
        <v>45</v>
      </c>
      <c r="I178" s="1421">
        <v>37</v>
      </c>
      <c r="J178" s="760"/>
      <c r="K178" s="132" t="s">
        <v>1172</v>
      </c>
      <c r="L178" s="85">
        <v>1412</v>
      </c>
      <c r="M178" s="86">
        <v>315</v>
      </c>
      <c r="N178" s="86">
        <v>183</v>
      </c>
      <c r="O178" s="86">
        <v>90</v>
      </c>
      <c r="P178" s="86">
        <v>720</v>
      </c>
      <c r="Q178" s="86">
        <v>238</v>
      </c>
      <c r="R178" s="86">
        <v>65</v>
      </c>
      <c r="S178" s="86">
        <v>59</v>
      </c>
    </row>
    <row r="179" spans="1:19">
      <c r="A179" s="132" t="s">
        <v>1173</v>
      </c>
      <c r="B179" s="1416">
        <v>23493</v>
      </c>
      <c r="C179" s="1421">
        <v>1203</v>
      </c>
      <c r="D179" s="1421">
        <v>6485</v>
      </c>
      <c r="E179" s="1896">
        <v>569</v>
      </c>
      <c r="F179" s="1416">
        <v>600</v>
      </c>
      <c r="G179" s="1421">
        <v>172</v>
      </c>
      <c r="H179" s="1421">
        <v>158</v>
      </c>
      <c r="I179" s="1421">
        <v>72</v>
      </c>
      <c r="J179" s="760"/>
      <c r="K179" s="132" t="s">
        <v>1173</v>
      </c>
      <c r="L179" s="85">
        <v>24495</v>
      </c>
      <c r="M179" s="85">
        <v>1280</v>
      </c>
      <c r="N179" s="85">
        <v>6593</v>
      </c>
      <c r="O179" s="86">
        <v>595</v>
      </c>
      <c r="P179" s="86">
        <v>637</v>
      </c>
      <c r="Q179" s="86">
        <v>154</v>
      </c>
      <c r="R179" s="86">
        <v>240</v>
      </c>
      <c r="S179" s="86">
        <v>112</v>
      </c>
    </row>
    <row r="180" spans="1:19">
      <c r="A180" s="132" t="s">
        <v>1174</v>
      </c>
      <c r="B180" s="1416">
        <v>14634</v>
      </c>
      <c r="C180" s="1421">
        <v>753</v>
      </c>
      <c r="D180" s="1421">
        <v>2731</v>
      </c>
      <c r="E180" s="1896">
        <v>405</v>
      </c>
      <c r="F180" s="1416">
        <v>763</v>
      </c>
      <c r="G180" s="1421">
        <v>140</v>
      </c>
      <c r="H180" s="1421">
        <v>197</v>
      </c>
      <c r="I180" s="1421">
        <v>98</v>
      </c>
      <c r="J180" s="760"/>
      <c r="K180" s="132" t="s">
        <v>1174</v>
      </c>
      <c r="L180" s="85">
        <v>14554</v>
      </c>
      <c r="M180" s="86">
        <v>916</v>
      </c>
      <c r="N180" s="85">
        <v>2533</v>
      </c>
      <c r="O180" s="86">
        <v>334</v>
      </c>
      <c r="P180" s="86">
        <v>788</v>
      </c>
      <c r="Q180" s="86">
        <v>211</v>
      </c>
      <c r="R180" s="86">
        <v>201</v>
      </c>
      <c r="S180" s="86">
        <v>89</v>
      </c>
    </row>
    <row r="181" spans="1:19">
      <c r="A181" s="160" t="s">
        <v>1161</v>
      </c>
      <c r="B181" s="1416">
        <v>30793</v>
      </c>
      <c r="C181" s="1421">
        <v>1185</v>
      </c>
      <c r="D181" s="1421">
        <v>7779</v>
      </c>
      <c r="E181" s="1896">
        <v>682</v>
      </c>
      <c r="F181" s="1416">
        <v>9488</v>
      </c>
      <c r="G181" s="1421">
        <v>713</v>
      </c>
      <c r="H181" s="1421">
        <v>1991</v>
      </c>
      <c r="I181" s="1421">
        <v>343</v>
      </c>
      <c r="J181" s="760"/>
      <c r="K181" s="160" t="s">
        <v>1161</v>
      </c>
      <c r="L181" s="85">
        <v>28266</v>
      </c>
      <c r="M181" s="85">
        <v>1001</v>
      </c>
      <c r="N181" s="85">
        <v>7112</v>
      </c>
      <c r="O181" s="86">
        <v>577</v>
      </c>
      <c r="P181" s="85">
        <v>8363</v>
      </c>
      <c r="Q181" s="86">
        <v>597</v>
      </c>
      <c r="R181" s="85">
        <v>1529</v>
      </c>
      <c r="S181" s="86">
        <v>225</v>
      </c>
    </row>
    <row r="182" spans="1:19">
      <c r="A182" s="132" t="s">
        <v>1175</v>
      </c>
      <c r="B182" s="1416">
        <v>9156</v>
      </c>
      <c r="C182" s="1421">
        <v>631</v>
      </c>
      <c r="D182" s="1421">
        <v>1760</v>
      </c>
      <c r="E182" s="1896">
        <v>342</v>
      </c>
      <c r="F182" s="1416">
        <v>4199</v>
      </c>
      <c r="G182" s="1421">
        <v>449</v>
      </c>
      <c r="H182" s="1421">
        <v>307</v>
      </c>
      <c r="I182" s="1421">
        <v>104</v>
      </c>
      <c r="J182" s="760"/>
      <c r="K182" s="132" t="s">
        <v>1175</v>
      </c>
      <c r="L182" s="85">
        <v>8628</v>
      </c>
      <c r="M182" s="86">
        <v>673</v>
      </c>
      <c r="N182" s="85">
        <v>1574</v>
      </c>
      <c r="O182" s="86">
        <v>254</v>
      </c>
      <c r="P182" s="85">
        <v>3720</v>
      </c>
      <c r="Q182" s="86">
        <v>378</v>
      </c>
      <c r="R182" s="86">
        <v>376</v>
      </c>
      <c r="S182" s="86">
        <v>117</v>
      </c>
    </row>
    <row r="183" spans="1:19">
      <c r="A183" s="132" t="s">
        <v>1176</v>
      </c>
      <c r="B183" s="1416">
        <v>14895</v>
      </c>
      <c r="C183" s="1421">
        <v>938</v>
      </c>
      <c r="D183" s="1421">
        <v>3798</v>
      </c>
      <c r="E183" s="1896">
        <v>411</v>
      </c>
      <c r="F183" s="1416">
        <v>3948</v>
      </c>
      <c r="G183" s="1421">
        <v>460</v>
      </c>
      <c r="H183" s="1421">
        <v>1288</v>
      </c>
      <c r="I183" s="1421">
        <v>288</v>
      </c>
      <c r="J183" s="760"/>
      <c r="K183" s="132" t="s">
        <v>1176</v>
      </c>
      <c r="L183" s="85">
        <v>13157</v>
      </c>
      <c r="M183" s="86">
        <v>844</v>
      </c>
      <c r="N183" s="85">
        <v>3416</v>
      </c>
      <c r="O183" s="86">
        <v>391</v>
      </c>
      <c r="P183" s="85">
        <v>3166</v>
      </c>
      <c r="Q183" s="86">
        <v>392</v>
      </c>
      <c r="R183" s="86">
        <v>838</v>
      </c>
      <c r="S183" s="86">
        <v>178</v>
      </c>
    </row>
    <row r="184" spans="1:19">
      <c r="A184" s="132" t="s">
        <v>1177</v>
      </c>
      <c r="B184" s="1416">
        <v>6742</v>
      </c>
      <c r="C184" s="1421">
        <v>556</v>
      </c>
      <c r="D184" s="1421">
        <v>2221</v>
      </c>
      <c r="E184" s="1896">
        <v>296</v>
      </c>
      <c r="F184" s="1416">
        <v>1341</v>
      </c>
      <c r="G184" s="1421">
        <v>221</v>
      </c>
      <c r="H184" s="1421">
        <v>396</v>
      </c>
      <c r="I184" s="1421">
        <v>129</v>
      </c>
      <c r="J184" s="760"/>
      <c r="K184" s="132" t="s">
        <v>1177</v>
      </c>
      <c r="L184" s="85">
        <v>6481</v>
      </c>
      <c r="M184" s="86">
        <v>581</v>
      </c>
      <c r="N184" s="85">
        <v>2122</v>
      </c>
      <c r="O184" s="86">
        <v>343</v>
      </c>
      <c r="P184" s="85">
        <v>1477</v>
      </c>
      <c r="Q184" s="86">
        <v>262</v>
      </c>
      <c r="R184" s="86">
        <v>315</v>
      </c>
      <c r="S184" s="86">
        <v>116</v>
      </c>
    </row>
    <row r="185" spans="1:19">
      <c r="A185" s="96"/>
      <c r="B185" s="96"/>
      <c r="C185" s="96"/>
      <c r="D185" s="96"/>
      <c r="E185" s="96"/>
      <c r="F185" s="763"/>
      <c r="G185" s="763"/>
      <c r="H185" s="763"/>
      <c r="I185" s="763"/>
      <c r="J185" s="760"/>
      <c r="K185" s="96"/>
      <c r="L185" s="96"/>
      <c r="M185" s="96"/>
      <c r="N185" s="96"/>
      <c r="O185" s="96"/>
      <c r="P185" s="763"/>
      <c r="Q185" s="763"/>
      <c r="R185" s="763"/>
      <c r="S185" s="763"/>
    </row>
    <row r="186" spans="1:19">
      <c r="A186" s="3072" t="s">
        <v>995</v>
      </c>
      <c r="B186" s="3072"/>
      <c r="C186" s="3072"/>
      <c r="D186" s="3072"/>
      <c r="E186" s="3072"/>
      <c r="F186" s="3072"/>
      <c r="G186" s="3072"/>
      <c r="H186" s="3072"/>
      <c r="I186" s="3072"/>
      <c r="J186" s="760"/>
      <c r="K186" s="3072" t="s">
        <v>1178</v>
      </c>
      <c r="L186" s="3072"/>
      <c r="M186" s="3072"/>
      <c r="N186" s="3072"/>
      <c r="O186" s="3072"/>
      <c r="P186" s="3072"/>
      <c r="Q186" s="3072"/>
      <c r="R186" s="3072"/>
      <c r="S186" s="3072"/>
    </row>
    <row r="187" spans="1:19">
      <c r="A187" s="755"/>
      <c r="B187" s="76"/>
      <c r="C187" s="76"/>
      <c r="D187" s="76"/>
      <c r="E187" s="76"/>
      <c r="F187" s="76"/>
      <c r="G187" s="76"/>
      <c r="H187" s="76"/>
      <c r="I187" s="763"/>
      <c r="J187" s="760"/>
      <c r="K187" s="755"/>
      <c r="L187" s="76"/>
      <c r="M187" s="76"/>
      <c r="N187" s="76"/>
      <c r="O187" s="76"/>
      <c r="P187" s="76"/>
      <c r="Q187" s="76"/>
      <c r="R187" s="76"/>
      <c r="S187" s="763"/>
    </row>
    <row r="188" spans="1:19">
      <c r="A188" s="76"/>
      <c r="B188" s="76"/>
      <c r="C188" s="76"/>
      <c r="D188" s="76"/>
      <c r="E188" s="76"/>
      <c r="F188" s="76"/>
      <c r="G188" s="76"/>
      <c r="H188" s="76"/>
      <c r="I188" s="763"/>
      <c r="J188" s="760"/>
      <c r="K188" s="76"/>
      <c r="L188" s="76"/>
      <c r="M188" s="76"/>
      <c r="N188" s="76"/>
      <c r="O188" s="76"/>
      <c r="P188" s="76"/>
      <c r="Q188" s="76"/>
      <c r="R188" s="76"/>
      <c r="S188" s="763"/>
    </row>
    <row r="189" spans="1:19" s="8" customFormat="1" ht="25">
      <c r="A189" s="2915" t="s">
        <v>3706</v>
      </c>
      <c r="B189" s="2915"/>
      <c r="C189" s="2915"/>
      <c r="D189" s="2915"/>
      <c r="E189" s="2915"/>
      <c r="F189" s="2915"/>
      <c r="G189" s="2915"/>
      <c r="H189" s="2915"/>
      <c r="I189" s="2915"/>
      <c r="J189" s="1284"/>
      <c r="K189" s="2904" t="s">
        <v>3767</v>
      </c>
      <c r="L189" s="2904"/>
      <c r="M189" s="2904"/>
      <c r="N189" s="2904"/>
      <c r="O189" s="2904"/>
      <c r="P189" s="2904"/>
      <c r="Q189" s="2904"/>
      <c r="R189" s="2904"/>
      <c r="S189" s="2904"/>
    </row>
    <row r="190" spans="1:19">
      <c r="A190" s="76"/>
      <c r="B190" s="76"/>
      <c r="C190" s="76"/>
      <c r="D190" s="76"/>
      <c r="E190" s="76"/>
      <c r="F190" s="76"/>
      <c r="G190" s="76"/>
      <c r="H190" s="76"/>
      <c r="I190" s="763"/>
      <c r="J190" s="760"/>
      <c r="K190" s="76"/>
      <c r="L190" s="76"/>
      <c r="M190" s="76"/>
      <c r="N190" s="76"/>
      <c r="O190" s="76"/>
      <c r="P190" s="76"/>
      <c r="Q190" s="76"/>
      <c r="R190" s="76"/>
      <c r="S190" s="763"/>
    </row>
    <row r="191" spans="1:19" ht="17.5">
      <c r="A191" s="2912" t="s">
        <v>916</v>
      </c>
      <c r="B191" s="3029" t="s">
        <v>20</v>
      </c>
      <c r="C191" s="3062"/>
      <c r="D191" s="3062"/>
      <c r="E191" s="3062"/>
      <c r="F191" s="3062"/>
      <c r="G191" s="3062"/>
      <c r="H191" s="3062"/>
      <c r="I191" s="3063"/>
      <c r="J191" s="643"/>
      <c r="K191" s="2901" t="s">
        <v>916</v>
      </c>
      <c r="L191" s="2979" t="s">
        <v>20</v>
      </c>
      <c r="M191" s="2980"/>
      <c r="N191" s="2980"/>
      <c r="O191" s="2980"/>
      <c r="P191" s="2980"/>
      <c r="Q191" s="2980"/>
      <c r="R191" s="2980"/>
      <c r="S191" s="2981"/>
    </row>
    <row r="192" spans="1:19" ht="17.5">
      <c r="A192" s="3068"/>
      <c r="B192" s="2986" t="s">
        <v>165</v>
      </c>
      <c r="C192" s="2987"/>
      <c r="D192" s="2987"/>
      <c r="E192" s="2987"/>
      <c r="F192" s="2986" t="s">
        <v>56</v>
      </c>
      <c r="G192" s="2987"/>
      <c r="H192" s="2987"/>
      <c r="I192" s="3051"/>
      <c r="J192" s="643"/>
      <c r="K192" s="3070"/>
      <c r="L192" s="3064" t="s">
        <v>165</v>
      </c>
      <c r="M192" s="3065"/>
      <c r="N192" s="3065"/>
      <c r="O192" s="3065"/>
      <c r="P192" s="3064" t="s">
        <v>56</v>
      </c>
      <c r="Q192" s="3065"/>
      <c r="R192" s="3065"/>
      <c r="S192" s="3067"/>
    </row>
    <row r="193" spans="1:19" ht="30">
      <c r="A193" s="2913"/>
      <c r="B193" s="2905" t="s">
        <v>1045</v>
      </c>
      <c r="C193" s="2906"/>
      <c r="D193" s="2906" t="s">
        <v>13</v>
      </c>
      <c r="E193" s="2911"/>
      <c r="F193" s="2905" t="s">
        <v>1045</v>
      </c>
      <c r="G193" s="2906"/>
      <c r="H193" s="2906" t="s">
        <v>13</v>
      </c>
      <c r="I193" s="2907"/>
      <c r="J193" s="1384"/>
      <c r="K193" s="2902"/>
      <c r="L193" s="2896" t="s">
        <v>919</v>
      </c>
      <c r="M193" s="2896"/>
      <c r="N193" s="2896" t="s">
        <v>13</v>
      </c>
      <c r="O193" s="3064"/>
      <c r="P193" s="2896" t="s">
        <v>919</v>
      </c>
      <c r="Q193" s="2896"/>
      <c r="R193" s="2896" t="s">
        <v>13</v>
      </c>
      <c r="S193" s="2897"/>
    </row>
    <row r="194" spans="1:19" s="348" customFormat="1" ht="30">
      <c r="A194" s="3069"/>
      <c r="B194" s="346" t="s">
        <v>16</v>
      </c>
      <c r="C194" s="352" t="s">
        <v>17</v>
      </c>
      <c r="D194" s="352" t="s">
        <v>16</v>
      </c>
      <c r="E194" s="447" t="s">
        <v>17</v>
      </c>
      <c r="F194" s="346" t="s">
        <v>16</v>
      </c>
      <c r="G194" s="352" t="s">
        <v>17</v>
      </c>
      <c r="H194" s="352" t="s">
        <v>16</v>
      </c>
      <c r="I194" s="353" t="s">
        <v>17</v>
      </c>
      <c r="J194" s="1384"/>
      <c r="K194" s="3071"/>
      <c r="L194" s="463" t="s">
        <v>16</v>
      </c>
      <c r="M194" s="463" t="s">
        <v>17</v>
      </c>
      <c r="N194" s="463" t="s">
        <v>16</v>
      </c>
      <c r="O194" s="792" t="s">
        <v>17</v>
      </c>
      <c r="P194" s="463" t="s">
        <v>16</v>
      </c>
      <c r="Q194" s="463" t="s">
        <v>17</v>
      </c>
      <c r="R194" s="463" t="s">
        <v>16</v>
      </c>
      <c r="S194" s="464" t="s">
        <v>17</v>
      </c>
    </row>
    <row r="195" spans="1:19" ht="14.5" thickBot="1">
      <c r="A195" s="727" t="s">
        <v>45</v>
      </c>
      <c r="B195" s="1417">
        <v>33996</v>
      </c>
      <c r="C195" s="1419">
        <v>608</v>
      </c>
      <c r="D195" s="1419">
        <v>6105</v>
      </c>
      <c r="E195" s="1894">
        <v>437</v>
      </c>
      <c r="F195" s="1422">
        <v>33996</v>
      </c>
      <c r="G195" s="1419">
        <v>608</v>
      </c>
      <c r="H195" s="1419">
        <v>6105</v>
      </c>
      <c r="I195" s="1419">
        <v>437</v>
      </c>
      <c r="J195" s="760"/>
      <c r="K195" s="728" t="s">
        <v>45</v>
      </c>
      <c r="L195" s="85">
        <v>32933</v>
      </c>
      <c r="M195" s="86">
        <v>699</v>
      </c>
      <c r="N195" s="85">
        <v>5929</v>
      </c>
      <c r="O195" s="86">
        <v>489</v>
      </c>
      <c r="P195" s="85">
        <v>32933</v>
      </c>
      <c r="Q195" s="86">
        <v>699</v>
      </c>
      <c r="R195" s="85">
        <v>5929</v>
      </c>
      <c r="S195" s="86">
        <v>489</v>
      </c>
    </row>
    <row r="196" spans="1:19">
      <c r="A196" s="670" t="s">
        <v>904</v>
      </c>
      <c r="B196" s="1450">
        <v>17559</v>
      </c>
      <c r="C196" s="1420">
        <v>469</v>
      </c>
      <c r="D196" s="1420">
        <v>3269</v>
      </c>
      <c r="E196" s="1895">
        <v>261</v>
      </c>
      <c r="F196" s="1418">
        <v>16437</v>
      </c>
      <c r="G196" s="1420">
        <v>501</v>
      </c>
      <c r="H196" s="1420">
        <v>2836</v>
      </c>
      <c r="I196" s="1420">
        <v>279</v>
      </c>
      <c r="J196" s="760"/>
      <c r="K196" s="671" t="s">
        <v>904</v>
      </c>
      <c r="L196" s="85">
        <v>16989</v>
      </c>
      <c r="M196" s="86">
        <v>467</v>
      </c>
      <c r="N196" s="85">
        <v>2963</v>
      </c>
      <c r="O196" s="86">
        <v>276</v>
      </c>
      <c r="P196" s="85">
        <v>15944</v>
      </c>
      <c r="Q196" s="86">
        <v>493</v>
      </c>
      <c r="R196" s="85">
        <v>2966</v>
      </c>
      <c r="S196" s="86">
        <v>323</v>
      </c>
    </row>
    <row r="197" spans="1:19">
      <c r="A197" s="131" t="s">
        <v>1146</v>
      </c>
      <c r="B197" s="1416">
        <v>4337</v>
      </c>
      <c r="C197" s="1421">
        <v>356</v>
      </c>
      <c r="D197" s="1421">
        <v>575</v>
      </c>
      <c r="E197" s="1896">
        <v>149</v>
      </c>
      <c r="F197" s="1416">
        <v>5623</v>
      </c>
      <c r="G197" s="1421">
        <v>437</v>
      </c>
      <c r="H197" s="1421">
        <v>787</v>
      </c>
      <c r="I197" s="1421">
        <v>165</v>
      </c>
      <c r="J197" s="760"/>
      <c r="K197" s="131" t="s">
        <v>1146</v>
      </c>
      <c r="L197" s="85">
        <v>4420</v>
      </c>
      <c r="M197" s="86">
        <v>416</v>
      </c>
      <c r="N197" s="86">
        <v>476</v>
      </c>
      <c r="O197" s="86">
        <v>128</v>
      </c>
      <c r="P197" s="85">
        <v>5152</v>
      </c>
      <c r="Q197" s="86">
        <v>419</v>
      </c>
      <c r="R197" s="86">
        <v>952</v>
      </c>
      <c r="S197" s="86">
        <v>172</v>
      </c>
    </row>
    <row r="198" spans="1:19">
      <c r="A198" s="132" t="s">
        <v>1162</v>
      </c>
      <c r="B198" s="1416">
        <v>1917</v>
      </c>
      <c r="C198" s="1421">
        <v>287</v>
      </c>
      <c r="D198" s="1421">
        <v>188</v>
      </c>
      <c r="E198" s="1896">
        <v>79</v>
      </c>
      <c r="F198" s="1416">
        <v>2077</v>
      </c>
      <c r="G198" s="1421">
        <v>303</v>
      </c>
      <c r="H198" s="1421">
        <v>337</v>
      </c>
      <c r="I198" s="1421">
        <v>139</v>
      </c>
      <c r="J198" s="760"/>
      <c r="K198" s="132" t="s">
        <v>1162</v>
      </c>
      <c r="L198" s="85">
        <v>2186</v>
      </c>
      <c r="M198" s="86">
        <v>281</v>
      </c>
      <c r="N198" s="86">
        <v>225</v>
      </c>
      <c r="O198" s="86">
        <v>85</v>
      </c>
      <c r="P198" s="85">
        <v>2141</v>
      </c>
      <c r="Q198" s="86">
        <v>278</v>
      </c>
      <c r="R198" s="86">
        <v>422</v>
      </c>
      <c r="S198" s="86">
        <v>113</v>
      </c>
    </row>
    <row r="199" spans="1:19">
      <c r="A199" s="158" t="s">
        <v>1147</v>
      </c>
      <c r="B199" s="1416">
        <v>1436</v>
      </c>
      <c r="C199" s="1421">
        <v>236</v>
      </c>
      <c r="D199" s="1421">
        <v>147</v>
      </c>
      <c r="E199" s="1896">
        <v>67</v>
      </c>
      <c r="F199" s="1416">
        <v>1459</v>
      </c>
      <c r="G199" s="1421">
        <v>279</v>
      </c>
      <c r="H199" s="1421">
        <v>228</v>
      </c>
      <c r="I199" s="1421">
        <v>86</v>
      </c>
      <c r="J199" s="760"/>
      <c r="K199" s="158" t="s">
        <v>1147</v>
      </c>
      <c r="L199" s="85">
        <v>1737</v>
      </c>
      <c r="M199" s="86">
        <v>260</v>
      </c>
      <c r="N199" s="86">
        <v>188</v>
      </c>
      <c r="O199" s="86">
        <v>78</v>
      </c>
      <c r="P199" s="85">
        <v>1411</v>
      </c>
      <c r="Q199" s="86">
        <v>228</v>
      </c>
      <c r="R199" s="86">
        <v>289</v>
      </c>
      <c r="S199" s="86">
        <v>112</v>
      </c>
    </row>
    <row r="200" spans="1:19">
      <c r="A200" s="158" t="s">
        <v>1148</v>
      </c>
      <c r="B200" s="1416">
        <v>481</v>
      </c>
      <c r="C200" s="1421">
        <v>178</v>
      </c>
      <c r="D200" s="1421">
        <v>41</v>
      </c>
      <c r="E200" s="1896">
        <v>40</v>
      </c>
      <c r="F200" s="1416">
        <v>618</v>
      </c>
      <c r="G200" s="1421">
        <v>147</v>
      </c>
      <c r="H200" s="1421">
        <v>109</v>
      </c>
      <c r="I200" s="1421">
        <v>87</v>
      </c>
      <c r="J200" s="760"/>
      <c r="K200" s="158" t="s">
        <v>1148</v>
      </c>
      <c r="L200" s="86">
        <v>449</v>
      </c>
      <c r="M200" s="86">
        <v>139</v>
      </c>
      <c r="N200" s="86">
        <v>37</v>
      </c>
      <c r="O200" s="86">
        <v>40</v>
      </c>
      <c r="P200" s="86">
        <v>730</v>
      </c>
      <c r="Q200" s="86">
        <v>177</v>
      </c>
      <c r="R200" s="86">
        <v>133</v>
      </c>
      <c r="S200" s="86">
        <v>65</v>
      </c>
    </row>
    <row r="201" spans="1:19">
      <c r="A201" s="132" t="s">
        <v>1163</v>
      </c>
      <c r="B201" s="1416">
        <v>859</v>
      </c>
      <c r="C201" s="1421">
        <v>191</v>
      </c>
      <c r="D201" s="1421">
        <v>94</v>
      </c>
      <c r="E201" s="1896">
        <v>56</v>
      </c>
      <c r="F201" s="1416">
        <v>234</v>
      </c>
      <c r="G201" s="1421">
        <v>81</v>
      </c>
      <c r="H201" s="1421">
        <v>41</v>
      </c>
      <c r="I201" s="1421">
        <v>33</v>
      </c>
      <c r="J201" s="760"/>
      <c r="K201" s="132" t="s">
        <v>1163</v>
      </c>
      <c r="L201" s="86">
        <v>783</v>
      </c>
      <c r="M201" s="86">
        <v>172</v>
      </c>
      <c r="N201" s="86">
        <v>77</v>
      </c>
      <c r="O201" s="86">
        <v>53</v>
      </c>
      <c r="P201" s="86">
        <v>191</v>
      </c>
      <c r="Q201" s="86">
        <v>68</v>
      </c>
      <c r="R201" s="86">
        <v>39</v>
      </c>
      <c r="S201" s="86">
        <v>39</v>
      </c>
    </row>
    <row r="202" spans="1:19">
      <c r="A202" s="158" t="s">
        <v>1149</v>
      </c>
      <c r="B202" s="1416">
        <v>297</v>
      </c>
      <c r="C202" s="1421">
        <v>130</v>
      </c>
      <c r="D202" s="1421">
        <v>32</v>
      </c>
      <c r="E202" s="1896">
        <v>34</v>
      </c>
      <c r="F202" s="1416">
        <v>132</v>
      </c>
      <c r="G202" s="1421">
        <v>73</v>
      </c>
      <c r="H202" s="1421">
        <v>28</v>
      </c>
      <c r="I202" s="1421">
        <v>29</v>
      </c>
      <c r="J202" s="760"/>
      <c r="K202" s="158" t="s">
        <v>1149</v>
      </c>
      <c r="L202" s="86">
        <v>281</v>
      </c>
      <c r="M202" s="86">
        <v>125</v>
      </c>
      <c r="N202" s="86">
        <v>0</v>
      </c>
      <c r="O202" s="86">
        <v>123</v>
      </c>
      <c r="P202" s="86">
        <v>62</v>
      </c>
      <c r="Q202" s="86">
        <v>41</v>
      </c>
      <c r="R202" s="86">
        <v>0</v>
      </c>
      <c r="S202" s="86">
        <v>123</v>
      </c>
    </row>
    <row r="203" spans="1:19">
      <c r="A203" s="158" t="s">
        <v>1150</v>
      </c>
      <c r="B203" s="1416">
        <v>445</v>
      </c>
      <c r="C203" s="1421">
        <v>131</v>
      </c>
      <c r="D203" s="1421">
        <v>47</v>
      </c>
      <c r="E203" s="1896">
        <v>46</v>
      </c>
      <c r="F203" s="1416">
        <v>33</v>
      </c>
      <c r="G203" s="1421">
        <v>21</v>
      </c>
      <c r="H203" s="1421">
        <v>9</v>
      </c>
      <c r="I203" s="1421">
        <v>13</v>
      </c>
      <c r="J203" s="760"/>
      <c r="K203" s="158" t="s">
        <v>1150</v>
      </c>
      <c r="L203" s="86">
        <v>352</v>
      </c>
      <c r="M203" s="86">
        <v>115</v>
      </c>
      <c r="N203" s="86">
        <v>63</v>
      </c>
      <c r="O203" s="86">
        <v>53</v>
      </c>
      <c r="P203" s="86">
        <v>65</v>
      </c>
      <c r="Q203" s="86">
        <v>48</v>
      </c>
      <c r="R203" s="86">
        <v>17</v>
      </c>
      <c r="S203" s="86">
        <v>30</v>
      </c>
    </row>
    <row r="204" spans="1:19">
      <c r="A204" s="158" t="s">
        <v>1151</v>
      </c>
      <c r="B204" s="1416">
        <v>117</v>
      </c>
      <c r="C204" s="1421">
        <v>59</v>
      </c>
      <c r="D204" s="1421">
        <v>15</v>
      </c>
      <c r="E204" s="1896">
        <v>14</v>
      </c>
      <c r="F204" s="1416">
        <v>69</v>
      </c>
      <c r="G204" s="1421">
        <v>43</v>
      </c>
      <c r="H204" s="1421">
        <v>4</v>
      </c>
      <c r="I204" s="1421">
        <v>6</v>
      </c>
      <c r="J204" s="760"/>
      <c r="K204" s="158" t="s">
        <v>1151</v>
      </c>
      <c r="L204" s="86">
        <v>150</v>
      </c>
      <c r="M204" s="86">
        <v>66</v>
      </c>
      <c r="N204" s="86">
        <v>14</v>
      </c>
      <c r="O204" s="86">
        <v>19</v>
      </c>
      <c r="P204" s="86">
        <v>64</v>
      </c>
      <c r="Q204" s="86">
        <v>42</v>
      </c>
      <c r="R204" s="86">
        <v>22</v>
      </c>
      <c r="S204" s="86">
        <v>26</v>
      </c>
    </row>
    <row r="205" spans="1:19">
      <c r="A205" s="132" t="s">
        <v>245</v>
      </c>
      <c r="B205" s="1416">
        <v>1110</v>
      </c>
      <c r="C205" s="1421">
        <v>212</v>
      </c>
      <c r="D205" s="1421">
        <v>285</v>
      </c>
      <c r="E205" s="1896">
        <v>122</v>
      </c>
      <c r="F205" s="1416">
        <v>2195</v>
      </c>
      <c r="G205" s="1421">
        <v>270</v>
      </c>
      <c r="H205" s="1421">
        <v>349</v>
      </c>
      <c r="I205" s="1421">
        <v>98</v>
      </c>
      <c r="J205" s="760"/>
      <c r="K205" s="132" t="s">
        <v>245</v>
      </c>
      <c r="L205" s="85">
        <v>1176</v>
      </c>
      <c r="M205" s="86">
        <v>215</v>
      </c>
      <c r="N205" s="86">
        <v>148</v>
      </c>
      <c r="O205" s="86">
        <v>77</v>
      </c>
      <c r="P205" s="85">
        <v>1858</v>
      </c>
      <c r="Q205" s="86">
        <v>252</v>
      </c>
      <c r="R205" s="86">
        <v>323</v>
      </c>
      <c r="S205" s="86">
        <v>105</v>
      </c>
    </row>
    <row r="206" spans="1:19">
      <c r="A206" s="158" t="s">
        <v>1152</v>
      </c>
      <c r="B206" s="1416">
        <v>143</v>
      </c>
      <c r="C206" s="1421">
        <v>60</v>
      </c>
      <c r="D206" s="1421">
        <v>20</v>
      </c>
      <c r="E206" s="1896">
        <v>22</v>
      </c>
      <c r="F206" s="1416">
        <v>405</v>
      </c>
      <c r="G206" s="1421">
        <v>131</v>
      </c>
      <c r="H206" s="1421">
        <v>124</v>
      </c>
      <c r="I206" s="1421">
        <v>74</v>
      </c>
      <c r="J206" s="760"/>
      <c r="K206" s="158" t="s">
        <v>1152</v>
      </c>
      <c r="L206" s="86">
        <v>329</v>
      </c>
      <c r="M206" s="86">
        <v>138</v>
      </c>
      <c r="N206" s="86">
        <v>11</v>
      </c>
      <c r="O206" s="86">
        <v>20</v>
      </c>
      <c r="P206" s="86">
        <v>416</v>
      </c>
      <c r="Q206" s="86">
        <v>115</v>
      </c>
      <c r="R206" s="86">
        <v>89</v>
      </c>
      <c r="S206" s="86">
        <v>50</v>
      </c>
    </row>
    <row r="207" spans="1:19">
      <c r="A207" s="158" t="s">
        <v>1153</v>
      </c>
      <c r="B207" s="1416">
        <v>111</v>
      </c>
      <c r="C207" s="1421">
        <v>52</v>
      </c>
      <c r="D207" s="1421">
        <v>15</v>
      </c>
      <c r="E207" s="1896">
        <v>19</v>
      </c>
      <c r="F207" s="1416">
        <v>142</v>
      </c>
      <c r="G207" s="1421">
        <v>73</v>
      </c>
      <c r="H207" s="1421">
        <v>22</v>
      </c>
      <c r="I207" s="1421">
        <v>24</v>
      </c>
      <c r="J207" s="760"/>
      <c r="K207" s="158" t="s">
        <v>1153</v>
      </c>
      <c r="L207" s="86">
        <v>29</v>
      </c>
      <c r="M207" s="86">
        <v>20</v>
      </c>
      <c r="N207" s="86">
        <v>0</v>
      </c>
      <c r="O207" s="86">
        <v>123</v>
      </c>
      <c r="P207" s="86">
        <v>49</v>
      </c>
      <c r="Q207" s="86">
        <v>41</v>
      </c>
      <c r="R207" s="86">
        <v>0</v>
      </c>
      <c r="S207" s="86">
        <v>123</v>
      </c>
    </row>
    <row r="208" spans="1:19">
      <c r="A208" s="158" t="s">
        <v>1154</v>
      </c>
      <c r="B208" s="1416">
        <v>410</v>
      </c>
      <c r="C208" s="1421">
        <v>121</v>
      </c>
      <c r="D208" s="1421">
        <v>64</v>
      </c>
      <c r="E208" s="1896">
        <v>45</v>
      </c>
      <c r="F208" s="1416">
        <v>1408</v>
      </c>
      <c r="G208" s="1421">
        <v>220</v>
      </c>
      <c r="H208" s="1421">
        <v>185</v>
      </c>
      <c r="I208" s="1421">
        <v>77</v>
      </c>
      <c r="J208" s="760"/>
      <c r="K208" s="158" t="s">
        <v>1154</v>
      </c>
      <c r="L208" s="86">
        <v>401</v>
      </c>
      <c r="M208" s="86">
        <v>110</v>
      </c>
      <c r="N208" s="86">
        <v>44</v>
      </c>
      <c r="O208" s="86">
        <v>38</v>
      </c>
      <c r="P208" s="85">
        <v>1028</v>
      </c>
      <c r="Q208" s="86">
        <v>181</v>
      </c>
      <c r="R208" s="86">
        <v>141</v>
      </c>
      <c r="S208" s="86">
        <v>64</v>
      </c>
    </row>
    <row r="209" spans="1:19">
      <c r="A209" s="158" t="s">
        <v>1155</v>
      </c>
      <c r="B209" s="1416">
        <v>446</v>
      </c>
      <c r="C209" s="1421">
        <v>148</v>
      </c>
      <c r="D209" s="1421">
        <v>186</v>
      </c>
      <c r="E209" s="1896">
        <v>107</v>
      </c>
      <c r="F209" s="1416">
        <v>240</v>
      </c>
      <c r="G209" s="1421">
        <v>78</v>
      </c>
      <c r="H209" s="1421">
        <v>18</v>
      </c>
      <c r="I209" s="1421">
        <v>22</v>
      </c>
      <c r="J209" s="760"/>
      <c r="K209" s="158" t="s">
        <v>1155</v>
      </c>
      <c r="L209" s="86">
        <v>417</v>
      </c>
      <c r="M209" s="86">
        <v>136</v>
      </c>
      <c r="N209" s="86">
        <v>93</v>
      </c>
      <c r="O209" s="86">
        <v>67</v>
      </c>
      <c r="P209" s="86">
        <v>365</v>
      </c>
      <c r="Q209" s="86">
        <v>132</v>
      </c>
      <c r="R209" s="86">
        <v>93</v>
      </c>
      <c r="S209" s="86">
        <v>63</v>
      </c>
    </row>
    <row r="210" spans="1:19">
      <c r="A210" s="132" t="s">
        <v>1164</v>
      </c>
      <c r="B210" s="1416">
        <v>451</v>
      </c>
      <c r="C210" s="1421">
        <v>127</v>
      </c>
      <c r="D210" s="1421">
        <v>8</v>
      </c>
      <c r="E210" s="1896">
        <v>8</v>
      </c>
      <c r="F210" s="1416">
        <v>1117</v>
      </c>
      <c r="G210" s="1421">
        <v>241</v>
      </c>
      <c r="H210" s="1421">
        <v>60</v>
      </c>
      <c r="I210" s="1421">
        <v>34</v>
      </c>
      <c r="J210" s="760"/>
      <c r="K210" s="132" t="s">
        <v>1164</v>
      </c>
      <c r="L210" s="86">
        <v>275</v>
      </c>
      <c r="M210" s="86">
        <v>95</v>
      </c>
      <c r="N210" s="86">
        <v>26</v>
      </c>
      <c r="O210" s="86">
        <v>27</v>
      </c>
      <c r="P210" s="86">
        <v>962</v>
      </c>
      <c r="Q210" s="86">
        <v>178</v>
      </c>
      <c r="R210" s="86">
        <v>168</v>
      </c>
      <c r="S210" s="86">
        <v>75</v>
      </c>
    </row>
    <row r="211" spans="1:19">
      <c r="A211" s="158" t="s">
        <v>218</v>
      </c>
      <c r="B211" s="1416">
        <v>394</v>
      </c>
      <c r="C211" s="1421">
        <v>117</v>
      </c>
      <c r="D211" s="1421">
        <v>2</v>
      </c>
      <c r="E211" s="1896">
        <v>3</v>
      </c>
      <c r="F211" s="1416">
        <v>885</v>
      </c>
      <c r="G211" s="1421">
        <v>218</v>
      </c>
      <c r="H211" s="1421">
        <v>17</v>
      </c>
      <c r="I211" s="1421">
        <v>18</v>
      </c>
      <c r="J211" s="760"/>
      <c r="K211" s="158" t="s">
        <v>218</v>
      </c>
      <c r="L211" s="86">
        <v>246</v>
      </c>
      <c r="M211" s="86">
        <v>94</v>
      </c>
      <c r="N211" s="86">
        <v>26</v>
      </c>
      <c r="O211" s="86">
        <v>27</v>
      </c>
      <c r="P211" s="86">
        <v>502</v>
      </c>
      <c r="Q211" s="86">
        <v>127</v>
      </c>
      <c r="R211" s="86">
        <v>92</v>
      </c>
      <c r="S211" s="86">
        <v>65</v>
      </c>
    </row>
    <row r="212" spans="1:19">
      <c r="A212" s="158" t="s">
        <v>1156</v>
      </c>
      <c r="B212" s="1416">
        <v>57</v>
      </c>
      <c r="C212" s="1421">
        <v>30</v>
      </c>
      <c r="D212" s="1421">
        <v>6</v>
      </c>
      <c r="E212" s="1896">
        <v>7</v>
      </c>
      <c r="F212" s="1416">
        <v>232</v>
      </c>
      <c r="G212" s="1421">
        <v>96</v>
      </c>
      <c r="H212" s="1421">
        <v>43</v>
      </c>
      <c r="I212" s="1421">
        <v>30</v>
      </c>
      <c r="J212" s="760"/>
      <c r="K212" s="158" t="s">
        <v>1156</v>
      </c>
      <c r="L212" s="86">
        <v>29</v>
      </c>
      <c r="M212" s="86">
        <v>19</v>
      </c>
      <c r="N212" s="86">
        <v>0</v>
      </c>
      <c r="O212" s="86">
        <v>123</v>
      </c>
      <c r="P212" s="86">
        <v>460</v>
      </c>
      <c r="Q212" s="86">
        <v>148</v>
      </c>
      <c r="R212" s="86">
        <v>76</v>
      </c>
      <c r="S212" s="86">
        <v>55</v>
      </c>
    </row>
    <row r="213" spans="1:19">
      <c r="A213" s="131" t="s">
        <v>1157</v>
      </c>
      <c r="B213" s="1416">
        <v>5700</v>
      </c>
      <c r="C213" s="1421">
        <v>571</v>
      </c>
      <c r="D213" s="1421">
        <v>1125</v>
      </c>
      <c r="E213" s="1896">
        <v>212</v>
      </c>
      <c r="F213" s="1416">
        <v>4168</v>
      </c>
      <c r="G213" s="1421">
        <v>403</v>
      </c>
      <c r="H213" s="1421">
        <v>616</v>
      </c>
      <c r="I213" s="1421">
        <v>147</v>
      </c>
      <c r="J213" s="760"/>
      <c r="K213" s="131" t="s">
        <v>1157</v>
      </c>
      <c r="L213" s="85">
        <v>3966</v>
      </c>
      <c r="M213" s="86">
        <v>377</v>
      </c>
      <c r="N213" s="86">
        <v>907</v>
      </c>
      <c r="O213" s="86">
        <v>166</v>
      </c>
      <c r="P213" s="85">
        <v>4220</v>
      </c>
      <c r="Q213" s="86">
        <v>394</v>
      </c>
      <c r="R213" s="86">
        <v>727</v>
      </c>
      <c r="S213" s="86">
        <v>196</v>
      </c>
    </row>
    <row r="214" spans="1:19">
      <c r="A214" s="132" t="s">
        <v>1165</v>
      </c>
      <c r="B214" s="1416">
        <v>108</v>
      </c>
      <c r="C214" s="1421">
        <v>78</v>
      </c>
      <c r="D214" s="1421">
        <v>11</v>
      </c>
      <c r="E214" s="1896">
        <v>15</v>
      </c>
      <c r="F214" s="1416">
        <v>421</v>
      </c>
      <c r="G214" s="1421">
        <v>130</v>
      </c>
      <c r="H214" s="1421">
        <v>24</v>
      </c>
      <c r="I214" s="1421">
        <v>22</v>
      </c>
      <c r="J214" s="760"/>
      <c r="K214" s="132" t="s">
        <v>1165</v>
      </c>
      <c r="L214" s="86">
        <v>57</v>
      </c>
      <c r="M214" s="86">
        <v>54</v>
      </c>
      <c r="N214" s="86">
        <v>25</v>
      </c>
      <c r="O214" s="86">
        <v>30</v>
      </c>
      <c r="P214" s="86">
        <v>456</v>
      </c>
      <c r="Q214" s="86">
        <v>114</v>
      </c>
      <c r="R214" s="86">
        <v>72</v>
      </c>
      <c r="S214" s="86">
        <v>42</v>
      </c>
    </row>
    <row r="215" spans="1:19">
      <c r="A215" s="132" t="s">
        <v>1166</v>
      </c>
      <c r="B215" s="1416">
        <v>1075</v>
      </c>
      <c r="C215" s="1421">
        <v>210</v>
      </c>
      <c r="D215" s="1421">
        <v>349</v>
      </c>
      <c r="E215" s="1896">
        <v>134</v>
      </c>
      <c r="F215" s="1416">
        <v>150</v>
      </c>
      <c r="G215" s="1421">
        <v>60</v>
      </c>
      <c r="H215" s="1421">
        <v>38</v>
      </c>
      <c r="I215" s="1421">
        <v>37</v>
      </c>
      <c r="J215" s="760"/>
      <c r="K215" s="132" t="s">
        <v>1166</v>
      </c>
      <c r="L215" s="86">
        <v>782</v>
      </c>
      <c r="M215" s="86">
        <v>146</v>
      </c>
      <c r="N215" s="86">
        <v>249</v>
      </c>
      <c r="O215" s="86">
        <v>85</v>
      </c>
      <c r="P215" s="86">
        <v>224</v>
      </c>
      <c r="Q215" s="86">
        <v>88</v>
      </c>
      <c r="R215" s="86">
        <v>42</v>
      </c>
      <c r="S215" s="86">
        <v>36</v>
      </c>
    </row>
    <row r="216" spans="1:19">
      <c r="A216" s="159" t="s">
        <v>271</v>
      </c>
      <c r="B216" s="1416">
        <v>859</v>
      </c>
      <c r="C216" s="1421">
        <v>198</v>
      </c>
      <c r="D216" s="1421">
        <v>312</v>
      </c>
      <c r="E216" s="1896">
        <v>128</v>
      </c>
      <c r="F216" s="1416">
        <v>106</v>
      </c>
      <c r="G216" s="1421">
        <v>49</v>
      </c>
      <c r="H216" s="1421">
        <v>31</v>
      </c>
      <c r="I216" s="1421">
        <v>35</v>
      </c>
      <c r="J216" s="760"/>
      <c r="K216" s="159" t="s">
        <v>271</v>
      </c>
      <c r="L216" s="86">
        <v>600</v>
      </c>
      <c r="M216" s="86">
        <v>127</v>
      </c>
      <c r="N216" s="86">
        <v>157</v>
      </c>
      <c r="O216" s="86">
        <v>63</v>
      </c>
      <c r="P216" s="86">
        <v>135</v>
      </c>
      <c r="Q216" s="86">
        <v>62</v>
      </c>
      <c r="R216" s="86">
        <v>42</v>
      </c>
      <c r="S216" s="86">
        <v>36</v>
      </c>
    </row>
    <row r="217" spans="1:19">
      <c r="A217" s="158" t="s">
        <v>1158</v>
      </c>
      <c r="B217" s="1416">
        <v>216</v>
      </c>
      <c r="C217" s="1421">
        <v>68</v>
      </c>
      <c r="D217" s="1421">
        <v>37</v>
      </c>
      <c r="E217" s="1896">
        <v>25</v>
      </c>
      <c r="F217" s="1416">
        <v>44</v>
      </c>
      <c r="G217" s="1421">
        <v>39</v>
      </c>
      <c r="H217" s="1421">
        <v>7</v>
      </c>
      <c r="I217" s="1421">
        <v>11</v>
      </c>
      <c r="J217" s="760"/>
      <c r="K217" s="158" t="s">
        <v>1158</v>
      </c>
      <c r="L217" s="86">
        <v>182</v>
      </c>
      <c r="M217" s="86">
        <v>74</v>
      </c>
      <c r="N217" s="86">
        <v>92</v>
      </c>
      <c r="O217" s="86">
        <v>66</v>
      </c>
      <c r="P217" s="86">
        <v>89</v>
      </c>
      <c r="Q217" s="86">
        <v>61</v>
      </c>
      <c r="R217" s="86">
        <v>0</v>
      </c>
      <c r="S217" s="86">
        <v>123</v>
      </c>
    </row>
    <row r="218" spans="1:19">
      <c r="A218" s="132" t="s">
        <v>1167</v>
      </c>
      <c r="B218" s="1416">
        <v>2186</v>
      </c>
      <c r="C218" s="1421">
        <v>400</v>
      </c>
      <c r="D218" s="1421">
        <v>359</v>
      </c>
      <c r="E218" s="1896">
        <v>135</v>
      </c>
      <c r="F218" s="1416">
        <v>1428</v>
      </c>
      <c r="G218" s="1421">
        <v>244</v>
      </c>
      <c r="H218" s="1421">
        <v>217</v>
      </c>
      <c r="I218" s="1421">
        <v>98</v>
      </c>
      <c r="J218" s="760"/>
      <c r="K218" s="132" t="s">
        <v>1167</v>
      </c>
      <c r="L218" s="85">
        <v>1217</v>
      </c>
      <c r="M218" s="86">
        <v>226</v>
      </c>
      <c r="N218" s="86">
        <v>192</v>
      </c>
      <c r="O218" s="86">
        <v>82</v>
      </c>
      <c r="P218" s="85">
        <v>1515</v>
      </c>
      <c r="Q218" s="86">
        <v>239</v>
      </c>
      <c r="R218" s="86">
        <v>422</v>
      </c>
      <c r="S218" s="86">
        <v>162</v>
      </c>
    </row>
    <row r="219" spans="1:19">
      <c r="A219" s="132" t="s">
        <v>1168</v>
      </c>
      <c r="B219" s="1416">
        <v>1859</v>
      </c>
      <c r="C219" s="1421">
        <v>329</v>
      </c>
      <c r="D219" s="1421">
        <v>330</v>
      </c>
      <c r="E219" s="1896">
        <v>122</v>
      </c>
      <c r="F219" s="1416">
        <v>1435</v>
      </c>
      <c r="G219" s="1421">
        <v>252</v>
      </c>
      <c r="H219" s="1421">
        <v>208</v>
      </c>
      <c r="I219" s="1421">
        <v>76</v>
      </c>
      <c r="J219" s="760"/>
      <c r="K219" s="132" t="s">
        <v>1168</v>
      </c>
      <c r="L219" s="85">
        <v>1517</v>
      </c>
      <c r="M219" s="86">
        <v>232</v>
      </c>
      <c r="N219" s="86">
        <v>341</v>
      </c>
      <c r="O219" s="86">
        <v>107</v>
      </c>
      <c r="P219" s="85">
        <v>1310</v>
      </c>
      <c r="Q219" s="86">
        <v>252</v>
      </c>
      <c r="R219" s="86">
        <v>109</v>
      </c>
      <c r="S219" s="86">
        <v>65</v>
      </c>
    </row>
    <row r="220" spans="1:19">
      <c r="A220" s="132" t="s">
        <v>1169</v>
      </c>
      <c r="B220" s="1416">
        <v>472</v>
      </c>
      <c r="C220" s="1421">
        <v>153</v>
      </c>
      <c r="D220" s="1421">
        <v>76</v>
      </c>
      <c r="E220" s="1896">
        <v>49</v>
      </c>
      <c r="F220" s="1416">
        <v>734</v>
      </c>
      <c r="G220" s="1421">
        <v>137</v>
      </c>
      <c r="H220" s="1421">
        <v>129</v>
      </c>
      <c r="I220" s="1421">
        <v>75</v>
      </c>
      <c r="J220" s="760"/>
      <c r="K220" s="132" t="s">
        <v>1169</v>
      </c>
      <c r="L220" s="86">
        <v>393</v>
      </c>
      <c r="M220" s="86">
        <v>124</v>
      </c>
      <c r="N220" s="86">
        <v>100</v>
      </c>
      <c r="O220" s="86">
        <v>67</v>
      </c>
      <c r="P220" s="86">
        <v>715</v>
      </c>
      <c r="Q220" s="86">
        <v>175</v>
      </c>
      <c r="R220" s="86">
        <v>82</v>
      </c>
      <c r="S220" s="86">
        <v>55</v>
      </c>
    </row>
    <row r="221" spans="1:19">
      <c r="A221" s="160" t="s">
        <v>1159</v>
      </c>
      <c r="B221" s="1416">
        <v>2110</v>
      </c>
      <c r="C221" s="1421">
        <v>292</v>
      </c>
      <c r="D221" s="1421">
        <v>385</v>
      </c>
      <c r="E221" s="1896">
        <v>115</v>
      </c>
      <c r="F221" s="1416">
        <v>5654</v>
      </c>
      <c r="G221" s="1421">
        <v>426</v>
      </c>
      <c r="H221" s="1421">
        <v>1246</v>
      </c>
      <c r="I221" s="1421">
        <v>221</v>
      </c>
      <c r="J221" s="760"/>
      <c r="K221" s="160" t="s">
        <v>1159</v>
      </c>
      <c r="L221" s="85">
        <v>2432</v>
      </c>
      <c r="M221" s="86">
        <v>290</v>
      </c>
      <c r="N221" s="86">
        <v>364</v>
      </c>
      <c r="O221" s="86">
        <v>152</v>
      </c>
      <c r="P221" s="85">
        <v>5785</v>
      </c>
      <c r="Q221" s="86">
        <v>464</v>
      </c>
      <c r="R221" s="85">
        <v>1169</v>
      </c>
      <c r="S221" s="86">
        <v>204</v>
      </c>
    </row>
    <row r="222" spans="1:19">
      <c r="A222" s="132" t="s">
        <v>1170</v>
      </c>
      <c r="B222" s="1416">
        <v>1320</v>
      </c>
      <c r="C222" s="1421">
        <v>241</v>
      </c>
      <c r="D222" s="1421">
        <v>119</v>
      </c>
      <c r="E222" s="1896">
        <v>64</v>
      </c>
      <c r="F222" s="1416">
        <v>2809</v>
      </c>
      <c r="G222" s="1421">
        <v>336</v>
      </c>
      <c r="H222" s="1421">
        <v>520</v>
      </c>
      <c r="I222" s="1421">
        <v>140</v>
      </c>
      <c r="J222" s="760"/>
      <c r="K222" s="132" t="s">
        <v>1170</v>
      </c>
      <c r="L222" s="85">
        <v>1543</v>
      </c>
      <c r="M222" s="86">
        <v>240</v>
      </c>
      <c r="N222" s="86">
        <v>169</v>
      </c>
      <c r="O222" s="86">
        <v>108</v>
      </c>
      <c r="P222" s="85">
        <v>2867</v>
      </c>
      <c r="Q222" s="86">
        <v>323</v>
      </c>
      <c r="R222" s="86">
        <v>591</v>
      </c>
      <c r="S222" s="86">
        <v>168</v>
      </c>
    </row>
    <row r="223" spans="1:19">
      <c r="A223" s="132" t="s">
        <v>1171</v>
      </c>
      <c r="B223" s="1416">
        <v>790</v>
      </c>
      <c r="C223" s="1421">
        <v>168</v>
      </c>
      <c r="D223" s="1421">
        <v>266</v>
      </c>
      <c r="E223" s="1896">
        <v>100</v>
      </c>
      <c r="F223" s="1416">
        <v>2845</v>
      </c>
      <c r="G223" s="1421">
        <v>328</v>
      </c>
      <c r="H223" s="1421">
        <v>726</v>
      </c>
      <c r="I223" s="1421">
        <v>188</v>
      </c>
      <c r="J223" s="760"/>
      <c r="K223" s="132" t="s">
        <v>1171</v>
      </c>
      <c r="L223" s="86">
        <v>889</v>
      </c>
      <c r="M223" s="86">
        <v>184</v>
      </c>
      <c r="N223" s="86">
        <v>195</v>
      </c>
      <c r="O223" s="86">
        <v>107</v>
      </c>
      <c r="P223" s="85">
        <v>2918</v>
      </c>
      <c r="Q223" s="86">
        <v>320</v>
      </c>
      <c r="R223" s="86">
        <v>578</v>
      </c>
      <c r="S223" s="86">
        <v>164</v>
      </c>
    </row>
    <row r="224" spans="1:19">
      <c r="A224" s="160" t="s">
        <v>1160</v>
      </c>
      <c r="B224" s="1416">
        <v>3516</v>
      </c>
      <c r="C224" s="1421">
        <v>471</v>
      </c>
      <c r="D224" s="1421">
        <v>775</v>
      </c>
      <c r="E224" s="1896">
        <v>156</v>
      </c>
      <c r="F224" s="1416">
        <v>312</v>
      </c>
      <c r="G224" s="1421">
        <v>109</v>
      </c>
      <c r="H224" s="1421">
        <v>77</v>
      </c>
      <c r="I224" s="1421">
        <v>51</v>
      </c>
      <c r="J224" s="760"/>
      <c r="K224" s="160" t="s">
        <v>1160</v>
      </c>
      <c r="L224" s="85">
        <v>4026</v>
      </c>
      <c r="M224" s="86">
        <v>356</v>
      </c>
      <c r="N224" s="86">
        <v>725</v>
      </c>
      <c r="O224" s="86">
        <v>167</v>
      </c>
      <c r="P224" s="86">
        <v>165</v>
      </c>
      <c r="Q224" s="86">
        <v>70</v>
      </c>
      <c r="R224" s="86">
        <v>24</v>
      </c>
      <c r="S224" s="86">
        <v>19</v>
      </c>
    </row>
    <row r="225" spans="1:19">
      <c r="A225" s="132" t="s">
        <v>1172</v>
      </c>
      <c r="B225" s="1416">
        <v>580</v>
      </c>
      <c r="C225" s="1421">
        <v>297</v>
      </c>
      <c r="D225" s="1421">
        <v>134</v>
      </c>
      <c r="E225" s="1896">
        <v>98</v>
      </c>
      <c r="F225" s="1416">
        <v>181</v>
      </c>
      <c r="G225" s="1421">
        <v>83</v>
      </c>
      <c r="H225" s="1421">
        <v>49</v>
      </c>
      <c r="I225" s="1421">
        <v>46</v>
      </c>
      <c r="J225" s="760"/>
      <c r="K225" s="132" t="s">
        <v>1172</v>
      </c>
      <c r="L225" s="86">
        <v>362</v>
      </c>
      <c r="M225" s="86">
        <v>130</v>
      </c>
      <c r="N225" s="86">
        <v>132</v>
      </c>
      <c r="O225" s="86">
        <v>96</v>
      </c>
      <c r="P225" s="86">
        <v>118</v>
      </c>
      <c r="Q225" s="86">
        <v>63</v>
      </c>
      <c r="R225" s="86">
        <v>20</v>
      </c>
      <c r="S225" s="86">
        <v>19</v>
      </c>
    </row>
    <row r="226" spans="1:19">
      <c r="A226" s="132" t="s">
        <v>1173</v>
      </c>
      <c r="B226" s="1416">
        <v>1982</v>
      </c>
      <c r="C226" s="1421">
        <v>290</v>
      </c>
      <c r="D226" s="1421">
        <v>418</v>
      </c>
      <c r="E226" s="1896">
        <v>97</v>
      </c>
      <c r="F226" s="1416">
        <v>109</v>
      </c>
      <c r="G226" s="1421">
        <v>52</v>
      </c>
      <c r="H226" s="1421">
        <v>28</v>
      </c>
      <c r="I226" s="1421">
        <v>26</v>
      </c>
      <c r="J226" s="760"/>
      <c r="K226" s="132" t="s">
        <v>1173</v>
      </c>
      <c r="L226" s="85">
        <v>2464</v>
      </c>
      <c r="M226" s="86">
        <v>309</v>
      </c>
      <c r="N226" s="86">
        <v>416</v>
      </c>
      <c r="O226" s="86">
        <v>122</v>
      </c>
      <c r="P226" s="86">
        <v>27</v>
      </c>
      <c r="Q226" s="86">
        <v>31</v>
      </c>
      <c r="R226" s="86">
        <v>0</v>
      </c>
      <c r="S226" s="86">
        <v>123</v>
      </c>
    </row>
    <row r="227" spans="1:19">
      <c r="A227" s="132" t="s">
        <v>1174</v>
      </c>
      <c r="B227" s="1416">
        <v>954</v>
      </c>
      <c r="C227" s="1421">
        <v>180</v>
      </c>
      <c r="D227" s="1421">
        <v>223</v>
      </c>
      <c r="E227" s="1896">
        <v>74</v>
      </c>
      <c r="F227" s="1416">
        <v>22</v>
      </c>
      <c r="G227" s="1421">
        <v>26</v>
      </c>
      <c r="H227" s="1421">
        <v>0</v>
      </c>
      <c r="I227" s="1421">
        <v>26</v>
      </c>
      <c r="J227" s="760"/>
      <c r="K227" s="132" t="s">
        <v>1174</v>
      </c>
      <c r="L227" s="85">
        <v>1200</v>
      </c>
      <c r="M227" s="86">
        <v>217</v>
      </c>
      <c r="N227" s="86">
        <v>177</v>
      </c>
      <c r="O227" s="86">
        <v>69</v>
      </c>
      <c r="P227" s="86">
        <v>20</v>
      </c>
      <c r="Q227" s="86">
        <v>17</v>
      </c>
      <c r="R227" s="86">
        <v>4</v>
      </c>
      <c r="S227" s="86">
        <v>6</v>
      </c>
    </row>
    <row r="228" spans="1:19">
      <c r="A228" s="160" t="s">
        <v>1161</v>
      </c>
      <c r="B228" s="1416">
        <v>1896</v>
      </c>
      <c r="C228" s="1421">
        <v>312</v>
      </c>
      <c r="D228" s="1421">
        <v>409</v>
      </c>
      <c r="E228" s="1896">
        <v>123</v>
      </c>
      <c r="F228" s="1416">
        <v>680</v>
      </c>
      <c r="G228" s="1421">
        <v>177</v>
      </c>
      <c r="H228" s="1421">
        <v>110</v>
      </c>
      <c r="I228" s="1421">
        <v>53</v>
      </c>
      <c r="J228" s="760"/>
      <c r="K228" s="160" t="s">
        <v>1161</v>
      </c>
      <c r="L228" s="85">
        <v>2145</v>
      </c>
      <c r="M228" s="86">
        <v>309</v>
      </c>
      <c r="N228" s="86">
        <v>491</v>
      </c>
      <c r="O228" s="86">
        <v>153</v>
      </c>
      <c r="P228" s="86">
        <v>622</v>
      </c>
      <c r="Q228" s="86">
        <v>149</v>
      </c>
      <c r="R228" s="86">
        <v>94</v>
      </c>
      <c r="S228" s="86">
        <v>48</v>
      </c>
    </row>
    <row r="229" spans="1:19">
      <c r="A229" s="132" t="s">
        <v>1175</v>
      </c>
      <c r="B229" s="1416">
        <v>617</v>
      </c>
      <c r="C229" s="1421">
        <v>159</v>
      </c>
      <c r="D229" s="1421">
        <v>125</v>
      </c>
      <c r="E229" s="1896">
        <v>72</v>
      </c>
      <c r="F229" s="1416">
        <v>302</v>
      </c>
      <c r="G229" s="1421">
        <v>102</v>
      </c>
      <c r="H229" s="1421">
        <v>44</v>
      </c>
      <c r="I229" s="1421">
        <v>40</v>
      </c>
      <c r="J229" s="760"/>
      <c r="K229" s="132" t="s">
        <v>1175</v>
      </c>
      <c r="L229" s="86">
        <v>750</v>
      </c>
      <c r="M229" s="86">
        <v>181</v>
      </c>
      <c r="N229" s="86">
        <v>156</v>
      </c>
      <c r="O229" s="86">
        <v>111</v>
      </c>
      <c r="P229" s="86">
        <v>333</v>
      </c>
      <c r="Q229" s="86">
        <v>112</v>
      </c>
      <c r="R229" s="86">
        <v>72</v>
      </c>
      <c r="S229" s="86">
        <v>45</v>
      </c>
    </row>
    <row r="230" spans="1:19">
      <c r="A230" s="132" t="s">
        <v>1176</v>
      </c>
      <c r="B230" s="1416">
        <v>989</v>
      </c>
      <c r="C230" s="1421">
        <v>229</v>
      </c>
      <c r="D230" s="1421">
        <v>226</v>
      </c>
      <c r="E230" s="1896">
        <v>77</v>
      </c>
      <c r="F230" s="1416">
        <v>187</v>
      </c>
      <c r="G230" s="1421">
        <v>90</v>
      </c>
      <c r="H230" s="1421">
        <v>34</v>
      </c>
      <c r="I230" s="1421">
        <v>25</v>
      </c>
      <c r="J230" s="760"/>
      <c r="K230" s="132" t="s">
        <v>1176</v>
      </c>
      <c r="L230" s="86">
        <v>886</v>
      </c>
      <c r="M230" s="86">
        <v>153</v>
      </c>
      <c r="N230" s="86">
        <v>238</v>
      </c>
      <c r="O230" s="86">
        <v>94</v>
      </c>
      <c r="P230" s="86">
        <v>157</v>
      </c>
      <c r="Q230" s="86">
        <v>65</v>
      </c>
      <c r="R230" s="86">
        <v>22</v>
      </c>
      <c r="S230" s="86">
        <v>22</v>
      </c>
    </row>
    <row r="231" spans="1:19">
      <c r="A231" s="132" t="s">
        <v>1177</v>
      </c>
      <c r="B231" s="1416">
        <v>290</v>
      </c>
      <c r="C231" s="1421">
        <v>112</v>
      </c>
      <c r="D231" s="1421">
        <v>58</v>
      </c>
      <c r="E231" s="1896">
        <v>41</v>
      </c>
      <c r="F231" s="1416">
        <v>191</v>
      </c>
      <c r="G231" s="1421">
        <v>110</v>
      </c>
      <c r="H231" s="1421">
        <v>32</v>
      </c>
      <c r="I231" s="1421">
        <v>27</v>
      </c>
      <c r="J231" s="760"/>
      <c r="K231" s="132" t="s">
        <v>1177</v>
      </c>
      <c r="L231" s="86">
        <v>509</v>
      </c>
      <c r="M231" s="86">
        <v>153</v>
      </c>
      <c r="N231" s="86">
        <v>97</v>
      </c>
      <c r="O231" s="86">
        <v>40</v>
      </c>
      <c r="P231" s="86">
        <v>132</v>
      </c>
      <c r="Q231" s="86">
        <v>73</v>
      </c>
      <c r="R231" s="86">
        <v>0</v>
      </c>
      <c r="S231" s="86">
        <v>123</v>
      </c>
    </row>
    <row r="232" spans="1:19">
      <c r="A232" s="76"/>
      <c r="B232" s="76"/>
      <c r="C232" s="76"/>
      <c r="D232" s="76"/>
      <c r="E232" s="76"/>
      <c r="F232" s="76"/>
      <c r="G232" s="76"/>
      <c r="H232" s="76"/>
      <c r="I232" s="763"/>
      <c r="J232" s="760"/>
      <c r="K232" s="76"/>
      <c r="L232" s="76"/>
      <c r="M232" s="76"/>
      <c r="N232" s="76"/>
      <c r="O232" s="76"/>
      <c r="P232" s="76"/>
      <c r="Q232" s="76"/>
      <c r="R232" s="76"/>
      <c r="S232" s="763"/>
    </row>
    <row r="233" spans="1:19">
      <c r="A233" s="3072" t="s">
        <v>995</v>
      </c>
      <c r="B233" s="3072"/>
      <c r="C233" s="3072"/>
      <c r="D233" s="3072"/>
      <c r="E233" s="3072"/>
      <c r="F233" s="3072"/>
      <c r="G233" s="3072"/>
      <c r="H233" s="3072"/>
      <c r="I233" s="3072"/>
      <c r="J233" s="760"/>
      <c r="K233" s="3072" t="s">
        <v>1178</v>
      </c>
      <c r="L233" s="3072"/>
      <c r="M233" s="3072"/>
      <c r="N233" s="3072"/>
      <c r="O233" s="3072"/>
      <c r="P233" s="3072"/>
      <c r="Q233" s="3072"/>
      <c r="R233" s="3072"/>
      <c r="S233" s="3072"/>
    </row>
    <row r="234" spans="1:19">
      <c r="A234" s="755"/>
      <c r="B234" s="76"/>
      <c r="C234" s="76"/>
      <c r="D234" s="76"/>
      <c r="E234" s="76"/>
      <c r="F234" s="76"/>
      <c r="G234" s="76"/>
      <c r="H234" s="76"/>
      <c r="I234" s="763"/>
      <c r="J234" s="760"/>
      <c r="K234" s="755"/>
      <c r="L234" s="76"/>
      <c r="M234" s="76"/>
      <c r="N234" s="76"/>
      <c r="O234" s="76"/>
      <c r="P234" s="76"/>
      <c r="Q234" s="76"/>
      <c r="R234" s="76"/>
      <c r="S234" s="763"/>
    </row>
    <row r="235" spans="1:19">
      <c r="A235" s="76"/>
      <c r="B235" s="76"/>
      <c r="C235" s="76"/>
      <c r="D235" s="76"/>
      <c r="E235" s="76"/>
      <c r="F235" s="76"/>
      <c r="G235" s="76"/>
      <c r="H235" s="76"/>
      <c r="I235" s="763"/>
      <c r="J235" s="760"/>
      <c r="K235" s="76"/>
      <c r="L235" s="76"/>
      <c r="M235" s="76"/>
      <c r="N235" s="76"/>
      <c r="O235" s="76"/>
      <c r="P235" s="76"/>
      <c r="Q235" s="76"/>
      <c r="R235" s="76"/>
      <c r="S235" s="763"/>
    </row>
    <row r="236" spans="1:19" s="8" customFormat="1" ht="25">
      <c r="A236" s="2915" t="s">
        <v>3707</v>
      </c>
      <c r="B236" s="2915"/>
      <c r="C236" s="2915"/>
      <c r="D236" s="2915"/>
      <c r="E236" s="2915"/>
      <c r="F236" s="2915"/>
      <c r="G236" s="2915"/>
      <c r="H236" s="2915"/>
      <c r="I236" s="2915"/>
      <c r="J236" s="1284"/>
      <c r="K236" s="2904" t="s">
        <v>3762</v>
      </c>
      <c r="L236" s="2904"/>
      <c r="M236" s="2904"/>
      <c r="N236" s="2904"/>
      <c r="O236" s="2904"/>
      <c r="P236" s="2904"/>
      <c r="Q236" s="2904"/>
      <c r="R236" s="2904"/>
      <c r="S236" s="2904"/>
    </row>
    <row r="237" spans="1:19">
      <c r="A237" s="76"/>
      <c r="B237" s="76"/>
      <c r="C237" s="76"/>
      <c r="D237" s="76"/>
      <c r="E237" s="76"/>
      <c r="F237" s="76"/>
      <c r="G237" s="76"/>
      <c r="H237" s="76"/>
      <c r="I237" s="763"/>
      <c r="J237" s="760"/>
      <c r="K237" s="76"/>
      <c r="L237" s="76"/>
      <c r="M237" s="76"/>
      <c r="N237" s="76"/>
      <c r="O237" s="76"/>
      <c r="P237" s="76"/>
      <c r="Q237" s="76"/>
      <c r="R237" s="76"/>
      <c r="S237" s="763"/>
    </row>
    <row r="238" spans="1:19" ht="17.5">
      <c r="A238" s="2912" t="s">
        <v>916</v>
      </c>
      <c r="B238" s="3029" t="s">
        <v>21</v>
      </c>
      <c r="C238" s="3062"/>
      <c r="D238" s="3062"/>
      <c r="E238" s="3062"/>
      <c r="F238" s="3062"/>
      <c r="G238" s="3062"/>
      <c r="H238" s="3062"/>
      <c r="I238" s="3063"/>
      <c r="J238" s="643"/>
      <c r="K238" s="2901" t="s">
        <v>916</v>
      </c>
      <c r="L238" s="2979" t="s">
        <v>21</v>
      </c>
      <c r="M238" s="2980"/>
      <c r="N238" s="2980"/>
      <c r="O238" s="2980"/>
      <c r="P238" s="2980"/>
      <c r="Q238" s="2980"/>
      <c r="R238" s="2980"/>
      <c r="S238" s="2981"/>
    </row>
    <row r="239" spans="1:19" ht="17.5">
      <c r="A239" s="3068"/>
      <c r="B239" s="2986" t="s">
        <v>165</v>
      </c>
      <c r="C239" s="2987"/>
      <c r="D239" s="2987"/>
      <c r="E239" s="2987"/>
      <c r="F239" s="2986" t="s">
        <v>56</v>
      </c>
      <c r="G239" s="2987"/>
      <c r="H239" s="2987"/>
      <c r="I239" s="3051"/>
      <c r="J239" s="643"/>
      <c r="K239" s="3070"/>
      <c r="L239" s="3064" t="s">
        <v>165</v>
      </c>
      <c r="M239" s="3065"/>
      <c r="N239" s="3065"/>
      <c r="O239" s="3065"/>
      <c r="P239" s="3064" t="s">
        <v>56</v>
      </c>
      <c r="Q239" s="3065"/>
      <c r="R239" s="3065"/>
      <c r="S239" s="3067"/>
    </row>
    <row r="240" spans="1:19" ht="30">
      <c r="A240" s="2913"/>
      <c r="B240" s="2905" t="s">
        <v>1044</v>
      </c>
      <c r="C240" s="2906"/>
      <c r="D240" s="2906" t="s">
        <v>13</v>
      </c>
      <c r="E240" s="2911"/>
      <c r="F240" s="2905" t="s">
        <v>1044</v>
      </c>
      <c r="G240" s="2906"/>
      <c r="H240" s="2906" t="s">
        <v>13</v>
      </c>
      <c r="I240" s="2907"/>
      <c r="J240" s="1384"/>
      <c r="K240" s="2902"/>
      <c r="L240" s="2896" t="s">
        <v>919</v>
      </c>
      <c r="M240" s="2896"/>
      <c r="N240" s="2896" t="s">
        <v>13</v>
      </c>
      <c r="O240" s="2896"/>
      <c r="P240" s="3066" t="s">
        <v>919</v>
      </c>
      <c r="Q240" s="2896"/>
      <c r="R240" s="2896" t="s">
        <v>13</v>
      </c>
      <c r="S240" s="2897"/>
    </row>
    <row r="241" spans="1:19" s="348" customFormat="1" ht="30">
      <c r="A241" s="3069"/>
      <c r="B241" s="346" t="s">
        <v>16</v>
      </c>
      <c r="C241" s="352" t="s">
        <v>17</v>
      </c>
      <c r="D241" s="352" t="s">
        <v>16</v>
      </c>
      <c r="E241" s="447" t="s">
        <v>17</v>
      </c>
      <c r="F241" s="346" t="s">
        <v>16</v>
      </c>
      <c r="G241" s="352" t="s">
        <v>17</v>
      </c>
      <c r="H241" s="352" t="s">
        <v>16</v>
      </c>
      <c r="I241" s="353" t="s">
        <v>17</v>
      </c>
      <c r="J241" s="1384"/>
      <c r="K241" s="3071"/>
      <c r="L241" s="463" t="s">
        <v>16</v>
      </c>
      <c r="M241" s="463" t="s">
        <v>17</v>
      </c>
      <c r="N241" s="463" t="s">
        <v>16</v>
      </c>
      <c r="O241" s="792" t="s">
        <v>17</v>
      </c>
      <c r="P241" s="463" t="s">
        <v>16</v>
      </c>
      <c r="Q241" s="463" t="s">
        <v>17</v>
      </c>
      <c r="R241" s="463" t="s">
        <v>16</v>
      </c>
      <c r="S241" s="464" t="s">
        <v>17</v>
      </c>
    </row>
    <row r="242" spans="1:19" ht="14.5" thickBot="1">
      <c r="A242" s="727" t="s">
        <v>45</v>
      </c>
      <c r="B242" s="1417">
        <v>81619</v>
      </c>
      <c r="C242" s="1419">
        <v>1267</v>
      </c>
      <c r="D242" s="1419">
        <v>16454</v>
      </c>
      <c r="E242" s="1894">
        <v>1043</v>
      </c>
      <c r="F242" s="1422">
        <v>81619</v>
      </c>
      <c r="G242" s="1419">
        <v>1267</v>
      </c>
      <c r="H242" s="1419">
        <v>16454</v>
      </c>
      <c r="I242" s="1419">
        <v>1043</v>
      </c>
      <c r="J242" s="760"/>
      <c r="K242" s="728" t="s">
        <v>45</v>
      </c>
      <c r="L242" s="85">
        <v>77990</v>
      </c>
      <c r="M242" s="85">
        <v>1271</v>
      </c>
      <c r="N242" s="85">
        <v>16473</v>
      </c>
      <c r="O242" s="86">
        <v>908</v>
      </c>
      <c r="P242" s="85">
        <v>77990</v>
      </c>
      <c r="Q242" s="85">
        <v>1271</v>
      </c>
      <c r="R242" s="85">
        <v>16473</v>
      </c>
      <c r="S242" s="86">
        <v>908</v>
      </c>
    </row>
    <row r="243" spans="1:19">
      <c r="A243" s="670" t="s">
        <v>904</v>
      </c>
      <c r="B243" s="1450">
        <v>42261</v>
      </c>
      <c r="C243" s="1420">
        <v>900</v>
      </c>
      <c r="D243" s="1420">
        <v>8053</v>
      </c>
      <c r="E243" s="1895">
        <v>632</v>
      </c>
      <c r="F243" s="1418">
        <v>39358</v>
      </c>
      <c r="G243" s="1420">
        <v>835</v>
      </c>
      <c r="H243" s="1420">
        <v>8401</v>
      </c>
      <c r="I243" s="1420">
        <v>584</v>
      </c>
      <c r="J243" s="760"/>
      <c r="K243" s="671" t="s">
        <v>904</v>
      </c>
      <c r="L243" s="85">
        <v>40999</v>
      </c>
      <c r="M243" s="86">
        <v>831</v>
      </c>
      <c r="N243" s="85">
        <v>8323</v>
      </c>
      <c r="O243" s="86">
        <v>648</v>
      </c>
      <c r="P243" s="85">
        <v>36991</v>
      </c>
      <c r="Q243" s="86">
        <v>901</v>
      </c>
      <c r="R243" s="85">
        <v>8150</v>
      </c>
      <c r="S243" s="86">
        <v>621</v>
      </c>
    </row>
    <row r="244" spans="1:19">
      <c r="A244" s="131" t="s">
        <v>1146</v>
      </c>
      <c r="B244" s="1416">
        <v>10466</v>
      </c>
      <c r="C244" s="1421">
        <v>694</v>
      </c>
      <c r="D244" s="1421">
        <v>1289</v>
      </c>
      <c r="E244" s="1896">
        <v>222</v>
      </c>
      <c r="F244" s="1416">
        <v>13227</v>
      </c>
      <c r="G244" s="1421">
        <v>774</v>
      </c>
      <c r="H244" s="1421">
        <v>2105</v>
      </c>
      <c r="I244" s="1421">
        <v>293</v>
      </c>
      <c r="J244" s="760"/>
      <c r="K244" s="131" t="s">
        <v>1146</v>
      </c>
      <c r="L244" s="85">
        <v>10495</v>
      </c>
      <c r="M244" s="86">
        <v>765</v>
      </c>
      <c r="N244" s="85">
        <v>1266</v>
      </c>
      <c r="O244" s="86">
        <v>247</v>
      </c>
      <c r="P244" s="85">
        <v>12194</v>
      </c>
      <c r="Q244" s="86">
        <v>676</v>
      </c>
      <c r="R244" s="85">
        <v>2327</v>
      </c>
      <c r="S244" s="86">
        <v>362</v>
      </c>
    </row>
    <row r="245" spans="1:19">
      <c r="A245" s="132" t="s">
        <v>1162</v>
      </c>
      <c r="B245" s="1416">
        <v>4863</v>
      </c>
      <c r="C245" s="1421">
        <v>492</v>
      </c>
      <c r="D245" s="1421">
        <v>626</v>
      </c>
      <c r="E245" s="1896">
        <v>173</v>
      </c>
      <c r="F245" s="1416">
        <v>4113</v>
      </c>
      <c r="G245" s="1421">
        <v>385</v>
      </c>
      <c r="H245" s="1421">
        <v>592</v>
      </c>
      <c r="I245" s="1421">
        <v>145</v>
      </c>
      <c r="J245" s="760"/>
      <c r="K245" s="132" t="s">
        <v>1162</v>
      </c>
      <c r="L245" s="85">
        <v>5246</v>
      </c>
      <c r="M245" s="86">
        <v>503</v>
      </c>
      <c r="N245" s="86">
        <v>558</v>
      </c>
      <c r="O245" s="86">
        <v>179</v>
      </c>
      <c r="P245" s="85">
        <v>3688</v>
      </c>
      <c r="Q245" s="86">
        <v>375</v>
      </c>
      <c r="R245" s="86">
        <v>694</v>
      </c>
      <c r="S245" s="86">
        <v>178</v>
      </c>
    </row>
    <row r="246" spans="1:19">
      <c r="A246" s="158" t="s">
        <v>1147</v>
      </c>
      <c r="B246" s="1416">
        <v>4014</v>
      </c>
      <c r="C246" s="1421">
        <v>443</v>
      </c>
      <c r="D246" s="1421">
        <v>514</v>
      </c>
      <c r="E246" s="1896">
        <v>155</v>
      </c>
      <c r="F246" s="1416">
        <v>2661</v>
      </c>
      <c r="G246" s="1421">
        <v>313</v>
      </c>
      <c r="H246" s="1421">
        <v>455</v>
      </c>
      <c r="I246" s="1421">
        <v>138</v>
      </c>
      <c r="J246" s="760"/>
      <c r="K246" s="158" t="s">
        <v>1147</v>
      </c>
      <c r="L246" s="85">
        <v>4317</v>
      </c>
      <c r="M246" s="86">
        <v>461</v>
      </c>
      <c r="N246" s="86">
        <v>425</v>
      </c>
      <c r="O246" s="86">
        <v>163</v>
      </c>
      <c r="P246" s="85">
        <v>2602</v>
      </c>
      <c r="Q246" s="86">
        <v>264</v>
      </c>
      <c r="R246" s="86">
        <v>543</v>
      </c>
      <c r="S246" s="86">
        <v>164</v>
      </c>
    </row>
    <row r="247" spans="1:19">
      <c r="A247" s="158" t="s">
        <v>1148</v>
      </c>
      <c r="B247" s="1416">
        <v>849</v>
      </c>
      <c r="C247" s="1421">
        <v>172</v>
      </c>
      <c r="D247" s="1421">
        <v>112</v>
      </c>
      <c r="E247" s="1896">
        <v>67</v>
      </c>
      <c r="F247" s="1416">
        <v>1452</v>
      </c>
      <c r="G247" s="1421">
        <v>243</v>
      </c>
      <c r="H247" s="1421">
        <v>137</v>
      </c>
      <c r="I247" s="1421">
        <v>67</v>
      </c>
      <c r="J247" s="760"/>
      <c r="K247" s="158" t="s">
        <v>1148</v>
      </c>
      <c r="L247" s="86">
        <v>929</v>
      </c>
      <c r="M247" s="86">
        <v>245</v>
      </c>
      <c r="N247" s="86">
        <v>133</v>
      </c>
      <c r="O247" s="86">
        <v>79</v>
      </c>
      <c r="P247" s="85">
        <v>1086</v>
      </c>
      <c r="Q247" s="86">
        <v>252</v>
      </c>
      <c r="R247" s="86">
        <v>151</v>
      </c>
      <c r="S247" s="86">
        <v>63</v>
      </c>
    </row>
    <row r="248" spans="1:19">
      <c r="A248" s="132" t="s">
        <v>1163</v>
      </c>
      <c r="B248" s="1416">
        <v>1253</v>
      </c>
      <c r="C248" s="1421">
        <v>232</v>
      </c>
      <c r="D248" s="1421">
        <v>109</v>
      </c>
      <c r="E248" s="1896">
        <v>61</v>
      </c>
      <c r="F248" s="1416">
        <v>727</v>
      </c>
      <c r="G248" s="1421">
        <v>194</v>
      </c>
      <c r="H248" s="1421">
        <v>136</v>
      </c>
      <c r="I248" s="1421">
        <v>73</v>
      </c>
      <c r="J248" s="760"/>
      <c r="K248" s="132" t="s">
        <v>1163</v>
      </c>
      <c r="L248" s="85">
        <v>1179</v>
      </c>
      <c r="M248" s="86">
        <v>266</v>
      </c>
      <c r="N248" s="86">
        <v>205</v>
      </c>
      <c r="O248" s="86">
        <v>138</v>
      </c>
      <c r="P248" s="86">
        <v>539</v>
      </c>
      <c r="Q248" s="86">
        <v>171</v>
      </c>
      <c r="R248" s="86">
        <v>64</v>
      </c>
      <c r="S248" s="86">
        <v>52</v>
      </c>
    </row>
    <row r="249" spans="1:19">
      <c r="A249" s="158" t="s">
        <v>1149</v>
      </c>
      <c r="B249" s="1416">
        <v>587</v>
      </c>
      <c r="C249" s="1421">
        <v>165</v>
      </c>
      <c r="D249" s="1421">
        <v>32</v>
      </c>
      <c r="E249" s="1896">
        <v>43</v>
      </c>
      <c r="F249" s="1416">
        <v>190</v>
      </c>
      <c r="G249" s="1421">
        <v>99</v>
      </c>
      <c r="H249" s="1421">
        <v>37</v>
      </c>
      <c r="I249" s="1421">
        <v>39</v>
      </c>
      <c r="J249" s="760"/>
      <c r="K249" s="158" t="s">
        <v>1149</v>
      </c>
      <c r="L249" s="86">
        <v>275</v>
      </c>
      <c r="M249" s="86">
        <v>130</v>
      </c>
      <c r="N249" s="86">
        <v>26</v>
      </c>
      <c r="O249" s="86">
        <v>26</v>
      </c>
      <c r="P249" s="86">
        <v>101</v>
      </c>
      <c r="Q249" s="86">
        <v>65</v>
      </c>
      <c r="R249" s="86">
        <v>0</v>
      </c>
      <c r="S249" s="86">
        <v>123</v>
      </c>
    </row>
    <row r="250" spans="1:19">
      <c r="A250" s="158" t="s">
        <v>1150</v>
      </c>
      <c r="B250" s="1416">
        <v>486</v>
      </c>
      <c r="C250" s="1421">
        <v>155</v>
      </c>
      <c r="D250" s="1421">
        <v>49</v>
      </c>
      <c r="E250" s="1896">
        <v>33</v>
      </c>
      <c r="F250" s="1416">
        <v>264</v>
      </c>
      <c r="G250" s="1421">
        <v>160</v>
      </c>
      <c r="H250" s="1421">
        <v>45</v>
      </c>
      <c r="I250" s="1421">
        <v>42</v>
      </c>
      <c r="J250" s="760"/>
      <c r="K250" s="158" t="s">
        <v>1150</v>
      </c>
      <c r="L250" s="86">
        <v>693</v>
      </c>
      <c r="M250" s="86">
        <v>228</v>
      </c>
      <c r="N250" s="86">
        <v>157</v>
      </c>
      <c r="O250" s="86">
        <v>130</v>
      </c>
      <c r="P250" s="86">
        <v>109</v>
      </c>
      <c r="Q250" s="86">
        <v>65</v>
      </c>
      <c r="R250" s="86">
        <v>43</v>
      </c>
      <c r="S250" s="86">
        <v>48</v>
      </c>
    </row>
    <row r="251" spans="1:19">
      <c r="A251" s="158" t="s">
        <v>1151</v>
      </c>
      <c r="B251" s="1416">
        <v>180</v>
      </c>
      <c r="C251" s="1421">
        <v>67</v>
      </c>
      <c r="D251" s="1421">
        <v>28</v>
      </c>
      <c r="E251" s="1896">
        <v>17</v>
      </c>
      <c r="F251" s="1416">
        <v>273</v>
      </c>
      <c r="G251" s="1421">
        <v>126</v>
      </c>
      <c r="H251" s="1421">
        <v>54</v>
      </c>
      <c r="I251" s="1421">
        <v>48</v>
      </c>
      <c r="J251" s="760"/>
      <c r="K251" s="158" t="s">
        <v>1151</v>
      </c>
      <c r="L251" s="86">
        <v>211</v>
      </c>
      <c r="M251" s="86">
        <v>88</v>
      </c>
      <c r="N251" s="86">
        <v>22</v>
      </c>
      <c r="O251" s="86">
        <v>33</v>
      </c>
      <c r="P251" s="86">
        <v>329</v>
      </c>
      <c r="Q251" s="86">
        <v>134</v>
      </c>
      <c r="R251" s="86">
        <v>21</v>
      </c>
      <c r="S251" s="86">
        <v>22</v>
      </c>
    </row>
    <row r="252" spans="1:19">
      <c r="A252" s="132" t="s">
        <v>245</v>
      </c>
      <c r="B252" s="1416">
        <v>3161</v>
      </c>
      <c r="C252" s="1421">
        <v>434</v>
      </c>
      <c r="D252" s="1421">
        <v>418</v>
      </c>
      <c r="E252" s="1896">
        <v>117</v>
      </c>
      <c r="F252" s="1416">
        <v>5800</v>
      </c>
      <c r="G252" s="1421">
        <v>513</v>
      </c>
      <c r="H252" s="1421">
        <v>1077</v>
      </c>
      <c r="I252" s="1421">
        <v>216</v>
      </c>
      <c r="J252" s="760"/>
      <c r="K252" s="132" t="s">
        <v>245</v>
      </c>
      <c r="L252" s="85">
        <v>3265</v>
      </c>
      <c r="M252" s="86">
        <v>473</v>
      </c>
      <c r="N252" s="86">
        <v>441</v>
      </c>
      <c r="O252" s="86">
        <v>153</v>
      </c>
      <c r="P252" s="85">
        <v>5995</v>
      </c>
      <c r="Q252" s="86">
        <v>589</v>
      </c>
      <c r="R252" s="85">
        <v>1397</v>
      </c>
      <c r="S252" s="86">
        <v>297</v>
      </c>
    </row>
    <row r="253" spans="1:19">
      <c r="A253" s="158" t="s">
        <v>1152</v>
      </c>
      <c r="B253" s="1416">
        <v>351</v>
      </c>
      <c r="C253" s="1421">
        <v>134</v>
      </c>
      <c r="D253" s="1421">
        <v>60</v>
      </c>
      <c r="E253" s="1896">
        <v>59</v>
      </c>
      <c r="F253" s="1416">
        <v>742</v>
      </c>
      <c r="G253" s="1421">
        <v>186</v>
      </c>
      <c r="H253" s="1421">
        <v>197</v>
      </c>
      <c r="I253" s="1421">
        <v>75</v>
      </c>
      <c r="J253" s="760"/>
      <c r="K253" s="158" t="s">
        <v>1152</v>
      </c>
      <c r="L253" s="86">
        <v>383</v>
      </c>
      <c r="M253" s="86">
        <v>170</v>
      </c>
      <c r="N253" s="86">
        <v>17</v>
      </c>
      <c r="O253" s="86">
        <v>19</v>
      </c>
      <c r="P253" s="85">
        <v>1129</v>
      </c>
      <c r="Q253" s="86">
        <v>265</v>
      </c>
      <c r="R253" s="86">
        <v>486</v>
      </c>
      <c r="S253" s="86">
        <v>165</v>
      </c>
    </row>
    <row r="254" spans="1:19">
      <c r="A254" s="158" t="s">
        <v>1153</v>
      </c>
      <c r="B254" s="1416">
        <v>224</v>
      </c>
      <c r="C254" s="1421">
        <v>122</v>
      </c>
      <c r="D254" s="1421">
        <v>2</v>
      </c>
      <c r="E254" s="1896">
        <v>3</v>
      </c>
      <c r="F254" s="1416">
        <v>334</v>
      </c>
      <c r="G254" s="1421">
        <v>149</v>
      </c>
      <c r="H254" s="1421">
        <v>0</v>
      </c>
      <c r="I254" s="1421">
        <v>26</v>
      </c>
      <c r="J254" s="760"/>
      <c r="K254" s="158" t="s">
        <v>1153</v>
      </c>
      <c r="L254" s="86">
        <v>244</v>
      </c>
      <c r="M254" s="86">
        <v>94</v>
      </c>
      <c r="N254" s="86">
        <v>0</v>
      </c>
      <c r="O254" s="86">
        <v>123</v>
      </c>
      <c r="P254" s="86">
        <v>307</v>
      </c>
      <c r="Q254" s="86">
        <v>104</v>
      </c>
      <c r="R254" s="86">
        <v>52</v>
      </c>
      <c r="S254" s="86">
        <v>41</v>
      </c>
    </row>
    <row r="255" spans="1:19">
      <c r="A255" s="158" t="s">
        <v>1154</v>
      </c>
      <c r="B255" s="1416">
        <v>1371</v>
      </c>
      <c r="C255" s="1421">
        <v>255</v>
      </c>
      <c r="D255" s="1421">
        <v>230</v>
      </c>
      <c r="E255" s="1896">
        <v>86</v>
      </c>
      <c r="F255" s="1416">
        <v>3747</v>
      </c>
      <c r="G255" s="1421">
        <v>461</v>
      </c>
      <c r="H255" s="1421">
        <v>772</v>
      </c>
      <c r="I255" s="1421">
        <v>197</v>
      </c>
      <c r="J255" s="760"/>
      <c r="K255" s="158" t="s">
        <v>1154</v>
      </c>
      <c r="L255" s="85">
        <v>1305</v>
      </c>
      <c r="M255" s="86">
        <v>245</v>
      </c>
      <c r="N255" s="86">
        <v>296</v>
      </c>
      <c r="O255" s="86">
        <v>144</v>
      </c>
      <c r="P255" s="85">
        <v>3400</v>
      </c>
      <c r="Q255" s="86">
        <v>418</v>
      </c>
      <c r="R255" s="86">
        <v>690</v>
      </c>
      <c r="S255" s="86">
        <v>223</v>
      </c>
    </row>
    <row r="256" spans="1:19">
      <c r="A256" s="158" t="s">
        <v>1155</v>
      </c>
      <c r="B256" s="1416">
        <v>1215</v>
      </c>
      <c r="C256" s="1421">
        <v>276</v>
      </c>
      <c r="D256" s="1421">
        <v>126</v>
      </c>
      <c r="E256" s="1896">
        <v>72</v>
      </c>
      <c r="F256" s="1416">
        <v>977</v>
      </c>
      <c r="G256" s="1421">
        <v>180</v>
      </c>
      <c r="H256" s="1421">
        <v>108</v>
      </c>
      <c r="I256" s="1421">
        <v>48</v>
      </c>
      <c r="J256" s="760"/>
      <c r="K256" s="158" t="s">
        <v>1155</v>
      </c>
      <c r="L256" s="85">
        <v>1333</v>
      </c>
      <c r="M256" s="86">
        <v>312</v>
      </c>
      <c r="N256" s="86">
        <v>128</v>
      </c>
      <c r="O256" s="86">
        <v>53</v>
      </c>
      <c r="P256" s="85">
        <v>1159</v>
      </c>
      <c r="Q256" s="86">
        <v>295</v>
      </c>
      <c r="R256" s="86">
        <v>169</v>
      </c>
      <c r="S256" s="86">
        <v>77</v>
      </c>
    </row>
    <row r="257" spans="1:19">
      <c r="A257" s="132" t="s">
        <v>1164</v>
      </c>
      <c r="B257" s="1416">
        <v>1189</v>
      </c>
      <c r="C257" s="1421">
        <v>284</v>
      </c>
      <c r="D257" s="1421">
        <v>136</v>
      </c>
      <c r="E257" s="1896">
        <v>102</v>
      </c>
      <c r="F257" s="1416">
        <v>2587</v>
      </c>
      <c r="G257" s="1421">
        <v>365</v>
      </c>
      <c r="H257" s="1421">
        <v>300</v>
      </c>
      <c r="I257" s="1421">
        <v>118</v>
      </c>
      <c r="J257" s="760"/>
      <c r="K257" s="132" t="s">
        <v>1164</v>
      </c>
      <c r="L257" s="86">
        <v>805</v>
      </c>
      <c r="M257" s="86">
        <v>211</v>
      </c>
      <c r="N257" s="86">
        <v>62</v>
      </c>
      <c r="O257" s="86">
        <v>76</v>
      </c>
      <c r="P257" s="85">
        <v>1972</v>
      </c>
      <c r="Q257" s="86">
        <v>370</v>
      </c>
      <c r="R257" s="86">
        <v>172</v>
      </c>
      <c r="S257" s="86">
        <v>109</v>
      </c>
    </row>
    <row r="258" spans="1:19">
      <c r="A258" s="158" t="s">
        <v>218</v>
      </c>
      <c r="B258" s="1416">
        <v>898</v>
      </c>
      <c r="C258" s="1421">
        <v>252</v>
      </c>
      <c r="D258" s="1421">
        <v>89</v>
      </c>
      <c r="E258" s="1896">
        <v>80</v>
      </c>
      <c r="F258" s="1416">
        <v>1731</v>
      </c>
      <c r="G258" s="1421">
        <v>285</v>
      </c>
      <c r="H258" s="1421">
        <v>175</v>
      </c>
      <c r="I258" s="1421">
        <v>111</v>
      </c>
      <c r="J258" s="760"/>
      <c r="K258" s="158" t="s">
        <v>218</v>
      </c>
      <c r="L258" s="86">
        <v>696</v>
      </c>
      <c r="M258" s="86">
        <v>193</v>
      </c>
      <c r="N258" s="86">
        <v>62</v>
      </c>
      <c r="O258" s="86">
        <v>76</v>
      </c>
      <c r="P258" s="85">
        <v>1436</v>
      </c>
      <c r="Q258" s="86">
        <v>301</v>
      </c>
      <c r="R258" s="86">
        <v>79</v>
      </c>
      <c r="S258" s="86">
        <v>72</v>
      </c>
    </row>
    <row r="259" spans="1:19">
      <c r="A259" s="158" t="s">
        <v>1156</v>
      </c>
      <c r="B259" s="1416">
        <v>291</v>
      </c>
      <c r="C259" s="1421">
        <v>127</v>
      </c>
      <c r="D259" s="1421">
        <v>47</v>
      </c>
      <c r="E259" s="1896">
        <v>55</v>
      </c>
      <c r="F259" s="1416">
        <v>856</v>
      </c>
      <c r="G259" s="1421">
        <v>234</v>
      </c>
      <c r="H259" s="1421">
        <v>125</v>
      </c>
      <c r="I259" s="1421">
        <v>54</v>
      </c>
      <c r="J259" s="760"/>
      <c r="K259" s="158" t="s">
        <v>1156</v>
      </c>
      <c r="L259" s="86">
        <v>109</v>
      </c>
      <c r="M259" s="86">
        <v>77</v>
      </c>
      <c r="N259" s="86">
        <v>0</v>
      </c>
      <c r="O259" s="86">
        <v>123</v>
      </c>
      <c r="P259" s="86">
        <v>536</v>
      </c>
      <c r="Q259" s="86">
        <v>171</v>
      </c>
      <c r="R259" s="86">
        <v>93</v>
      </c>
      <c r="S259" s="86">
        <v>73</v>
      </c>
    </row>
    <row r="260" spans="1:19">
      <c r="A260" s="131" t="s">
        <v>1157</v>
      </c>
      <c r="B260" s="1416">
        <v>12280</v>
      </c>
      <c r="C260" s="1421">
        <v>794</v>
      </c>
      <c r="D260" s="1421">
        <v>2655</v>
      </c>
      <c r="E260" s="1896">
        <v>404</v>
      </c>
      <c r="F260" s="1416">
        <v>10476</v>
      </c>
      <c r="G260" s="1421">
        <v>759</v>
      </c>
      <c r="H260" s="1421">
        <v>1978</v>
      </c>
      <c r="I260" s="1421">
        <v>297</v>
      </c>
      <c r="J260" s="760"/>
      <c r="K260" s="131" t="s">
        <v>1157</v>
      </c>
      <c r="L260" s="85">
        <v>11245</v>
      </c>
      <c r="M260" s="86">
        <v>925</v>
      </c>
      <c r="N260" s="85">
        <v>2513</v>
      </c>
      <c r="O260" s="86">
        <v>417</v>
      </c>
      <c r="P260" s="85">
        <v>9763</v>
      </c>
      <c r="Q260" s="86">
        <v>809</v>
      </c>
      <c r="R260" s="85">
        <v>1747</v>
      </c>
      <c r="S260" s="86">
        <v>325</v>
      </c>
    </row>
    <row r="261" spans="1:19">
      <c r="A261" s="132" t="s">
        <v>1165</v>
      </c>
      <c r="B261" s="1416">
        <v>178</v>
      </c>
      <c r="C261" s="1421">
        <v>127</v>
      </c>
      <c r="D261" s="1421">
        <v>0</v>
      </c>
      <c r="E261" s="1896">
        <v>26</v>
      </c>
      <c r="F261" s="1416">
        <v>1430</v>
      </c>
      <c r="G261" s="1421">
        <v>331</v>
      </c>
      <c r="H261" s="1421">
        <v>256</v>
      </c>
      <c r="I261" s="1421">
        <v>113</v>
      </c>
      <c r="J261" s="760"/>
      <c r="K261" s="132" t="s">
        <v>1165</v>
      </c>
      <c r="L261" s="86">
        <v>283</v>
      </c>
      <c r="M261" s="86">
        <v>129</v>
      </c>
      <c r="N261" s="86">
        <v>12</v>
      </c>
      <c r="O261" s="86">
        <v>16</v>
      </c>
      <c r="P261" s="85">
        <v>1343</v>
      </c>
      <c r="Q261" s="86">
        <v>284</v>
      </c>
      <c r="R261" s="86">
        <v>157</v>
      </c>
      <c r="S261" s="86">
        <v>95</v>
      </c>
    </row>
    <row r="262" spans="1:19">
      <c r="A262" s="132" t="s">
        <v>1166</v>
      </c>
      <c r="B262" s="1416">
        <v>2116</v>
      </c>
      <c r="C262" s="1421">
        <v>289</v>
      </c>
      <c r="D262" s="1421">
        <v>727</v>
      </c>
      <c r="E262" s="1896">
        <v>201</v>
      </c>
      <c r="F262" s="1416">
        <v>395</v>
      </c>
      <c r="G262" s="1421">
        <v>119</v>
      </c>
      <c r="H262" s="1421">
        <v>119</v>
      </c>
      <c r="I262" s="1421">
        <v>62</v>
      </c>
      <c r="J262" s="760"/>
      <c r="K262" s="132" t="s">
        <v>1166</v>
      </c>
      <c r="L262" s="85">
        <v>2142</v>
      </c>
      <c r="M262" s="86">
        <v>384</v>
      </c>
      <c r="N262" s="86">
        <v>912</v>
      </c>
      <c r="O262" s="86">
        <v>216</v>
      </c>
      <c r="P262" s="86">
        <v>411</v>
      </c>
      <c r="Q262" s="86">
        <v>144</v>
      </c>
      <c r="R262" s="86">
        <v>115</v>
      </c>
      <c r="S262" s="86">
        <v>70</v>
      </c>
    </row>
    <row r="263" spans="1:19">
      <c r="A263" s="159" t="s">
        <v>271</v>
      </c>
      <c r="B263" s="1416">
        <v>1496</v>
      </c>
      <c r="C263" s="1421">
        <v>287</v>
      </c>
      <c r="D263" s="1421">
        <v>475</v>
      </c>
      <c r="E263" s="1896">
        <v>145</v>
      </c>
      <c r="F263" s="1416">
        <v>260</v>
      </c>
      <c r="G263" s="1421">
        <v>103</v>
      </c>
      <c r="H263" s="1421">
        <v>67</v>
      </c>
      <c r="I263" s="1421">
        <v>47</v>
      </c>
      <c r="J263" s="760"/>
      <c r="K263" s="159" t="s">
        <v>271</v>
      </c>
      <c r="L263" s="85">
        <v>1498</v>
      </c>
      <c r="M263" s="86">
        <v>298</v>
      </c>
      <c r="N263" s="86">
        <v>645</v>
      </c>
      <c r="O263" s="86">
        <v>199</v>
      </c>
      <c r="P263" s="86">
        <v>229</v>
      </c>
      <c r="Q263" s="86">
        <v>91</v>
      </c>
      <c r="R263" s="86">
        <v>87</v>
      </c>
      <c r="S263" s="86">
        <v>65</v>
      </c>
    </row>
    <row r="264" spans="1:19">
      <c r="A264" s="158" t="s">
        <v>1158</v>
      </c>
      <c r="B264" s="1416">
        <v>620</v>
      </c>
      <c r="C264" s="1421">
        <v>197</v>
      </c>
      <c r="D264" s="1421">
        <v>252</v>
      </c>
      <c r="E264" s="1896">
        <v>125</v>
      </c>
      <c r="F264" s="1416">
        <v>135</v>
      </c>
      <c r="G264" s="1421">
        <v>59</v>
      </c>
      <c r="H264" s="1421">
        <v>52</v>
      </c>
      <c r="I264" s="1421">
        <v>39</v>
      </c>
      <c r="J264" s="760"/>
      <c r="K264" s="158" t="s">
        <v>1158</v>
      </c>
      <c r="L264" s="86">
        <v>644</v>
      </c>
      <c r="M264" s="86">
        <v>220</v>
      </c>
      <c r="N264" s="86">
        <v>267</v>
      </c>
      <c r="O264" s="86">
        <v>145</v>
      </c>
      <c r="P264" s="86">
        <v>182</v>
      </c>
      <c r="Q264" s="86">
        <v>109</v>
      </c>
      <c r="R264" s="86">
        <v>28</v>
      </c>
      <c r="S264" s="86">
        <v>25</v>
      </c>
    </row>
    <row r="265" spans="1:19">
      <c r="A265" s="132" t="s">
        <v>1167</v>
      </c>
      <c r="B265" s="1416">
        <v>4494</v>
      </c>
      <c r="C265" s="1421">
        <v>460</v>
      </c>
      <c r="D265" s="1421">
        <v>740</v>
      </c>
      <c r="E265" s="1896">
        <v>220</v>
      </c>
      <c r="F265" s="1416">
        <v>3403</v>
      </c>
      <c r="G265" s="1421">
        <v>406</v>
      </c>
      <c r="H265" s="1421">
        <v>647</v>
      </c>
      <c r="I265" s="1421">
        <v>202</v>
      </c>
      <c r="J265" s="760"/>
      <c r="K265" s="132" t="s">
        <v>1167</v>
      </c>
      <c r="L265" s="85">
        <v>4441</v>
      </c>
      <c r="M265" s="86">
        <v>552</v>
      </c>
      <c r="N265" s="86">
        <v>721</v>
      </c>
      <c r="O265" s="86">
        <v>243</v>
      </c>
      <c r="P265" s="85">
        <v>3520</v>
      </c>
      <c r="Q265" s="86">
        <v>515</v>
      </c>
      <c r="R265" s="86">
        <v>665</v>
      </c>
      <c r="S265" s="86">
        <v>168</v>
      </c>
    </row>
    <row r="266" spans="1:19">
      <c r="A266" s="132" t="s">
        <v>1168</v>
      </c>
      <c r="B266" s="1416">
        <v>4106</v>
      </c>
      <c r="C266" s="1421">
        <v>513</v>
      </c>
      <c r="D266" s="1421">
        <v>804</v>
      </c>
      <c r="E266" s="1896">
        <v>188</v>
      </c>
      <c r="F266" s="1416">
        <v>3105</v>
      </c>
      <c r="G266" s="1421">
        <v>415</v>
      </c>
      <c r="H266" s="1421">
        <v>392</v>
      </c>
      <c r="I266" s="1421">
        <v>139</v>
      </c>
      <c r="J266" s="760"/>
      <c r="K266" s="132" t="s">
        <v>1168</v>
      </c>
      <c r="L266" s="85">
        <v>3115</v>
      </c>
      <c r="M266" s="86">
        <v>353</v>
      </c>
      <c r="N266" s="86">
        <v>624</v>
      </c>
      <c r="O266" s="86">
        <v>172</v>
      </c>
      <c r="P266" s="85">
        <v>2452</v>
      </c>
      <c r="Q266" s="86">
        <v>402</v>
      </c>
      <c r="R266" s="86">
        <v>440</v>
      </c>
      <c r="S266" s="86">
        <v>273</v>
      </c>
    </row>
    <row r="267" spans="1:19">
      <c r="A267" s="132" t="s">
        <v>1169</v>
      </c>
      <c r="B267" s="1416">
        <v>1386</v>
      </c>
      <c r="C267" s="1421">
        <v>297</v>
      </c>
      <c r="D267" s="1421">
        <v>384</v>
      </c>
      <c r="E267" s="1896">
        <v>156</v>
      </c>
      <c r="F267" s="1416">
        <v>2143</v>
      </c>
      <c r="G267" s="1421">
        <v>306</v>
      </c>
      <c r="H267" s="1421">
        <v>564</v>
      </c>
      <c r="I267" s="1421">
        <v>152</v>
      </c>
      <c r="J267" s="760"/>
      <c r="K267" s="132" t="s">
        <v>1169</v>
      </c>
      <c r="L267" s="85">
        <v>1264</v>
      </c>
      <c r="M267" s="86">
        <v>258</v>
      </c>
      <c r="N267" s="86">
        <v>244</v>
      </c>
      <c r="O267" s="86">
        <v>102</v>
      </c>
      <c r="P267" s="85">
        <v>2037</v>
      </c>
      <c r="Q267" s="86">
        <v>313</v>
      </c>
      <c r="R267" s="86">
        <v>370</v>
      </c>
      <c r="S267" s="86">
        <v>130</v>
      </c>
    </row>
    <row r="268" spans="1:19">
      <c r="A268" s="160" t="s">
        <v>1159</v>
      </c>
      <c r="B268" s="1416">
        <v>5376</v>
      </c>
      <c r="C268" s="1421">
        <v>457</v>
      </c>
      <c r="D268" s="1421">
        <v>895</v>
      </c>
      <c r="E268" s="1896">
        <v>194</v>
      </c>
      <c r="F268" s="1416">
        <v>13545</v>
      </c>
      <c r="G268" s="1421">
        <v>685</v>
      </c>
      <c r="H268" s="1421">
        <v>3692</v>
      </c>
      <c r="I268" s="1421">
        <v>476</v>
      </c>
      <c r="J268" s="760"/>
      <c r="K268" s="160" t="s">
        <v>1159</v>
      </c>
      <c r="L268" s="85">
        <v>5871</v>
      </c>
      <c r="M268" s="86">
        <v>594</v>
      </c>
      <c r="N268" s="86">
        <v>879</v>
      </c>
      <c r="O268" s="86">
        <v>237</v>
      </c>
      <c r="P268" s="85">
        <v>13427</v>
      </c>
      <c r="Q268" s="86">
        <v>740</v>
      </c>
      <c r="R268" s="85">
        <v>3715</v>
      </c>
      <c r="S268" s="86">
        <v>461</v>
      </c>
    </row>
    <row r="269" spans="1:19">
      <c r="A269" s="132" t="s">
        <v>1170</v>
      </c>
      <c r="B269" s="1416">
        <v>3363</v>
      </c>
      <c r="C269" s="1421">
        <v>385</v>
      </c>
      <c r="D269" s="1421">
        <v>486</v>
      </c>
      <c r="E269" s="1896">
        <v>163</v>
      </c>
      <c r="F269" s="1416">
        <v>5949</v>
      </c>
      <c r="G269" s="1421">
        <v>545</v>
      </c>
      <c r="H269" s="1421">
        <v>1417</v>
      </c>
      <c r="I269" s="1421">
        <v>320</v>
      </c>
      <c r="J269" s="760"/>
      <c r="K269" s="132" t="s">
        <v>1170</v>
      </c>
      <c r="L269" s="85">
        <v>3598</v>
      </c>
      <c r="M269" s="86">
        <v>514</v>
      </c>
      <c r="N269" s="86">
        <v>457</v>
      </c>
      <c r="O269" s="86">
        <v>184</v>
      </c>
      <c r="P269" s="85">
        <v>5757</v>
      </c>
      <c r="Q269" s="86">
        <v>542</v>
      </c>
      <c r="R269" s="85">
        <v>1379</v>
      </c>
      <c r="S269" s="86">
        <v>328</v>
      </c>
    </row>
    <row r="270" spans="1:19">
      <c r="A270" s="132" t="s">
        <v>1171</v>
      </c>
      <c r="B270" s="1416">
        <v>2013</v>
      </c>
      <c r="C270" s="1421">
        <v>267</v>
      </c>
      <c r="D270" s="1421">
        <v>409</v>
      </c>
      <c r="E270" s="1896">
        <v>114</v>
      </c>
      <c r="F270" s="1416">
        <v>7596</v>
      </c>
      <c r="G270" s="1421">
        <v>509</v>
      </c>
      <c r="H270" s="1421">
        <v>2275</v>
      </c>
      <c r="I270" s="1421">
        <v>340</v>
      </c>
      <c r="J270" s="760"/>
      <c r="K270" s="132" t="s">
        <v>1171</v>
      </c>
      <c r="L270" s="85">
        <v>2273</v>
      </c>
      <c r="M270" s="86">
        <v>428</v>
      </c>
      <c r="N270" s="86">
        <v>422</v>
      </c>
      <c r="O270" s="86">
        <v>141</v>
      </c>
      <c r="P270" s="85">
        <v>7670</v>
      </c>
      <c r="Q270" s="86">
        <v>622</v>
      </c>
      <c r="R270" s="85">
        <v>2336</v>
      </c>
      <c r="S270" s="86">
        <v>320</v>
      </c>
    </row>
    <row r="271" spans="1:19">
      <c r="A271" s="160" t="s">
        <v>1160</v>
      </c>
      <c r="B271" s="1416">
        <v>8262</v>
      </c>
      <c r="C271" s="1421">
        <v>617</v>
      </c>
      <c r="D271" s="1421">
        <v>1729</v>
      </c>
      <c r="E271" s="1896">
        <v>293</v>
      </c>
      <c r="F271" s="1416">
        <v>506</v>
      </c>
      <c r="G271" s="1421">
        <v>184</v>
      </c>
      <c r="H271" s="1421">
        <v>216</v>
      </c>
      <c r="I271" s="1421">
        <v>150</v>
      </c>
      <c r="J271" s="760"/>
      <c r="K271" s="160" t="s">
        <v>1160</v>
      </c>
      <c r="L271" s="85">
        <v>8266</v>
      </c>
      <c r="M271" s="86">
        <v>624</v>
      </c>
      <c r="N271" s="85">
        <v>2307</v>
      </c>
      <c r="O271" s="86">
        <v>365</v>
      </c>
      <c r="P271" s="86">
        <v>258</v>
      </c>
      <c r="Q271" s="86">
        <v>103</v>
      </c>
      <c r="R271" s="86">
        <v>92</v>
      </c>
      <c r="S271" s="86">
        <v>68</v>
      </c>
    </row>
    <row r="272" spans="1:19">
      <c r="A272" s="132" t="s">
        <v>1172</v>
      </c>
      <c r="B272" s="1416">
        <v>696</v>
      </c>
      <c r="C272" s="1421">
        <v>172</v>
      </c>
      <c r="D272" s="1421">
        <v>130</v>
      </c>
      <c r="E272" s="1896">
        <v>76</v>
      </c>
      <c r="F272" s="1416">
        <v>202</v>
      </c>
      <c r="G272" s="1421">
        <v>89</v>
      </c>
      <c r="H272" s="1421">
        <v>49</v>
      </c>
      <c r="I272" s="1421">
        <v>42</v>
      </c>
      <c r="J272" s="760"/>
      <c r="K272" s="132" t="s">
        <v>1172</v>
      </c>
      <c r="L272" s="86">
        <v>847</v>
      </c>
      <c r="M272" s="86">
        <v>233</v>
      </c>
      <c r="N272" s="86">
        <v>272</v>
      </c>
      <c r="O272" s="86">
        <v>124</v>
      </c>
      <c r="P272" s="86">
        <v>142</v>
      </c>
      <c r="Q272" s="86">
        <v>70</v>
      </c>
      <c r="R272" s="86">
        <v>15</v>
      </c>
      <c r="S272" s="86">
        <v>16</v>
      </c>
    </row>
    <row r="273" spans="1:19">
      <c r="A273" s="132" t="s">
        <v>1173</v>
      </c>
      <c r="B273" s="1416">
        <v>5100</v>
      </c>
      <c r="C273" s="1421">
        <v>531</v>
      </c>
      <c r="D273" s="1421">
        <v>1212</v>
      </c>
      <c r="E273" s="1896">
        <v>249</v>
      </c>
      <c r="F273" s="1416">
        <v>202</v>
      </c>
      <c r="G273" s="1421">
        <v>99</v>
      </c>
      <c r="H273" s="1421">
        <v>101</v>
      </c>
      <c r="I273" s="1421">
        <v>83</v>
      </c>
      <c r="J273" s="760"/>
      <c r="K273" s="132" t="s">
        <v>1173</v>
      </c>
      <c r="L273" s="85">
        <v>5115</v>
      </c>
      <c r="M273" s="86">
        <v>599</v>
      </c>
      <c r="N273" s="85">
        <v>1651</v>
      </c>
      <c r="O273" s="86">
        <v>334</v>
      </c>
      <c r="P273" s="86">
        <v>88</v>
      </c>
      <c r="Q273" s="86">
        <v>69</v>
      </c>
      <c r="R273" s="86">
        <v>72</v>
      </c>
      <c r="S273" s="86">
        <v>65</v>
      </c>
    </row>
    <row r="274" spans="1:19">
      <c r="A274" s="132" t="s">
        <v>1174</v>
      </c>
      <c r="B274" s="1416">
        <v>2466</v>
      </c>
      <c r="C274" s="1421">
        <v>380</v>
      </c>
      <c r="D274" s="1421">
        <v>387</v>
      </c>
      <c r="E274" s="1896">
        <v>151</v>
      </c>
      <c r="F274" s="1416">
        <v>102</v>
      </c>
      <c r="G274" s="1421">
        <v>112</v>
      </c>
      <c r="H274" s="1421">
        <v>66</v>
      </c>
      <c r="I274" s="1421">
        <v>105</v>
      </c>
      <c r="J274" s="760"/>
      <c r="K274" s="132" t="s">
        <v>1174</v>
      </c>
      <c r="L274" s="85">
        <v>2304</v>
      </c>
      <c r="M274" s="86">
        <v>339</v>
      </c>
      <c r="N274" s="86">
        <v>384</v>
      </c>
      <c r="O274" s="86">
        <v>158</v>
      </c>
      <c r="P274" s="86">
        <v>28</v>
      </c>
      <c r="Q274" s="86">
        <v>27</v>
      </c>
      <c r="R274" s="86">
        <v>5</v>
      </c>
      <c r="S274" s="86">
        <v>9</v>
      </c>
    </row>
    <row r="275" spans="1:19">
      <c r="A275" s="160" t="s">
        <v>1161</v>
      </c>
      <c r="B275" s="1416">
        <v>5877</v>
      </c>
      <c r="C275" s="1421">
        <v>560</v>
      </c>
      <c r="D275" s="1421">
        <v>1485</v>
      </c>
      <c r="E275" s="1896">
        <v>291</v>
      </c>
      <c r="F275" s="1416">
        <v>1604</v>
      </c>
      <c r="G275" s="1421">
        <v>302</v>
      </c>
      <c r="H275" s="1421">
        <v>410</v>
      </c>
      <c r="I275" s="1421">
        <v>141</v>
      </c>
      <c r="J275" s="760"/>
      <c r="K275" s="160" t="s">
        <v>1161</v>
      </c>
      <c r="L275" s="85">
        <v>5122</v>
      </c>
      <c r="M275" s="86">
        <v>624</v>
      </c>
      <c r="N275" s="85">
        <v>1358</v>
      </c>
      <c r="O275" s="86">
        <v>309</v>
      </c>
      <c r="P275" s="85">
        <v>1349</v>
      </c>
      <c r="Q275" s="86">
        <v>332</v>
      </c>
      <c r="R275" s="86">
        <v>269</v>
      </c>
      <c r="S275" s="86">
        <v>133</v>
      </c>
    </row>
    <row r="276" spans="1:19">
      <c r="A276" s="132" t="s">
        <v>1175</v>
      </c>
      <c r="B276" s="1416">
        <v>1853</v>
      </c>
      <c r="C276" s="1421">
        <v>312</v>
      </c>
      <c r="D276" s="1421">
        <v>304</v>
      </c>
      <c r="E276" s="1896">
        <v>129</v>
      </c>
      <c r="F276" s="1416">
        <v>777</v>
      </c>
      <c r="G276" s="1421">
        <v>192</v>
      </c>
      <c r="H276" s="1421">
        <v>125</v>
      </c>
      <c r="I276" s="1421">
        <v>60</v>
      </c>
      <c r="J276" s="760"/>
      <c r="K276" s="132" t="s">
        <v>1175</v>
      </c>
      <c r="L276" s="85">
        <v>1856</v>
      </c>
      <c r="M276" s="86">
        <v>370</v>
      </c>
      <c r="N276" s="86">
        <v>371</v>
      </c>
      <c r="O276" s="86">
        <v>149</v>
      </c>
      <c r="P276" s="86">
        <v>834</v>
      </c>
      <c r="Q276" s="86">
        <v>256</v>
      </c>
      <c r="R276" s="86">
        <v>106</v>
      </c>
      <c r="S276" s="86">
        <v>75</v>
      </c>
    </row>
    <row r="277" spans="1:19">
      <c r="A277" s="132" t="s">
        <v>1176</v>
      </c>
      <c r="B277" s="1416">
        <v>2833</v>
      </c>
      <c r="C277" s="1421">
        <v>364</v>
      </c>
      <c r="D277" s="1421">
        <v>780</v>
      </c>
      <c r="E277" s="1896">
        <v>208</v>
      </c>
      <c r="F277" s="1416">
        <v>543</v>
      </c>
      <c r="G277" s="1421">
        <v>169</v>
      </c>
      <c r="H277" s="1421">
        <v>188</v>
      </c>
      <c r="I277" s="1421">
        <v>109</v>
      </c>
      <c r="J277" s="760"/>
      <c r="K277" s="132" t="s">
        <v>1176</v>
      </c>
      <c r="L277" s="85">
        <v>2055</v>
      </c>
      <c r="M277" s="86">
        <v>335</v>
      </c>
      <c r="N277" s="86">
        <v>586</v>
      </c>
      <c r="O277" s="86">
        <v>179</v>
      </c>
      <c r="P277" s="86">
        <v>291</v>
      </c>
      <c r="Q277" s="86">
        <v>124</v>
      </c>
      <c r="R277" s="86">
        <v>133</v>
      </c>
      <c r="S277" s="86">
        <v>103</v>
      </c>
    </row>
    <row r="278" spans="1:19">
      <c r="A278" s="132" t="s">
        <v>1177</v>
      </c>
      <c r="B278" s="1416">
        <v>1191</v>
      </c>
      <c r="C278" s="1421">
        <v>306</v>
      </c>
      <c r="D278" s="1421">
        <v>401</v>
      </c>
      <c r="E278" s="1896">
        <v>170</v>
      </c>
      <c r="F278" s="1416">
        <v>284</v>
      </c>
      <c r="G278" s="1421">
        <v>125</v>
      </c>
      <c r="H278" s="1421">
        <v>97</v>
      </c>
      <c r="I278" s="1421">
        <v>69</v>
      </c>
      <c r="J278" s="760"/>
      <c r="K278" s="132" t="s">
        <v>1177</v>
      </c>
      <c r="L278" s="85">
        <v>1211</v>
      </c>
      <c r="M278" s="86">
        <v>279</v>
      </c>
      <c r="N278" s="86">
        <v>401</v>
      </c>
      <c r="O278" s="86">
        <v>171</v>
      </c>
      <c r="P278" s="86">
        <v>224</v>
      </c>
      <c r="Q278" s="86">
        <v>127</v>
      </c>
      <c r="R278" s="86">
        <v>30</v>
      </c>
      <c r="S278" s="86">
        <v>31</v>
      </c>
    </row>
    <row r="279" spans="1:19">
      <c r="A279" s="76"/>
      <c r="B279" s="76"/>
      <c r="C279" s="76"/>
      <c r="D279" s="76"/>
      <c r="E279" s="76"/>
      <c r="F279" s="76"/>
      <c r="G279" s="76"/>
      <c r="H279" s="76"/>
      <c r="I279" s="763"/>
      <c r="J279" s="760"/>
      <c r="K279" s="76"/>
      <c r="L279" s="76"/>
      <c r="M279" s="76"/>
      <c r="N279" s="76"/>
      <c r="O279" s="76"/>
      <c r="P279" s="76"/>
      <c r="Q279" s="76"/>
      <c r="R279" s="76"/>
      <c r="S279" s="763"/>
    </row>
    <row r="280" spans="1:19">
      <c r="A280" s="3072" t="s">
        <v>995</v>
      </c>
      <c r="B280" s="3072"/>
      <c r="C280" s="3072"/>
      <c r="D280" s="3072"/>
      <c r="E280" s="3072"/>
      <c r="F280" s="3072"/>
      <c r="G280" s="3072"/>
      <c r="H280" s="3072"/>
      <c r="I280" s="3072"/>
      <c r="J280" s="760"/>
      <c r="K280" s="3072" t="s">
        <v>1178</v>
      </c>
      <c r="L280" s="3072"/>
      <c r="M280" s="3072"/>
      <c r="N280" s="3072"/>
      <c r="O280" s="3072"/>
      <c r="P280" s="3072"/>
      <c r="Q280" s="3072"/>
      <c r="R280" s="3072"/>
      <c r="S280" s="3072"/>
    </row>
  </sheetData>
  <mergeCells count="120">
    <mergeCell ref="K280:S280"/>
    <mergeCell ref="K233:S233"/>
    <mergeCell ref="K236:S236"/>
    <mergeCell ref="K238:K241"/>
    <mergeCell ref="L238:S238"/>
    <mergeCell ref="L239:O239"/>
    <mergeCell ref="P239:S239"/>
    <mergeCell ref="L240:M240"/>
    <mergeCell ref="N240:O240"/>
    <mergeCell ref="P240:Q240"/>
    <mergeCell ref="R240:S240"/>
    <mergeCell ref="K186:S186"/>
    <mergeCell ref="K189:S189"/>
    <mergeCell ref="K191:K194"/>
    <mergeCell ref="L191:S191"/>
    <mergeCell ref="L192:O192"/>
    <mergeCell ref="P192:S192"/>
    <mergeCell ref="L193:M193"/>
    <mergeCell ref="N193:O193"/>
    <mergeCell ref="P193:Q193"/>
    <mergeCell ref="R193:S193"/>
    <mergeCell ref="K139:S139"/>
    <mergeCell ref="K142:S142"/>
    <mergeCell ref="K144:K147"/>
    <mergeCell ref="L144:S144"/>
    <mergeCell ref="L145:O145"/>
    <mergeCell ref="P145:S145"/>
    <mergeCell ref="L146:M146"/>
    <mergeCell ref="N146:O146"/>
    <mergeCell ref="P146:Q146"/>
    <mergeCell ref="R146:S146"/>
    <mergeCell ref="K92:S92"/>
    <mergeCell ref="K95:S95"/>
    <mergeCell ref="K97:K100"/>
    <mergeCell ref="L97:S97"/>
    <mergeCell ref="L98:O98"/>
    <mergeCell ref="P98:S98"/>
    <mergeCell ref="L99:M99"/>
    <mergeCell ref="N99:O99"/>
    <mergeCell ref="P99:Q99"/>
    <mergeCell ref="R99:S99"/>
    <mergeCell ref="K45:S45"/>
    <mergeCell ref="K48:S48"/>
    <mergeCell ref="K50:K53"/>
    <mergeCell ref="L50:S50"/>
    <mergeCell ref="L51:O51"/>
    <mergeCell ref="P51:S51"/>
    <mergeCell ref="L52:M52"/>
    <mergeCell ref="N52:O52"/>
    <mergeCell ref="P52:Q52"/>
    <mergeCell ref="R52:S52"/>
    <mergeCell ref="K1:S1"/>
    <mergeCell ref="K3:K6"/>
    <mergeCell ref="L3:S3"/>
    <mergeCell ref="L4:O4"/>
    <mergeCell ref="P4:S4"/>
    <mergeCell ref="L5:M5"/>
    <mergeCell ref="N5:O5"/>
    <mergeCell ref="P5:Q5"/>
    <mergeCell ref="R5:S5"/>
    <mergeCell ref="A1:I1"/>
    <mergeCell ref="A3:A6"/>
    <mergeCell ref="B3:I3"/>
    <mergeCell ref="B4:E4"/>
    <mergeCell ref="F4:I4"/>
    <mergeCell ref="B5:C5"/>
    <mergeCell ref="D5:E5"/>
    <mergeCell ref="F5:G5"/>
    <mergeCell ref="H5:I5"/>
    <mergeCell ref="A45:I45"/>
    <mergeCell ref="A48:I48"/>
    <mergeCell ref="A50:A53"/>
    <mergeCell ref="B50:I50"/>
    <mergeCell ref="B51:E51"/>
    <mergeCell ref="F51:I51"/>
    <mergeCell ref="B52:C52"/>
    <mergeCell ref="D52:E52"/>
    <mergeCell ref="F52:G52"/>
    <mergeCell ref="H52:I52"/>
    <mergeCell ref="A92:I92"/>
    <mergeCell ref="A95:I95"/>
    <mergeCell ref="A97:A100"/>
    <mergeCell ref="B97:I97"/>
    <mergeCell ref="B98:E98"/>
    <mergeCell ref="F98:I98"/>
    <mergeCell ref="B99:C99"/>
    <mergeCell ref="D99:E99"/>
    <mergeCell ref="F99:G99"/>
    <mergeCell ref="H99:I99"/>
    <mergeCell ref="A139:I139"/>
    <mergeCell ref="A142:I142"/>
    <mergeCell ref="A144:A147"/>
    <mergeCell ref="B144:I144"/>
    <mergeCell ref="B145:E145"/>
    <mergeCell ref="F145:I145"/>
    <mergeCell ref="B146:C146"/>
    <mergeCell ref="D146:E146"/>
    <mergeCell ref="F146:G146"/>
    <mergeCell ref="H146:I146"/>
    <mergeCell ref="A186:I186"/>
    <mergeCell ref="A189:I189"/>
    <mergeCell ref="A191:A194"/>
    <mergeCell ref="B191:I191"/>
    <mergeCell ref="B192:E192"/>
    <mergeCell ref="F192:I192"/>
    <mergeCell ref="B193:C193"/>
    <mergeCell ref="D193:E193"/>
    <mergeCell ref="F193:G193"/>
    <mergeCell ref="H193:I193"/>
    <mergeCell ref="A280:I280"/>
    <mergeCell ref="A233:I233"/>
    <mergeCell ref="A236:I236"/>
    <mergeCell ref="A238:A241"/>
    <mergeCell ref="B238:I238"/>
    <mergeCell ref="B239:E239"/>
    <mergeCell ref="F239:I239"/>
    <mergeCell ref="B240:C240"/>
    <mergeCell ref="D240:E240"/>
    <mergeCell ref="F240:G240"/>
    <mergeCell ref="H240:I240"/>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70"/>
  <sheetViews>
    <sheetView workbookViewId="0">
      <selection activeCell="E25" sqref="E25:G25"/>
    </sheetView>
  </sheetViews>
  <sheetFormatPr defaultRowHeight="14"/>
  <cols>
    <col min="1" max="1" width="19.9140625" customWidth="1"/>
    <col min="2" max="9" width="11" customWidth="1"/>
    <col min="10" max="10" width="8.58203125" style="760"/>
    <col min="11" max="11" width="17.58203125" customWidth="1"/>
    <col min="12" max="19" width="10.83203125" customWidth="1"/>
  </cols>
  <sheetData>
    <row r="1" spans="1:19" ht="25">
      <c r="A1" s="3011" t="s">
        <v>1662</v>
      </c>
      <c r="B1" s="3011"/>
      <c r="C1" s="3011"/>
      <c r="D1" s="3011"/>
      <c r="E1" s="3011"/>
      <c r="F1" s="3011"/>
      <c r="G1" s="3011"/>
      <c r="H1" s="3011"/>
      <c r="I1" s="3011"/>
      <c r="J1" s="1284"/>
      <c r="K1" s="3008" t="s">
        <v>1314</v>
      </c>
      <c r="L1" s="3008"/>
      <c r="M1" s="3008"/>
      <c r="N1" s="3008"/>
      <c r="O1" s="3008"/>
      <c r="P1" s="3008"/>
      <c r="Q1" s="3008"/>
      <c r="R1" s="3008"/>
      <c r="S1" s="3008"/>
    </row>
    <row r="2" spans="1:19">
      <c r="B2" s="9"/>
      <c r="C2" s="9"/>
      <c r="D2" s="9"/>
      <c r="E2" s="9"/>
      <c r="F2" s="9"/>
      <c r="G2" s="9"/>
      <c r="H2" s="9"/>
      <c r="I2" s="9"/>
      <c r="L2" s="9"/>
      <c r="M2" s="9"/>
      <c r="N2" s="9"/>
      <c r="O2" s="9"/>
      <c r="P2" s="9"/>
      <c r="Q2" s="9"/>
      <c r="R2" s="9"/>
      <c r="S2" s="9"/>
    </row>
    <row r="3" spans="1:19" s="121" customFormat="1" ht="17.5">
      <c r="A3" s="3012" t="s">
        <v>272</v>
      </c>
      <c r="B3" s="3014" t="s">
        <v>273</v>
      </c>
      <c r="C3" s="3015"/>
      <c r="D3" s="3015"/>
      <c r="E3" s="3015"/>
      <c r="F3" s="3015"/>
      <c r="G3" s="3015"/>
      <c r="H3" s="3015"/>
      <c r="I3" s="3016"/>
      <c r="J3" s="643"/>
      <c r="K3" s="2977" t="s">
        <v>272</v>
      </c>
      <c r="L3" s="3009" t="s">
        <v>273</v>
      </c>
      <c r="M3" s="3009"/>
      <c r="N3" s="3009"/>
      <c r="O3" s="3009"/>
      <c r="P3" s="3009"/>
      <c r="Q3" s="3009"/>
      <c r="R3" s="3009"/>
      <c r="S3" s="3010"/>
    </row>
    <row r="4" spans="1:19" s="121" customFormat="1" ht="32.5">
      <c r="A4" s="3013"/>
      <c r="B4" s="2905" t="s">
        <v>274</v>
      </c>
      <c r="C4" s="2911"/>
      <c r="D4" s="3151" t="s">
        <v>275</v>
      </c>
      <c r="E4" s="3152"/>
      <c r="F4" s="3152"/>
      <c r="G4" s="3153"/>
      <c r="H4" s="2905" t="s">
        <v>276</v>
      </c>
      <c r="I4" s="2907"/>
      <c r="J4" s="1388"/>
      <c r="K4" s="2978"/>
      <c r="L4" s="2896" t="s">
        <v>274</v>
      </c>
      <c r="M4" s="2896"/>
      <c r="N4" s="3155" t="s">
        <v>275</v>
      </c>
      <c r="O4" s="3155"/>
      <c r="P4" s="3155"/>
      <c r="Q4" s="3155"/>
      <c r="R4" s="2896" t="s">
        <v>276</v>
      </c>
      <c r="S4" s="2897"/>
    </row>
    <row r="5" spans="1:19" s="121" customFormat="1" ht="69.5" thickBot="1">
      <c r="A5" s="3150"/>
      <c r="B5" s="1469" t="s">
        <v>277</v>
      </c>
      <c r="C5" s="1456" t="s">
        <v>1114</v>
      </c>
      <c r="D5" s="1455" t="s">
        <v>277</v>
      </c>
      <c r="E5" s="1456" t="s">
        <v>1114</v>
      </c>
      <c r="F5" s="1456" t="s">
        <v>1115</v>
      </c>
      <c r="G5" s="1456" t="s">
        <v>364</v>
      </c>
      <c r="H5" s="1455" t="s">
        <v>277</v>
      </c>
      <c r="I5" s="1470" t="s">
        <v>1114</v>
      </c>
      <c r="J5" s="1387"/>
      <c r="K5" s="3149"/>
      <c r="L5" s="749" t="s">
        <v>277</v>
      </c>
      <c r="M5" s="749" t="s">
        <v>278</v>
      </c>
      <c r="N5" s="749" t="s">
        <v>277</v>
      </c>
      <c r="O5" s="749" t="s">
        <v>278</v>
      </c>
      <c r="P5" s="749" t="s">
        <v>279</v>
      </c>
      <c r="Q5" s="749" t="s">
        <v>280</v>
      </c>
      <c r="R5" s="749" t="s">
        <v>277</v>
      </c>
      <c r="S5" s="750" t="s">
        <v>278</v>
      </c>
    </row>
    <row r="6" spans="1:19">
      <c r="A6" s="1775" t="s">
        <v>281</v>
      </c>
      <c r="B6" s="1471">
        <v>64</v>
      </c>
      <c r="C6" s="1472">
        <v>120860</v>
      </c>
      <c r="D6" s="1471">
        <v>21</v>
      </c>
      <c r="E6" s="1473">
        <v>120169</v>
      </c>
      <c r="F6" s="1473">
        <v>463</v>
      </c>
      <c r="G6" s="1472">
        <v>11442</v>
      </c>
      <c r="H6" s="1471">
        <v>43</v>
      </c>
      <c r="I6" s="1473">
        <v>691</v>
      </c>
      <c r="K6" s="29" t="s">
        <v>281</v>
      </c>
      <c r="L6" s="27">
        <v>203</v>
      </c>
      <c r="M6" s="27" t="s">
        <v>282</v>
      </c>
      <c r="N6" s="27">
        <v>13</v>
      </c>
      <c r="O6" s="27" t="s">
        <v>282</v>
      </c>
      <c r="P6" s="27" t="s">
        <v>283</v>
      </c>
      <c r="Q6" s="27" t="s">
        <v>282</v>
      </c>
      <c r="R6" s="27" t="s">
        <v>284</v>
      </c>
      <c r="S6" s="27" t="s">
        <v>284</v>
      </c>
    </row>
    <row r="7" spans="1:19">
      <c r="A7" s="1775" t="s">
        <v>285</v>
      </c>
      <c r="B7" s="1471">
        <v>102</v>
      </c>
      <c r="C7" s="1472">
        <v>24936</v>
      </c>
      <c r="D7" s="1471">
        <v>11</v>
      </c>
      <c r="E7" s="1473">
        <v>23028</v>
      </c>
      <c r="F7" s="1473">
        <v>124</v>
      </c>
      <c r="G7" s="1472">
        <v>6225</v>
      </c>
      <c r="H7" s="1471">
        <v>91</v>
      </c>
      <c r="I7" s="1473">
        <v>1907</v>
      </c>
      <c r="K7" s="19" t="s">
        <v>285</v>
      </c>
      <c r="L7" s="12">
        <v>103</v>
      </c>
      <c r="M7" s="11">
        <v>17641</v>
      </c>
      <c r="N7" s="12">
        <v>6</v>
      </c>
      <c r="O7" s="11">
        <v>14747</v>
      </c>
      <c r="P7" s="12">
        <v>42</v>
      </c>
      <c r="Q7" s="11">
        <v>2499</v>
      </c>
      <c r="R7" s="12">
        <v>97</v>
      </c>
      <c r="S7" s="11">
        <v>2894</v>
      </c>
    </row>
    <row r="8" spans="1:19">
      <c r="A8" s="1775" t="s">
        <v>286</v>
      </c>
      <c r="B8" s="1471">
        <v>463</v>
      </c>
      <c r="C8" s="1472">
        <v>23122</v>
      </c>
      <c r="D8" s="1471">
        <v>44</v>
      </c>
      <c r="E8" s="1473">
        <v>8885</v>
      </c>
      <c r="F8" s="1473">
        <v>65</v>
      </c>
      <c r="G8" s="1472">
        <v>1865</v>
      </c>
      <c r="H8" s="1471">
        <v>419</v>
      </c>
      <c r="I8" s="1473">
        <v>14238</v>
      </c>
      <c r="K8" s="19" t="s">
        <v>286</v>
      </c>
      <c r="L8" s="12" t="s">
        <v>284</v>
      </c>
      <c r="M8" s="12" t="s">
        <v>284</v>
      </c>
      <c r="N8" s="12" t="s">
        <v>284</v>
      </c>
      <c r="O8" s="12" t="s">
        <v>284</v>
      </c>
      <c r="P8" s="12" t="s">
        <v>284</v>
      </c>
      <c r="Q8" s="12" t="s">
        <v>284</v>
      </c>
      <c r="R8" s="12" t="s">
        <v>284</v>
      </c>
      <c r="S8" s="12" t="s">
        <v>284</v>
      </c>
    </row>
    <row r="9" spans="1:19">
      <c r="A9" s="1775" t="s">
        <v>287</v>
      </c>
      <c r="B9" s="1471">
        <v>60</v>
      </c>
      <c r="C9" s="1922" t="s">
        <v>569</v>
      </c>
      <c r="D9" s="1471">
        <v>5</v>
      </c>
      <c r="E9" s="1923" t="s">
        <v>569</v>
      </c>
      <c r="F9" s="1923" t="s">
        <v>570</v>
      </c>
      <c r="G9" s="1922" t="s">
        <v>569</v>
      </c>
      <c r="H9" s="1471">
        <v>55</v>
      </c>
      <c r="I9" s="1923" t="s">
        <v>569</v>
      </c>
      <c r="K9" s="19" t="s">
        <v>287</v>
      </c>
      <c r="L9" s="12">
        <v>46</v>
      </c>
      <c r="M9" s="11">
        <v>14779</v>
      </c>
      <c r="N9" s="12">
        <v>2</v>
      </c>
      <c r="O9" s="12" t="s">
        <v>282</v>
      </c>
      <c r="P9" s="12" t="s">
        <v>288</v>
      </c>
      <c r="Q9" s="12" t="s">
        <v>282</v>
      </c>
      <c r="R9" s="12" t="s">
        <v>284</v>
      </c>
      <c r="S9" s="12" t="s">
        <v>284</v>
      </c>
    </row>
    <row r="10" spans="1:19">
      <c r="A10" s="1775" t="s">
        <v>289</v>
      </c>
      <c r="B10" s="1471">
        <v>4602</v>
      </c>
      <c r="C10" s="1472">
        <v>833816</v>
      </c>
      <c r="D10" s="1471">
        <v>582</v>
      </c>
      <c r="E10" s="1473">
        <v>701411</v>
      </c>
      <c r="F10" s="1473">
        <v>5268</v>
      </c>
      <c r="G10" s="1472">
        <v>187480</v>
      </c>
      <c r="H10" s="1471">
        <v>4020</v>
      </c>
      <c r="I10" s="1473">
        <v>132405</v>
      </c>
      <c r="K10" s="19" t="s">
        <v>289</v>
      </c>
      <c r="L10" s="11">
        <v>4074</v>
      </c>
      <c r="M10" s="11">
        <v>428557</v>
      </c>
      <c r="N10" s="12">
        <v>217</v>
      </c>
      <c r="O10" s="11">
        <v>267045</v>
      </c>
      <c r="P10" s="11">
        <v>2742</v>
      </c>
      <c r="Q10" s="11">
        <v>75189</v>
      </c>
      <c r="R10" s="11">
        <v>3857</v>
      </c>
      <c r="S10" s="11">
        <v>161512</v>
      </c>
    </row>
    <row r="11" spans="1:19">
      <c r="A11" s="1775" t="s">
        <v>290</v>
      </c>
      <c r="B11" s="1471">
        <v>362</v>
      </c>
      <c r="C11" s="1472">
        <v>72104</v>
      </c>
      <c r="D11" s="1471">
        <v>27</v>
      </c>
      <c r="E11" s="1473">
        <v>61992</v>
      </c>
      <c r="F11" s="1473">
        <v>347</v>
      </c>
      <c r="G11" s="1472">
        <v>26310</v>
      </c>
      <c r="H11" s="1471">
        <v>334</v>
      </c>
      <c r="I11" s="1473">
        <v>10112</v>
      </c>
      <c r="K11" s="19" t="s">
        <v>290</v>
      </c>
      <c r="L11" s="12">
        <v>457</v>
      </c>
      <c r="M11" s="11">
        <v>42511</v>
      </c>
      <c r="N11" s="12">
        <v>117</v>
      </c>
      <c r="O11" s="11">
        <v>24781</v>
      </c>
      <c r="P11" s="12">
        <v>228</v>
      </c>
      <c r="Q11" s="11">
        <v>10370</v>
      </c>
      <c r="R11" s="12">
        <v>341</v>
      </c>
      <c r="S11" s="11">
        <v>17729</v>
      </c>
    </row>
    <row r="12" spans="1:19">
      <c r="A12" s="1775" t="s">
        <v>291</v>
      </c>
      <c r="B12" s="1471">
        <v>62</v>
      </c>
      <c r="C12" s="1472">
        <v>3020</v>
      </c>
      <c r="D12" s="1471">
        <v>7</v>
      </c>
      <c r="E12" s="1473">
        <v>1471</v>
      </c>
      <c r="F12" s="1473">
        <v>13</v>
      </c>
      <c r="G12" s="1472">
        <v>437</v>
      </c>
      <c r="H12" s="1471">
        <v>56</v>
      </c>
      <c r="I12" s="1473">
        <v>1549</v>
      </c>
      <c r="K12" s="19" t="s">
        <v>291</v>
      </c>
      <c r="L12" s="12">
        <v>38</v>
      </c>
      <c r="M12" s="11">
        <v>1483</v>
      </c>
      <c r="N12" s="12">
        <v>3</v>
      </c>
      <c r="O12" s="12">
        <v>813</v>
      </c>
      <c r="P12" s="12">
        <v>20</v>
      </c>
      <c r="Q12" s="12">
        <v>364</v>
      </c>
      <c r="R12" s="12">
        <v>35</v>
      </c>
      <c r="S12" s="12">
        <v>669</v>
      </c>
    </row>
    <row r="13" spans="1:19">
      <c r="A13" s="1775" t="s">
        <v>292</v>
      </c>
      <c r="B13" s="1471">
        <v>50</v>
      </c>
      <c r="C13" s="1922" t="s">
        <v>569</v>
      </c>
      <c r="D13" s="1471">
        <v>1</v>
      </c>
      <c r="E13" s="1923" t="s">
        <v>569</v>
      </c>
      <c r="F13" s="1923" t="s">
        <v>571</v>
      </c>
      <c r="G13" s="1922" t="s">
        <v>569</v>
      </c>
      <c r="H13" s="1471">
        <v>48</v>
      </c>
      <c r="I13" s="1923" t="s">
        <v>569</v>
      </c>
      <c r="K13" s="19" t="s">
        <v>292</v>
      </c>
      <c r="L13" s="12" t="s">
        <v>284</v>
      </c>
      <c r="M13" s="12" t="s">
        <v>284</v>
      </c>
      <c r="N13" s="12" t="s">
        <v>284</v>
      </c>
      <c r="O13" s="12" t="s">
        <v>282</v>
      </c>
      <c r="P13" s="12" t="s">
        <v>293</v>
      </c>
      <c r="Q13" s="12" t="s">
        <v>282</v>
      </c>
      <c r="R13" s="12" t="s">
        <v>284</v>
      </c>
      <c r="S13" s="12" t="s">
        <v>284</v>
      </c>
    </row>
    <row r="14" spans="1:19">
      <c r="A14" s="1775" t="s">
        <v>294</v>
      </c>
      <c r="B14" s="1471">
        <v>14</v>
      </c>
      <c r="C14" s="1472">
        <v>103</v>
      </c>
      <c r="D14" s="1471">
        <v>0</v>
      </c>
      <c r="E14" s="1473">
        <v>0</v>
      </c>
      <c r="F14" s="1473">
        <v>0</v>
      </c>
      <c r="G14" s="1472">
        <v>0</v>
      </c>
      <c r="H14" s="1471">
        <v>14</v>
      </c>
      <c r="I14" s="1473">
        <v>103</v>
      </c>
      <c r="K14" s="19" t="s">
        <v>294</v>
      </c>
      <c r="L14" s="12">
        <v>2</v>
      </c>
      <c r="M14" s="12" t="s">
        <v>282</v>
      </c>
      <c r="N14" s="12">
        <v>0</v>
      </c>
      <c r="O14" s="12">
        <v>0</v>
      </c>
      <c r="P14" s="12">
        <v>0</v>
      </c>
      <c r="Q14" s="12">
        <v>0</v>
      </c>
      <c r="R14" s="12">
        <v>2</v>
      </c>
      <c r="S14" s="12" t="s">
        <v>282</v>
      </c>
    </row>
    <row r="15" spans="1:19">
      <c r="A15" s="1775" t="s">
        <v>295</v>
      </c>
      <c r="B15" s="1471">
        <v>547</v>
      </c>
      <c r="C15" s="1472">
        <v>61177</v>
      </c>
      <c r="D15" s="1471">
        <v>102</v>
      </c>
      <c r="E15" s="1473">
        <v>52949</v>
      </c>
      <c r="F15" s="1473">
        <v>370</v>
      </c>
      <c r="G15" s="1472">
        <v>13090</v>
      </c>
      <c r="H15" s="1471">
        <v>445</v>
      </c>
      <c r="I15" s="1473">
        <v>8228</v>
      </c>
      <c r="K15" s="19" t="s">
        <v>295</v>
      </c>
      <c r="L15" s="12">
        <v>502</v>
      </c>
      <c r="M15" s="11">
        <v>79159</v>
      </c>
      <c r="N15" s="12">
        <v>67</v>
      </c>
      <c r="O15" s="11">
        <v>64773</v>
      </c>
      <c r="P15" s="12">
        <v>381</v>
      </c>
      <c r="Q15" s="11">
        <v>11922</v>
      </c>
      <c r="R15" s="12" t="s">
        <v>284</v>
      </c>
      <c r="S15" s="12" t="s">
        <v>284</v>
      </c>
    </row>
    <row r="16" spans="1:19">
      <c r="A16" s="1775" t="s">
        <v>296</v>
      </c>
      <c r="B16" s="1471">
        <v>177</v>
      </c>
      <c r="C16" s="1472">
        <v>36540</v>
      </c>
      <c r="D16" s="1471">
        <v>34</v>
      </c>
      <c r="E16" s="1473">
        <v>32576</v>
      </c>
      <c r="F16" s="1473">
        <v>175</v>
      </c>
      <c r="G16" s="1472">
        <v>5009</v>
      </c>
      <c r="H16" s="1471">
        <v>144</v>
      </c>
      <c r="I16" s="1473">
        <v>3964</v>
      </c>
      <c r="K16" s="19" t="s">
        <v>296</v>
      </c>
      <c r="L16" s="12">
        <v>355</v>
      </c>
      <c r="M16" s="11">
        <v>80259</v>
      </c>
      <c r="N16" s="12">
        <v>25</v>
      </c>
      <c r="O16" s="12" t="s">
        <v>282</v>
      </c>
      <c r="P16" s="12" t="s">
        <v>297</v>
      </c>
      <c r="Q16" s="12" t="s">
        <v>282</v>
      </c>
      <c r="R16" s="12" t="s">
        <v>284</v>
      </c>
      <c r="S16" s="12" t="s">
        <v>284</v>
      </c>
    </row>
    <row r="17" spans="1:19">
      <c r="A17" s="1776" t="s">
        <v>1129</v>
      </c>
      <c r="B17" s="1474">
        <v>13147</v>
      </c>
      <c r="C17" s="1475">
        <v>1939023</v>
      </c>
      <c r="D17" s="1474">
        <v>1202</v>
      </c>
      <c r="E17" s="1476">
        <v>1536199</v>
      </c>
      <c r="F17" s="1476">
        <v>9521</v>
      </c>
      <c r="G17" s="1475">
        <v>329196</v>
      </c>
      <c r="H17" s="1474">
        <v>11945</v>
      </c>
      <c r="I17" s="1476">
        <v>402824</v>
      </c>
      <c r="K17" s="10" t="s">
        <v>116</v>
      </c>
      <c r="L17" s="21">
        <v>10538</v>
      </c>
      <c r="M17" s="21">
        <v>2274681</v>
      </c>
      <c r="N17" s="21">
        <v>1295</v>
      </c>
      <c r="O17" s="21">
        <v>1957146</v>
      </c>
      <c r="P17" s="21">
        <v>15517</v>
      </c>
      <c r="Q17" s="21">
        <v>458819</v>
      </c>
      <c r="R17" s="21">
        <v>9244</v>
      </c>
      <c r="S17" s="21">
        <v>317535</v>
      </c>
    </row>
    <row r="18" spans="1:19">
      <c r="A18" s="1775" t="s">
        <v>298</v>
      </c>
      <c r="B18" s="1471">
        <v>60</v>
      </c>
      <c r="C18" s="1472">
        <v>40933</v>
      </c>
      <c r="D18" s="1471">
        <v>6</v>
      </c>
      <c r="E18" s="1473">
        <v>39257</v>
      </c>
      <c r="F18" s="1473">
        <v>111</v>
      </c>
      <c r="G18" s="1472">
        <v>5519</v>
      </c>
      <c r="H18" s="1471">
        <v>54</v>
      </c>
      <c r="I18" s="1473">
        <v>1676</v>
      </c>
      <c r="K18" s="19" t="s">
        <v>298</v>
      </c>
      <c r="L18" s="12" t="s">
        <v>284</v>
      </c>
      <c r="M18" s="12" t="s">
        <v>284</v>
      </c>
      <c r="N18" s="12" t="s">
        <v>284</v>
      </c>
      <c r="O18" s="12" t="s">
        <v>284</v>
      </c>
      <c r="P18" s="12" t="s">
        <v>284</v>
      </c>
      <c r="Q18" s="12" t="s">
        <v>284</v>
      </c>
      <c r="R18" s="12" t="s">
        <v>284</v>
      </c>
      <c r="S18" s="12" t="s">
        <v>284</v>
      </c>
    </row>
    <row r="19" spans="1:19">
      <c r="A19" s="1775" t="s">
        <v>299</v>
      </c>
      <c r="B19" s="1471">
        <v>275</v>
      </c>
      <c r="C19" s="1472">
        <v>32560</v>
      </c>
      <c r="D19" s="1471">
        <v>44</v>
      </c>
      <c r="E19" s="1473">
        <v>28076</v>
      </c>
      <c r="F19" s="1473">
        <v>172</v>
      </c>
      <c r="G19" s="1472">
        <v>7096</v>
      </c>
      <c r="H19" s="1471">
        <v>230</v>
      </c>
      <c r="I19" s="1473">
        <v>4484</v>
      </c>
      <c r="K19" s="19" t="s">
        <v>299</v>
      </c>
      <c r="L19" s="12">
        <v>177</v>
      </c>
      <c r="M19" s="11">
        <v>3878</v>
      </c>
      <c r="N19" s="12">
        <v>3</v>
      </c>
      <c r="O19" s="12" t="s">
        <v>282</v>
      </c>
      <c r="P19" s="12" t="s">
        <v>288</v>
      </c>
      <c r="Q19" s="12" t="s">
        <v>282</v>
      </c>
      <c r="R19" s="12" t="s">
        <v>284</v>
      </c>
      <c r="S19" s="12" t="s">
        <v>284</v>
      </c>
    </row>
    <row r="20" spans="1:19">
      <c r="A20" s="1775" t="s">
        <v>300</v>
      </c>
      <c r="B20" s="1471">
        <v>113</v>
      </c>
      <c r="C20" s="1472">
        <v>24506</v>
      </c>
      <c r="D20" s="1471">
        <v>46</v>
      </c>
      <c r="E20" s="1473">
        <v>22479</v>
      </c>
      <c r="F20" s="1473">
        <v>305</v>
      </c>
      <c r="G20" s="1472">
        <v>10890</v>
      </c>
      <c r="H20" s="1471">
        <v>67</v>
      </c>
      <c r="I20" s="1473">
        <v>2027</v>
      </c>
      <c r="K20" s="19" t="s">
        <v>300</v>
      </c>
      <c r="L20" s="12">
        <v>60</v>
      </c>
      <c r="M20" s="11">
        <v>31404</v>
      </c>
      <c r="N20" s="12">
        <v>23</v>
      </c>
      <c r="O20" s="11">
        <v>30822</v>
      </c>
      <c r="P20" s="12">
        <v>340</v>
      </c>
      <c r="Q20" s="11">
        <v>14576</v>
      </c>
      <c r="R20" s="12">
        <v>37</v>
      </c>
      <c r="S20" s="12">
        <v>583</v>
      </c>
    </row>
    <row r="21" spans="1:19">
      <c r="A21" s="1775" t="s">
        <v>301</v>
      </c>
      <c r="B21" s="1471">
        <v>62</v>
      </c>
      <c r="C21" s="1922" t="s">
        <v>569</v>
      </c>
      <c r="D21" s="1471">
        <v>21</v>
      </c>
      <c r="E21" s="1923" t="s">
        <v>569</v>
      </c>
      <c r="F21" s="1923" t="s">
        <v>572</v>
      </c>
      <c r="G21" s="1922" t="s">
        <v>569</v>
      </c>
      <c r="H21" s="1471">
        <v>41</v>
      </c>
      <c r="I21" s="1923" t="s">
        <v>569</v>
      </c>
      <c r="K21" s="19" t="s">
        <v>301</v>
      </c>
      <c r="L21" s="12">
        <v>65</v>
      </c>
      <c r="M21" s="11">
        <v>10265</v>
      </c>
      <c r="N21" s="12">
        <v>60</v>
      </c>
      <c r="O21" s="11">
        <v>9832</v>
      </c>
      <c r="P21" s="12">
        <v>103</v>
      </c>
      <c r="Q21" s="11">
        <v>2237</v>
      </c>
      <c r="R21" s="12">
        <v>5</v>
      </c>
      <c r="S21" s="12" t="s">
        <v>282</v>
      </c>
    </row>
    <row r="22" spans="1:19">
      <c r="A22" s="1775" t="s">
        <v>302</v>
      </c>
      <c r="B22" s="1471">
        <v>107</v>
      </c>
      <c r="C22" s="1922" t="s">
        <v>569</v>
      </c>
      <c r="D22" s="1471">
        <v>44</v>
      </c>
      <c r="E22" s="1923" t="s">
        <v>569</v>
      </c>
      <c r="F22" s="1923" t="s">
        <v>573</v>
      </c>
      <c r="G22" s="1922" t="s">
        <v>569</v>
      </c>
      <c r="H22" s="1471">
        <v>63</v>
      </c>
      <c r="I22" s="1923" t="s">
        <v>569</v>
      </c>
      <c r="K22" s="19" t="s">
        <v>302</v>
      </c>
      <c r="L22" s="12">
        <v>44</v>
      </c>
      <c r="M22" s="11">
        <v>1251</v>
      </c>
      <c r="N22" s="12">
        <v>4</v>
      </c>
      <c r="O22" s="12">
        <v>810</v>
      </c>
      <c r="P22" s="12">
        <v>34</v>
      </c>
      <c r="Q22" s="12">
        <v>374</v>
      </c>
      <c r="R22" s="12" t="s">
        <v>284</v>
      </c>
      <c r="S22" s="12" t="s">
        <v>284</v>
      </c>
    </row>
    <row r="23" spans="1:19">
      <c r="A23" s="1775" t="s">
        <v>303</v>
      </c>
      <c r="B23" s="1471">
        <v>73</v>
      </c>
      <c r="C23" s="1472">
        <v>19009</v>
      </c>
      <c r="D23" s="1471">
        <v>10</v>
      </c>
      <c r="E23" s="1473">
        <v>16997</v>
      </c>
      <c r="F23" s="1473">
        <v>172</v>
      </c>
      <c r="G23" s="1472">
        <v>3775</v>
      </c>
      <c r="H23" s="1471">
        <v>63</v>
      </c>
      <c r="I23" s="1923" t="s">
        <v>569</v>
      </c>
      <c r="K23" s="19" t="s">
        <v>303</v>
      </c>
      <c r="L23" s="12">
        <v>46</v>
      </c>
      <c r="M23" s="11">
        <v>2103</v>
      </c>
      <c r="N23" s="12">
        <v>1</v>
      </c>
      <c r="O23" s="12" t="s">
        <v>282</v>
      </c>
      <c r="P23" s="12" t="s">
        <v>293</v>
      </c>
      <c r="Q23" s="12" t="s">
        <v>282</v>
      </c>
      <c r="R23" s="12">
        <v>45</v>
      </c>
      <c r="S23" s="11">
        <v>1851</v>
      </c>
    </row>
    <row r="24" spans="1:19">
      <c r="A24" s="1775" t="s">
        <v>304</v>
      </c>
      <c r="B24" s="1471">
        <v>93</v>
      </c>
      <c r="C24" s="1472">
        <v>2459</v>
      </c>
      <c r="D24" s="1471">
        <v>6</v>
      </c>
      <c r="E24" s="1473">
        <v>1522</v>
      </c>
      <c r="F24" s="1473">
        <v>11</v>
      </c>
      <c r="G24" s="1472">
        <v>324</v>
      </c>
      <c r="H24" s="1471">
        <v>87</v>
      </c>
      <c r="I24" s="1473">
        <v>937</v>
      </c>
      <c r="K24" s="19" t="s">
        <v>304</v>
      </c>
      <c r="L24" s="12">
        <v>58</v>
      </c>
      <c r="M24" s="11">
        <v>1009</v>
      </c>
      <c r="N24" s="12">
        <v>4</v>
      </c>
      <c r="O24" s="12">
        <v>715</v>
      </c>
      <c r="P24" s="12">
        <v>7</v>
      </c>
      <c r="Q24" s="12">
        <v>357</v>
      </c>
      <c r="R24" s="12">
        <v>54</v>
      </c>
      <c r="S24" s="12">
        <v>294</v>
      </c>
    </row>
    <row r="25" spans="1:19">
      <c r="A25" s="1775" t="s">
        <v>305</v>
      </c>
      <c r="B25" s="1471">
        <v>17</v>
      </c>
      <c r="C25" s="1472">
        <v>1238</v>
      </c>
      <c r="D25" s="1471">
        <v>1</v>
      </c>
      <c r="E25" s="1923" t="s">
        <v>569</v>
      </c>
      <c r="F25" s="1923" t="s">
        <v>571</v>
      </c>
      <c r="G25" s="1922" t="s">
        <v>569</v>
      </c>
      <c r="H25" s="1471">
        <v>16</v>
      </c>
      <c r="I25" s="1473">
        <v>825</v>
      </c>
      <c r="K25" s="19" t="s">
        <v>305</v>
      </c>
      <c r="L25" s="12">
        <v>12</v>
      </c>
      <c r="M25" s="12">
        <v>609</v>
      </c>
      <c r="N25" s="12">
        <v>1</v>
      </c>
      <c r="O25" s="12" t="s">
        <v>282</v>
      </c>
      <c r="P25" s="12" t="s">
        <v>293</v>
      </c>
      <c r="Q25" s="12" t="s">
        <v>282</v>
      </c>
      <c r="R25" s="12">
        <v>11</v>
      </c>
      <c r="S25" s="12">
        <v>341</v>
      </c>
    </row>
    <row r="26" spans="1:19">
      <c r="A26" s="1775" t="s">
        <v>306</v>
      </c>
      <c r="B26" s="1471">
        <v>123</v>
      </c>
      <c r="C26" s="1472">
        <v>19292</v>
      </c>
      <c r="D26" s="1471">
        <v>10</v>
      </c>
      <c r="E26" s="1473">
        <v>15600</v>
      </c>
      <c r="F26" s="1473">
        <v>166</v>
      </c>
      <c r="G26" s="1472">
        <v>8307</v>
      </c>
      <c r="H26" s="1471">
        <v>113</v>
      </c>
      <c r="I26" s="1923" t="s">
        <v>569</v>
      </c>
      <c r="K26" s="19" t="s">
        <v>306</v>
      </c>
      <c r="L26" s="12">
        <v>62</v>
      </c>
      <c r="M26" s="11">
        <v>77400</v>
      </c>
      <c r="N26" s="12">
        <v>31</v>
      </c>
      <c r="O26" s="11">
        <v>77007</v>
      </c>
      <c r="P26" s="12">
        <v>649</v>
      </c>
      <c r="Q26" s="11">
        <v>32330</v>
      </c>
      <c r="R26" s="12">
        <v>31</v>
      </c>
      <c r="S26" s="12">
        <v>393</v>
      </c>
    </row>
    <row r="27" spans="1:19">
      <c r="A27" s="1775" t="s">
        <v>307</v>
      </c>
      <c r="B27" s="1471">
        <v>90</v>
      </c>
      <c r="C27" s="1472">
        <v>40306</v>
      </c>
      <c r="D27" s="1471">
        <v>25</v>
      </c>
      <c r="E27" s="1923" t="s">
        <v>569</v>
      </c>
      <c r="F27" s="1923" t="s">
        <v>572</v>
      </c>
      <c r="G27" s="1922" t="s">
        <v>569</v>
      </c>
      <c r="H27" s="1471">
        <v>66</v>
      </c>
      <c r="I27" s="1473">
        <v>3406</v>
      </c>
      <c r="K27" s="19" t="s">
        <v>307</v>
      </c>
      <c r="L27" s="12">
        <v>68</v>
      </c>
      <c r="M27" s="11">
        <v>21541</v>
      </c>
      <c r="N27" s="12">
        <v>9</v>
      </c>
      <c r="O27" s="11">
        <v>15879</v>
      </c>
      <c r="P27" s="12">
        <v>123</v>
      </c>
      <c r="Q27" s="11">
        <v>7558</v>
      </c>
      <c r="R27" s="12">
        <v>59</v>
      </c>
      <c r="S27" s="12" t="s">
        <v>282</v>
      </c>
    </row>
    <row r="28" spans="1:19">
      <c r="A28" s="1775" t="s">
        <v>308</v>
      </c>
      <c r="B28" s="1471">
        <v>101</v>
      </c>
      <c r="C28" s="1922" t="s">
        <v>569</v>
      </c>
      <c r="D28" s="1471">
        <v>14</v>
      </c>
      <c r="E28" s="1923" t="s">
        <v>569</v>
      </c>
      <c r="F28" s="1923" t="s">
        <v>572</v>
      </c>
      <c r="G28" s="1922" t="s">
        <v>569</v>
      </c>
      <c r="H28" s="1471">
        <v>87</v>
      </c>
      <c r="I28" s="1923" t="s">
        <v>569</v>
      </c>
      <c r="K28" s="19" t="s">
        <v>308</v>
      </c>
      <c r="L28" s="12">
        <v>232</v>
      </c>
      <c r="M28" s="11">
        <v>223676</v>
      </c>
      <c r="N28" s="12">
        <v>3</v>
      </c>
      <c r="O28" s="11">
        <v>221693</v>
      </c>
      <c r="P28" s="12">
        <v>355</v>
      </c>
      <c r="Q28" s="11">
        <v>15782</v>
      </c>
      <c r="R28" s="12">
        <v>229</v>
      </c>
      <c r="S28" s="11">
        <v>1983</v>
      </c>
    </row>
    <row r="29" spans="1:19">
      <c r="A29" s="1775" t="s">
        <v>309</v>
      </c>
      <c r="B29" s="1471">
        <v>102</v>
      </c>
      <c r="C29" s="1472">
        <v>5544</v>
      </c>
      <c r="D29" s="1471">
        <v>2</v>
      </c>
      <c r="E29" s="1923" t="s">
        <v>569</v>
      </c>
      <c r="F29" s="1923" t="s">
        <v>571</v>
      </c>
      <c r="G29" s="1922" t="s">
        <v>569</v>
      </c>
      <c r="H29" s="1471">
        <v>100</v>
      </c>
      <c r="I29" s="1473">
        <v>3375</v>
      </c>
      <c r="K29" s="19" t="s">
        <v>309</v>
      </c>
      <c r="L29" s="12" t="s">
        <v>284</v>
      </c>
      <c r="M29" s="12" t="s">
        <v>284</v>
      </c>
      <c r="N29" s="12" t="s">
        <v>284</v>
      </c>
      <c r="O29" s="12" t="s">
        <v>284</v>
      </c>
      <c r="P29" s="12" t="s">
        <v>284</v>
      </c>
      <c r="Q29" s="12" t="s">
        <v>284</v>
      </c>
      <c r="R29" s="12" t="s">
        <v>284</v>
      </c>
      <c r="S29" s="12" t="s">
        <v>284</v>
      </c>
    </row>
    <row r="30" spans="1:19">
      <c r="A30" s="1775" t="s">
        <v>310</v>
      </c>
      <c r="B30" s="1471">
        <v>28</v>
      </c>
      <c r="C30" s="1472">
        <v>24108</v>
      </c>
      <c r="D30" s="1471">
        <v>2</v>
      </c>
      <c r="E30" s="1923" t="s">
        <v>569</v>
      </c>
      <c r="F30" s="1923" t="s">
        <v>571</v>
      </c>
      <c r="G30" s="1922" t="s">
        <v>569</v>
      </c>
      <c r="H30" s="1471">
        <v>26</v>
      </c>
      <c r="I30" s="1473">
        <v>595</v>
      </c>
      <c r="K30" s="19" t="s">
        <v>310</v>
      </c>
      <c r="L30" s="12">
        <v>15</v>
      </c>
      <c r="M30" s="12">
        <v>507</v>
      </c>
      <c r="N30" s="12">
        <v>2</v>
      </c>
      <c r="O30" s="12" t="s">
        <v>282</v>
      </c>
      <c r="P30" s="12" t="s">
        <v>293</v>
      </c>
      <c r="Q30" s="12" t="s">
        <v>282</v>
      </c>
      <c r="R30" s="12">
        <v>13</v>
      </c>
      <c r="S30" s="12">
        <v>310</v>
      </c>
    </row>
    <row r="31" spans="1:19">
      <c r="A31" s="696" t="s">
        <v>308</v>
      </c>
      <c r="B31" s="1471">
        <v>101</v>
      </c>
      <c r="C31" s="1922" t="s">
        <v>569</v>
      </c>
      <c r="D31" s="1471">
        <v>14</v>
      </c>
      <c r="E31" s="1923" t="s">
        <v>569</v>
      </c>
      <c r="F31" s="1923" t="s">
        <v>572</v>
      </c>
      <c r="G31" s="1922" t="s">
        <v>569</v>
      </c>
      <c r="H31" s="1471">
        <v>87</v>
      </c>
      <c r="I31" s="1923" t="s">
        <v>569</v>
      </c>
      <c r="K31" s="19" t="s">
        <v>308</v>
      </c>
      <c r="L31" s="12">
        <v>232</v>
      </c>
      <c r="M31" s="11">
        <v>223676</v>
      </c>
      <c r="N31" s="12">
        <v>3</v>
      </c>
      <c r="O31" s="11">
        <v>221693</v>
      </c>
      <c r="P31" s="12">
        <v>355</v>
      </c>
      <c r="Q31" s="11">
        <v>15782</v>
      </c>
      <c r="R31" s="12">
        <v>229</v>
      </c>
      <c r="S31" s="11">
        <v>1983</v>
      </c>
    </row>
    <row r="32" spans="1:19">
      <c r="A32" s="696" t="s">
        <v>309</v>
      </c>
      <c r="B32" s="1471">
        <v>102</v>
      </c>
      <c r="C32" s="1472">
        <v>5544</v>
      </c>
      <c r="D32" s="1471">
        <v>2</v>
      </c>
      <c r="E32" s="1923" t="s">
        <v>569</v>
      </c>
      <c r="F32" s="1923" t="s">
        <v>571</v>
      </c>
      <c r="G32" s="1922" t="s">
        <v>569</v>
      </c>
      <c r="H32" s="1471">
        <v>100</v>
      </c>
      <c r="I32" s="1473">
        <v>3375</v>
      </c>
      <c r="K32" s="19" t="s">
        <v>309</v>
      </c>
      <c r="L32" s="12" t="s">
        <v>284</v>
      </c>
      <c r="M32" s="12" t="s">
        <v>284</v>
      </c>
      <c r="N32" s="12" t="s">
        <v>284</v>
      </c>
      <c r="O32" s="12" t="s">
        <v>284</v>
      </c>
      <c r="P32" s="12" t="s">
        <v>284</v>
      </c>
      <c r="Q32" s="12" t="s">
        <v>284</v>
      </c>
      <c r="R32" s="12" t="s">
        <v>284</v>
      </c>
      <c r="S32" s="12" t="s">
        <v>284</v>
      </c>
    </row>
    <row r="33" spans="1:19">
      <c r="A33" s="696" t="s">
        <v>310</v>
      </c>
      <c r="B33" s="1471">
        <v>28</v>
      </c>
      <c r="C33" s="1472">
        <v>24108</v>
      </c>
      <c r="D33" s="1471">
        <v>2</v>
      </c>
      <c r="E33" s="1923" t="s">
        <v>569</v>
      </c>
      <c r="F33" s="1923" t="s">
        <v>571</v>
      </c>
      <c r="G33" s="1922" t="s">
        <v>569</v>
      </c>
      <c r="H33" s="1471">
        <v>26</v>
      </c>
      <c r="I33" s="1473">
        <v>595</v>
      </c>
      <c r="K33" s="19" t="s">
        <v>310</v>
      </c>
      <c r="L33" s="12">
        <v>15</v>
      </c>
      <c r="M33" s="12">
        <v>507</v>
      </c>
      <c r="N33" s="12">
        <v>2</v>
      </c>
      <c r="O33" s="12" t="s">
        <v>282</v>
      </c>
      <c r="P33" s="12" t="s">
        <v>293</v>
      </c>
      <c r="Q33" s="12" t="s">
        <v>282</v>
      </c>
      <c r="R33" s="12">
        <v>13</v>
      </c>
      <c r="S33" s="12">
        <v>310</v>
      </c>
    </row>
    <row r="34" spans="1:19">
      <c r="A34" s="1775" t="s">
        <v>311</v>
      </c>
      <c r="B34" s="1471">
        <v>86</v>
      </c>
      <c r="C34" s="1472">
        <v>5312</v>
      </c>
      <c r="D34" s="1471">
        <v>7</v>
      </c>
      <c r="E34" s="1473">
        <v>3443</v>
      </c>
      <c r="F34" s="1473">
        <v>71</v>
      </c>
      <c r="G34" s="1472">
        <v>1721</v>
      </c>
      <c r="H34" s="1471">
        <v>79</v>
      </c>
      <c r="I34" s="1473">
        <v>1869</v>
      </c>
      <c r="K34" s="19" t="s">
        <v>311</v>
      </c>
      <c r="L34" s="12">
        <v>85</v>
      </c>
      <c r="M34" s="11">
        <v>1971</v>
      </c>
      <c r="N34" s="12">
        <v>7</v>
      </c>
      <c r="O34" s="12">
        <v>883</v>
      </c>
      <c r="P34" s="12">
        <v>10</v>
      </c>
      <c r="Q34" s="12">
        <v>247</v>
      </c>
      <c r="R34" s="12" t="s">
        <v>284</v>
      </c>
      <c r="S34" s="12" t="s">
        <v>284</v>
      </c>
    </row>
    <row r="35" spans="1:19">
      <c r="A35" s="1775" t="s">
        <v>312</v>
      </c>
      <c r="B35" s="1471">
        <v>24</v>
      </c>
      <c r="C35" s="1472">
        <v>4849</v>
      </c>
      <c r="D35" s="1471">
        <v>1</v>
      </c>
      <c r="E35" s="1923" t="s">
        <v>569</v>
      </c>
      <c r="F35" s="1923" t="s">
        <v>571</v>
      </c>
      <c r="G35" s="1922" t="s">
        <v>569</v>
      </c>
      <c r="H35" s="1471">
        <v>23</v>
      </c>
      <c r="I35" s="1473">
        <v>1000</v>
      </c>
      <c r="K35" s="19" t="s">
        <v>312</v>
      </c>
      <c r="L35" s="12" t="s">
        <v>284</v>
      </c>
      <c r="M35" s="12" t="s">
        <v>284</v>
      </c>
      <c r="N35" s="12" t="s">
        <v>284</v>
      </c>
      <c r="O35" s="12" t="s">
        <v>284</v>
      </c>
      <c r="P35" s="12" t="s">
        <v>284</v>
      </c>
      <c r="Q35" s="12" t="s">
        <v>284</v>
      </c>
      <c r="R35" s="12" t="s">
        <v>284</v>
      </c>
      <c r="S35" s="12" t="s">
        <v>284</v>
      </c>
    </row>
    <row r="36" spans="1:19">
      <c r="A36" s="1775" t="s">
        <v>313</v>
      </c>
      <c r="B36" s="1471">
        <v>25</v>
      </c>
      <c r="C36" s="1472">
        <v>68597</v>
      </c>
      <c r="D36" s="1471">
        <v>2</v>
      </c>
      <c r="E36" s="1923" t="s">
        <v>569</v>
      </c>
      <c r="F36" s="1923" t="s">
        <v>570</v>
      </c>
      <c r="G36" s="1922" t="s">
        <v>569</v>
      </c>
      <c r="H36" s="1471">
        <v>23</v>
      </c>
      <c r="I36" s="1473">
        <v>676</v>
      </c>
      <c r="K36" s="19" t="s">
        <v>313</v>
      </c>
      <c r="L36" s="12">
        <v>6</v>
      </c>
      <c r="M36" s="12" t="s">
        <v>282</v>
      </c>
      <c r="N36" s="12">
        <v>1</v>
      </c>
      <c r="O36" s="12" t="s">
        <v>282</v>
      </c>
      <c r="P36" s="12" t="s">
        <v>288</v>
      </c>
      <c r="Q36" s="12" t="s">
        <v>282</v>
      </c>
      <c r="R36" s="12">
        <v>5</v>
      </c>
      <c r="S36" s="12">
        <v>95</v>
      </c>
    </row>
    <row r="37" spans="1:19">
      <c r="A37" s="1775" t="s">
        <v>314</v>
      </c>
      <c r="B37" s="1471">
        <v>506</v>
      </c>
      <c r="C37" s="1922" t="s">
        <v>569</v>
      </c>
      <c r="D37" s="1471">
        <v>41</v>
      </c>
      <c r="E37" s="1923" t="s">
        <v>569</v>
      </c>
      <c r="F37" s="1923" t="s">
        <v>572</v>
      </c>
      <c r="G37" s="1922" t="s">
        <v>569</v>
      </c>
      <c r="H37" s="1471">
        <v>465</v>
      </c>
      <c r="I37" s="1923" t="s">
        <v>569</v>
      </c>
      <c r="K37" s="19" t="s">
        <v>314</v>
      </c>
      <c r="L37" s="12" t="s">
        <v>284</v>
      </c>
      <c r="M37" s="12" t="s">
        <v>284</v>
      </c>
      <c r="N37" s="12" t="s">
        <v>284</v>
      </c>
      <c r="O37" s="12" t="s">
        <v>284</v>
      </c>
      <c r="P37" s="12" t="s">
        <v>284</v>
      </c>
      <c r="Q37" s="12" t="s">
        <v>284</v>
      </c>
      <c r="R37" s="12" t="s">
        <v>284</v>
      </c>
      <c r="S37" s="12" t="s">
        <v>284</v>
      </c>
    </row>
    <row r="38" spans="1:19">
      <c r="A38" s="1775" t="s">
        <v>315</v>
      </c>
      <c r="B38" s="1471">
        <v>12</v>
      </c>
      <c r="C38" s="1922" t="s">
        <v>569</v>
      </c>
      <c r="D38" s="1471">
        <v>2</v>
      </c>
      <c r="E38" s="1923" t="s">
        <v>569</v>
      </c>
      <c r="F38" s="1923" t="s">
        <v>570</v>
      </c>
      <c r="G38" s="1922" t="s">
        <v>569</v>
      </c>
      <c r="H38" s="1471">
        <v>10</v>
      </c>
      <c r="I38" s="1923" t="s">
        <v>569</v>
      </c>
      <c r="K38" s="19" t="s">
        <v>315</v>
      </c>
      <c r="L38" s="12">
        <v>44</v>
      </c>
      <c r="M38" s="11">
        <v>1940</v>
      </c>
      <c r="N38" s="12">
        <v>1</v>
      </c>
      <c r="O38" s="12" t="s">
        <v>282</v>
      </c>
      <c r="P38" s="12" t="s">
        <v>293</v>
      </c>
      <c r="Q38" s="12" t="s">
        <v>282</v>
      </c>
      <c r="R38" s="12" t="s">
        <v>284</v>
      </c>
      <c r="S38" s="12" t="s">
        <v>284</v>
      </c>
    </row>
    <row r="39" spans="1:19">
      <c r="A39" s="1775" t="s">
        <v>316</v>
      </c>
      <c r="B39" s="1471">
        <v>217</v>
      </c>
      <c r="C39" s="1472">
        <v>39611</v>
      </c>
      <c r="D39" s="1471">
        <v>30</v>
      </c>
      <c r="E39" s="1923" t="s">
        <v>569</v>
      </c>
      <c r="F39" s="1923" t="s">
        <v>573</v>
      </c>
      <c r="G39" s="1922" t="s">
        <v>569</v>
      </c>
      <c r="H39" s="1471">
        <v>187</v>
      </c>
      <c r="I39" s="1473">
        <v>6584</v>
      </c>
      <c r="K39" s="19" t="s">
        <v>316</v>
      </c>
      <c r="L39" s="12">
        <v>132</v>
      </c>
      <c r="M39" s="11">
        <v>14855</v>
      </c>
      <c r="N39" s="12">
        <v>6</v>
      </c>
      <c r="O39" s="11">
        <v>11798</v>
      </c>
      <c r="P39" s="12">
        <v>67</v>
      </c>
      <c r="Q39" s="11">
        <v>2399</v>
      </c>
      <c r="R39" s="12" t="s">
        <v>284</v>
      </c>
      <c r="S39" s="12" t="s">
        <v>284</v>
      </c>
    </row>
    <row r="40" spans="1:19">
      <c r="A40" s="1775" t="s">
        <v>317</v>
      </c>
      <c r="B40" s="1471">
        <v>50</v>
      </c>
      <c r="C40" s="1472">
        <v>2299</v>
      </c>
      <c r="D40" s="1471">
        <v>3</v>
      </c>
      <c r="E40" s="1923" t="s">
        <v>569</v>
      </c>
      <c r="F40" s="1923" t="s">
        <v>571</v>
      </c>
      <c r="G40" s="1922" t="s">
        <v>569</v>
      </c>
      <c r="H40" s="1471">
        <v>47</v>
      </c>
      <c r="I40" s="1473">
        <v>734</v>
      </c>
      <c r="K40" s="19" t="s">
        <v>317</v>
      </c>
      <c r="L40" s="12">
        <v>105</v>
      </c>
      <c r="M40" s="11">
        <v>2441</v>
      </c>
      <c r="N40" s="12">
        <v>4</v>
      </c>
      <c r="O40" s="11">
        <v>1197</v>
      </c>
      <c r="P40" s="12">
        <v>12</v>
      </c>
      <c r="Q40" s="12">
        <v>280</v>
      </c>
      <c r="R40" s="12">
        <v>101</v>
      </c>
      <c r="S40" s="11">
        <v>1244</v>
      </c>
    </row>
    <row r="41" spans="1:19">
      <c r="A41" s="1775" t="s">
        <v>318</v>
      </c>
      <c r="B41" s="1471">
        <v>537</v>
      </c>
      <c r="C41" s="1472">
        <v>32643</v>
      </c>
      <c r="D41" s="1471">
        <v>12</v>
      </c>
      <c r="E41" s="1473">
        <v>8240</v>
      </c>
      <c r="F41" s="1473">
        <v>62</v>
      </c>
      <c r="G41" s="1472">
        <v>3209</v>
      </c>
      <c r="H41" s="1471">
        <v>525</v>
      </c>
      <c r="I41" s="1473">
        <v>24403</v>
      </c>
      <c r="K41" s="19" t="s">
        <v>318</v>
      </c>
      <c r="L41" s="12" t="s">
        <v>284</v>
      </c>
      <c r="M41" s="12" t="s">
        <v>284</v>
      </c>
      <c r="N41" s="12" t="s">
        <v>284</v>
      </c>
      <c r="O41" s="12" t="s">
        <v>284</v>
      </c>
      <c r="P41" s="12" t="s">
        <v>284</v>
      </c>
      <c r="Q41" s="12" t="s">
        <v>284</v>
      </c>
      <c r="R41" s="12" t="s">
        <v>284</v>
      </c>
      <c r="S41" s="12" t="s">
        <v>284</v>
      </c>
    </row>
    <row r="42" spans="1:19">
      <c r="A42" s="1775" t="s">
        <v>319</v>
      </c>
      <c r="B42" s="1471">
        <v>241</v>
      </c>
      <c r="C42" s="1472">
        <v>15069</v>
      </c>
      <c r="D42" s="1471">
        <v>26</v>
      </c>
      <c r="E42" s="1473">
        <v>8486</v>
      </c>
      <c r="F42" s="1473">
        <v>95</v>
      </c>
      <c r="G42" s="1472">
        <v>2020</v>
      </c>
      <c r="H42" s="1471">
        <v>215</v>
      </c>
      <c r="I42" s="1473">
        <v>6584</v>
      </c>
      <c r="K42" s="19" t="s">
        <v>319</v>
      </c>
      <c r="L42" s="12">
        <v>175</v>
      </c>
      <c r="M42" s="11">
        <v>28338</v>
      </c>
      <c r="N42" s="12">
        <v>29</v>
      </c>
      <c r="O42" s="11">
        <v>26198</v>
      </c>
      <c r="P42" s="12">
        <v>110</v>
      </c>
      <c r="Q42" s="11">
        <v>4903</v>
      </c>
      <c r="R42" s="12">
        <v>146</v>
      </c>
      <c r="S42" s="11">
        <v>2140</v>
      </c>
    </row>
    <row r="43" spans="1:19">
      <c r="A43" s="1775" t="s">
        <v>320</v>
      </c>
      <c r="B43" s="1471">
        <v>9</v>
      </c>
      <c r="C43" s="1472">
        <v>546</v>
      </c>
      <c r="D43" s="1471">
        <v>2</v>
      </c>
      <c r="E43" s="1923" t="s">
        <v>569</v>
      </c>
      <c r="F43" s="1923" t="s">
        <v>571</v>
      </c>
      <c r="G43" s="1922" t="s">
        <v>569</v>
      </c>
      <c r="H43" s="1471">
        <v>7</v>
      </c>
      <c r="I43" s="1923" t="s">
        <v>569</v>
      </c>
      <c r="K43" s="19" t="s">
        <v>320</v>
      </c>
      <c r="L43" s="12" t="s">
        <v>284</v>
      </c>
      <c r="M43" s="12" t="s">
        <v>284</v>
      </c>
      <c r="N43" s="12" t="s">
        <v>284</v>
      </c>
      <c r="O43" s="12" t="s">
        <v>284</v>
      </c>
      <c r="P43" s="12" t="s">
        <v>284</v>
      </c>
      <c r="Q43" s="12" t="s">
        <v>284</v>
      </c>
      <c r="R43" s="12" t="s">
        <v>284</v>
      </c>
      <c r="S43" s="12" t="s">
        <v>284</v>
      </c>
    </row>
    <row r="44" spans="1:19">
      <c r="A44" s="1775" t="s">
        <v>321</v>
      </c>
      <c r="B44" s="1471">
        <v>139</v>
      </c>
      <c r="C44" s="1472">
        <v>19324</v>
      </c>
      <c r="D44" s="1471">
        <v>16</v>
      </c>
      <c r="E44" s="1473">
        <v>16523</v>
      </c>
      <c r="F44" s="1473">
        <v>90</v>
      </c>
      <c r="G44" s="1472">
        <v>3337</v>
      </c>
      <c r="H44" s="1471">
        <v>124</v>
      </c>
      <c r="I44" s="1473">
        <v>2801</v>
      </c>
      <c r="K44" s="19" t="s">
        <v>321</v>
      </c>
      <c r="L44" s="12" t="s">
        <v>284</v>
      </c>
      <c r="M44" s="12" t="s">
        <v>284</v>
      </c>
      <c r="N44" s="12" t="s">
        <v>284</v>
      </c>
      <c r="O44" s="12" t="s">
        <v>284</v>
      </c>
      <c r="P44" s="12" t="s">
        <v>284</v>
      </c>
      <c r="Q44" s="12" t="s">
        <v>284</v>
      </c>
      <c r="R44" s="12" t="s">
        <v>284</v>
      </c>
      <c r="S44" s="12" t="s">
        <v>284</v>
      </c>
    </row>
    <row r="45" spans="1:19">
      <c r="A45" s="1775" t="s">
        <v>322</v>
      </c>
      <c r="B45" s="1471">
        <v>119</v>
      </c>
      <c r="C45" s="1472">
        <v>10276</v>
      </c>
      <c r="D45" s="1471">
        <v>31</v>
      </c>
      <c r="E45" s="1473">
        <v>6790</v>
      </c>
      <c r="F45" s="1473">
        <v>88</v>
      </c>
      <c r="G45" s="1472">
        <v>3840</v>
      </c>
      <c r="H45" s="1471">
        <v>88</v>
      </c>
      <c r="I45" s="1473">
        <v>3485</v>
      </c>
      <c r="K45" s="19" t="s">
        <v>322</v>
      </c>
      <c r="L45" s="12">
        <v>103</v>
      </c>
      <c r="M45" s="11">
        <v>12814</v>
      </c>
      <c r="N45" s="12">
        <v>21</v>
      </c>
      <c r="O45" s="11">
        <v>11172</v>
      </c>
      <c r="P45" s="12">
        <v>101</v>
      </c>
      <c r="Q45" s="11">
        <v>1865</v>
      </c>
      <c r="R45" s="12">
        <v>82</v>
      </c>
      <c r="S45" s="11">
        <v>1642</v>
      </c>
    </row>
    <row r="46" spans="1:19">
      <c r="A46" s="1775" t="s">
        <v>323</v>
      </c>
      <c r="B46" s="1471">
        <v>437</v>
      </c>
      <c r="C46" s="1472">
        <v>80433</v>
      </c>
      <c r="D46" s="1471">
        <v>82</v>
      </c>
      <c r="E46" s="1473">
        <v>69690</v>
      </c>
      <c r="F46" s="1473">
        <v>522</v>
      </c>
      <c r="G46" s="1472">
        <v>22488</v>
      </c>
      <c r="H46" s="1471">
        <v>355</v>
      </c>
      <c r="I46" s="1473">
        <v>10743</v>
      </c>
      <c r="K46" s="19" t="s">
        <v>323</v>
      </c>
      <c r="L46" s="12">
        <v>450</v>
      </c>
      <c r="M46" s="11">
        <v>70536</v>
      </c>
      <c r="N46" s="12">
        <v>65</v>
      </c>
      <c r="O46" s="11">
        <v>60546</v>
      </c>
      <c r="P46" s="12">
        <v>570</v>
      </c>
      <c r="Q46" s="11">
        <v>13669</v>
      </c>
      <c r="R46" s="12">
        <v>385</v>
      </c>
      <c r="S46" s="11">
        <v>9989</v>
      </c>
    </row>
    <row r="47" spans="1:19">
      <c r="A47" s="1775" t="s">
        <v>324</v>
      </c>
      <c r="B47" s="1471">
        <v>96</v>
      </c>
      <c r="C47" s="1472">
        <v>46028</v>
      </c>
      <c r="D47" s="1471">
        <v>6</v>
      </c>
      <c r="E47" s="1473">
        <v>41744</v>
      </c>
      <c r="F47" s="1473">
        <v>370</v>
      </c>
      <c r="G47" s="1472">
        <v>22816</v>
      </c>
      <c r="H47" s="1471">
        <v>90</v>
      </c>
      <c r="I47" s="1473">
        <v>4284</v>
      </c>
      <c r="K47" s="19" t="s">
        <v>324</v>
      </c>
      <c r="L47" s="12">
        <v>221</v>
      </c>
      <c r="M47" s="11">
        <v>10271</v>
      </c>
      <c r="N47" s="12">
        <v>13</v>
      </c>
      <c r="O47" s="11">
        <v>6747</v>
      </c>
      <c r="P47" s="12">
        <v>83</v>
      </c>
      <c r="Q47" s="11">
        <v>1421</v>
      </c>
      <c r="R47" s="12">
        <v>208</v>
      </c>
      <c r="S47" s="11">
        <v>3525</v>
      </c>
    </row>
    <row r="48" spans="1:19">
      <c r="A48" s="1775" t="s">
        <v>325</v>
      </c>
      <c r="B48" s="1471">
        <v>14</v>
      </c>
      <c r="C48" s="1472">
        <v>2711</v>
      </c>
      <c r="D48" s="1471">
        <v>1</v>
      </c>
      <c r="E48" s="1923" t="s">
        <v>569</v>
      </c>
      <c r="F48" s="1923" t="s">
        <v>571</v>
      </c>
      <c r="G48" s="1922" t="s">
        <v>569</v>
      </c>
      <c r="H48" s="1471">
        <v>13</v>
      </c>
      <c r="I48" s="1473">
        <v>2012</v>
      </c>
      <c r="K48" s="19" t="s">
        <v>325</v>
      </c>
      <c r="L48" s="12" t="s">
        <v>284</v>
      </c>
      <c r="M48" s="12" t="s">
        <v>284</v>
      </c>
      <c r="N48" s="12" t="s">
        <v>284</v>
      </c>
      <c r="O48" s="12" t="s">
        <v>284</v>
      </c>
      <c r="P48" s="12" t="s">
        <v>284</v>
      </c>
      <c r="Q48" s="12" t="s">
        <v>284</v>
      </c>
      <c r="R48" s="12" t="s">
        <v>284</v>
      </c>
      <c r="S48" s="12" t="s">
        <v>284</v>
      </c>
    </row>
    <row r="49" spans="1:19">
      <c r="A49" s="1775" t="s">
        <v>326</v>
      </c>
      <c r="B49" s="1471">
        <v>64</v>
      </c>
      <c r="C49" s="1472">
        <v>4016</v>
      </c>
      <c r="D49" s="1471">
        <v>2</v>
      </c>
      <c r="E49" s="1923" t="s">
        <v>569</v>
      </c>
      <c r="F49" s="1923" t="s">
        <v>571</v>
      </c>
      <c r="G49" s="1922" t="s">
        <v>569</v>
      </c>
      <c r="H49" s="1471">
        <v>62</v>
      </c>
      <c r="I49" s="1473">
        <v>3829</v>
      </c>
      <c r="K49" s="19" t="s">
        <v>326</v>
      </c>
      <c r="L49" s="12">
        <v>75</v>
      </c>
      <c r="M49" s="11">
        <v>1452</v>
      </c>
      <c r="N49" s="12">
        <v>0</v>
      </c>
      <c r="O49" s="12">
        <v>0</v>
      </c>
      <c r="P49" s="12">
        <v>0</v>
      </c>
      <c r="Q49" s="12">
        <v>0</v>
      </c>
      <c r="R49" s="12">
        <v>75</v>
      </c>
      <c r="S49" s="11">
        <v>1452</v>
      </c>
    </row>
    <row r="50" spans="1:19">
      <c r="A50" s="1775" t="s">
        <v>327</v>
      </c>
      <c r="B50" s="1471">
        <v>3</v>
      </c>
      <c r="C50" s="1472">
        <v>74</v>
      </c>
      <c r="D50" s="1471">
        <v>0</v>
      </c>
      <c r="E50" s="1473">
        <v>0</v>
      </c>
      <c r="F50" s="1473">
        <v>0</v>
      </c>
      <c r="G50" s="1472">
        <v>0</v>
      </c>
      <c r="H50" s="1471">
        <v>3</v>
      </c>
      <c r="I50" s="1473">
        <v>74</v>
      </c>
      <c r="K50" s="19" t="s">
        <v>327</v>
      </c>
      <c r="L50" s="12">
        <v>7</v>
      </c>
      <c r="M50" s="12" t="s">
        <v>282</v>
      </c>
      <c r="N50" s="12">
        <v>1</v>
      </c>
      <c r="O50" s="12" t="s">
        <v>282</v>
      </c>
      <c r="P50" s="12" t="s">
        <v>293</v>
      </c>
      <c r="Q50" s="12" t="s">
        <v>282</v>
      </c>
      <c r="R50" s="12" t="s">
        <v>284</v>
      </c>
      <c r="S50" s="12" t="s">
        <v>284</v>
      </c>
    </row>
    <row r="51" spans="1:19">
      <c r="A51" s="1775" t="s">
        <v>328</v>
      </c>
      <c r="B51" s="1471">
        <v>114</v>
      </c>
      <c r="C51" s="1922" t="s">
        <v>569</v>
      </c>
      <c r="D51" s="1471">
        <v>10</v>
      </c>
      <c r="E51" s="1923" t="s">
        <v>569</v>
      </c>
      <c r="F51" s="1923" t="s">
        <v>573</v>
      </c>
      <c r="G51" s="1922" t="s">
        <v>569</v>
      </c>
      <c r="H51" s="1471">
        <v>104</v>
      </c>
      <c r="I51" s="1923" t="s">
        <v>569</v>
      </c>
      <c r="K51" s="19" t="s">
        <v>328</v>
      </c>
      <c r="L51" s="12" t="s">
        <v>284</v>
      </c>
      <c r="M51" s="12" t="s">
        <v>284</v>
      </c>
      <c r="N51" s="12" t="s">
        <v>284</v>
      </c>
      <c r="O51" s="12" t="s">
        <v>284</v>
      </c>
      <c r="P51" s="12" t="s">
        <v>284</v>
      </c>
      <c r="Q51" s="12" t="s">
        <v>284</v>
      </c>
      <c r="R51" s="12" t="s">
        <v>284</v>
      </c>
      <c r="S51" s="12" t="s">
        <v>284</v>
      </c>
    </row>
    <row r="52" spans="1:19">
      <c r="A52" s="1775" t="s">
        <v>329</v>
      </c>
      <c r="B52" s="1471">
        <v>608</v>
      </c>
      <c r="C52" s="1472">
        <v>68201</v>
      </c>
      <c r="D52" s="1471">
        <v>75</v>
      </c>
      <c r="E52" s="1473">
        <v>51044</v>
      </c>
      <c r="F52" s="1473">
        <v>380</v>
      </c>
      <c r="G52" s="1472">
        <v>11916</v>
      </c>
      <c r="H52" s="1471">
        <v>533</v>
      </c>
      <c r="I52" s="1473">
        <v>17157</v>
      </c>
      <c r="K52" s="19" t="s">
        <v>329</v>
      </c>
      <c r="L52" s="12" t="s">
        <v>284</v>
      </c>
      <c r="M52" s="12" t="s">
        <v>284</v>
      </c>
      <c r="N52" s="12" t="s">
        <v>284</v>
      </c>
      <c r="O52" s="12" t="s">
        <v>284</v>
      </c>
      <c r="P52" s="12" t="s">
        <v>284</v>
      </c>
      <c r="Q52" s="12" t="s">
        <v>284</v>
      </c>
      <c r="R52" s="12" t="s">
        <v>284</v>
      </c>
      <c r="S52" s="12" t="s">
        <v>284</v>
      </c>
    </row>
    <row r="53" spans="1:19">
      <c r="A53" s="1775" t="s">
        <v>330</v>
      </c>
      <c r="B53" s="1471">
        <v>417</v>
      </c>
      <c r="C53" s="1472">
        <v>27323</v>
      </c>
      <c r="D53" s="1471">
        <v>34</v>
      </c>
      <c r="E53" s="1473">
        <v>17583</v>
      </c>
      <c r="F53" s="1473">
        <v>206</v>
      </c>
      <c r="G53" s="1472">
        <v>4338</v>
      </c>
      <c r="H53" s="1471">
        <v>384</v>
      </c>
      <c r="I53" s="1473">
        <v>9740</v>
      </c>
      <c r="K53" s="19" t="s">
        <v>330</v>
      </c>
      <c r="L53" s="12">
        <v>162</v>
      </c>
      <c r="M53" s="11">
        <v>30997</v>
      </c>
      <c r="N53" s="12">
        <v>92</v>
      </c>
      <c r="O53" s="11">
        <v>27920</v>
      </c>
      <c r="P53" s="12">
        <v>213</v>
      </c>
      <c r="Q53" s="11">
        <v>5136</v>
      </c>
      <c r="R53" s="12">
        <v>69</v>
      </c>
      <c r="S53" s="11">
        <v>3077</v>
      </c>
    </row>
    <row r="54" spans="1:19">
      <c r="A54" s="1775" t="s">
        <v>331</v>
      </c>
      <c r="B54" s="1471">
        <v>6</v>
      </c>
      <c r="C54" s="1472">
        <v>77</v>
      </c>
      <c r="D54" s="1471">
        <v>0</v>
      </c>
      <c r="E54" s="1473">
        <v>0</v>
      </c>
      <c r="F54" s="1473">
        <v>0</v>
      </c>
      <c r="G54" s="1472">
        <v>0</v>
      </c>
      <c r="H54" s="1471">
        <v>6</v>
      </c>
      <c r="I54" s="1473">
        <v>77</v>
      </c>
      <c r="K54" s="19" t="s">
        <v>331</v>
      </c>
      <c r="L54" s="12">
        <v>1</v>
      </c>
      <c r="M54" s="12" t="s">
        <v>282</v>
      </c>
      <c r="N54" s="12">
        <v>0</v>
      </c>
      <c r="O54" s="12">
        <v>0</v>
      </c>
      <c r="P54" s="12">
        <v>0</v>
      </c>
      <c r="Q54" s="12">
        <v>0</v>
      </c>
      <c r="R54" s="12">
        <v>1</v>
      </c>
      <c r="S54" s="12" t="s">
        <v>282</v>
      </c>
    </row>
    <row r="55" spans="1:19">
      <c r="A55" s="1775" t="s">
        <v>332</v>
      </c>
      <c r="B55" s="1471">
        <v>218</v>
      </c>
      <c r="C55" s="1472">
        <v>80656</v>
      </c>
      <c r="D55" s="1471">
        <v>19</v>
      </c>
      <c r="E55" s="1473">
        <v>76054</v>
      </c>
      <c r="F55" s="1473">
        <v>240</v>
      </c>
      <c r="G55" s="1472">
        <v>14568</v>
      </c>
      <c r="H55" s="1471">
        <v>199</v>
      </c>
      <c r="I55" s="1473">
        <v>4603</v>
      </c>
      <c r="K55" s="19" t="s">
        <v>332</v>
      </c>
      <c r="L55" s="12">
        <v>130</v>
      </c>
      <c r="M55" s="11">
        <v>58714</v>
      </c>
      <c r="N55" s="12">
        <v>27</v>
      </c>
      <c r="O55" s="11">
        <v>53234</v>
      </c>
      <c r="P55" s="12">
        <v>349</v>
      </c>
      <c r="Q55" s="11">
        <v>18552</v>
      </c>
      <c r="R55" s="12">
        <v>103</v>
      </c>
      <c r="S55" s="11">
        <v>5480</v>
      </c>
    </row>
    <row r="56" spans="1:19">
      <c r="A56" s="1775" t="s">
        <v>333</v>
      </c>
      <c r="B56" s="1471">
        <v>829</v>
      </c>
      <c r="C56" s="1472">
        <v>74647</v>
      </c>
      <c r="D56" s="1471">
        <v>97</v>
      </c>
      <c r="E56" s="1473">
        <v>37845</v>
      </c>
      <c r="F56" s="1473">
        <v>319</v>
      </c>
      <c r="G56" s="1472">
        <v>11129</v>
      </c>
      <c r="H56" s="1471">
        <v>732</v>
      </c>
      <c r="I56" s="1473">
        <v>36803</v>
      </c>
      <c r="K56" s="19" t="s">
        <v>333</v>
      </c>
      <c r="L56" s="12">
        <v>638</v>
      </c>
      <c r="M56" s="11">
        <v>63158</v>
      </c>
      <c r="N56" s="12">
        <v>51</v>
      </c>
      <c r="O56" s="11">
        <v>52183</v>
      </c>
      <c r="P56" s="12">
        <v>230</v>
      </c>
      <c r="Q56" s="11">
        <v>11982</v>
      </c>
      <c r="R56" s="12">
        <v>587</v>
      </c>
      <c r="S56" s="11">
        <v>10975</v>
      </c>
    </row>
    <row r="57" spans="1:19">
      <c r="A57" s="1775" t="s">
        <v>334</v>
      </c>
      <c r="B57" s="1471">
        <v>13</v>
      </c>
      <c r="C57" s="1472">
        <v>175</v>
      </c>
      <c r="D57" s="1471">
        <v>1</v>
      </c>
      <c r="E57" s="1923" t="s">
        <v>569</v>
      </c>
      <c r="F57" s="1923" t="s">
        <v>571</v>
      </c>
      <c r="G57" s="1922" t="s">
        <v>569</v>
      </c>
      <c r="H57" s="1471">
        <v>12</v>
      </c>
      <c r="I57" s="1473">
        <v>168</v>
      </c>
      <c r="K57" s="19" t="s">
        <v>334</v>
      </c>
      <c r="L57" s="12" t="s">
        <v>284</v>
      </c>
      <c r="M57" s="12" t="s">
        <v>284</v>
      </c>
      <c r="N57" s="12" t="s">
        <v>284</v>
      </c>
      <c r="O57" s="12" t="s">
        <v>284</v>
      </c>
      <c r="P57" s="12" t="s">
        <v>284</v>
      </c>
      <c r="Q57" s="12" t="s">
        <v>284</v>
      </c>
      <c r="R57" s="12" t="s">
        <v>284</v>
      </c>
      <c r="S57" s="12" t="s">
        <v>284</v>
      </c>
    </row>
    <row r="58" spans="1:19">
      <c r="A58" s="696" t="s">
        <v>335</v>
      </c>
      <c r="B58" s="1471">
        <v>83</v>
      </c>
      <c r="C58" s="1472">
        <v>1079</v>
      </c>
      <c r="D58" s="1471">
        <v>0</v>
      </c>
      <c r="E58" s="1473">
        <v>0</v>
      </c>
      <c r="F58" s="1473">
        <v>0</v>
      </c>
      <c r="G58" s="1472">
        <v>0</v>
      </c>
      <c r="H58" s="1471">
        <v>83</v>
      </c>
      <c r="I58" s="1473">
        <v>1079</v>
      </c>
      <c r="K58" s="19" t="s">
        <v>335</v>
      </c>
      <c r="L58" s="12" t="s">
        <v>284</v>
      </c>
      <c r="M58" s="12" t="s">
        <v>284</v>
      </c>
      <c r="N58" s="12" t="s">
        <v>284</v>
      </c>
      <c r="O58" s="12" t="s">
        <v>284</v>
      </c>
      <c r="P58" s="12" t="s">
        <v>284</v>
      </c>
      <c r="Q58" s="12" t="s">
        <v>284</v>
      </c>
      <c r="R58" s="12" t="s">
        <v>284</v>
      </c>
      <c r="S58" s="12" t="s">
        <v>284</v>
      </c>
    </row>
    <row r="59" spans="1:19">
      <c r="A59" s="696" t="s">
        <v>336</v>
      </c>
      <c r="B59" s="1471">
        <v>28</v>
      </c>
      <c r="C59" s="1922" t="s">
        <v>569</v>
      </c>
      <c r="D59" s="1471">
        <v>2</v>
      </c>
      <c r="E59" s="1923" t="s">
        <v>569</v>
      </c>
      <c r="F59" s="1923" t="s">
        <v>571</v>
      </c>
      <c r="G59" s="1922" t="s">
        <v>569</v>
      </c>
      <c r="H59" s="1471">
        <v>26</v>
      </c>
      <c r="I59" s="1923" t="s">
        <v>569</v>
      </c>
      <c r="K59" s="19" t="s">
        <v>336</v>
      </c>
      <c r="L59" s="12">
        <v>6</v>
      </c>
      <c r="M59" s="12">
        <v>378</v>
      </c>
      <c r="N59" s="12">
        <v>1</v>
      </c>
      <c r="O59" s="12" t="s">
        <v>282</v>
      </c>
      <c r="P59" s="12" t="s">
        <v>293</v>
      </c>
      <c r="Q59" s="12" t="s">
        <v>282</v>
      </c>
      <c r="R59" s="12">
        <v>5</v>
      </c>
      <c r="S59" s="12">
        <v>48</v>
      </c>
    </row>
    <row r="60" spans="1:19">
      <c r="A60" s="696" t="s">
        <v>30</v>
      </c>
      <c r="B60" s="1477">
        <v>25774</v>
      </c>
      <c r="C60" s="1478">
        <v>4524772</v>
      </c>
      <c r="D60" s="1479">
        <v>2753</v>
      </c>
      <c r="E60" s="1480">
        <v>3767988</v>
      </c>
      <c r="F60" s="1480">
        <v>21680</v>
      </c>
      <c r="G60" s="1478">
        <v>838495</v>
      </c>
      <c r="H60" s="1479">
        <v>23021</v>
      </c>
      <c r="I60" s="1480">
        <v>756784</v>
      </c>
      <c r="K60" s="19" t="s">
        <v>30</v>
      </c>
      <c r="L60" s="20">
        <v>21141</v>
      </c>
      <c r="M60" s="20">
        <v>4129776</v>
      </c>
      <c r="N60" s="20">
        <v>2454</v>
      </c>
      <c r="O60" s="20">
        <v>3493361</v>
      </c>
      <c r="P60" s="20">
        <v>25829</v>
      </c>
      <c r="Q60" s="20">
        <v>793267</v>
      </c>
      <c r="R60" s="20">
        <v>18687</v>
      </c>
      <c r="S60" s="20">
        <v>636415</v>
      </c>
    </row>
    <row r="61" spans="1:19">
      <c r="A61" s="3264" t="s">
        <v>337</v>
      </c>
      <c r="B61" s="3265"/>
      <c r="C61" s="3265"/>
      <c r="D61" s="3265"/>
      <c r="E61" s="3265"/>
      <c r="F61" s="3265"/>
      <c r="G61" s="3265"/>
      <c r="H61" s="3265"/>
      <c r="I61" s="3266"/>
      <c r="K61" s="3258" t="s">
        <v>337</v>
      </c>
      <c r="L61" s="3259"/>
      <c r="M61" s="3259"/>
      <c r="N61" s="3259"/>
      <c r="O61" s="3259"/>
      <c r="P61" s="3259"/>
      <c r="Q61" s="3259"/>
      <c r="R61" s="3259"/>
      <c r="S61" s="3260"/>
    </row>
    <row r="62" spans="1:19">
      <c r="A62" s="3267" t="s">
        <v>338</v>
      </c>
      <c r="B62" s="3268"/>
      <c r="C62" s="3268"/>
      <c r="D62" s="3268"/>
      <c r="E62" s="3268"/>
      <c r="F62" s="3268"/>
      <c r="G62" s="3268"/>
      <c r="H62" s="3268"/>
      <c r="I62" s="3269"/>
      <c r="K62" s="3261" t="s">
        <v>338</v>
      </c>
      <c r="L62" s="3262"/>
      <c r="M62" s="3262"/>
      <c r="N62" s="3262"/>
      <c r="O62" s="3262"/>
      <c r="P62" s="3262"/>
      <c r="Q62" s="3262"/>
      <c r="R62" s="3262"/>
      <c r="S62" s="3263"/>
    </row>
    <row r="63" spans="1:19">
      <c r="A63" s="40" t="s">
        <v>339</v>
      </c>
      <c r="B63" s="41"/>
      <c r="C63" s="42" t="s">
        <v>343</v>
      </c>
      <c r="D63" s="41"/>
      <c r="E63" s="43"/>
      <c r="F63" s="41" t="s">
        <v>575</v>
      </c>
      <c r="G63" s="43"/>
      <c r="H63" s="43"/>
      <c r="I63" s="44"/>
      <c r="K63" s="31" t="s">
        <v>339</v>
      </c>
      <c r="L63" s="33"/>
      <c r="M63" s="32" t="s">
        <v>343</v>
      </c>
      <c r="N63" s="33"/>
      <c r="O63" s="23"/>
      <c r="P63" s="23"/>
      <c r="Q63" s="23"/>
      <c r="R63" s="23"/>
      <c r="S63" s="24"/>
    </row>
    <row r="64" spans="1:19">
      <c r="A64" s="40" t="s">
        <v>342</v>
      </c>
      <c r="B64" s="41"/>
      <c r="C64" s="42" t="s">
        <v>341</v>
      </c>
      <c r="D64" s="41"/>
      <c r="E64" s="43"/>
      <c r="F64" s="41"/>
      <c r="G64" s="43"/>
      <c r="H64" s="43"/>
      <c r="I64" s="44"/>
      <c r="K64" s="31" t="s">
        <v>342</v>
      </c>
      <c r="L64" s="33"/>
      <c r="M64" s="32" t="s">
        <v>341</v>
      </c>
      <c r="N64" s="33"/>
      <c r="O64" s="23"/>
      <c r="P64" s="23"/>
      <c r="Q64" s="23"/>
      <c r="R64" s="23"/>
      <c r="S64" s="24"/>
    </row>
    <row r="65" spans="1:19">
      <c r="A65" s="40" t="s">
        <v>345</v>
      </c>
      <c r="B65" s="41"/>
      <c r="C65" s="42" t="s">
        <v>344</v>
      </c>
      <c r="D65" s="41"/>
      <c r="E65" s="43"/>
      <c r="F65" s="41"/>
      <c r="G65" s="43"/>
      <c r="H65" s="43"/>
      <c r="I65" s="44"/>
      <c r="K65" s="31" t="s">
        <v>345</v>
      </c>
      <c r="L65" s="33"/>
      <c r="M65" s="32" t="s">
        <v>344</v>
      </c>
      <c r="N65" s="33"/>
      <c r="O65" s="23"/>
      <c r="P65" s="23"/>
      <c r="Q65" s="23"/>
      <c r="R65" s="23"/>
      <c r="S65" s="24"/>
    </row>
    <row r="66" spans="1:19">
      <c r="A66" s="45" t="s">
        <v>340</v>
      </c>
      <c r="B66" s="46"/>
      <c r="C66" s="46" t="s">
        <v>574</v>
      </c>
      <c r="D66" s="46"/>
      <c r="E66" s="47"/>
      <c r="F66" s="46"/>
      <c r="G66" s="47"/>
      <c r="H66" s="47"/>
      <c r="I66" s="48"/>
      <c r="K66" s="34" t="s">
        <v>340</v>
      </c>
      <c r="L66" s="35"/>
      <c r="M66" s="35"/>
      <c r="N66" s="35"/>
      <c r="O66" s="25"/>
      <c r="P66" s="25"/>
      <c r="Q66" s="25"/>
      <c r="R66" s="25"/>
      <c r="S66" s="26"/>
    </row>
    <row r="67" spans="1:19">
      <c r="A67" s="49"/>
      <c r="B67" s="50"/>
      <c r="C67" s="50"/>
      <c r="D67" s="50"/>
      <c r="E67" s="50"/>
      <c r="F67" s="50"/>
      <c r="G67" s="50"/>
      <c r="H67" s="50"/>
      <c r="I67" s="50"/>
      <c r="K67" s="22"/>
      <c r="L67" s="9"/>
      <c r="M67" s="9"/>
      <c r="N67" s="9"/>
      <c r="O67" s="9"/>
      <c r="P67" s="9"/>
      <c r="Q67" s="9"/>
      <c r="R67" s="9"/>
      <c r="S67" s="9"/>
    </row>
    <row r="68" spans="1:19">
      <c r="A68" s="3083" t="s">
        <v>576</v>
      </c>
      <c r="B68" s="3083"/>
      <c r="C68" s="3083"/>
      <c r="D68" s="3083"/>
      <c r="E68" s="3083"/>
      <c r="F68" s="3083"/>
      <c r="G68" s="3083"/>
      <c r="H68" s="3083"/>
      <c r="I68" s="3083"/>
      <c r="K68" s="3256" t="s">
        <v>552</v>
      </c>
      <c r="L68" s="3256"/>
      <c r="M68" s="3256"/>
      <c r="N68" s="3256"/>
      <c r="O68" s="3256"/>
      <c r="P68" s="3256"/>
      <c r="Q68" s="3256"/>
      <c r="R68" s="3256"/>
      <c r="S68" s="3256"/>
    </row>
    <row r="69" spans="1:19">
      <c r="A69" s="51"/>
      <c r="B69" s="50"/>
      <c r="C69" s="50"/>
      <c r="D69" s="50"/>
      <c r="E69" s="50"/>
      <c r="F69" s="50"/>
      <c r="G69" s="50"/>
      <c r="H69" s="50"/>
      <c r="I69" s="50"/>
      <c r="K69" s="18"/>
      <c r="L69" s="9"/>
      <c r="M69" s="9"/>
      <c r="N69" s="9"/>
      <c r="O69" s="9"/>
      <c r="P69" s="9"/>
      <c r="Q69" s="9"/>
      <c r="R69" s="9"/>
      <c r="S69" s="9"/>
    </row>
    <row r="70" spans="1:19" ht="65.5" customHeight="1">
      <c r="A70" s="3270" t="s">
        <v>577</v>
      </c>
      <c r="B70" s="3270"/>
      <c r="C70" s="3270"/>
      <c r="D70" s="3270"/>
      <c r="E70" s="3270"/>
      <c r="F70" s="3270"/>
      <c r="G70" s="3270"/>
      <c r="H70" s="3270"/>
      <c r="I70" s="3270"/>
      <c r="K70" s="3257" t="s">
        <v>530</v>
      </c>
      <c r="L70" s="3257"/>
      <c r="M70" s="3257"/>
      <c r="N70" s="3257"/>
      <c r="O70" s="3257"/>
      <c r="P70" s="3257"/>
      <c r="Q70" s="3257"/>
      <c r="R70" s="3257"/>
      <c r="S70" s="3257"/>
    </row>
  </sheetData>
  <mergeCells count="20">
    <mergeCell ref="A61:I61"/>
    <mergeCell ref="A62:I62"/>
    <mergeCell ref="A68:I68"/>
    <mergeCell ref="A70:I70"/>
    <mergeCell ref="A1:I1"/>
    <mergeCell ref="A3:A5"/>
    <mergeCell ref="B3:I3"/>
    <mergeCell ref="B4:C4"/>
    <mergeCell ref="D4:G4"/>
    <mergeCell ref="H4:I4"/>
    <mergeCell ref="K1:S1"/>
    <mergeCell ref="K68:S68"/>
    <mergeCell ref="K70:S70"/>
    <mergeCell ref="K61:S61"/>
    <mergeCell ref="K62:S62"/>
    <mergeCell ref="L4:M4"/>
    <mergeCell ref="R4:S4"/>
    <mergeCell ref="N4:Q4"/>
    <mergeCell ref="K3:K5"/>
    <mergeCell ref="L3:S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82"/>
  <sheetViews>
    <sheetView workbookViewId="0">
      <selection activeCell="H9" sqref="H9"/>
    </sheetView>
  </sheetViews>
  <sheetFormatPr defaultColWidth="8.58203125" defaultRowHeight="14"/>
  <cols>
    <col min="1" max="1" width="46" style="665" customWidth="1"/>
    <col min="2" max="7" width="11.58203125" style="665" customWidth="1"/>
    <col min="8" max="8" width="8.58203125" style="665"/>
    <col min="9" max="9" width="8.58203125" style="8"/>
    <col min="10" max="16384" width="8.58203125" style="665"/>
  </cols>
  <sheetData>
    <row r="1" spans="1:9" s="8" customFormat="1" ht="25">
      <c r="A1" s="3011" t="s">
        <v>1663</v>
      </c>
      <c r="B1" s="3011"/>
      <c r="C1" s="3011"/>
      <c r="D1" s="3011"/>
      <c r="E1" s="3011"/>
      <c r="F1" s="3011"/>
      <c r="G1" s="3011"/>
      <c r="H1" s="1284"/>
    </row>
    <row r="2" spans="1:9">
      <c r="A2" s="848"/>
      <c r="B2" s="848"/>
      <c r="C2" s="848"/>
      <c r="D2" s="848"/>
      <c r="E2" s="848"/>
      <c r="F2" s="848"/>
      <c r="G2" s="848"/>
    </row>
    <row r="3" spans="1:9" ht="17.5">
      <c r="A3" s="3012" t="s">
        <v>359</v>
      </c>
      <c r="B3" s="3014" t="s">
        <v>273</v>
      </c>
      <c r="C3" s="3015"/>
      <c r="D3" s="3015"/>
      <c r="E3" s="3015"/>
      <c r="F3" s="3015"/>
      <c r="G3" s="3016"/>
      <c r="I3" s="643"/>
    </row>
    <row r="4" spans="1:9" ht="17.5">
      <c r="A4" s="3013"/>
      <c r="B4" s="2986" t="s">
        <v>360</v>
      </c>
      <c r="C4" s="2987"/>
      <c r="D4" s="2986" t="s">
        <v>361</v>
      </c>
      <c r="E4" s="2987"/>
      <c r="F4" s="2987"/>
      <c r="G4" s="3051"/>
      <c r="I4" s="643"/>
    </row>
    <row r="5" spans="1:9" ht="44.5">
      <c r="A5" s="3150"/>
      <c r="B5" s="346" t="s">
        <v>362</v>
      </c>
      <c r="C5" s="447" t="s">
        <v>349</v>
      </c>
      <c r="D5" s="346" t="s">
        <v>362</v>
      </c>
      <c r="E5" s="352" t="s">
        <v>349</v>
      </c>
      <c r="F5" s="352" t="s">
        <v>363</v>
      </c>
      <c r="G5" s="353" t="s">
        <v>364</v>
      </c>
      <c r="I5" s="814"/>
    </row>
    <row r="6" spans="1:9">
      <c r="A6" s="1773" t="s">
        <v>365</v>
      </c>
      <c r="B6" s="1481">
        <v>526</v>
      </c>
      <c r="C6" s="1482">
        <v>3878046</v>
      </c>
      <c r="D6" s="1483">
        <v>67</v>
      </c>
      <c r="E6" s="1484">
        <v>62223</v>
      </c>
      <c r="F6" s="1484">
        <v>1087</v>
      </c>
      <c r="G6" s="1484">
        <v>19049</v>
      </c>
    </row>
    <row r="7" spans="1:9" ht="26">
      <c r="A7" s="1774" t="s">
        <v>366</v>
      </c>
      <c r="B7" s="1481">
        <v>3290</v>
      </c>
      <c r="C7" s="1485">
        <v>147221</v>
      </c>
      <c r="D7" s="1483">
        <v>61</v>
      </c>
      <c r="E7" s="1484">
        <v>63176</v>
      </c>
      <c r="F7" s="1484">
        <v>1025</v>
      </c>
      <c r="G7" s="1484">
        <v>29397</v>
      </c>
    </row>
    <row r="8" spans="1:9">
      <c r="A8" s="1774" t="s">
        <v>367</v>
      </c>
      <c r="B8" s="1481">
        <v>702</v>
      </c>
      <c r="C8" s="1485">
        <v>218746</v>
      </c>
      <c r="D8" s="1483">
        <v>1</v>
      </c>
      <c r="E8" s="1924" t="s">
        <v>569</v>
      </c>
      <c r="F8" s="1924" t="s">
        <v>571</v>
      </c>
      <c r="G8" s="1924" t="s">
        <v>569</v>
      </c>
    </row>
    <row r="9" spans="1:9">
      <c r="A9" s="1774" t="s">
        <v>368</v>
      </c>
      <c r="B9" s="1481">
        <v>2142</v>
      </c>
      <c r="C9" s="1485">
        <v>16310</v>
      </c>
      <c r="D9" s="1483">
        <v>70</v>
      </c>
      <c r="E9" s="1484">
        <v>53702</v>
      </c>
      <c r="F9" s="1484">
        <v>540</v>
      </c>
      <c r="G9" s="1484">
        <v>17298</v>
      </c>
    </row>
    <row r="10" spans="1:9">
      <c r="A10" s="1774" t="s">
        <v>194</v>
      </c>
      <c r="B10" s="1481">
        <v>2759</v>
      </c>
      <c r="C10" s="1485">
        <v>153232</v>
      </c>
      <c r="D10" s="1483">
        <v>273</v>
      </c>
      <c r="E10" s="1484">
        <v>382321</v>
      </c>
      <c r="F10" s="1484">
        <v>1759</v>
      </c>
      <c r="G10" s="1484">
        <v>90150</v>
      </c>
    </row>
    <row r="11" spans="1:9">
      <c r="A11" s="1774" t="s">
        <v>369</v>
      </c>
      <c r="B11" s="1481">
        <v>664</v>
      </c>
      <c r="C11" s="1485">
        <v>925358</v>
      </c>
      <c r="D11" s="1483">
        <v>17</v>
      </c>
      <c r="E11" s="1484">
        <v>5053</v>
      </c>
      <c r="F11" s="1484">
        <v>88</v>
      </c>
      <c r="G11" s="1484">
        <v>2032</v>
      </c>
    </row>
    <row r="12" spans="1:9">
      <c r="A12" s="1774" t="s">
        <v>370</v>
      </c>
      <c r="B12" s="1481">
        <v>628</v>
      </c>
      <c r="C12" s="1485">
        <v>18453</v>
      </c>
      <c r="D12" s="1483">
        <v>17</v>
      </c>
      <c r="E12" s="1484">
        <v>16573</v>
      </c>
      <c r="F12" s="1484">
        <v>85</v>
      </c>
      <c r="G12" s="1484">
        <v>6299</v>
      </c>
    </row>
    <row r="13" spans="1:9">
      <c r="A13" s="1774" t="s">
        <v>371</v>
      </c>
      <c r="B13" s="1481">
        <v>1500</v>
      </c>
      <c r="C13" s="1485">
        <v>54408</v>
      </c>
      <c r="D13" s="1483">
        <v>18</v>
      </c>
      <c r="E13" s="1484">
        <v>14835</v>
      </c>
      <c r="F13" s="1484">
        <v>152</v>
      </c>
      <c r="G13" s="1484">
        <v>4081</v>
      </c>
    </row>
    <row r="14" spans="1:9">
      <c r="A14" s="1774" t="s">
        <v>372</v>
      </c>
      <c r="B14" s="1481">
        <v>2</v>
      </c>
      <c r="C14" s="1485">
        <v>73612</v>
      </c>
      <c r="D14" s="1483">
        <v>1</v>
      </c>
      <c r="E14" s="1924" t="s">
        <v>569</v>
      </c>
      <c r="F14" s="1924" t="s">
        <v>571</v>
      </c>
      <c r="G14" s="1924" t="s">
        <v>569</v>
      </c>
    </row>
    <row r="15" spans="1:9">
      <c r="A15" s="1774" t="s">
        <v>199</v>
      </c>
      <c r="B15" s="1481">
        <v>224</v>
      </c>
      <c r="C15" s="1925" t="s">
        <v>569</v>
      </c>
      <c r="D15" s="1483">
        <v>4</v>
      </c>
      <c r="E15" s="1484">
        <v>46638</v>
      </c>
      <c r="F15" s="1484">
        <v>98</v>
      </c>
      <c r="G15" s="1484">
        <v>4989</v>
      </c>
    </row>
    <row r="16" spans="1:9">
      <c r="A16" s="1774" t="s">
        <v>375</v>
      </c>
      <c r="B16" s="1481">
        <v>6</v>
      </c>
      <c r="C16" s="1485">
        <v>100642</v>
      </c>
      <c r="D16" s="1483">
        <v>3</v>
      </c>
      <c r="E16" s="1484">
        <v>3061</v>
      </c>
      <c r="F16" s="1484">
        <v>21</v>
      </c>
      <c r="G16" s="1484">
        <v>2551</v>
      </c>
    </row>
    <row r="17" spans="1:7">
      <c r="A17" s="1774" t="s">
        <v>195</v>
      </c>
      <c r="B17" s="1481">
        <v>556</v>
      </c>
      <c r="C17" s="1485">
        <v>6122</v>
      </c>
      <c r="D17" s="1483">
        <v>38</v>
      </c>
      <c r="E17" s="1484">
        <v>28870</v>
      </c>
      <c r="F17" s="1484">
        <v>186</v>
      </c>
      <c r="G17" s="1484">
        <v>7504</v>
      </c>
    </row>
    <row r="18" spans="1:7">
      <c r="A18" s="1774" t="s">
        <v>377</v>
      </c>
      <c r="B18" s="1481">
        <v>4</v>
      </c>
      <c r="C18" s="1485">
        <v>70124</v>
      </c>
      <c r="D18" s="1483">
        <v>0</v>
      </c>
      <c r="E18" s="1924" t="s">
        <v>569</v>
      </c>
      <c r="F18" s="1924" t="s">
        <v>571</v>
      </c>
      <c r="G18" s="1924" t="s">
        <v>569</v>
      </c>
    </row>
    <row r="19" spans="1:7">
      <c r="A19" s="1774" t="s">
        <v>378</v>
      </c>
      <c r="B19" s="1481">
        <v>4102</v>
      </c>
      <c r="C19" s="1925" t="s">
        <v>569</v>
      </c>
      <c r="D19" s="1483">
        <v>92</v>
      </c>
      <c r="E19" s="1484">
        <v>31328</v>
      </c>
      <c r="F19" s="1484">
        <v>492</v>
      </c>
      <c r="G19" s="1484">
        <v>11018</v>
      </c>
    </row>
    <row r="20" spans="1:7">
      <c r="A20" s="1774" t="s">
        <v>379</v>
      </c>
      <c r="B20" s="1481">
        <v>2926</v>
      </c>
      <c r="C20" s="1485">
        <v>147910</v>
      </c>
      <c r="D20" s="1483">
        <v>172</v>
      </c>
      <c r="E20" s="1484">
        <v>146647</v>
      </c>
      <c r="F20" s="1484">
        <v>909</v>
      </c>
      <c r="G20" s="1484">
        <v>43386</v>
      </c>
    </row>
    <row r="21" spans="1:7">
      <c r="A21" s="1774" t="s">
        <v>380</v>
      </c>
      <c r="B21" s="1481">
        <v>1702</v>
      </c>
      <c r="C21" s="1485">
        <v>361528</v>
      </c>
      <c r="D21" s="1483">
        <v>83</v>
      </c>
      <c r="E21" s="1484">
        <v>31081</v>
      </c>
      <c r="F21" s="1484">
        <v>344</v>
      </c>
      <c r="G21" s="1484">
        <v>10614</v>
      </c>
    </row>
    <row r="22" spans="1:7">
      <c r="A22" s="1774" t="s">
        <v>197</v>
      </c>
      <c r="B22" s="1481">
        <v>2927</v>
      </c>
      <c r="C22" s="1485">
        <v>152230</v>
      </c>
      <c r="D22" s="1483">
        <v>146</v>
      </c>
      <c r="E22" s="1484">
        <v>252427</v>
      </c>
      <c r="F22" s="1484">
        <v>1195</v>
      </c>
      <c r="G22" s="1484">
        <v>28373</v>
      </c>
    </row>
    <row r="23" spans="1:7">
      <c r="A23" s="1774" t="s">
        <v>381</v>
      </c>
      <c r="B23" s="1481">
        <v>645</v>
      </c>
      <c r="C23" s="1485">
        <v>559138</v>
      </c>
      <c r="D23" s="1483">
        <v>88</v>
      </c>
      <c r="E23" s="1484">
        <v>111843</v>
      </c>
      <c r="F23" s="1484">
        <v>1140</v>
      </c>
      <c r="G23" s="1484">
        <v>35440</v>
      </c>
    </row>
    <row r="24" spans="1:7">
      <c r="A24" s="1774" t="s">
        <v>382</v>
      </c>
      <c r="B24" s="1481">
        <v>16</v>
      </c>
      <c r="C24" s="1485">
        <v>243556</v>
      </c>
      <c r="D24" s="1483">
        <v>0</v>
      </c>
      <c r="E24" s="1484">
        <v>0</v>
      </c>
      <c r="F24" s="1484">
        <v>0</v>
      </c>
      <c r="G24" s="1484">
        <v>0</v>
      </c>
    </row>
    <row r="25" spans="1:7">
      <c r="A25" s="1774" t="s">
        <v>196</v>
      </c>
      <c r="B25" s="1481">
        <v>996</v>
      </c>
      <c r="C25" s="1485">
        <v>480</v>
      </c>
      <c r="D25" s="1483">
        <v>63</v>
      </c>
      <c r="E25" s="1484">
        <v>286167</v>
      </c>
      <c r="F25" s="1484">
        <v>391</v>
      </c>
      <c r="G25" s="1484">
        <v>16937</v>
      </c>
    </row>
    <row r="26" spans="1:7">
      <c r="A26" s="849" t="s">
        <v>383</v>
      </c>
      <c r="B26" s="1486">
        <v>26294</v>
      </c>
      <c r="C26" s="1485">
        <v>605892</v>
      </c>
      <c r="D26" s="1483">
        <v>1202</v>
      </c>
      <c r="E26" s="1484">
        <v>1536199</v>
      </c>
      <c r="F26" s="1484">
        <v>9521</v>
      </c>
      <c r="G26" s="1484">
        <v>329196</v>
      </c>
    </row>
    <row r="27" spans="1:7">
      <c r="A27" s="3258" t="s">
        <v>337</v>
      </c>
      <c r="B27" s="3259"/>
      <c r="C27" s="3259"/>
      <c r="D27" s="3259"/>
      <c r="E27" s="3259"/>
      <c r="F27" s="3259"/>
      <c r="G27" s="3260"/>
    </row>
    <row r="28" spans="1:7">
      <c r="A28" s="3261" t="s">
        <v>338</v>
      </c>
      <c r="B28" s="3262"/>
      <c r="C28" s="3262"/>
      <c r="D28" s="3262"/>
      <c r="E28" s="3262"/>
      <c r="F28" s="3262"/>
      <c r="G28" s="3263"/>
    </row>
    <row r="29" spans="1:7">
      <c r="A29" s="756" t="s">
        <v>339</v>
      </c>
      <c r="B29" s="757" t="s">
        <v>343</v>
      </c>
      <c r="C29" s="850"/>
      <c r="D29" s="850"/>
      <c r="E29" s="850"/>
      <c r="F29" s="850"/>
      <c r="G29" s="851"/>
    </row>
    <row r="30" spans="1:7">
      <c r="A30" s="756" t="s">
        <v>342</v>
      </c>
      <c r="B30" s="757" t="s">
        <v>341</v>
      </c>
      <c r="C30" s="850"/>
      <c r="D30" s="850"/>
      <c r="E30" s="850"/>
      <c r="F30" s="850"/>
      <c r="G30" s="851"/>
    </row>
    <row r="31" spans="1:7">
      <c r="A31" s="756" t="s">
        <v>345</v>
      </c>
      <c r="B31" s="36" t="s">
        <v>344</v>
      </c>
      <c r="C31" s="850"/>
      <c r="D31" s="850"/>
      <c r="E31" s="850"/>
      <c r="F31" s="850"/>
      <c r="G31" s="851"/>
    </row>
    <row r="32" spans="1:7">
      <c r="A32" s="756" t="s">
        <v>340</v>
      </c>
      <c r="B32" s="850"/>
      <c r="C32" s="850"/>
      <c r="D32" s="850"/>
      <c r="E32" s="850"/>
      <c r="F32" s="850"/>
      <c r="G32" s="851"/>
    </row>
    <row r="33" spans="1:9">
      <c r="A33" s="3271" t="s">
        <v>384</v>
      </c>
      <c r="B33" s="3272"/>
      <c r="C33" s="3272"/>
      <c r="D33" s="3272"/>
      <c r="E33" s="3272"/>
      <c r="F33" s="3272"/>
      <c r="G33" s="3273"/>
    </row>
    <row r="34" spans="1:9" ht="32.5" customHeight="1">
      <c r="A34" s="3271" t="s">
        <v>385</v>
      </c>
      <c r="B34" s="3272"/>
      <c r="C34" s="3272"/>
      <c r="D34" s="3272"/>
      <c r="E34" s="3272"/>
      <c r="F34" s="3272"/>
      <c r="G34" s="3273"/>
    </row>
    <row r="35" spans="1:9" ht="18" customHeight="1">
      <c r="A35" s="3271" t="s">
        <v>386</v>
      </c>
      <c r="B35" s="3272"/>
      <c r="C35" s="3272"/>
      <c r="D35" s="3272"/>
      <c r="E35" s="3272"/>
      <c r="F35" s="3272"/>
      <c r="G35" s="3273"/>
    </row>
    <row r="36" spans="1:9" ht="32.15" customHeight="1">
      <c r="A36" s="3274" t="s">
        <v>387</v>
      </c>
      <c r="B36" s="3275"/>
      <c r="C36" s="3275"/>
      <c r="D36" s="3275"/>
      <c r="E36" s="3275"/>
      <c r="F36" s="3275"/>
      <c r="G36" s="3276"/>
    </row>
    <row r="37" spans="1:9">
      <c r="A37" s="848"/>
      <c r="B37" s="848"/>
      <c r="C37" s="848"/>
      <c r="D37" s="848"/>
      <c r="E37" s="848"/>
      <c r="F37" s="848"/>
      <c r="G37" s="848"/>
    </row>
    <row r="38" spans="1:9">
      <c r="A38" s="3256" t="s">
        <v>568</v>
      </c>
      <c r="B38" s="3256"/>
      <c r="C38" s="3256"/>
      <c r="D38" s="3256"/>
      <c r="E38" s="3256"/>
      <c r="F38" s="3256"/>
      <c r="G38" s="3256"/>
    </row>
    <row r="39" spans="1:9">
      <c r="A39" s="848"/>
      <c r="B39" s="848"/>
      <c r="C39" s="848"/>
      <c r="D39" s="848"/>
      <c r="E39" s="848"/>
      <c r="F39" s="848"/>
      <c r="G39" s="848"/>
    </row>
    <row r="40" spans="1:9" ht="53.5" customHeight="1">
      <c r="A40" s="3257" t="s">
        <v>346</v>
      </c>
      <c r="B40" s="3257"/>
      <c r="C40" s="3257"/>
      <c r="D40" s="3257"/>
      <c r="E40" s="3257"/>
      <c r="F40" s="3257"/>
      <c r="G40" s="3257"/>
    </row>
    <row r="41" spans="1:9">
      <c r="A41" s="848"/>
      <c r="B41" s="848"/>
      <c r="C41" s="848"/>
      <c r="D41" s="848"/>
      <c r="E41" s="848"/>
      <c r="F41" s="848"/>
      <c r="G41" s="848"/>
    </row>
    <row r="42" spans="1:9">
      <c r="A42" s="848"/>
      <c r="B42" s="848"/>
      <c r="C42" s="848"/>
      <c r="D42" s="848"/>
      <c r="E42" s="848"/>
      <c r="F42" s="848"/>
      <c r="G42" s="848"/>
    </row>
    <row r="43" spans="1:9" s="8" customFormat="1">
      <c r="A43" s="3096" t="s">
        <v>1315</v>
      </c>
      <c r="B43" s="3096"/>
      <c r="C43" s="3096"/>
      <c r="D43" s="3096"/>
      <c r="E43" s="3096"/>
      <c r="F43" s="3096"/>
      <c r="G43" s="3096"/>
    </row>
    <row r="44" spans="1:9">
      <c r="A44" s="848"/>
      <c r="B44" s="848"/>
      <c r="C44" s="848"/>
      <c r="D44" s="848"/>
      <c r="E44" s="848"/>
      <c r="F44" s="848"/>
      <c r="G44" s="848"/>
    </row>
    <row r="45" spans="1:9" ht="17.5">
      <c r="A45" s="3012" t="s">
        <v>359</v>
      </c>
      <c r="B45" s="3014" t="s">
        <v>273</v>
      </c>
      <c r="C45" s="3015"/>
      <c r="D45" s="3015"/>
      <c r="E45" s="3015"/>
      <c r="F45" s="3015"/>
      <c r="G45" s="3016"/>
      <c r="I45" s="643"/>
    </row>
    <row r="46" spans="1:9" ht="17.5">
      <c r="A46" s="3013"/>
      <c r="B46" s="2986" t="s">
        <v>360</v>
      </c>
      <c r="C46" s="2987"/>
      <c r="D46" s="2986" t="s">
        <v>361</v>
      </c>
      <c r="E46" s="2987"/>
      <c r="F46" s="2987"/>
      <c r="G46" s="3051"/>
      <c r="I46" s="643"/>
    </row>
    <row r="47" spans="1:9" ht="44.5">
      <c r="A47" s="3150"/>
      <c r="B47" s="346" t="s">
        <v>362</v>
      </c>
      <c r="C47" s="447" t="s">
        <v>349</v>
      </c>
      <c r="D47" s="346" t="s">
        <v>362</v>
      </c>
      <c r="E47" s="352" t="s">
        <v>349</v>
      </c>
      <c r="F47" s="352" t="s">
        <v>363</v>
      </c>
      <c r="G47" s="353" t="s">
        <v>364</v>
      </c>
      <c r="I47" s="814"/>
    </row>
    <row r="48" spans="1:9">
      <c r="A48" s="852" t="s">
        <v>365</v>
      </c>
      <c r="B48" s="853" t="s">
        <v>284</v>
      </c>
      <c r="C48" s="854" t="s">
        <v>284</v>
      </c>
      <c r="D48" s="853" t="s">
        <v>284</v>
      </c>
      <c r="E48" s="855" t="s">
        <v>284</v>
      </c>
      <c r="F48" s="855" t="s">
        <v>284</v>
      </c>
      <c r="G48" s="855" t="s">
        <v>284</v>
      </c>
    </row>
    <row r="49" spans="1:7" ht="25">
      <c r="A49" s="856" t="s">
        <v>366</v>
      </c>
      <c r="B49" s="857">
        <v>1009</v>
      </c>
      <c r="C49" s="858">
        <v>210868</v>
      </c>
      <c r="D49" s="853">
        <v>143</v>
      </c>
      <c r="E49" s="20">
        <v>197255</v>
      </c>
      <c r="F49" s="20">
        <v>5305</v>
      </c>
      <c r="G49" s="20">
        <v>101518</v>
      </c>
    </row>
    <row r="50" spans="1:7">
      <c r="A50" s="856" t="s">
        <v>367</v>
      </c>
      <c r="B50" s="853">
        <v>460</v>
      </c>
      <c r="C50" s="858">
        <v>7375</v>
      </c>
      <c r="D50" s="853" t="s">
        <v>284</v>
      </c>
      <c r="E50" s="859" t="s">
        <v>284</v>
      </c>
      <c r="F50" s="859" t="s">
        <v>284</v>
      </c>
      <c r="G50" s="859" t="s">
        <v>284</v>
      </c>
    </row>
    <row r="51" spans="1:7">
      <c r="A51" s="856" t="s">
        <v>368</v>
      </c>
      <c r="B51" s="853">
        <v>802</v>
      </c>
      <c r="C51" s="858">
        <v>24097</v>
      </c>
      <c r="D51" s="853">
        <v>12</v>
      </c>
      <c r="E51" s="20">
        <v>8055</v>
      </c>
      <c r="F51" s="859">
        <v>195</v>
      </c>
      <c r="G51" s="20">
        <v>3070</v>
      </c>
    </row>
    <row r="52" spans="1:7">
      <c r="A52" s="856" t="s">
        <v>194</v>
      </c>
      <c r="B52" s="857">
        <v>1235</v>
      </c>
      <c r="C52" s="858">
        <v>680638</v>
      </c>
      <c r="D52" s="853">
        <v>343</v>
      </c>
      <c r="E52" s="20">
        <v>624779</v>
      </c>
      <c r="F52" s="20">
        <v>2609</v>
      </c>
      <c r="G52" s="20">
        <v>139871</v>
      </c>
    </row>
    <row r="53" spans="1:7">
      <c r="A53" s="856" t="s">
        <v>369</v>
      </c>
      <c r="B53" s="853">
        <v>246</v>
      </c>
      <c r="C53" s="858">
        <v>10812</v>
      </c>
      <c r="D53" s="853">
        <v>13</v>
      </c>
      <c r="E53" s="20">
        <v>8571</v>
      </c>
      <c r="F53" s="859">
        <v>58</v>
      </c>
      <c r="G53" s="20">
        <v>1648</v>
      </c>
    </row>
    <row r="54" spans="1:7">
      <c r="A54" s="856" t="s">
        <v>370</v>
      </c>
      <c r="B54" s="853">
        <v>292</v>
      </c>
      <c r="C54" s="858">
        <v>25712</v>
      </c>
      <c r="D54" s="853">
        <v>41</v>
      </c>
      <c r="E54" s="20">
        <v>19672</v>
      </c>
      <c r="F54" s="859">
        <v>158</v>
      </c>
      <c r="G54" s="20">
        <v>7143</v>
      </c>
    </row>
    <row r="55" spans="1:7">
      <c r="A55" s="856" t="s">
        <v>371</v>
      </c>
      <c r="B55" s="853">
        <v>561</v>
      </c>
      <c r="C55" s="858">
        <v>33523</v>
      </c>
      <c r="D55" s="853" t="s">
        <v>284</v>
      </c>
      <c r="E55" s="859" t="s">
        <v>284</v>
      </c>
      <c r="F55" s="859" t="s">
        <v>284</v>
      </c>
      <c r="G55" s="859" t="s">
        <v>284</v>
      </c>
    </row>
    <row r="56" spans="1:7">
      <c r="A56" s="856" t="s">
        <v>372</v>
      </c>
      <c r="B56" s="853" t="s">
        <v>284</v>
      </c>
      <c r="C56" s="860" t="s">
        <v>373</v>
      </c>
      <c r="D56" s="853" t="s">
        <v>284</v>
      </c>
      <c r="E56" s="859" t="s">
        <v>373</v>
      </c>
      <c r="F56" s="859" t="s">
        <v>374</v>
      </c>
      <c r="G56" s="859" t="s">
        <v>373</v>
      </c>
    </row>
    <row r="57" spans="1:7">
      <c r="A57" s="856" t="s">
        <v>199</v>
      </c>
      <c r="B57" s="853">
        <v>169</v>
      </c>
      <c r="C57" s="858">
        <v>52118</v>
      </c>
      <c r="D57" s="853">
        <v>13</v>
      </c>
      <c r="E57" s="20">
        <v>43503</v>
      </c>
      <c r="F57" s="859">
        <v>89</v>
      </c>
      <c r="G57" s="20">
        <v>3579</v>
      </c>
    </row>
    <row r="58" spans="1:7">
      <c r="A58" s="856" t="s">
        <v>375</v>
      </c>
      <c r="B58" s="853">
        <v>9</v>
      </c>
      <c r="C58" s="860" t="s">
        <v>373</v>
      </c>
      <c r="D58" s="853">
        <v>9</v>
      </c>
      <c r="E58" s="859" t="s">
        <v>373</v>
      </c>
      <c r="F58" s="859" t="s">
        <v>376</v>
      </c>
      <c r="G58" s="859" t="s">
        <v>373</v>
      </c>
    </row>
    <row r="59" spans="1:7">
      <c r="A59" s="856" t="s">
        <v>195</v>
      </c>
      <c r="B59" s="853">
        <v>147</v>
      </c>
      <c r="C59" s="858">
        <v>63788</v>
      </c>
      <c r="D59" s="853">
        <v>29</v>
      </c>
      <c r="E59" s="20">
        <v>59949</v>
      </c>
      <c r="F59" s="859">
        <v>400</v>
      </c>
      <c r="G59" s="20">
        <v>11673</v>
      </c>
    </row>
    <row r="60" spans="1:7">
      <c r="A60" s="856" t="s">
        <v>377</v>
      </c>
      <c r="B60" s="853">
        <v>1</v>
      </c>
      <c r="C60" s="860" t="s">
        <v>373</v>
      </c>
      <c r="D60" s="853">
        <v>1</v>
      </c>
      <c r="E60" s="859" t="s">
        <v>373</v>
      </c>
      <c r="F60" s="859" t="s">
        <v>374</v>
      </c>
      <c r="G60" s="859" t="s">
        <v>373</v>
      </c>
    </row>
    <row r="61" spans="1:7">
      <c r="A61" s="856" t="s">
        <v>378</v>
      </c>
      <c r="B61" s="857">
        <v>1581</v>
      </c>
      <c r="C61" s="858">
        <v>51688</v>
      </c>
      <c r="D61" s="853">
        <v>50</v>
      </c>
      <c r="E61" s="20">
        <v>15942</v>
      </c>
      <c r="F61" s="859">
        <v>201</v>
      </c>
      <c r="G61" s="20">
        <v>4674</v>
      </c>
    </row>
    <row r="62" spans="1:7">
      <c r="A62" s="856" t="s">
        <v>379</v>
      </c>
      <c r="B62" s="853">
        <v>985</v>
      </c>
      <c r="C62" s="858">
        <v>107096</v>
      </c>
      <c r="D62" s="853">
        <v>98</v>
      </c>
      <c r="E62" s="20">
        <v>77881</v>
      </c>
      <c r="F62" s="859">
        <v>574</v>
      </c>
      <c r="G62" s="20">
        <v>26825</v>
      </c>
    </row>
    <row r="63" spans="1:7">
      <c r="A63" s="856" t="s">
        <v>380</v>
      </c>
      <c r="B63" s="853">
        <v>931</v>
      </c>
      <c r="C63" s="858">
        <v>128686</v>
      </c>
      <c r="D63" s="853" t="s">
        <v>284</v>
      </c>
      <c r="E63" s="859" t="s">
        <v>284</v>
      </c>
      <c r="F63" s="859" t="s">
        <v>284</v>
      </c>
      <c r="G63" s="859" t="s">
        <v>284</v>
      </c>
    </row>
    <row r="64" spans="1:7">
      <c r="A64" s="856" t="s">
        <v>197</v>
      </c>
      <c r="B64" s="857">
        <v>1311</v>
      </c>
      <c r="C64" s="858">
        <v>499193</v>
      </c>
      <c r="D64" s="853">
        <v>166</v>
      </c>
      <c r="E64" s="20">
        <v>459974</v>
      </c>
      <c r="F64" s="20">
        <v>1608</v>
      </c>
      <c r="G64" s="20">
        <v>43336</v>
      </c>
    </row>
    <row r="65" spans="1:7">
      <c r="A65" s="856" t="s">
        <v>381</v>
      </c>
      <c r="B65" s="853">
        <v>302</v>
      </c>
      <c r="C65" s="858">
        <v>64448</v>
      </c>
      <c r="D65" s="853">
        <v>51</v>
      </c>
      <c r="E65" s="20">
        <v>49028</v>
      </c>
      <c r="F65" s="859">
        <v>402</v>
      </c>
      <c r="G65" s="20">
        <v>11903</v>
      </c>
    </row>
    <row r="66" spans="1:7">
      <c r="A66" s="856" t="s">
        <v>382</v>
      </c>
      <c r="B66" s="853">
        <v>3</v>
      </c>
      <c r="C66" s="860">
        <v>247</v>
      </c>
      <c r="D66" s="853">
        <v>1</v>
      </c>
      <c r="E66" s="859" t="s">
        <v>373</v>
      </c>
      <c r="F66" s="859" t="s">
        <v>374</v>
      </c>
      <c r="G66" s="859" t="s">
        <v>373</v>
      </c>
    </row>
    <row r="67" spans="1:7">
      <c r="A67" s="856" t="s">
        <v>196</v>
      </c>
      <c r="B67" s="853">
        <v>229</v>
      </c>
      <c r="C67" s="858">
        <v>136895</v>
      </c>
      <c r="D67" s="853">
        <v>76</v>
      </c>
      <c r="E67" s="20">
        <v>133053</v>
      </c>
      <c r="F67" s="859">
        <v>385</v>
      </c>
      <c r="G67" s="20">
        <v>18681</v>
      </c>
    </row>
    <row r="68" spans="1:7">
      <c r="A68" s="849" t="s">
        <v>383</v>
      </c>
      <c r="B68" s="20">
        <v>10538</v>
      </c>
      <c r="C68" s="858">
        <v>2274681</v>
      </c>
      <c r="D68" s="857">
        <v>1295</v>
      </c>
      <c r="E68" s="20">
        <v>1957146</v>
      </c>
      <c r="F68" s="20">
        <v>15517</v>
      </c>
      <c r="G68" s="20">
        <v>458819</v>
      </c>
    </row>
    <row r="69" spans="1:7">
      <c r="A69" s="3258" t="s">
        <v>337</v>
      </c>
      <c r="B69" s="3259"/>
      <c r="C69" s="3259"/>
      <c r="D69" s="3259"/>
      <c r="E69" s="3259"/>
      <c r="F69" s="3259"/>
      <c r="G69" s="3260"/>
    </row>
    <row r="70" spans="1:7">
      <c r="A70" s="3261" t="s">
        <v>338</v>
      </c>
      <c r="B70" s="3262"/>
      <c r="C70" s="3262"/>
      <c r="D70" s="3262"/>
      <c r="E70" s="3262"/>
      <c r="F70" s="3262"/>
      <c r="G70" s="3263"/>
    </row>
    <row r="71" spans="1:7">
      <c r="A71" s="756" t="s">
        <v>339</v>
      </c>
      <c r="B71" s="757" t="s">
        <v>343</v>
      </c>
      <c r="C71" s="850"/>
      <c r="D71" s="850"/>
      <c r="E71" s="850"/>
      <c r="F71" s="850"/>
      <c r="G71" s="851"/>
    </row>
    <row r="72" spans="1:7">
      <c r="A72" s="756" t="s">
        <v>342</v>
      </c>
      <c r="B72" s="757" t="s">
        <v>341</v>
      </c>
      <c r="C72" s="850"/>
      <c r="D72" s="850"/>
      <c r="E72" s="850"/>
      <c r="F72" s="850"/>
      <c r="G72" s="851"/>
    </row>
    <row r="73" spans="1:7">
      <c r="A73" s="756" t="s">
        <v>345</v>
      </c>
      <c r="B73" s="36" t="s">
        <v>344</v>
      </c>
      <c r="C73" s="850"/>
      <c r="D73" s="850"/>
      <c r="E73" s="850"/>
      <c r="F73" s="850"/>
      <c r="G73" s="851"/>
    </row>
    <row r="74" spans="1:7">
      <c r="A74" s="756" t="s">
        <v>340</v>
      </c>
      <c r="B74" s="850"/>
      <c r="C74" s="850"/>
      <c r="D74" s="850"/>
      <c r="E74" s="850"/>
      <c r="F74" s="850"/>
      <c r="G74" s="851"/>
    </row>
    <row r="75" spans="1:7">
      <c r="A75" s="3271" t="s">
        <v>384</v>
      </c>
      <c r="B75" s="3272"/>
      <c r="C75" s="3272"/>
      <c r="D75" s="3272"/>
      <c r="E75" s="3272"/>
      <c r="F75" s="3272"/>
      <c r="G75" s="3273"/>
    </row>
    <row r="76" spans="1:7" ht="24" customHeight="1">
      <c r="A76" s="3271" t="s">
        <v>385</v>
      </c>
      <c r="B76" s="3272"/>
      <c r="C76" s="3272"/>
      <c r="D76" s="3272"/>
      <c r="E76" s="3272"/>
      <c r="F76" s="3272"/>
      <c r="G76" s="3273"/>
    </row>
    <row r="77" spans="1:7" ht="15.65" customHeight="1">
      <c r="A77" s="3271" t="s">
        <v>386</v>
      </c>
      <c r="B77" s="3272"/>
      <c r="C77" s="3272"/>
      <c r="D77" s="3272"/>
      <c r="E77" s="3272"/>
      <c r="F77" s="3272"/>
      <c r="G77" s="3273"/>
    </row>
    <row r="78" spans="1:7" ht="28.5" customHeight="1">
      <c r="A78" s="3274" t="s">
        <v>387</v>
      </c>
      <c r="B78" s="3275"/>
      <c r="C78" s="3275"/>
      <c r="D78" s="3275"/>
      <c r="E78" s="3275"/>
      <c r="F78" s="3275"/>
      <c r="G78" s="3276"/>
    </row>
    <row r="79" spans="1:7">
      <c r="A79" s="848"/>
      <c r="B79" s="848"/>
      <c r="C79" s="848"/>
      <c r="D79" s="848"/>
      <c r="E79" s="848"/>
      <c r="F79" s="848"/>
      <c r="G79" s="848"/>
    </row>
    <row r="80" spans="1:7">
      <c r="A80" s="3256" t="s">
        <v>552</v>
      </c>
      <c r="B80" s="3256"/>
      <c r="C80" s="3256"/>
      <c r="D80" s="3256"/>
      <c r="E80" s="3256"/>
      <c r="F80" s="3256"/>
      <c r="G80" s="3256"/>
    </row>
    <row r="81" spans="1:7">
      <c r="A81" s="848"/>
      <c r="B81" s="848"/>
      <c r="C81" s="848"/>
      <c r="D81" s="848"/>
      <c r="E81" s="848"/>
      <c r="F81" s="848"/>
      <c r="G81" s="848"/>
    </row>
    <row r="82" spans="1:7" ht="54.65" customHeight="1">
      <c r="A82" s="3257" t="s">
        <v>346</v>
      </c>
      <c r="B82" s="3257"/>
      <c r="C82" s="3257"/>
      <c r="D82" s="3257"/>
      <c r="E82" s="3257"/>
      <c r="F82" s="3257"/>
      <c r="G82" s="3257"/>
    </row>
  </sheetData>
  <mergeCells count="26">
    <mergeCell ref="A36:G36"/>
    <mergeCell ref="A38:G38"/>
    <mergeCell ref="A40:G40"/>
    <mergeCell ref="B46:C46"/>
    <mergeCell ref="D46:G46"/>
    <mergeCell ref="A43:G43"/>
    <mergeCell ref="A45:A47"/>
    <mergeCell ref="B45:G45"/>
    <mergeCell ref="A27:G27"/>
    <mergeCell ref="A28:G28"/>
    <mergeCell ref="A33:G33"/>
    <mergeCell ref="A34:G34"/>
    <mergeCell ref="A35:G35"/>
    <mergeCell ref="A1:G1"/>
    <mergeCell ref="A3:A5"/>
    <mergeCell ref="B3:G3"/>
    <mergeCell ref="B4:C4"/>
    <mergeCell ref="D4:G4"/>
    <mergeCell ref="A69:G69"/>
    <mergeCell ref="A70:G70"/>
    <mergeCell ref="A80:G80"/>
    <mergeCell ref="A82:G82"/>
    <mergeCell ref="A75:G75"/>
    <mergeCell ref="A76:G76"/>
    <mergeCell ref="A77:G77"/>
    <mergeCell ref="A78:G7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48"/>
  <sheetViews>
    <sheetView workbookViewId="0">
      <selection activeCell="J13" sqref="J12:J13"/>
    </sheetView>
  </sheetViews>
  <sheetFormatPr defaultColWidth="8.58203125" defaultRowHeight="14"/>
  <cols>
    <col min="1" max="1" width="21.83203125" style="121" customWidth="1"/>
    <col min="2" max="7" width="12.08203125" style="121" customWidth="1"/>
    <col min="8" max="8" width="8.58203125" style="121"/>
    <col min="9" max="9" width="8.58203125" style="8"/>
    <col min="10" max="16384" width="8.58203125" style="121"/>
  </cols>
  <sheetData>
    <row r="1" spans="1:9" s="8" customFormat="1" ht="25">
      <c r="A1" s="3011" t="s">
        <v>1664</v>
      </c>
      <c r="B1" s="3011"/>
      <c r="C1" s="3011"/>
      <c r="D1" s="3011"/>
      <c r="E1" s="3011"/>
      <c r="F1" s="3011"/>
      <c r="G1" s="3011"/>
      <c r="H1" s="1284"/>
    </row>
    <row r="2" spans="1:9">
      <c r="A2" s="763"/>
      <c r="B2" s="861"/>
      <c r="C2" s="763"/>
      <c r="D2" s="763"/>
      <c r="E2" s="763"/>
      <c r="F2" s="763"/>
      <c r="G2" s="763"/>
    </row>
    <row r="3" spans="1:9" ht="17.5">
      <c r="A3" s="3012" t="s">
        <v>81</v>
      </c>
      <c r="B3" s="3029" t="s">
        <v>95</v>
      </c>
      <c r="C3" s="2908" t="s">
        <v>354</v>
      </c>
      <c r="D3" s="3031"/>
      <c r="E3" s="2908" t="s">
        <v>355</v>
      </c>
      <c r="F3" s="2909"/>
      <c r="G3" s="2910"/>
      <c r="I3" s="643"/>
    </row>
    <row r="4" spans="1:9" ht="17.5">
      <c r="A4" s="3150"/>
      <c r="B4" s="3030"/>
      <c r="C4" s="171" t="s">
        <v>350</v>
      </c>
      <c r="D4" s="747" t="s">
        <v>356</v>
      </c>
      <c r="E4" s="3290" t="s">
        <v>350</v>
      </c>
      <c r="F4" s="3034"/>
      <c r="G4" s="134" t="s">
        <v>356</v>
      </c>
      <c r="I4" s="643"/>
    </row>
    <row r="5" spans="1:9">
      <c r="A5" s="3285" t="s">
        <v>14</v>
      </c>
      <c r="B5" s="1664">
        <v>2012</v>
      </c>
      <c r="C5" s="1434">
        <v>708</v>
      </c>
      <c r="D5" s="1487">
        <v>140193</v>
      </c>
      <c r="E5" s="1409" t="s">
        <v>357</v>
      </c>
      <c r="F5" s="862" t="s">
        <v>357</v>
      </c>
      <c r="G5" s="862" t="s">
        <v>357</v>
      </c>
    </row>
    <row r="6" spans="1:9">
      <c r="A6" s="3285"/>
      <c r="B6" s="1664">
        <v>2007</v>
      </c>
      <c r="C6" s="1409">
        <v>679</v>
      </c>
      <c r="D6" s="1493">
        <v>171383</v>
      </c>
      <c r="E6" s="1409" t="s">
        <v>357</v>
      </c>
      <c r="F6" s="862" t="s">
        <v>357</v>
      </c>
      <c r="G6" s="862" t="s">
        <v>357</v>
      </c>
    </row>
    <row r="7" spans="1:9">
      <c r="A7" s="3285"/>
      <c r="B7" s="1664">
        <v>2002</v>
      </c>
      <c r="C7" s="1409">
        <v>464</v>
      </c>
      <c r="D7" s="1493">
        <v>168634</v>
      </c>
      <c r="E7" s="1409" t="s">
        <v>357</v>
      </c>
      <c r="F7" s="862" t="s">
        <v>357</v>
      </c>
      <c r="G7" s="862" t="s">
        <v>357</v>
      </c>
    </row>
    <row r="8" spans="1:9">
      <c r="A8" s="3285"/>
      <c r="B8" s="1664">
        <v>1997</v>
      </c>
      <c r="C8" s="1409">
        <v>638</v>
      </c>
      <c r="D8" s="1493">
        <v>288784</v>
      </c>
      <c r="E8" s="1409">
        <v>197</v>
      </c>
      <c r="F8" s="1912">
        <v>0.309</v>
      </c>
      <c r="G8" s="1885">
        <v>267690</v>
      </c>
    </row>
    <row r="9" spans="1:9">
      <c r="A9" s="3285"/>
      <c r="B9" s="1664">
        <v>1992</v>
      </c>
      <c r="C9" s="1409">
        <v>493</v>
      </c>
      <c r="D9" s="1493">
        <v>85168</v>
      </c>
      <c r="E9" s="1409">
        <v>154</v>
      </c>
      <c r="F9" s="1912">
        <v>0.312</v>
      </c>
      <c r="G9" s="1885">
        <v>57749</v>
      </c>
    </row>
    <row r="10" spans="1:9">
      <c r="A10" s="3285"/>
      <c r="B10" s="1664">
        <v>1987</v>
      </c>
      <c r="C10" s="1409">
        <v>480</v>
      </c>
      <c r="D10" s="1493">
        <v>266165</v>
      </c>
      <c r="E10" s="1409">
        <v>141</v>
      </c>
      <c r="F10" s="1912">
        <v>0.29399999999999998</v>
      </c>
      <c r="G10" s="1885">
        <v>243881</v>
      </c>
    </row>
    <row r="11" spans="1:9">
      <c r="A11" s="3285"/>
      <c r="B11" s="1664">
        <v>1982</v>
      </c>
      <c r="C11" s="1409">
        <v>416</v>
      </c>
      <c r="D11" s="1493">
        <v>105107</v>
      </c>
      <c r="E11" s="1409">
        <v>109</v>
      </c>
      <c r="F11" s="1912">
        <v>0.26200000000000001</v>
      </c>
      <c r="G11" s="1885">
        <v>80141</v>
      </c>
    </row>
    <row r="12" spans="1:9" ht="14.5" thickBot="1">
      <c r="A12" s="3286"/>
      <c r="B12" s="1665">
        <v>1978</v>
      </c>
      <c r="C12" s="1494">
        <v>471</v>
      </c>
      <c r="D12" s="1495">
        <v>82704</v>
      </c>
      <c r="E12" s="1494">
        <v>126</v>
      </c>
      <c r="F12" s="1913">
        <v>0.26800000000000002</v>
      </c>
      <c r="G12" s="1918">
        <v>50787</v>
      </c>
    </row>
    <row r="13" spans="1:9">
      <c r="A13" s="3281" t="s">
        <v>1049</v>
      </c>
      <c r="B13" s="1772">
        <v>2012</v>
      </c>
      <c r="C13" s="1490">
        <v>425</v>
      </c>
      <c r="D13" s="1491">
        <v>113522</v>
      </c>
      <c r="E13" s="1496" t="s">
        <v>357</v>
      </c>
      <c r="F13" s="1914" t="s">
        <v>357</v>
      </c>
      <c r="G13" s="1919" t="s">
        <v>357</v>
      </c>
    </row>
    <row r="14" spans="1:9">
      <c r="A14" s="3282"/>
      <c r="B14" s="1667">
        <v>2007</v>
      </c>
      <c r="C14" s="1410">
        <v>422</v>
      </c>
      <c r="D14" s="1497" t="s">
        <v>282</v>
      </c>
      <c r="E14" s="1410" t="s">
        <v>357</v>
      </c>
      <c r="F14" s="1915" t="s">
        <v>357</v>
      </c>
      <c r="G14" s="1886" t="s">
        <v>357</v>
      </c>
    </row>
    <row r="15" spans="1:9">
      <c r="A15" s="3282"/>
      <c r="B15" s="1667">
        <v>2002</v>
      </c>
      <c r="C15" s="1410">
        <v>243</v>
      </c>
      <c r="D15" s="1497" t="s">
        <v>282</v>
      </c>
      <c r="E15" s="1410" t="s">
        <v>357</v>
      </c>
      <c r="F15" s="1915" t="s">
        <v>357</v>
      </c>
      <c r="G15" s="1886" t="s">
        <v>357</v>
      </c>
    </row>
    <row r="16" spans="1:9">
      <c r="A16" s="3282"/>
      <c r="B16" s="1667">
        <v>1997</v>
      </c>
      <c r="C16" s="1410">
        <v>367</v>
      </c>
      <c r="D16" s="1497">
        <v>270169</v>
      </c>
      <c r="E16" s="1410">
        <v>114</v>
      </c>
      <c r="F16" s="1915">
        <v>0.311</v>
      </c>
      <c r="G16" s="1886">
        <v>258383</v>
      </c>
    </row>
    <row r="17" spans="1:7">
      <c r="A17" s="3282"/>
      <c r="B17" s="1667">
        <v>1992</v>
      </c>
      <c r="C17" s="1410">
        <v>274</v>
      </c>
      <c r="D17" s="1497">
        <v>58411</v>
      </c>
      <c r="E17" s="1410">
        <v>74</v>
      </c>
      <c r="F17" s="1915">
        <v>0.27</v>
      </c>
      <c r="G17" s="1886">
        <v>39262</v>
      </c>
    </row>
    <row r="18" spans="1:7">
      <c r="A18" s="3282"/>
      <c r="B18" s="1667">
        <v>1987</v>
      </c>
      <c r="C18" s="1410">
        <v>272</v>
      </c>
      <c r="D18" s="1497">
        <v>243667</v>
      </c>
      <c r="E18" s="1410">
        <v>76</v>
      </c>
      <c r="F18" s="1915">
        <v>0.27900000000000003</v>
      </c>
      <c r="G18" s="1886">
        <v>233344</v>
      </c>
    </row>
    <row r="19" spans="1:7">
      <c r="A19" s="3282"/>
      <c r="B19" s="1667">
        <v>1982</v>
      </c>
      <c r="C19" s="1410">
        <v>200</v>
      </c>
      <c r="D19" s="1497">
        <v>19455</v>
      </c>
      <c r="E19" s="1410">
        <v>60</v>
      </c>
      <c r="F19" s="1915">
        <v>0.3</v>
      </c>
      <c r="G19" s="1886">
        <v>8390</v>
      </c>
    </row>
    <row r="20" spans="1:7" ht="14.5" thickBot="1">
      <c r="A20" s="3283"/>
      <c r="B20" s="1668">
        <v>1978</v>
      </c>
      <c r="C20" s="1498">
        <v>237</v>
      </c>
      <c r="D20" s="1499">
        <v>27279</v>
      </c>
      <c r="E20" s="1498" t="s">
        <v>357</v>
      </c>
      <c r="F20" s="1916" t="s">
        <v>357</v>
      </c>
      <c r="G20" s="1920" t="s">
        <v>357</v>
      </c>
    </row>
    <row r="21" spans="1:7">
      <c r="A21" s="3284" t="s">
        <v>19</v>
      </c>
      <c r="B21" s="1670">
        <v>2012</v>
      </c>
      <c r="C21" s="1433">
        <v>68</v>
      </c>
      <c r="D21" s="1500" t="s">
        <v>282</v>
      </c>
      <c r="E21" s="1501" t="s">
        <v>357</v>
      </c>
      <c r="F21" s="1917" t="s">
        <v>357</v>
      </c>
      <c r="G21" s="1921" t="s">
        <v>357</v>
      </c>
    </row>
    <row r="22" spans="1:7">
      <c r="A22" s="3285"/>
      <c r="B22" s="1664">
        <v>2007</v>
      </c>
      <c r="C22" s="1409">
        <v>42</v>
      </c>
      <c r="D22" s="1493">
        <v>1998</v>
      </c>
      <c r="E22" s="1409" t="s">
        <v>357</v>
      </c>
      <c r="F22" s="1912" t="s">
        <v>357</v>
      </c>
      <c r="G22" s="1885" t="s">
        <v>357</v>
      </c>
    </row>
    <row r="23" spans="1:7">
      <c r="A23" s="3285"/>
      <c r="B23" s="1664">
        <v>2002</v>
      </c>
      <c r="C23" s="1409">
        <v>56</v>
      </c>
      <c r="D23" s="1493" t="s">
        <v>282</v>
      </c>
      <c r="E23" s="1409" t="s">
        <v>357</v>
      </c>
      <c r="F23" s="1912" t="s">
        <v>357</v>
      </c>
      <c r="G23" s="1885" t="s">
        <v>357</v>
      </c>
    </row>
    <row r="24" spans="1:7">
      <c r="A24" s="3285"/>
      <c r="B24" s="1664">
        <v>1997</v>
      </c>
      <c r="C24" s="1409">
        <v>85</v>
      </c>
      <c r="D24" s="1493">
        <v>5457</v>
      </c>
      <c r="E24" s="1409">
        <v>33</v>
      </c>
      <c r="F24" s="1912">
        <v>0.38800000000000001</v>
      </c>
      <c r="G24" s="1885">
        <v>4595</v>
      </c>
    </row>
    <row r="25" spans="1:7">
      <c r="A25" s="3285"/>
      <c r="B25" s="1664">
        <v>1992</v>
      </c>
      <c r="C25" s="1409">
        <v>65</v>
      </c>
      <c r="D25" s="1493">
        <v>7260</v>
      </c>
      <c r="E25" s="1409">
        <v>27</v>
      </c>
      <c r="F25" s="1912">
        <v>0.41499999999999998</v>
      </c>
      <c r="G25" s="1885" t="s">
        <v>282</v>
      </c>
    </row>
    <row r="26" spans="1:7">
      <c r="A26" s="3285"/>
      <c r="B26" s="1664">
        <v>1987</v>
      </c>
      <c r="C26" s="1409">
        <v>62</v>
      </c>
      <c r="D26" s="1493">
        <v>10005</v>
      </c>
      <c r="E26" s="1409">
        <v>22</v>
      </c>
      <c r="F26" s="1912">
        <v>0.35499999999999998</v>
      </c>
      <c r="G26" s="1885">
        <v>3500</v>
      </c>
    </row>
    <row r="27" spans="1:7">
      <c r="A27" s="3285"/>
      <c r="B27" s="1664">
        <v>1982</v>
      </c>
      <c r="C27" s="1409">
        <v>81</v>
      </c>
      <c r="D27" s="1493">
        <v>3276</v>
      </c>
      <c r="E27" s="1409">
        <v>24</v>
      </c>
      <c r="F27" s="1912">
        <v>0.29599999999999999</v>
      </c>
      <c r="G27" s="1885">
        <v>1736</v>
      </c>
    </row>
    <row r="28" spans="1:7" ht="14.5" thickBot="1">
      <c r="A28" s="3286"/>
      <c r="B28" s="1665">
        <v>1978</v>
      </c>
      <c r="C28" s="1494">
        <v>117</v>
      </c>
      <c r="D28" s="1495">
        <v>3484</v>
      </c>
      <c r="E28" s="1494" t="s">
        <v>357</v>
      </c>
      <c r="F28" s="1913" t="s">
        <v>357</v>
      </c>
      <c r="G28" s="1918" t="s">
        <v>357</v>
      </c>
    </row>
    <row r="29" spans="1:7">
      <c r="A29" s="3281" t="s">
        <v>1050</v>
      </c>
      <c r="B29" s="1772">
        <v>2012</v>
      </c>
      <c r="C29" s="1490">
        <v>66</v>
      </c>
      <c r="D29" s="1491">
        <v>3565</v>
      </c>
      <c r="E29" s="1496" t="s">
        <v>357</v>
      </c>
      <c r="F29" s="1914" t="s">
        <v>357</v>
      </c>
      <c r="G29" s="1919" t="s">
        <v>357</v>
      </c>
    </row>
    <row r="30" spans="1:7">
      <c r="A30" s="3282"/>
      <c r="B30" s="1667">
        <v>2007</v>
      </c>
      <c r="C30" s="1410">
        <v>77</v>
      </c>
      <c r="D30" s="1497" t="s">
        <v>282</v>
      </c>
      <c r="E30" s="1410" t="s">
        <v>357</v>
      </c>
      <c r="F30" s="1915" t="s">
        <v>357</v>
      </c>
      <c r="G30" s="1886" t="s">
        <v>357</v>
      </c>
    </row>
    <row r="31" spans="1:7">
      <c r="A31" s="3282"/>
      <c r="B31" s="1667">
        <v>2002</v>
      </c>
      <c r="C31" s="1410">
        <v>71</v>
      </c>
      <c r="D31" s="1497">
        <v>8986</v>
      </c>
      <c r="E31" s="1410" t="s">
        <v>357</v>
      </c>
      <c r="F31" s="1915" t="s">
        <v>357</v>
      </c>
      <c r="G31" s="1886" t="s">
        <v>357</v>
      </c>
    </row>
    <row r="32" spans="1:7">
      <c r="A32" s="3282"/>
      <c r="B32" s="1667">
        <v>1997</v>
      </c>
      <c r="C32" s="1410">
        <v>56</v>
      </c>
      <c r="D32" s="1497">
        <v>2651</v>
      </c>
      <c r="E32" s="1410">
        <v>12</v>
      </c>
      <c r="F32" s="1915">
        <v>0.214</v>
      </c>
      <c r="G32" s="1886">
        <v>878</v>
      </c>
    </row>
    <row r="33" spans="1:7">
      <c r="A33" s="3282"/>
      <c r="B33" s="1667">
        <v>1992</v>
      </c>
      <c r="C33" s="1410">
        <v>42</v>
      </c>
      <c r="D33" s="1497">
        <v>4454</v>
      </c>
      <c r="E33" s="1410">
        <v>18</v>
      </c>
      <c r="F33" s="1915">
        <v>0.42899999999999999</v>
      </c>
      <c r="G33" s="1886" t="s">
        <v>282</v>
      </c>
    </row>
    <row r="34" spans="1:7">
      <c r="A34" s="3282"/>
      <c r="B34" s="1667">
        <v>1987</v>
      </c>
      <c r="C34" s="1410">
        <v>41</v>
      </c>
      <c r="D34" s="1497">
        <v>2567</v>
      </c>
      <c r="E34" s="1410">
        <v>14</v>
      </c>
      <c r="F34" s="1915">
        <v>0.34100000000000003</v>
      </c>
      <c r="G34" s="1886">
        <v>1878</v>
      </c>
    </row>
    <row r="35" spans="1:7">
      <c r="A35" s="3282"/>
      <c r="B35" s="1667">
        <v>1982</v>
      </c>
      <c r="C35" s="1410">
        <v>43</v>
      </c>
      <c r="D35" s="1497">
        <v>3914</v>
      </c>
      <c r="E35" s="1410">
        <v>6</v>
      </c>
      <c r="F35" s="1915">
        <v>0.14000000000000001</v>
      </c>
      <c r="G35" s="1886">
        <v>732</v>
      </c>
    </row>
    <row r="36" spans="1:7" ht="14.5" thickBot="1">
      <c r="A36" s="3283"/>
      <c r="B36" s="1668">
        <v>1978</v>
      </c>
      <c r="C36" s="1498">
        <v>36</v>
      </c>
      <c r="D36" s="1499">
        <v>4164</v>
      </c>
      <c r="E36" s="1498" t="s">
        <v>357</v>
      </c>
      <c r="F36" s="863" t="s">
        <v>357</v>
      </c>
      <c r="G36" s="1920" t="s">
        <v>357</v>
      </c>
    </row>
    <row r="37" spans="1:7">
      <c r="A37" s="3284" t="s">
        <v>21</v>
      </c>
      <c r="B37" s="1670">
        <v>2012</v>
      </c>
      <c r="C37" s="1433">
        <v>149</v>
      </c>
      <c r="D37" s="1500" t="s">
        <v>282</v>
      </c>
      <c r="E37" s="1501" t="s">
        <v>357</v>
      </c>
      <c r="F37" s="864" t="s">
        <v>357</v>
      </c>
      <c r="G37" s="1921" t="s">
        <v>357</v>
      </c>
    </row>
    <row r="38" spans="1:7">
      <c r="A38" s="3285"/>
      <c r="B38" s="1664">
        <v>2007</v>
      </c>
      <c r="C38" s="1409">
        <v>138</v>
      </c>
      <c r="D38" s="1493" t="s">
        <v>282</v>
      </c>
      <c r="E38" s="1409" t="s">
        <v>357</v>
      </c>
      <c r="F38" s="862" t="s">
        <v>357</v>
      </c>
      <c r="G38" s="1885" t="s">
        <v>357</v>
      </c>
    </row>
    <row r="39" spans="1:7">
      <c r="A39" s="3285"/>
      <c r="B39" s="1664">
        <v>2002</v>
      </c>
      <c r="C39" s="1409">
        <v>94</v>
      </c>
      <c r="D39" s="1493" t="s">
        <v>282</v>
      </c>
      <c r="E39" s="1409" t="s">
        <v>357</v>
      </c>
      <c r="F39" s="862" t="s">
        <v>357</v>
      </c>
      <c r="G39" s="1885" t="s">
        <v>357</v>
      </c>
    </row>
    <row r="40" spans="1:7">
      <c r="A40" s="3285"/>
      <c r="B40" s="1664">
        <v>1997</v>
      </c>
      <c r="C40" s="1409">
        <v>130</v>
      </c>
      <c r="D40" s="1493">
        <v>10507</v>
      </c>
      <c r="E40" s="1409">
        <v>38</v>
      </c>
      <c r="F40" s="1912">
        <v>0.29199999999999998</v>
      </c>
      <c r="G40" s="1885">
        <v>3834</v>
      </c>
    </row>
    <row r="41" spans="1:7">
      <c r="A41" s="3285"/>
      <c r="B41" s="1664">
        <v>1992</v>
      </c>
      <c r="C41" s="1409">
        <v>112</v>
      </c>
      <c r="D41" s="1493">
        <v>15043</v>
      </c>
      <c r="E41" s="1409">
        <v>35</v>
      </c>
      <c r="F41" s="1912">
        <v>0.313</v>
      </c>
      <c r="G41" s="1885">
        <v>9519</v>
      </c>
    </row>
    <row r="42" spans="1:7">
      <c r="A42" s="3285"/>
      <c r="B42" s="1664">
        <v>1987</v>
      </c>
      <c r="C42" s="1409">
        <v>105</v>
      </c>
      <c r="D42" s="1493">
        <v>9926</v>
      </c>
      <c r="E42" s="1409">
        <v>29</v>
      </c>
      <c r="F42" s="1912">
        <v>0.27600000000000002</v>
      </c>
      <c r="G42" s="1885">
        <v>5159</v>
      </c>
    </row>
    <row r="43" spans="1:7">
      <c r="A43" s="3285"/>
      <c r="B43" s="1664">
        <v>1982</v>
      </c>
      <c r="C43" s="1409">
        <v>92</v>
      </c>
      <c r="D43" s="1493">
        <v>78462</v>
      </c>
      <c r="E43" s="1409">
        <v>19</v>
      </c>
      <c r="F43" s="1912">
        <v>0.20699999999999999</v>
      </c>
      <c r="G43" s="1885">
        <v>69283</v>
      </c>
    </row>
    <row r="44" spans="1:7" ht="14.5" thickBot="1">
      <c r="A44" s="3286"/>
      <c r="B44" s="1665">
        <v>1978</v>
      </c>
      <c r="C44" s="1494">
        <v>81</v>
      </c>
      <c r="D44" s="1495">
        <v>47777</v>
      </c>
      <c r="E44" s="1494" t="s">
        <v>357</v>
      </c>
      <c r="F44" s="865" t="s">
        <v>357</v>
      </c>
      <c r="G44" s="865" t="s">
        <v>357</v>
      </c>
    </row>
    <row r="45" spans="1:7">
      <c r="A45" s="3287" t="s">
        <v>352</v>
      </c>
      <c r="B45" s="3288"/>
      <c r="C45" s="3288"/>
      <c r="D45" s="3288"/>
      <c r="E45" s="3288"/>
      <c r="F45" s="3288"/>
      <c r="G45" s="3289"/>
    </row>
    <row r="46" spans="1:7">
      <c r="A46" s="3277" t="s">
        <v>358</v>
      </c>
      <c r="B46" s="3278"/>
      <c r="C46" s="3278"/>
      <c r="D46" s="3278"/>
      <c r="E46" s="3278"/>
      <c r="F46" s="3278"/>
      <c r="G46" s="3279"/>
    </row>
    <row r="47" spans="1:7">
      <c r="A47" s="758"/>
      <c r="B47" s="30"/>
      <c r="C47" s="758"/>
      <c r="D47" s="758"/>
      <c r="E47" s="758"/>
      <c r="F47" s="758"/>
      <c r="G47" s="758"/>
    </row>
    <row r="48" spans="1:7" ht="85.5" customHeight="1">
      <c r="A48" s="3280" t="s">
        <v>550</v>
      </c>
      <c r="B48" s="3280"/>
      <c r="C48" s="3280"/>
      <c r="D48" s="3280"/>
      <c r="E48" s="3280"/>
      <c r="F48" s="3280"/>
      <c r="G48" s="3280"/>
    </row>
  </sheetData>
  <mergeCells count="14">
    <mergeCell ref="A1:G1"/>
    <mergeCell ref="A46:G46"/>
    <mergeCell ref="A48:G48"/>
    <mergeCell ref="A13:A20"/>
    <mergeCell ref="A21:A28"/>
    <mergeCell ref="A29:A36"/>
    <mergeCell ref="A37:A44"/>
    <mergeCell ref="A45:G45"/>
    <mergeCell ref="A5:A12"/>
    <mergeCell ref="A3:A4"/>
    <mergeCell ref="B3:B4"/>
    <mergeCell ref="C3:D3"/>
    <mergeCell ref="E3:G3"/>
    <mergeCell ref="E4:F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225"/>
  <sheetViews>
    <sheetView workbookViewId="0">
      <selection activeCell="K10" sqref="K10"/>
    </sheetView>
  </sheetViews>
  <sheetFormatPr defaultRowHeight="14.25" customHeight="1"/>
  <cols>
    <col min="1" max="1" width="16.5" customWidth="1"/>
    <col min="2" max="2" width="26.75" customWidth="1"/>
    <col min="3" max="10" width="16.5" customWidth="1"/>
    <col min="11" max="11" width="9" customWidth="1"/>
    <col min="12" max="12" width="8.58203125" style="28"/>
  </cols>
  <sheetData>
    <row r="1" spans="1:12" ht="25">
      <c r="A1" s="3291" t="s">
        <v>1665</v>
      </c>
      <c r="B1" s="3291"/>
      <c r="C1" s="3291"/>
      <c r="D1" s="3291"/>
      <c r="E1" s="3291"/>
      <c r="F1" s="3291"/>
      <c r="G1" s="3291"/>
      <c r="H1" s="3291"/>
      <c r="I1" s="3291"/>
      <c r="J1" s="3291"/>
      <c r="K1" s="1284"/>
    </row>
    <row r="2" spans="1:12" ht="14">
      <c r="A2" s="74"/>
      <c r="B2" s="77"/>
      <c r="C2" s="81"/>
      <c r="D2" s="81"/>
      <c r="E2" s="81"/>
      <c r="F2" s="81"/>
      <c r="G2" s="81"/>
      <c r="H2" s="81"/>
      <c r="I2" s="81"/>
      <c r="J2" s="81"/>
    </row>
    <row r="3" spans="1:12" ht="20.25" customHeight="1">
      <c r="A3" s="2912" t="s">
        <v>1120</v>
      </c>
      <c r="B3" s="3029" t="s">
        <v>943</v>
      </c>
      <c r="C3" s="2908" t="s">
        <v>944</v>
      </c>
      <c r="D3" s="2909"/>
      <c r="E3" s="2909"/>
      <c r="F3" s="2909"/>
      <c r="G3" s="2909"/>
      <c r="H3" s="2909"/>
      <c r="I3" s="2909"/>
      <c r="J3" s="2910"/>
    </row>
    <row r="4" spans="1:12" s="348" customFormat="1" ht="69">
      <c r="A4" s="2914"/>
      <c r="B4" s="3030"/>
      <c r="C4" s="866" t="s">
        <v>1124</v>
      </c>
      <c r="D4" s="867" t="s">
        <v>1121</v>
      </c>
      <c r="E4" s="867" t="s">
        <v>1122</v>
      </c>
      <c r="F4" s="867" t="s">
        <v>1123</v>
      </c>
      <c r="G4" s="867" t="s">
        <v>1128</v>
      </c>
      <c r="H4" s="867" t="s">
        <v>364</v>
      </c>
      <c r="I4" s="867" t="s">
        <v>1126</v>
      </c>
      <c r="J4" s="868" t="s">
        <v>1127</v>
      </c>
      <c r="K4" s="1387"/>
      <c r="L4" s="1040"/>
    </row>
    <row r="5" spans="1:12" ht="14">
      <c r="A5" s="3299" t="s">
        <v>281</v>
      </c>
      <c r="B5" s="1764" t="s">
        <v>945</v>
      </c>
      <c r="C5" s="1502">
        <v>64</v>
      </c>
      <c r="D5" s="1502">
        <v>120860</v>
      </c>
      <c r="E5" s="1502">
        <v>21</v>
      </c>
      <c r="F5" s="1502">
        <v>120169</v>
      </c>
      <c r="G5" s="1502">
        <v>463</v>
      </c>
      <c r="H5" s="1502">
        <v>11442</v>
      </c>
      <c r="I5" s="1502">
        <v>43</v>
      </c>
      <c r="J5" s="1502">
        <v>691</v>
      </c>
    </row>
    <row r="6" spans="1:12" ht="14">
      <c r="A6" s="3297"/>
      <c r="B6" s="1765" t="s">
        <v>946</v>
      </c>
      <c r="C6" s="1503">
        <v>0</v>
      </c>
      <c r="D6" s="1504">
        <v>0</v>
      </c>
      <c r="E6" s="1503">
        <v>0</v>
      </c>
      <c r="F6" s="1504">
        <v>0</v>
      </c>
      <c r="G6" s="1503">
        <v>0</v>
      </c>
      <c r="H6" s="1504">
        <v>0</v>
      </c>
      <c r="I6" s="1504">
        <v>0</v>
      </c>
      <c r="J6" s="1504">
        <v>0</v>
      </c>
    </row>
    <row r="7" spans="1:12" ht="14">
      <c r="A7" s="3297"/>
      <c r="B7" s="157" t="s">
        <v>947</v>
      </c>
      <c r="C7" s="1505">
        <v>19</v>
      </c>
      <c r="D7" s="1506">
        <v>2304</v>
      </c>
      <c r="E7" s="1505">
        <v>2</v>
      </c>
      <c r="F7" s="1927" t="s">
        <v>569</v>
      </c>
      <c r="G7" s="1928" t="s">
        <v>571</v>
      </c>
      <c r="H7" s="1927" t="s">
        <v>569</v>
      </c>
      <c r="I7" s="1506">
        <v>17</v>
      </c>
      <c r="J7" s="1506">
        <v>211</v>
      </c>
    </row>
    <row r="8" spans="1:12" ht="14.5" thickBot="1">
      <c r="A8" s="3298"/>
      <c r="B8" s="1766" t="s">
        <v>948</v>
      </c>
      <c r="C8" s="1507">
        <v>45</v>
      </c>
      <c r="D8" s="1508">
        <v>118556</v>
      </c>
      <c r="E8" s="1507">
        <v>19</v>
      </c>
      <c r="F8" s="1508">
        <v>118076</v>
      </c>
      <c r="G8" s="1507">
        <v>445</v>
      </c>
      <c r="H8" s="1508">
        <v>10052</v>
      </c>
      <c r="I8" s="1508">
        <v>26</v>
      </c>
      <c r="J8" s="1508">
        <v>480</v>
      </c>
    </row>
    <row r="9" spans="1:12" ht="14">
      <c r="A9" s="3294" t="s">
        <v>285</v>
      </c>
      <c r="B9" s="1767" t="s">
        <v>945</v>
      </c>
      <c r="C9" s="1509">
        <v>102</v>
      </c>
      <c r="D9" s="1510">
        <v>24936</v>
      </c>
      <c r="E9" s="1509">
        <v>11</v>
      </c>
      <c r="F9" s="1510">
        <v>23028</v>
      </c>
      <c r="G9" s="1509">
        <v>124</v>
      </c>
      <c r="H9" s="1510">
        <v>6225</v>
      </c>
      <c r="I9" s="1510">
        <v>91</v>
      </c>
      <c r="J9" s="1510">
        <v>1907</v>
      </c>
    </row>
    <row r="10" spans="1:12" ht="14">
      <c r="A10" s="3292"/>
      <c r="B10" s="1768" t="s">
        <v>946</v>
      </c>
      <c r="C10" s="1511">
        <v>2</v>
      </c>
      <c r="D10" s="1926" t="s">
        <v>569</v>
      </c>
      <c r="E10" s="1511">
        <v>0</v>
      </c>
      <c r="F10" s="1926" t="s">
        <v>569</v>
      </c>
      <c r="G10" s="1929" t="s">
        <v>571</v>
      </c>
      <c r="H10" s="1926" t="s">
        <v>569</v>
      </c>
      <c r="I10" s="1512">
        <v>2</v>
      </c>
      <c r="J10" s="1926" t="s">
        <v>569</v>
      </c>
    </row>
    <row r="11" spans="1:12" ht="14">
      <c r="A11" s="3292"/>
      <c r="B11" s="1768" t="s">
        <v>947</v>
      </c>
      <c r="C11" s="1511">
        <v>52</v>
      </c>
      <c r="D11" s="1512">
        <v>19568</v>
      </c>
      <c r="E11" s="1511">
        <v>3</v>
      </c>
      <c r="F11" s="1512">
        <v>19104</v>
      </c>
      <c r="G11" s="1511">
        <v>92</v>
      </c>
      <c r="H11" s="1512">
        <v>5341</v>
      </c>
      <c r="I11" s="1512">
        <v>49</v>
      </c>
      <c r="J11" s="1512">
        <v>463</v>
      </c>
    </row>
    <row r="12" spans="1:12" ht="14.5" thickBot="1">
      <c r="A12" s="3295"/>
      <c r="B12" s="1769" t="s">
        <v>948</v>
      </c>
      <c r="C12" s="1513">
        <v>48</v>
      </c>
      <c r="D12" s="1514">
        <v>5151</v>
      </c>
      <c r="E12" s="1513">
        <v>8</v>
      </c>
      <c r="F12" s="1514">
        <v>3924</v>
      </c>
      <c r="G12" s="1513">
        <v>32</v>
      </c>
      <c r="H12" s="1514">
        <v>883</v>
      </c>
      <c r="I12" s="1514">
        <v>40</v>
      </c>
      <c r="J12" s="1514">
        <v>1228</v>
      </c>
    </row>
    <row r="13" spans="1:12" ht="14">
      <c r="A13" s="3297" t="s">
        <v>286</v>
      </c>
      <c r="B13" s="1765" t="s">
        <v>945</v>
      </c>
      <c r="C13" s="1503">
        <v>463</v>
      </c>
      <c r="D13" s="1504">
        <v>23122</v>
      </c>
      <c r="E13" s="1503">
        <v>44</v>
      </c>
      <c r="F13" s="1504">
        <v>8885</v>
      </c>
      <c r="G13" s="1503">
        <v>65</v>
      </c>
      <c r="H13" s="1504">
        <v>1865</v>
      </c>
      <c r="I13" s="1504">
        <v>419</v>
      </c>
      <c r="J13" s="1504">
        <v>14238</v>
      </c>
    </row>
    <row r="14" spans="1:12" ht="14">
      <c r="A14" s="3297"/>
      <c r="B14" s="157" t="s">
        <v>946</v>
      </c>
      <c r="C14" s="1505">
        <v>6</v>
      </c>
      <c r="D14" s="1506">
        <v>874</v>
      </c>
      <c r="E14" s="1505">
        <v>1</v>
      </c>
      <c r="F14" s="1927" t="s">
        <v>569</v>
      </c>
      <c r="G14" s="1928" t="s">
        <v>571</v>
      </c>
      <c r="H14" s="1927" t="s">
        <v>569</v>
      </c>
      <c r="I14" s="1506">
        <v>5</v>
      </c>
      <c r="J14" s="1927" t="s">
        <v>569</v>
      </c>
    </row>
    <row r="15" spans="1:12" ht="14">
      <c r="A15" s="3297"/>
      <c r="B15" s="157" t="s">
        <v>947</v>
      </c>
      <c r="C15" s="1505">
        <v>198</v>
      </c>
      <c r="D15" s="1506">
        <v>4204</v>
      </c>
      <c r="E15" s="1505">
        <v>3</v>
      </c>
      <c r="F15" s="1927" t="s">
        <v>569</v>
      </c>
      <c r="G15" s="1928" t="s">
        <v>571</v>
      </c>
      <c r="H15" s="1927" t="s">
        <v>569</v>
      </c>
      <c r="I15" s="1506">
        <v>195</v>
      </c>
      <c r="J15" s="1506">
        <v>2947</v>
      </c>
    </row>
    <row r="16" spans="1:12" ht="14.5" thickBot="1">
      <c r="A16" s="3298"/>
      <c r="B16" s="1766" t="s">
        <v>948</v>
      </c>
      <c r="C16" s="1507">
        <v>259</v>
      </c>
      <c r="D16" s="1508">
        <v>18045</v>
      </c>
      <c r="E16" s="1507">
        <v>40</v>
      </c>
      <c r="F16" s="1508">
        <v>7109</v>
      </c>
      <c r="G16" s="1507">
        <v>56</v>
      </c>
      <c r="H16" s="1508">
        <v>1336</v>
      </c>
      <c r="I16" s="1508">
        <v>219</v>
      </c>
      <c r="J16" s="1508">
        <v>10937</v>
      </c>
    </row>
    <row r="17" spans="1:10" ht="14">
      <c r="A17" s="3294" t="s">
        <v>287</v>
      </c>
      <c r="B17" s="1767" t="s">
        <v>945</v>
      </c>
      <c r="C17" s="1509">
        <v>60</v>
      </c>
      <c r="D17" s="1930" t="s">
        <v>569</v>
      </c>
      <c r="E17" s="1509">
        <v>5</v>
      </c>
      <c r="F17" s="1930" t="s">
        <v>569</v>
      </c>
      <c r="G17" s="1932" t="s">
        <v>570</v>
      </c>
      <c r="H17" s="1930" t="s">
        <v>569</v>
      </c>
      <c r="I17" s="1510">
        <v>55</v>
      </c>
      <c r="J17" s="1930" t="s">
        <v>569</v>
      </c>
    </row>
    <row r="18" spans="1:10" ht="14">
      <c r="A18" s="3292"/>
      <c r="B18" s="1768" t="s">
        <v>946</v>
      </c>
      <c r="C18" s="1511">
        <v>2</v>
      </c>
      <c r="D18" s="1926" t="s">
        <v>569</v>
      </c>
      <c r="E18" s="1511">
        <v>0</v>
      </c>
      <c r="F18" s="1926" t="s">
        <v>569</v>
      </c>
      <c r="G18" s="1929" t="s">
        <v>571</v>
      </c>
      <c r="H18" s="1926" t="s">
        <v>569</v>
      </c>
      <c r="I18" s="1512">
        <v>2</v>
      </c>
      <c r="J18" s="1926" t="s">
        <v>569</v>
      </c>
    </row>
    <row r="19" spans="1:10" ht="14">
      <c r="A19" s="3292"/>
      <c r="B19" s="1768" t="s">
        <v>947</v>
      </c>
      <c r="C19" s="1511">
        <v>27</v>
      </c>
      <c r="D19" s="1512">
        <v>537</v>
      </c>
      <c r="E19" s="1511">
        <v>1</v>
      </c>
      <c r="F19" s="1926" t="s">
        <v>569</v>
      </c>
      <c r="G19" s="1929" t="s">
        <v>571</v>
      </c>
      <c r="H19" s="1926" t="s">
        <v>569</v>
      </c>
      <c r="I19" s="1512">
        <v>26</v>
      </c>
      <c r="J19" s="1512">
        <v>511</v>
      </c>
    </row>
    <row r="20" spans="1:10" ht="14.5" thickBot="1">
      <c r="A20" s="3295"/>
      <c r="B20" s="1769" t="s">
        <v>948</v>
      </c>
      <c r="C20" s="1513">
        <v>31</v>
      </c>
      <c r="D20" s="1931" t="s">
        <v>569</v>
      </c>
      <c r="E20" s="1513">
        <v>4</v>
      </c>
      <c r="F20" s="1931" t="s">
        <v>569</v>
      </c>
      <c r="G20" s="1933" t="s">
        <v>570</v>
      </c>
      <c r="H20" s="1931" t="s">
        <v>569</v>
      </c>
      <c r="I20" s="1514">
        <v>27</v>
      </c>
      <c r="J20" s="1931" t="s">
        <v>569</v>
      </c>
    </row>
    <row r="21" spans="1:10" ht="14">
      <c r="A21" s="3296" t="s">
        <v>289</v>
      </c>
      <c r="B21" s="1770" t="s">
        <v>945</v>
      </c>
      <c r="C21" s="1515">
        <v>4602</v>
      </c>
      <c r="D21" s="1516">
        <v>833816</v>
      </c>
      <c r="E21" s="1515">
        <v>582</v>
      </c>
      <c r="F21" s="1516">
        <v>701411</v>
      </c>
      <c r="G21" s="1515">
        <v>5268</v>
      </c>
      <c r="H21" s="1516">
        <v>187480</v>
      </c>
      <c r="I21" s="1516">
        <v>4020</v>
      </c>
      <c r="J21" s="1516">
        <v>132405</v>
      </c>
    </row>
    <row r="22" spans="1:10" ht="14">
      <c r="A22" s="3297"/>
      <c r="B22" s="157" t="s">
        <v>946</v>
      </c>
      <c r="C22" s="1505">
        <v>45</v>
      </c>
      <c r="D22" s="1927" t="s">
        <v>569</v>
      </c>
      <c r="E22" s="1505">
        <v>40</v>
      </c>
      <c r="F22" s="1927" t="s">
        <v>569</v>
      </c>
      <c r="G22" s="1928" t="s">
        <v>949</v>
      </c>
      <c r="H22" s="1927" t="s">
        <v>569</v>
      </c>
      <c r="I22" s="1506">
        <v>5</v>
      </c>
      <c r="J22" s="1927" t="s">
        <v>569</v>
      </c>
    </row>
    <row r="23" spans="1:10" ht="14">
      <c r="A23" s="3297"/>
      <c r="B23" s="157" t="s">
        <v>947</v>
      </c>
      <c r="C23" s="1505">
        <v>2514</v>
      </c>
      <c r="D23" s="1927" t="s">
        <v>569</v>
      </c>
      <c r="E23" s="1505">
        <v>281</v>
      </c>
      <c r="F23" s="1927" t="s">
        <v>569</v>
      </c>
      <c r="G23" s="1928" t="s">
        <v>949</v>
      </c>
      <c r="H23" s="1927" t="s">
        <v>569</v>
      </c>
      <c r="I23" s="1506">
        <v>2233</v>
      </c>
      <c r="J23" s="1927" t="s">
        <v>569</v>
      </c>
    </row>
    <row r="24" spans="1:10" ht="14.5" thickBot="1">
      <c r="A24" s="3298"/>
      <c r="B24" s="1766" t="s">
        <v>948</v>
      </c>
      <c r="C24" s="1507">
        <v>2043</v>
      </c>
      <c r="D24" s="1508">
        <v>498497</v>
      </c>
      <c r="E24" s="1507">
        <v>261</v>
      </c>
      <c r="F24" s="1508">
        <v>433334</v>
      </c>
      <c r="G24" s="1507">
        <v>2387</v>
      </c>
      <c r="H24" s="1508">
        <v>92042</v>
      </c>
      <c r="I24" s="1508">
        <v>1782</v>
      </c>
      <c r="J24" s="1508">
        <v>65163</v>
      </c>
    </row>
    <row r="25" spans="1:10" ht="14">
      <c r="A25" s="3292" t="s">
        <v>290</v>
      </c>
      <c r="B25" s="1771" t="s">
        <v>945</v>
      </c>
      <c r="C25" s="1517">
        <v>362</v>
      </c>
      <c r="D25" s="1518">
        <v>72104</v>
      </c>
      <c r="E25" s="1517">
        <v>27</v>
      </c>
      <c r="F25" s="1518">
        <v>61992</v>
      </c>
      <c r="G25" s="1517">
        <v>347</v>
      </c>
      <c r="H25" s="1518">
        <v>26310</v>
      </c>
      <c r="I25" s="1518">
        <v>334</v>
      </c>
      <c r="J25" s="1518">
        <v>10112</v>
      </c>
    </row>
    <row r="26" spans="1:10" ht="14">
      <c r="A26" s="3292"/>
      <c r="B26" s="1768" t="s">
        <v>946</v>
      </c>
      <c r="C26" s="1511">
        <v>1</v>
      </c>
      <c r="D26" s="1926" t="s">
        <v>569</v>
      </c>
      <c r="E26" s="1511">
        <v>0</v>
      </c>
      <c r="F26" s="1926" t="s">
        <v>569</v>
      </c>
      <c r="G26" s="1929" t="s">
        <v>571</v>
      </c>
      <c r="H26" s="1926" t="s">
        <v>569</v>
      </c>
      <c r="I26" s="1512">
        <v>1</v>
      </c>
      <c r="J26" s="1926" t="s">
        <v>569</v>
      </c>
    </row>
    <row r="27" spans="1:10" ht="14">
      <c r="A27" s="3292"/>
      <c r="B27" s="1768" t="s">
        <v>947</v>
      </c>
      <c r="C27" s="1511">
        <v>189</v>
      </c>
      <c r="D27" s="1512">
        <v>15674</v>
      </c>
      <c r="E27" s="1511">
        <v>5</v>
      </c>
      <c r="F27" s="1512">
        <v>10114</v>
      </c>
      <c r="G27" s="1511">
        <v>95</v>
      </c>
      <c r="H27" s="1512">
        <v>3324</v>
      </c>
      <c r="I27" s="1512">
        <v>184</v>
      </c>
      <c r="J27" s="1512">
        <v>5560</v>
      </c>
    </row>
    <row r="28" spans="1:10" ht="14.5" thickBot="1">
      <c r="A28" s="3295"/>
      <c r="B28" s="1769" t="s">
        <v>948</v>
      </c>
      <c r="C28" s="1513">
        <v>172</v>
      </c>
      <c r="D28" s="1514">
        <v>56382</v>
      </c>
      <c r="E28" s="1513">
        <v>22</v>
      </c>
      <c r="F28" s="1514" t="s">
        <v>569</v>
      </c>
      <c r="G28" s="1513" t="s">
        <v>572</v>
      </c>
      <c r="H28" s="1514" t="s">
        <v>569</v>
      </c>
      <c r="I28" s="1514">
        <v>149</v>
      </c>
      <c r="J28" s="1514">
        <v>4505</v>
      </c>
    </row>
    <row r="29" spans="1:10" ht="14">
      <c r="A29" s="3296" t="s">
        <v>291</v>
      </c>
      <c r="B29" s="1770" t="s">
        <v>945</v>
      </c>
      <c r="C29" s="1515">
        <v>62</v>
      </c>
      <c r="D29" s="1516">
        <v>3020</v>
      </c>
      <c r="E29" s="1515">
        <v>7</v>
      </c>
      <c r="F29" s="1516">
        <v>1471</v>
      </c>
      <c r="G29" s="1515">
        <v>13</v>
      </c>
      <c r="H29" s="1516">
        <v>437</v>
      </c>
      <c r="I29" s="1516">
        <v>56</v>
      </c>
      <c r="J29" s="1516">
        <v>1549</v>
      </c>
    </row>
    <row r="30" spans="1:10" ht="14">
      <c r="A30" s="3297"/>
      <c r="B30" s="157" t="s">
        <v>946</v>
      </c>
      <c r="C30" s="1505">
        <v>1</v>
      </c>
      <c r="D30" s="1927" t="s">
        <v>569</v>
      </c>
      <c r="E30" s="1505">
        <v>0</v>
      </c>
      <c r="F30" s="1927" t="s">
        <v>569</v>
      </c>
      <c r="G30" s="1928" t="s">
        <v>571</v>
      </c>
      <c r="H30" s="1927" t="s">
        <v>569</v>
      </c>
      <c r="I30" s="1506">
        <v>1</v>
      </c>
      <c r="J30" s="1927" t="s">
        <v>569</v>
      </c>
    </row>
    <row r="31" spans="1:10" ht="14">
      <c r="A31" s="3297"/>
      <c r="B31" s="157" t="s">
        <v>947</v>
      </c>
      <c r="C31" s="1505">
        <v>19</v>
      </c>
      <c r="D31" s="1506">
        <v>797</v>
      </c>
      <c r="E31" s="1505">
        <v>5</v>
      </c>
      <c r="F31" s="1506">
        <v>581</v>
      </c>
      <c r="G31" s="1505">
        <v>8</v>
      </c>
      <c r="H31" s="1506">
        <v>285</v>
      </c>
      <c r="I31" s="1506">
        <v>14</v>
      </c>
      <c r="J31" s="1506">
        <v>216</v>
      </c>
    </row>
    <row r="32" spans="1:10" ht="14.5" thickBot="1">
      <c r="A32" s="3298"/>
      <c r="B32" s="1766" t="s">
        <v>948</v>
      </c>
      <c r="C32" s="1507">
        <v>42</v>
      </c>
      <c r="D32" s="1508">
        <v>2195</v>
      </c>
      <c r="E32" s="1507">
        <v>2</v>
      </c>
      <c r="F32" s="1934" t="s">
        <v>569</v>
      </c>
      <c r="G32" s="1935" t="s">
        <v>571</v>
      </c>
      <c r="H32" s="1934" t="s">
        <v>569</v>
      </c>
      <c r="I32" s="1508">
        <v>40</v>
      </c>
      <c r="J32" s="1508">
        <v>1305</v>
      </c>
    </row>
    <row r="33" spans="1:10" ht="14">
      <c r="A33" s="3292" t="s">
        <v>292</v>
      </c>
      <c r="B33" s="1771" t="s">
        <v>945</v>
      </c>
      <c r="C33" s="1517">
        <v>50</v>
      </c>
      <c r="D33" s="1936" t="s">
        <v>569</v>
      </c>
      <c r="E33" s="1517">
        <v>1</v>
      </c>
      <c r="F33" s="1936" t="s">
        <v>569</v>
      </c>
      <c r="G33" s="1937" t="s">
        <v>571</v>
      </c>
      <c r="H33" s="1936" t="s">
        <v>569</v>
      </c>
      <c r="I33" s="1518">
        <v>48</v>
      </c>
      <c r="J33" s="1936" t="s">
        <v>569</v>
      </c>
    </row>
    <row r="34" spans="1:10" ht="14">
      <c r="A34" s="3292"/>
      <c r="B34" s="1768" t="s">
        <v>946</v>
      </c>
      <c r="C34" s="1511">
        <v>0</v>
      </c>
      <c r="D34" s="1512">
        <v>0</v>
      </c>
      <c r="E34" s="1511">
        <v>0</v>
      </c>
      <c r="F34" s="1512">
        <v>0</v>
      </c>
      <c r="G34" s="1511">
        <v>0</v>
      </c>
      <c r="H34" s="1512">
        <v>0</v>
      </c>
      <c r="I34" s="1512">
        <v>0</v>
      </c>
      <c r="J34" s="1512">
        <v>0</v>
      </c>
    </row>
    <row r="35" spans="1:10" ht="14">
      <c r="A35" s="3292"/>
      <c r="B35" s="1768" t="s">
        <v>947</v>
      </c>
      <c r="C35" s="1511">
        <v>3</v>
      </c>
      <c r="D35" s="1926" t="s">
        <v>569</v>
      </c>
      <c r="E35" s="1511">
        <v>0</v>
      </c>
      <c r="F35" s="1926" t="s">
        <v>569</v>
      </c>
      <c r="G35" s="1929" t="s">
        <v>571</v>
      </c>
      <c r="H35" s="1926" t="s">
        <v>569</v>
      </c>
      <c r="I35" s="1512">
        <v>3</v>
      </c>
      <c r="J35" s="1926" t="s">
        <v>569</v>
      </c>
    </row>
    <row r="36" spans="1:10" ht="14.5" thickBot="1">
      <c r="A36" s="3295"/>
      <c r="B36" s="1769" t="s">
        <v>948</v>
      </c>
      <c r="C36" s="1513">
        <v>47</v>
      </c>
      <c r="D36" s="1931" t="s">
        <v>569</v>
      </c>
      <c r="E36" s="1513">
        <v>1</v>
      </c>
      <c r="F36" s="1931" t="s">
        <v>569</v>
      </c>
      <c r="G36" s="1933" t="s">
        <v>571</v>
      </c>
      <c r="H36" s="1931" t="s">
        <v>569</v>
      </c>
      <c r="I36" s="1514">
        <v>45</v>
      </c>
      <c r="J36" s="1931" t="s">
        <v>569</v>
      </c>
    </row>
    <row r="37" spans="1:10" ht="14">
      <c r="A37" s="3296" t="s">
        <v>294</v>
      </c>
      <c r="B37" s="1770" t="s">
        <v>945</v>
      </c>
      <c r="C37" s="1515">
        <v>14</v>
      </c>
      <c r="D37" s="1516">
        <v>103</v>
      </c>
      <c r="E37" s="1515">
        <v>0</v>
      </c>
      <c r="F37" s="1516">
        <v>0</v>
      </c>
      <c r="G37" s="1515">
        <v>0</v>
      </c>
      <c r="H37" s="1516">
        <v>0</v>
      </c>
      <c r="I37" s="1516">
        <v>14</v>
      </c>
      <c r="J37" s="1516">
        <v>103</v>
      </c>
    </row>
    <row r="38" spans="1:10" ht="14">
      <c r="A38" s="3297"/>
      <c r="B38" s="157" t="s">
        <v>946</v>
      </c>
      <c r="C38" s="1505">
        <v>0</v>
      </c>
      <c r="D38" s="1506">
        <v>0</v>
      </c>
      <c r="E38" s="1505">
        <v>0</v>
      </c>
      <c r="F38" s="1506">
        <v>0</v>
      </c>
      <c r="G38" s="1505">
        <v>0</v>
      </c>
      <c r="H38" s="1506">
        <v>0</v>
      </c>
      <c r="I38" s="1506">
        <v>0</v>
      </c>
      <c r="J38" s="1506">
        <v>0</v>
      </c>
    </row>
    <row r="39" spans="1:10" ht="14">
      <c r="A39" s="3297"/>
      <c r="B39" s="157" t="s">
        <v>947</v>
      </c>
      <c r="C39" s="1505">
        <v>9</v>
      </c>
      <c r="D39" s="1506">
        <v>87</v>
      </c>
      <c r="E39" s="1505">
        <v>0</v>
      </c>
      <c r="F39" s="1506">
        <v>0</v>
      </c>
      <c r="G39" s="1505">
        <v>0</v>
      </c>
      <c r="H39" s="1506">
        <v>0</v>
      </c>
      <c r="I39" s="1506">
        <v>9</v>
      </c>
      <c r="J39" s="1506">
        <v>87</v>
      </c>
    </row>
    <row r="40" spans="1:10" ht="14.5" thickBot="1">
      <c r="A40" s="3298"/>
      <c r="B40" s="1766" t="s">
        <v>948</v>
      </c>
      <c r="C40" s="1507">
        <v>5</v>
      </c>
      <c r="D40" s="1934" t="s">
        <v>569</v>
      </c>
      <c r="E40" s="1507">
        <v>0</v>
      </c>
      <c r="F40" s="1934" t="s">
        <v>569</v>
      </c>
      <c r="G40" s="1935" t="s">
        <v>571</v>
      </c>
      <c r="H40" s="1934" t="s">
        <v>569</v>
      </c>
      <c r="I40" s="1508">
        <v>5</v>
      </c>
      <c r="J40" s="1934" t="s">
        <v>569</v>
      </c>
    </row>
    <row r="41" spans="1:10" ht="14">
      <c r="A41" s="3294" t="s">
        <v>295</v>
      </c>
      <c r="B41" s="1767" t="s">
        <v>945</v>
      </c>
      <c r="C41" s="1509">
        <v>547</v>
      </c>
      <c r="D41" s="1510">
        <v>61177</v>
      </c>
      <c r="E41" s="1509">
        <v>102</v>
      </c>
      <c r="F41" s="1510">
        <v>52949</v>
      </c>
      <c r="G41" s="1509">
        <v>370</v>
      </c>
      <c r="H41" s="1510">
        <v>13090</v>
      </c>
      <c r="I41" s="1510">
        <v>445</v>
      </c>
      <c r="J41" s="1510">
        <v>8228</v>
      </c>
    </row>
    <row r="42" spans="1:10" ht="14">
      <c r="A42" s="3292"/>
      <c r="B42" s="1768" t="s">
        <v>946</v>
      </c>
      <c r="C42" s="1511">
        <v>1</v>
      </c>
      <c r="D42" s="1926" t="s">
        <v>569</v>
      </c>
      <c r="E42" s="1511">
        <v>1</v>
      </c>
      <c r="F42" s="1926" t="s">
        <v>569</v>
      </c>
      <c r="G42" s="1929" t="s">
        <v>571</v>
      </c>
      <c r="H42" s="1926" t="s">
        <v>569</v>
      </c>
      <c r="I42" s="1512">
        <v>0</v>
      </c>
      <c r="J42" s="1926" t="s">
        <v>569</v>
      </c>
    </row>
    <row r="43" spans="1:10" ht="14">
      <c r="A43" s="3292"/>
      <c r="B43" s="1768" t="s">
        <v>947</v>
      </c>
      <c r="C43" s="1511">
        <v>240</v>
      </c>
      <c r="D43" s="1512">
        <v>3982</v>
      </c>
      <c r="E43" s="1511">
        <v>5</v>
      </c>
      <c r="F43" s="1512">
        <v>1303</v>
      </c>
      <c r="G43" s="1511">
        <v>38</v>
      </c>
      <c r="H43" s="1512">
        <v>580</v>
      </c>
      <c r="I43" s="1512">
        <v>235</v>
      </c>
      <c r="J43" s="1512">
        <v>2679</v>
      </c>
    </row>
    <row r="44" spans="1:10" ht="14.5" thickBot="1">
      <c r="A44" s="3295"/>
      <c r="B44" s="1769" t="s">
        <v>948</v>
      </c>
      <c r="C44" s="1513">
        <v>306</v>
      </c>
      <c r="D44" s="1514">
        <v>56461</v>
      </c>
      <c r="E44" s="1513">
        <v>96</v>
      </c>
      <c r="F44" s="1514">
        <v>50912</v>
      </c>
      <c r="G44" s="1513">
        <v>331</v>
      </c>
      <c r="H44" s="1514">
        <v>12442</v>
      </c>
      <c r="I44" s="1514">
        <v>210</v>
      </c>
      <c r="J44" s="1514">
        <v>5549</v>
      </c>
    </row>
    <row r="45" spans="1:10" ht="14">
      <c r="A45" s="3296" t="s">
        <v>296</v>
      </c>
      <c r="B45" s="1770" t="s">
        <v>945</v>
      </c>
      <c r="C45" s="1515">
        <v>177</v>
      </c>
      <c r="D45" s="1516">
        <v>36540</v>
      </c>
      <c r="E45" s="1515">
        <v>34</v>
      </c>
      <c r="F45" s="1516">
        <v>32576</v>
      </c>
      <c r="G45" s="1515">
        <v>175</v>
      </c>
      <c r="H45" s="1516">
        <v>5009</v>
      </c>
      <c r="I45" s="1516">
        <v>144</v>
      </c>
      <c r="J45" s="1516">
        <v>3964</v>
      </c>
    </row>
    <row r="46" spans="1:10" ht="14">
      <c r="A46" s="3297"/>
      <c r="B46" s="157" t="s">
        <v>946</v>
      </c>
      <c r="C46" s="1505">
        <v>0</v>
      </c>
      <c r="D46" s="1506">
        <v>0</v>
      </c>
      <c r="E46" s="1505">
        <v>0</v>
      </c>
      <c r="F46" s="1506">
        <v>0</v>
      </c>
      <c r="G46" s="1505">
        <v>0</v>
      </c>
      <c r="H46" s="1506">
        <v>0</v>
      </c>
      <c r="I46" s="1506">
        <v>0</v>
      </c>
      <c r="J46" s="1506">
        <v>0</v>
      </c>
    </row>
    <row r="47" spans="1:10" ht="14">
      <c r="A47" s="3297"/>
      <c r="B47" s="157" t="s">
        <v>947</v>
      </c>
      <c r="C47" s="1505">
        <v>89</v>
      </c>
      <c r="D47" s="1506">
        <v>3991</v>
      </c>
      <c r="E47" s="1505">
        <v>4</v>
      </c>
      <c r="F47" s="1927" t="s">
        <v>569</v>
      </c>
      <c r="G47" s="1928" t="s">
        <v>571</v>
      </c>
      <c r="H47" s="1927" t="s">
        <v>569</v>
      </c>
      <c r="I47" s="1506">
        <v>85</v>
      </c>
      <c r="J47" s="1506">
        <v>2061</v>
      </c>
    </row>
    <row r="48" spans="1:10" ht="14.5" thickBot="1">
      <c r="A48" s="3298"/>
      <c r="B48" s="1766" t="s">
        <v>948</v>
      </c>
      <c r="C48" s="1507">
        <v>88</v>
      </c>
      <c r="D48" s="1508">
        <v>32549</v>
      </c>
      <c r="E48" s="1507">
        <v>29</v>
      </c>
      <c r="F48" s="1508">
        <v>30646</v>
      </c>
      <c r="G48" s="1507">
        <v>157</v>
      </c>
      <c r="H48" s="1508">
        <v>4382</v>
      </c>
      <c r="I48" s="1508">
        <v>59</v>
      </c>
      <c r="J48" s="1508">
        <v>1903</v>
      </c>
    </row>
    <row r="49" spans="1:10" ht="14">
      <c r="A49" s="3292" t="s">
        <v>116</v>
      </c>
      <c r="B49" s="1771" t="s">
        <v>945</v>
      </c>
      <c r="C49" s="1517">
        <v>13147</v>
      </c>
      <c r="D49" s="1518">
        <v>1939023</v>
      </c>
      <c r="E49" s="1517">
        <v>1202</v>
      </c>
      <c r="F49" s="1518">
        <v>1536199</v>
      </c>
      <c r="G49" s="1517">
        <v>9521</v>
      </c>
      <c r="H49" s="1518">
        <v>329196</v>
      </c>
      <c r="I49" s="1518">
        <v>11945</v>
      </c>
      <c r="J49" s="1518">
        <v>402824</v>
      </c>
    </row>
    <row r="50" spans="1:10" ht="14">
      <c r="A50" s="3292"/>
      <c r="B50" s="1768" t="s">
        <v>946</v>
      </c>
      <c r="C50" s="1511">
        <v>472</v>
      </c>
      <c r="D50" s="1512">
        <v>94743</v>
      </c>
      <c r="E50" s="1511">
        <v>60</v>
      </c>
      <c r="F50" s="1512">
        <v>77167</v>
      </c>
      <c r="G50" s="1511">
        <v>451</v>
      </c>
      <c r="H50" s="1512">
        <v>18108</v>
      </c>
      <c r="I50" s="1512">
        <v>411</v>
      </c>
      <c r="J50" s="1512">
        <v>17576</v>
      </c>
    </row>
    <row r="51" spans="1:10" ht="14">
      <c r="A51" s="3292"/>
      <c r="B51" s="1768" t="s">
        <v>947</v>
      </c>
      <c r="C51" s="1511">
        <v>5645</v>
      </c>
      <c r="D51" s="1512">
        <v>532343</v>
      </c>
      <c r="E51" s="1511">
        <v>390</v>
      </c>
      <c r="F51" s="1512">
        <v>397286</v>
      </c>
      <c r="G51" s="1511">
        <v>2656</v>
      </c>
      <c r="H51" s="1512">
        <v>91081</v>
      </c>
      <c r="I51" s="1512">
        <v>5255</v>
      </c>
      <c r="J51" s="1512">
        <v>135056</v>
      </c>
    </row>
    <row r="52" spans="1:10" ht="14.5" thickBot="1">
      <c r="A52" s="3295"/>
      <c r="B52" s="1769" t="s">
        <v>948</v>
      </c>
      <c r="C52" s="1513">
        <v>7031</v>
      </c>
      <c r="D52" s="1514">
        <v>1311937</v>
      </c>
      <c r="E52" s="1513">
        <v>752</v>
      </c>
      <c r="F52" s="1514">
        <v>1061746</v>
      </c>
      <c r="G52" s="1513">
        <v>6414</v>
      </c>
      <c r="H52" s="1514">
        <v>220008</v>
      </c>
      <c r="I52" s="1514">
        <v>6279</v>
      </c>
      <c r="J52" s="1514">
        <v>250191</v>
      </c>
    </row>
    <row r="53" spans="1:10" ht="14">
      <c r="A53" s="3296" t="s">
        <v>298</v>
      </c>
      <c r="B53" s="1770" t="s">
        <v>945</v>
      </c>
      <c r="C53" s="1515">
        <v>60</v>
      </c>
      <c r="D53" s="1516">
        <v>40933</v>
      </c>
      <c r="E53" s="1515">
        <v>6</v>
      </c>
      <c r="F53" s="1516">
        <v>39257</v>
      </c>
      <c r="G53" s="1515">
        <v>111</v>
      </c>
      <c r="H53" s="1516">
        <v>5519</v>
      </c>
      <c r="I53" s="1516">
        <v>54</v>
      </c>
      <c r="J53" s="1516">
        <v>1676</v>
      </c>
    </row>
    <row r="54" spans="1:10" ht="14">
      <c r="A54" s="3297"/>
      <c r="B54" s="157" t="s">
        <v>946</v>
      </c>
      <c r="C54" s="1505">
        <v>1</v>
      </c>
      <c r="D54" s="1927" t="s">
        <v>569</v>
      </c>
      <c r="E54" s="1505">
        <v>0</v>
      </c>
      <c r="F54" s="1927" t="s">
        <v>569</v>
      </c>
      <c r="G54" s="1928" t="s">
        <v>571</v>
      </c>
      <c r="H54" s="1927" t="s">
        <v>569</v>
      </c>
      <c r="I54" s="1506">
        <v>1</v>
      </c>
      <c r="J54" s="1927" t="s">
        <v>569</v>
      </c>
    </row>
    <row r="55" spans="1:10" ht="14">
      <c r="A55" s="3297"/>
      <c r="B55" s="157" t="s">
        <v>947</v>
      </c>
      <c r="C55" s="1505">
        <v>34</v>
      </c>
      <c r="D55" s="1506">
        <v>900</v>
      </c>
      <c r="E55" s="1505">
        <v>1</v>
      </c>
      <c r="F55" s="1927" t="s">
        <v>569</v>
      </c>
      <c r="G55" s="1928" t="s">
        <v>571</v>
      </c>
      <c r="H55" s="1927" t="s">
        <v>569</v>
      </c>
      <c r="I55" s="1506">
        <v>33</v>
      </c>
      <c r="J55" s="1506">
        <v>711</v>
      </c>
    </row>
    <row r="56" spans="1:10" ht="14.5" thickBot="1">
      <c r="A56" s="3298"/>
      <c r="B56" s="1766" t="s">
        <v>948</v>
      </c>
      <c r="C56" s="1507">
        <v>24</v>
      </c>
      <c r="D56" s="1508">
        <v>40001</v>
      </c>
      <c r="E56" s="1507">
        <v>5</v>
      </c>
      <c r="F56" s="1508">
        <v>39068</v>
      </c>
      <c r="G56" s="1507">
        <v>104</v>
      </c>
      <c r="H56" s="1508">
        <v>5429</v>
      </c>
      <c r="I56" s="1508">
        <v>19</v>
      </c>
      <c r="J56" s="1508">
        <v>933</v>
      </c>
    </row>
    <row r="57" spans="1:10" ht="14">
      <c r="A57" s="3294" t="s">
        <v>299</v>
      </c>
      <c r="B57" s="1767" t="s">
        <v>945</v>
      </c>
      <c r="C57" s="1509">
        <v>275</v>
      </c>
      <c r="D57" s="1510">
        <v>32560</v>
      </c>
      <c r="E57" s="1509">
        <v>44</v>
      </c>
      <c r="F57" s="1510">
        <v>28076</v>
      </c>
      <c r="G57" s="1509">
        <v>172</v>
      </c>
      <c r="H57" s="1510">
        <v>7096</v>
      </c>
      <c r="I57" s="1510">
        <v>230</v>
      </c>
      <c r="J57" s="1510">
        <v>4484</v>
      </c>
    </row>
    <row r="58" spans="1:10" ht="14">
      <c r="A58" s="3292"/>
      <c r="B58" s="1768" t="s">
        <v>946</v>
      </c>
      <c r="C58" s="1511">
        <v>2</v>
      </c>
      <c r="D58" s="1926" t="s">
        <v>569</v>
      </c>
      <c r="E58" s="1511">
        <v>1</v>
      </c>
      <c r="F58" s="1926" t="s">
        <v>569</v>
      </c>
      <c r="G58" s="1929" t="s">
        <v>571</v>
      </c>
      <c r="H58" s="1926" t="s">
        <v>569</v>
      </c>
      <c r="I58" s="1512">
        <v>1</v>
      </c>
      <c r="J58" s="1926" t="s">
        <v>569</v>
      </c>
    </row>
    <row r="59" spans="1:10" ht="14">
      <c r="A59" s="3292"/>
      <c r="B59" s="1768" t="s">
        <v>947</v>
      </c>
      <c r="C59" s="1511">
        <v>163</v>
      </c>
      <c r="D59" s="1512">
        <v>2254</v>
      </c>
      <c r="E59" s="1511">
        <v>5</v>
      </c>
      <c r="F59" s="1926" t="s">
        <v>569</v>
      </c>
      <c r="G59" s="1929" t="s">
        <v>571</v>
      </c>
      <c r="H59" s="1926" t="s">
        <v>569</v>
      </c>
      <c r="I59" s="1512">
        <v>158</v>
      </c>
      <c r="J59" s="1512">
        <v>1447</v>
      </c>
    </row>
    <row r="60" spans="1:10" ht="14.5" thickBot="1">
      <c r="A60" s="3295"/>
      <c r="B60" s="1769" t="s">
        <v>948</v>
      </c>
      <c r="C60" s="1513">
        <v>109</v>
      </c>
      <c r="D60" s="1514">
        <v>30212</v>
      </c>
      <c r="E60" s="1513">
        <v>38</v>
      </c>
      <c r="F60" s="1514">
        <v>27217</v>
      </c>
      <c r="G60" s="1513">
        <v>169</v>
      </c>
      <c r="H60" s="1514">
        <v>6830</v>
      </c>
      <c r="I60" s="1514">
        <v>72</v>
      </c>
      <c r="J60" s="1514">
        <v>2995</v>
      </c>
    </row>
    <row r="61" spans="1:10" ht="14">
      <c r="A61" s="3297" t="s">
        <v>300</v>
      </c>
      <c r="B61" s="1765" t="s">
        <v>945</v>
      </c>
      <c r="C61" s="1503">
        <v>113</v>
      </c>
      <c r="D61" s="1504">
        <v>24506</v>
      </c>
      <c r="E61" s="1503">
        <v>46</v>
      </c>
      <c r="F61" s="1504">
        <v>22479</v>
      </c>
      <c r="G61" s="1503">
        <v>305</v>
      </c>
      <c r="H61" s="1504">
        <v>10890</v>
      </c>
      <c r="I61" s="1504">
        <v>67</v>
      </c>
      <c r="J61" s="1504">
        <v>2027</v>
      </c>
    </row>
    <row r="62" spans="1:10" ht="14">
      <c r="A62" s="3297"/>
      <c r="B62" s="157" t="s">
        <v>946</v>
      </c>
      <c r="C62" s="1505">
        <v>0</v>
      </c>
      <c r="D62" s="1506">
        <v>0</v>
      </c>
      <c r="E62" s="1505">
        <v>0</v>
      </c>
      <c r="F62" s="1506">
        <v>0</v>
      </c>
      <c r="G62" s="1505">
        <v>0</v>
      </c>
      <c r="H62" s="1506">
        <v>0</v>
      </c>
      <c r="I62" s="1506">
        <v>0</v>
      </c>
      <c r="J62" s="1506">
        <v>0</v>
      </c>
    </row>
    <row r="63" spans="1:10" ht="14">
      <c r="A63" s="3297"/>
      <c r="B63" s="157" t="s">
        <v>947</v>
      </c>
      <c r="C63" s="1505">
        <v>63</v>
      </c>
      <c r="D63" s="1506">
        <v>2831</v>
      </c>
      <c r="E63" s="1505">
        <v>25</v>
      </c>
      <c r="F63" s="1927" t="s">
        <v>569</v>
      </c>
      <c r="G63" s="1928" t="s">
        <v>570</v>
      </c>
      <c r="H63" s="1927" t="s">
        <v>569</v>
      </c>
      <c r="I63" s="1506">
        <v>38</v>
      </c>
      <c r="J63" s="1506">
        <v>513</v>
      </c>
    </row>
    <row r="64" spans="1:10" ht="14.5" thickBot="1">
      <c r="A64" s="3298"/>
      <c r="B64" s="1766" t="s">
        <v>948</v>
      </c>
      <c r="C64" s="1507">
        <v>50</v>
      </c>
      <c r="D64" s="1508">
        <v>21675</v>
      </c>
      <c r="E64" s="1507">
        <v>21</v>
      </c>
      <c r="F64" s="1508">
        <v>20161</v>
      </c>
      <c r="G64" s="1507">
        <v>248</v>
      </c>
      <c r="H64" s="1508">
        <v>9941</v>
      </c>
      <c r="I64" s="1508">
        <v>29</v>
      </c>
      <c r="J64" s="1508">
        <v>1514</v>
      </c>
    </row>
    <row r="65" spans="1:10" ht="14">
      <c r="A65" s="3294" t="s">
        <v>301</v>
      </c>
      <c r="B65" s="1767" t="s">
        <v>945</v>
      </c>
      <c r="C65" s="1509">
        <v>62</v>
      </c>
      <c r="D65" s="1930" t="s">
        <v>569</v>
      </c>
      <c r="E65" s="1509">
        <v>21</v>
      </c>
      <c r="F65" s="1930" t="s">
        <v>569</v>
      </c>
      <c r="G65" s="1932" t="s">
        <v>572</v>
      </c>
      <c r="H65" s="1930" t="s">
        <v>569</v>
      </c>
      <c r="I65" s="1510">
        <v>41</v>
      </c>
      <c r="J65" s="1930" t="s">
        <v>569</v>
      </c>
    </row>
    <row r="66" spans="1:10" ht="14">
      <c r="A66" s="3292"/>
      <c r="B66" s="1768" t="s">
        <v>946</v>
      </c>
      <c r="C66" s="1511">
        <v>0</v>
      </c>
      <c r="D66" s="1512">
        <v>0</v>
      </c>
      <c r="E66" s="1511">
        <v>0</v>
      </c>
      <c r="F66" s="1512">
        <v>0</v>
      </c>
      <c r="G66" s="1511">
        <v>0</v>
      </c>
      <c r="H66" s="1512">
        <v>0</v>
      </c>
      <c r="I66" s="1512">
        <v>0</v>
      </c>
      <c r="J66" s="1512">
        <v>0</v>
      </c>
    </row>
    <row r="67" spans="1:10" ht="14">
      <c r="A67" s="3292"/>
      <c r="B67" s="1768" t="s">
        <v>947</v>
      </c>
      <c r="C67" s="1511">
        <v>21</v>
      </c>
      <c r="D67" s="1512">
        <v>187</v>
      </c>
      <c r="E67" s="1511">
        <v>0</v>
      </c>
      <c r="F67" s="1512">
        <v>0</v>
      </c>
      <c r="G67" s="1511">
        <v>0</v>
      </c>
      <c r="H67" s="1512">
        <v>0</v>
      </c>
      <c r="I67" s="1512">
        <v>21</v>
      </c>
      <c r="J67" s="1512">
        <v>187</v>
      </c>
    </row>
    <row r="68" spans="1:10" ht="14.5" thickBot="1">
      <c r="A68" s="3295"/>
      <c r="B68" s="1769" t="s">
        <v>948</v>
      </c>
      <c r="C68" s="1513">
        <v>42</v>
      </c>
      <c r="D68" s="1514" t="s">
        <v>569</v>
      </c>
      <c r="E68" s="1513">
        <v>21</v>
      </c>
      <c r="F68" s="1931" t="s">
        <v>569</v>
      </c>
      <c r="G68" s="1933" t="s">
        <v>572</v>
      </c>
      <c r="H68" s="1931" t="s">
        <v>569</v>
      </c>
      <c r="I68" s="1514">
        <v>20</v>
      </c>
      <c r="J68" s="1514" t="s">
        <v>569</v>
      </c>
    </row>
    <row r="69" spans="1:10" ht="14">
      <c r="A69" s="3297" t="s">
        <v>302</v>
      </c>
      <c r="B69" s="1765" t="s">
        <v>945</v>
      </c>
      <c r="C69" s="1503">
        <v>107</v>
      </c>
      <c r="D69" s="1938" t="s">
        <v>569</v>
      </c>
      <c r="E69" s="1503">
        <v>44</v>
      </c>
      <c r="F69" s="1938" t="s">
        <v>569</v>
      </c>
      <c r="G69" s="1939" t="s">
        <v>573</v>
      </c>
      <c r="H69" s="1938" t="s">
        <v>569</v>
      </c>
      <c r="I69" s="1504">
        <v>63</v>
      </c>
      <c r="J69" s="1938" t="s">
        <v>569</v>
      </c>
    </row>
    <row r="70" spans="1:10" ht="14">
      <c r="A70" s="3297"/>
      <c r="B70" s="157" t="s">
        <v>946</v>
      </c>
      <c r="C70" s="1505">
        <v>0</v>
      </c>
      <c r="D70" s="1506">
        <v>0</v>
      </c>
      <c r="E70" s="1505">
        <v>0</v>
      </c>
      <c r="F70" s="1506">
        <v>0</v>
      </c>
      <c r="G70" s="1505">
        <v>0</v>
      </c>
      <c r="H70" s="1506">
        <v>0</v>
      </c>
      <c r="I70" s="1506">
        <v>0</v>
      </c>
      <c r="J70" s="1506">
        <v>0</v>
      </c>
    </row>
    <row r="71" spans="1:10" ht="14">
      <c r="A71" s="3297"/>
      <c r="B71" s="157" t="s">
        <v>947</v>
      </c>
      <c r="C71" s="1505">
        <v>89</v>
      </c>
      <c r="D71" s="1927" t="s">
        <v>569</v>
      </c>
      <c r="E71" s="1505">
        <v>44</v>
      </c>
      <c r="F71" s="1927" t="s">
        <v>569</v>
      </c>
      <c r="G71" s="1928" t="s">
        <v>573</v>
      </c>
      <c r="H71" s="1927" t="s">
        <v>569</v>
      </c>
      <c r="I71" s="1506">
        <v>44</v>
      </c>
      <c r="J71" s="1927" t="s">
        <v>569</v>
      </c>
    </row>
    <row r="72" spans="1:10" ht="14.5" thickBot="1">
      <c r="A72" s="3298"/>
      <c r="B72" s="1766" t="s">
        <v>948</v>
      </c>
      <c r="C72" s="1507">
        <v>19</v>
      </c>
      <c r="D72" s="1508">
        <v>726</v>
      </c>
      <c r="E72" s="1507">
        <v>0</v>
      </c>
      <c r="F72" s="1508">
        <v>0</v>
      </c>
      <c r="G72" s="1507">
        <v>0</v>
      </c>
      <c r="H72" s="1508">
        <v>0</v>
      </c>
      <c r="I72" s="1508">
        <v>19</v>
      </c>
      <c r="J72" s="1508">
        <v>726</v>
      </c>
    </row>
    <row r="73" spans="1:10" ht="14">
      <c r="A73" s="3294" t="s">
        <v>303</v>
      </c>
      <c r="B73" s="1767" t="s">
        <v>945</v>
      </c>
      <c r="C73" s="1509">
        <v>73</v>
      </c>
      <c r="D73" s="1510">
        <v>19009</v>
      </c>
      <c r="E73" s="1509">
        <v>10</v>
      </c>
      <c r="F73" s="1510">
        <v>16997</v>
      </c>
      <c r="G73" s="1509">
        <v>172</v>
      </c>
      <c r="H73" s="1510">
        <v>3775</v>
      </c>
      <c r="I73" s="1510">
        <v>63</v>
      </c>
      <c r="J73" s="1930" t="s">
        <v>569</v>
      </c>
    </row>
    <row r="74" spans="1:10" ht="14">
      <c r="A74" s="3292"/>
      <c r="B74" s="1768" t="s">
        <v>946</v>
      </c>
      <c r="C74" s="1511">
        <v>0</v>
      </c>
      <c r="D74" s="1512">
        <v>0</v>
      </c>
      <c r="E74" s="1511">
        <v>0</v>
      </c>
      <c r="F74" s="1512">
        <v>0</v>
      </c>
      <c r="G74" s="1511">
        <v>0</v>
      </c>
      <c r="H74" s="1512">
        <v>0</v>
      </c>
      <c r="I74" s="1512">
        <v>0</v>
      </c>
      <c r="J74" s="1512">
        <v>0</v>
      </c>
    </row>
    <row r="75" spans="1:10" ht="14">
      <c r="A75" s="3292"/>
      <c r="B75" s="1768" t="s">
        <v>947</v>
      </c>
      <c r="C75" s="1511">
        <v>19</v>
      </c>
      <c r="D75" s="1512">
        <v>4683</v>
      </c>
      <c r="E75" s="1511">
        <v>2</v>
      </c>
      <c r="F75" s="1926" t="s">
        <v>569</v>
      </c>
      <c r="G75" s="1929" t="s">
        <v>570</v>
      </c>
      <c r="H75" s="1926" t="s">
        <v>569</v>
      </c>
      <c r="I75" s="1512">
        <v>17</v>
      </c>
      <c r="J75" s="1512" t="s">
        <v>569</v>
      </c>
    </row>
    <row r="76" spans="1:10" ht="14.5" thickBot="1">
      <c r="A76" s="3295"/>
      <c r="B76" s="1769" t="s">
        <v>948</v>
      </c>
      <c r="C76" s="1513">
        <v>53</v>
      </c>
      <c r="D76" s="1514">
        <v>14325</v>
      </c>
      <c r="E76" s="1513">
        <v>8</v>
      </c>
      <c r="F76" s="1931" t="s">
        <v>569</v>
      </c>
      <c r="G76" s="1933" t="s">
        <v>573</v>
      </c>
      <c r="H76" s="1931" t="s">
        <v>569</v>
      </c>
      <c r="I76" s="1514">
        <v>45</v>
      </c>
      <c r="J76" s="1931" t="s">
        <v>569</v>
      </c>
    </row>
    <row r="77" spans="1:10" ht="14">
      <c r="A77" s="3296" t="s">
        <v>304</v>
      </c>
      <c r="B77" s="1770" t="s">
        <v>945</v>
      </c>
      <c r="C77" s="1515">
        <v>93</v>
      </c>
      <c r="D77" s="1516">
        <v>2459</v>
      </c>
      <c r="E77" s="1515">
        <v>6</v>
      </c>
      <c r="F77" s="1516">
        <v>1522</v>
      </c>
      <c r="G77" s="1515">
        <v>11</v>
      </c>
      <c r="H77" s="1516">
        <v>324</v>
      </c>
      <c r="I77" s="1516">
        <v>87</v>
      </c>
      <c r="J77" s="1516">
        <v>937</v>
      </c>
    </row>
    <row r="78" spans="1:10" ht="14">
      <c r="A78" s="3297"/>
      <c r="B78" s="157" t="s">
        <v>946</v>
      </c>
      <c r="C78" s="1505">
        <v>0</v>
      </c>
      <c r="D78" s="1506">
        <v>0</v>
      </c>
      <c r="E78" s="1505">
        <v>0</v>
      </c>
      <c r="F78" s="1506">
        <v>0</v>
      </c>
      <c r="G78" s="1505">
        <v>0</v>
      </c>
      <c r="H78" s="1506">
        <v>0</v>
      </c>
      <c r="I78" s="1506">
        <v>0</v>
      </c>
      <c r="J78" s="1506">
        <v>0</v>
      </c>
    </row>
    <row r="79" spans="1:10" ht="14">
      <c r="A79" s="3297"/>
      <c r="B79" s="157" t="s">
        <v>947</v>
      </c>
      <c r="C79" s="1505">
        <v>24</v>
      </c>
      <c r="D79" s="1506">
        <v>198</v>
      </c>
      <c r="E79" s="1505">
        <v>0</v>
      </c>
      <c r="F79" s="1506">
        <v>0</v>
      </c>
      <c r="G79" s="1505">
        <v>0</v>
      </c>
      <c r="H79" s="1506">
        <v>0</v>
      </c>
      <c r="I79" s="1506">
        <v>24</v>
      </c>
      <c r="J79" s="1506">
        <v>198</v>
      </c>
    </row>
    <row r="80" spans="1:10" ht="14.5" thickBot="1">
      <c r="A80" s="3298"/>
      <c r="B80" s="1766" t="s">
        <v>948</v>
      </c>
      <c r="C80" s="1507">
        <v>68</v>
      </c>
      <c r="D80" s="1508">
        <v>2261</v>
      </c>
      <c r="E80" s="1507">
        <v>6</v>
      </c>
      <c r="F80" s="1508">
        <v>1522</v>
      </c>
      <c r="G80" s="1507">
        <v>11</v>
      </c>
      <c r="H80" s="1508">
        <v>324</v>
      </c>
      <c r="I80" s="1508">
        <v>62</v>
      </c>
      <c r="J80" s="1934" t="s">
        <v>569</v>
      </c>
    </row>
    <row r="81" spans="1:10" ht="14">
      <c r="A81" s="3294" t="s">
        <v>305</v>
      </c>
      <c r="B81" s="1767" t="s">
        <v>945</v>
      </c>
      <c r="C81" s="1509">
        <v>17</v>
      </c>
      <c r="D81" s="1510">
        <v>1238</v>
      </c>
      <c r="E81" s="1509">
        <v>1</v>
      </c>
      <c r="F81" s="1930" t="s">
        <v>569</v>
      </c>
      <c r="G81" s="1932" t="s">
        <v>571</v>
      </c>
      <c r="H81" s="1930" t="s">
        <v>569</v>
      </c>
      <c r="I81" s="1510">
        <v>16</v>
      </c>
      <c r="J81" s="1510">
        <v>825</v>
      </c>
    </row>
    <row r="82" spans="1:10" ht="14">
      <c r="A82" s="3292"/>
      <c r="B82" s="1768" t="s">
        <v>946</v>
      </c>
      <c r="C82" s="1511">
        <v>0</v>
      </c>
      <c r="D82" s="1512">
        <v>0</v>
      </c>
      <c r="E82" s="1511">
        <v>0</v>
      </c>
      <c r="F82" s="1512">
        <v>0</v>
      </c>
      <c r="G82" s="1511">
        <v>0</v>
      </c>
      <c r="H82" s="1512">
        <v>0</v>
      </c>
      <c r="I82" s="1512">
        <v>0</v>
      </c>
      <c r="J82" s="1512">
        <v>0</v>
      </c>
    </row>
    <row r="83" spans="1:10" ht="14">
      <c r="A83" s="3292"/>
      <c r="B83" s="1768" t="s">
        <v>947</v>
      </c>
      <c r="C83" s="1511">
        <v>13</v>
      </c>
      <c r="D83" s="1512">
        <v>784</v>
      </c>
      <c r="E83" s="1511">
        <v>0</v>
      </c>
      <c r="F83" s="1512">
        <v>0</v>
      </c>
      <c r="G83" s="1511">
        <v>0</v>
      </c>
      <c r="H83" s="1512">
        <v>0</v>
      </c>
      <c r="I83" s="1512">
        <v>13</v>
      </c>
      <c r="J83" s="1512">
        <v>784</v>
      </c>
    </row>
    <row r="84" spans="1:10" ht="14.5" thickBot="1">
      <c r="A84" s="3295"/>
      <c r="B84" s="1769" t="s">
        <v>948</v>
      </c>
      <c r="C84" s="1513">
        <v>4</v>
      </c>
      <c r="D84" s="1931" t="s">
        <v>569</v>
      </c>
      <c r="E84" s="1513">
        <v>1</v>
      </c>
      <c r="F84" s="1931" t="s">
        <v>569</v>
      </c>
      <c r="G84" s="1933" t="s">
        <v>571</v>
      </c>
      <c r="H84" s="1931" t="s">
        <v>569</v>
      </c>
      <c r="I84" s="1514">
        <v>3</v>
      </c>
      <c r="J84" s="1931" t="s">
        <v>569</v>
      </c>
    </row>
    <row r="85" spans="1:10" ht="14">
      <c r="A85" s="3296" t="s">
        <v>306</v>
      </c>
      <c r="B85" s="1770" t="s">
        <v>945</v>
      </c>
      <c r="C85" s="1515">
        <v>123</v>
      </c>
      <c r="D85" s="1516">
        <v>19292</v>
      </c>
      <c r="E85" s="1515">
        <v>10</v>
      </c>
      <c r="F85" s="1516">
        <v>15600</v>
      </c>
      <c r="G85" s="1515">
        <v>166</v>
      </c>
      <c r="H85" s="1516">
        <v>8307</v>
      </c>
      <c r="I85" s="1516">
        <v>113</v>
      </c>
      <c r="J85" s="1940" t="s">
        <v>569</v>
      </c>
    </row>
    <row r="86" spans="1:10" ht="14">
      <c r="A86" s="3297"/>
      <c r="B86" s="157" t="s">
        <v>946</v>
      </c>
      <c r="C86" s="1505">
        <v>1</v>
      </c>
      <c r="D86" s="1927" t="s">
        <v>569</v>
      </c>
      <c r="E86" s="1505">
        <v>1</v>
      </c>
      <c r="F86" s="1927" t="s">
        <v>569</v>
      </c>
      <c r="G86" s="1928" t="s">
        <v>571</v>
      </c>
      <c r="H86" s="1927" t="s">
        <v>569</v>
      </c>
      <c r="I86" s="1506">
        <v>0</v>
      </c>
      <c r="J86" s="1927" t="s">
        <v>569</v>
      </c>
    </row>
    <row r="87" spans="1:10" ht="14">
      <c r="A87" s="3297"/>
      <c r="B87" s="157" t="s">
        <v>947</v>
      </c>
      <c r="C87" s="1505">
        <v>76</v>
      </c>
      <c r="D87" s="1506">
        <v>9529</v>
      </c>
      <c r="E87" s="1505">
        <v>6</v>
      </c>
      <c r="F87" s="1927" t="s">
        <v>569</v>
      </c>
      <c r="G87" s="1928" t="s">
        <v>573</v>
      </c>
      <c r="H87" s="1927" t="s">
        <v>569</v>
      </c>
      <c r="I87" s="1506">
        <v>71</v>
      </c>
      <c r="J87" s="1506">
        <v>1019</v>
      </c>
    </row>
    <row r="88" spans="1:10" ht="14.5" thickBot="1">
      <c r="A88" s="3298"/>
      <c r="B88" s="1766" t="s">
        <v>948</v>
      </c>
      <c r="C88" s="1507">
        <v>45</v>
      </c>
      <c r="D88" s="1508">
        <v>9579</v>
      </c>
      <c r="E88" s="1507">
        <v>3</v>
      </c>
      <c r="F88" s="1508">
        <v>6906</v>
      </c>
      <c r="G88" s="1507">
        <v>56</v>
      </c>
      <c r="H88" s="1508">
        <v>4190</v>
      </c>
      <c r="I88" s="1508">
        <v>42</v>
      </c>
      <c r="J88" s="1508" t="s">
        <v>569</v>
      </c>
    </row>
    <row r="89" spans="1:10" ht="14">
      <c r="A89" s="3294" t="s">
        <v>307</v>
      </c>
      <c r="B89" s="1767" t="s">
        <v>945</v>
      </c>
      <c r="C89" s="1509">
        <v>90</v>
      </c>
      <c r="D89" s="1510">
        <v>40306</v>
      </c>
      <c r="E89" s="1509">
        <v>25</v>
      </c>
      <c r="F89" s="1930" t="s">
        <v>569</v>
      </c>
      <c r="G89" s="1932" t="s">
        <v>572</v>
      </c>
      <c r="H89" s="1930" t="s">
        <v>569</v>
      </c>
      <c r="I89" s="1510">
        <v>66</v>
      </c>
      <c r="J89" s="1510">
        <v>3406</v>
      </c>
    </row>
    <row r="90" spans="1:10" ht="14">
      <c r="A90" s="3292"/>
      <c r="B90" s="1768" t="s">
        <v>946</v>
      </c>
      <c r="C90" s="1511">
        <v>0</v>
      </c>
      <c r="D90" s="1512">
        <v>0</v>
      </c>
      <c r="E90" s="1511">
        <v>0</v>
      </c>
      <c r="F90" s="1512">
        <v>0</v>
      </c>
      <c r="G90" s="1511">
        <v>0</v>
      </c>
      <c r="H90" s="1512">
        <v>0</v>
      </c>
      <c r="I90" s="1512">
        <v>0</v>
      </c>
      <c r="J90" s="1512">
        <v>0</v>
      </c>
    </row>
    <row r="91" spans="1:10" ht="14">
      <c r="A91" s="3292"/>
      <c r="B91" s="1768" t="s">
        <v>947</v>
      </c>
      <c r="C91" s="1511">
        <v>52</v>
      </c>
      <c r="D91" s="1926" t="s">
        <v>569</v>
      </c>
      <c r="E91" s="1511">
        <v>23</v>
      </c>
      <c r="F91" s="1926" t="s">
        <v>569</v>
      </c>
      <c r="G91" s="1929" t="s">
        <v>572</v>
      </c>
      <c r="H91" s="1926" t="s">
        <v>569</v>
      </c>
      <c r="I91" s="1512">
        <v>29</v>
      </c>
      <c r="J91" s="1926" t="s">
        <v>569</v>
      </c>
    </row>
    <row r="92" spans="1:10" ht="14.5" thickBot="1">
      <c r="A92" s="3295"/>
      <c r="B92" s="1769" t="s">
        <v>948</v>
      </c>
      <c r="C92" s="1513">
        <v>38</v>
      </c>
      <c r="D92" s="1514">
        <v>1918</v>
      </c>
      <c r="E92" s="1513">
        <v>2</v>
      </c>
      <c r="F92" s="1931" t="s">
        <v>569</v>
      </c>
      <c r="G92" s="1933" t="s">
        <v>571</v>
      </c>
      <c r="H92" s="1931" t="s">
        <v>569</v>
      </c>
      <c r="I92" s="1514">
        <v>36</v>
      </c>
      <c r="J92" s="1514">
        <v>1442</v>
      </c>
    </row>
    <row r="93" spans="1:10" ht="14">
      <c r="A93" s="3296" t="s">
        <v>308</v>
      </c>
      <c r="B93" s="1770" t="s">
        <v>945</v>
      </c>
      <c r="C93" s="1515">
        <v>101</v>
      </c>
      <c r="D93" s="1940" t="s">
        <v>569</v>
      </c>
      <c r="E93" s="1515">
        <v>14</v>
      </c>
      <c r="F93" s="1940" t="s">
        <v>569</v>
      </c>
      <c r="G93" s="1941" t="s">
        <v>572</v>
      </c>
      <c r="H93" s="1940" t="s">
        <v>569</v>
      </c>
      <c r="I93" s="1516">
        <v>87</v>
      </c>
      <c r="J93" s="1940" t="s">
        <v>569</v>
      </c>
    </row>
    <row r="94" spans="1:10" ht="14">
      <c r="A94" s="3297"/>
      <c r="B94" s="157" t="s">
        <v>946</v>
      </c>
      <c r="C94" s="1505">
        <v>0</v>
      </c>
      <c r="D94" s="1506">
        <v>0</v>
      </c>
      <c r="E94" s="1505">
        <v>0</v>
      </c>
      <c r="F94" s="1506">
        <v>0</v>
      </c>
      <c r="G94" s="1505">
        <v>0</v>
      </c>
      <c r="H94" s="1506">
        <v>0</v>
      </c>
      <c r="I94" s="1506">
        <v>0</v>
      </c>
      <c r="J94" s="1506">
        <v>0</v>
      </c>
    </row>
    <row r="95" spans="1:10" ht="14">
      <c r="A95" s="3297"/>
      <c r="B95" s="157" t="s">
        <v>947</v>
      </c>
      <c r="C95" s="1505">
        <v>44</v>
      </c>
      <c r="D95" s="1506">
        <v>490</v>
      </c>
      <c r="E95" s="1505">
        <v>0</v>
      </c>
      <c r="F95" s="1506">
        <v>0</v>
      </c>
      <c r="G95" s="1505">
        <v>0</v>
      </c>
      <c r="H95" s="1506">
        <v>0</v>
      </c>
      <c r="I95" s="1506">
        <v>44</v>
      </c>
      <c r="J95" s="1506">
        <v>490</v>
      </c>
    </row>
    <row r="96" spans="1:10" ht="14.5" thickBot="1">
      <c r="A96" s="3298"/>
      <c r="B96" s="1766" t="s">
        <v>948</v>
      </c>
      <c r="C96" s="1507">
        <v>57</v>
      </c>
      <c r="D96" s="1934" t="s">
        <v>569</v>
      </c>
      <c r="E96" s="1507">
        <v>14</v>
      </c>
      <c r="F96" s="1934" t="s">
        <v>569</v>
      </c>
      <c r="G96" s="1935" t="s">
        <v>572</v>
      </c>
      <c r="H96" s="1934" t="s">
        <v>569</v>
      </c>
      <c r="I96" s="1508">
        <v>43</v>
      </c>
      <c r="J96" s="1508" t="s">
        <v>569</v>
      </c>
    </row>
    <row r="97" spans="1:10" ht="14">
      <c r="A97" s="3292" t="s">
        <v>309</v>
      </c>
      <c r="B97" s="1771" t="s">
        <v>945</v>
      </c>
      <c r="C97" s="1517">
        <v>102</v>
      </c>
      <c r="D97" s="1518">
        <v>5544</v>
      </c>
      <c r="E97" s="1517">
        <v>2</v>
      </c>
      <c r="F97" s="1936" t="s">
        <v>569</v>
      </c>
      <c r="G97" s="1937" t="s">
        <v>571</v>
      </c>
      <c r="H97" s="1936" t="s">
        <v>569</v>
      </c>
      <c r="I97" s="1518">
        <v>100</v>
      </c>
      <c r="J97" s="1518">
        <v>3375</v>
      </c>
    </row>
    <row r="98" spans="1:10" ht="14">
      <c r="A98" s="3292"/>
      <c r="B98" s="1768" t="s">
        <v>946</v>
      </c>
      <c r="C98" s="1511">
        <v>0</v>
      </c>
      <c r="D98" s="1512">
        <v>0</v>
      </c>
      <c r="E98" s="1511">
        <v>0</v>
      </c>
      <c r="F98" s="1512">
        <v>0</v>
      </c>
      <c r="G98" s="1511">
        <v>0</v>
      </c>
      <c r="H98" s="1512">
        <v>0</v>
      </c>
      <c r="I98" s="1512">
        <v>0</v>
      </c>
      <c r="J98" s="1512">
        <v>0</v>
      </c>
    </row>
    <row r="99" spans="1:10" ht="14">
      <c r="A99" s="3292"/>
      <c r="B99" s="1768" t="s">
        <v>947</v>
      </c>
      <c r="C99" s="1511">
        <v>58</v>
      </c>
      <c r="D99" s="1512">
        <v>3543</v>
      </c>
      <c r="E99" s="1511">
        <v>1</v>
      </c>
      <c r="F99" s="1926" t="s">
        <v>569</v>
      </c>
      <c r="G99" s="1929" t="s">
        <v>571</v>
      </c>
      <c r="H99" s="1926" t="s">
        <v>569</v>
      </c>
      <c r="I99" s="1512">
        <v>57</v>
      </c>
      <c r="J99" s="1512">
        <v>1678</v>
      </c>
    </row>
    <row r="100" spans="1:10" ht="14.5" thickBot="1">
      <c r="A100" s="3295"/>
      <c r="B100" s="1769" t="s">
        <v>948</v>
      </c>
      <c r="C100" s="1513">
        <v>43</v>
      </c>
      <c r="D100" s="1931" t="s">
        <v>569</v>
      </c>
      <c r="E100" s="1513">
        <v>1</v>
      </c>
      <c r="F100" s="1931" t="s">
        <v>569</v>
      </c>
      <c r="G100" s="1933" t="s">
        <v>571</v>
      </c>
      <c r="H100" s="1931" t="s">
        <v>569</v>
      </c>
      <c r="I100" s="1514">
        <v>42</v>
      </c>
      <c r="J100" s="1931" t="s">
        <v>569</v>
      </c>
    </row>
    <row r="101" spans="1:10" ht="14">
      <c r="A101" s="3297" t="s">
        <v>310</v>
      </c>
      <c r="B101" s="1765" t="s">
        <v>945</v>
      </c>
      <c r="C101" s="1503">
        <v>28</v>
      </c>
      <c r="D101" s="1504">
        <v>24108</v>
      </c>
      <c r="E101" s="1503">
        <v>2</v>
      </c>
      <c r="F101" s="1938" t="s">
        <v>569</v>
      </c>
      <c r="G101" s="1939" t="s">
        <v>571</v>
      </c>
      <c r="H101" s="1938" t="s">
        <v>569</v>
      </c>
      <c r="I101" s="1504">
        <v>26</v>
      </c>
      <c r="J101" s="1504">
        <v>595</v>
      </c>
    </row>
    <row r="102" spans="1:10" ht="14">
      <c r="A102" s="3297"/>
      <c r="B102" s="157" t="s">
        <v>946</v>
      </c>
      <c r="C102" s="1505">
        <v>1</v>
      </c>
      <c r="D102" s="1927" t="s">
        <v>569</v>
      </c>
      <c r="E102" s="1505">
        <v>0</v>
      </c>
      <c r="F102" s="1927" t="s">
        <v>569</v>
      </c>
      <c r="G102" s="1928" t="s">
        <v>571</v>
      </c>
      <c r="H102" s="1927" t="s">
        <v>569</v>
      </c>
      <c r="I102" s="1506">
        <v>1</v>
      </c>
      <c r="J102" s="1927" t="s">
        <v>569</v>
      </c>
    </row>
    <row r="103" spans="1:10" ht="14">
      <c r="A103" s="3297"/>
      <c r="B103" s="157" t="s">
        <v>947</v>
      </c>
      <c r="C103" s="1505">
        <v>20</v>
      </c>
      <c r="D103" s="1506">
        <v>501</v>
      </c>
      <c r="E103" s="1505">
        <v>1</v>
      </c>
      <c r="F103" s="1927" t="s">
        <v>569</v>
      </c>
      <c r="G103" s="1928" t="s">
        <v>571</v>
      </c>
      <c r="H103" s="1927" t="s">
        <v>569</v>
      </c>
      <c r="I103" s="1506">
        <v>19</v>
      </c>
      <c r="J103" s="1506">
        <v>434</v>
      </c>
    </row>
    <row r="104" spans="1:10" ht="14.5" thickBot="1">
      <c r="A104" s="3298"/>
      <c r="B104" s="1766" t="s">
        <v>948</v>
      </c>
      <c r="C104" s="1507">
        <v>7</v>
      </c>
      <c r="D104" s="1508">
        <v>23594</v>
      </c>
      <c r="E104" s="1507">
        <v>1</v>
      </c>
      <c r="F104" s="1934" t="s">
        <v>569</v>
      </c>
      <c r="G104" s="1935" t="s">
        <v>571</v>
      </c>
      <c r="H104" s="1934" t="s">
        <v>569</v>
      </c>
      <c r="I104" s="1508">
        <v>6</v>
      </c>
      <c r="J104" s="1508">
        <v>147</v>
      </c>
    </row>
    <row r="105" spans="1:10" ht="14">
      <c r="A105" s="3294" t="s">
        <v>311</v>
      </c>
      <c r="B105" s="1767" t="s">
        <v>945</v>
      </c>
      <c r="C105" s="1509">
        <v>86</v>
      </c>
      <c r="D105" s="1510">
        <v>5312</v>
      </c>
      <c r="E105" s="1509">
        <v>7</v>
      </c>
      <c r="F105" s="1510">
        <v>3443</v>
      </c>
      <c r="G105" s="1509">
        <v>71</v>
      </c>
      <c r="H105" s="1510">
        <v>1721</v>
      </c>
      <c r="I105" s="1510">
        <v>79</v>
      </c>
      <c r="J105" s="1510">
        <v>1869</v>
      </c>
    </row>
    <row r="106" spans="1:10" ht="14">
      <c r="A106" s="3292"/>
      <c r="B106" s="1768" t="s">
        <v>946</v>
      </c>
      <c r="C106" s="1511">
        <v>0</v>
      </c>
      <c r="D106" s="1512">
        <v>0</v>
      </c>
      <c r="E106" s="1511">
        <v>0</v>
      </c>
      <c r="F106" s="1512">
        <v>0</v>
      </c>
      <c r="G106" s="1511">
        <v>0</v>
      </c>
      <c r="H106" s="1512">
        <v>0</v>
      </c>
      <c r="I106" s="1512">
        <v>0</v>
      </c>
      <c r="J106" s="1512">
        <v>0</v>
      </c>
    </row>
    <row r="107" spans="1:10" ht="14">
      <c r="A107" s="3292"/>
      <c r="B107" s="1768" t="s">
        <v>947</v>
      </c>
      <c r="C107" s="1511">
        <v>49</v>
      </c>
      <c r="D107" s="1926" t="s">
        <v>569</v>
      </c>
      <c r="E107" s="1511">
        <v>1</v>
      </c>
      <c r="F107" s="1926" t="s">
        <v>569</v>
      </c>
      <c r="G107" s="1929" t="s">
        <v>571</v>
      </c>
      <c r="H107" s="1926" t="s">
        <v>569</v>
      </c>
      <c r="I107" s="1512">
        <v>48</v>
      </c>
      <c r="J107" s="1926" t="s">
        <v>569</v>
      </c>
    </row>
    <row r="108" spans="1:10" ht="14.5" thickBot="1">
      <c r="A108" s="3295"/>
      <c r="B108" s="1769" t="s">
        <v>948</v>
      </c>
      <c r="C108" s="1513">
        <v>37</v>
      </c>
      <c r="D108" s="1514">
        <v>4394</v>
      </c>
      <c r="E108" s="1513">
        <v>6</v>
      </c>
      <c r="F108" s="1514">
        <v>3399</v>
      </c>
      <c r="G108" s="1513">
        <v>68</v>
      </c>
      <c r="H108" s="1514">
        <v>1696</v>
      </c>
      <c r="I108" s="1514">
        <v>31</v>
      </c>
      <c r="J108" s="1514">
        <v>995</v>
      </c>
    </row>
    <row r="109" spans="1:10" ht="14">
      <c r="A109" s="3296" t="s">
        <v>312</v>
      </c>
      <c r="B109" s="1770" t="s">
        <v>945</v>
      </c>
      <c r="C109" s="1515">
        <v>24</v>
      </c>
      <c r="D109" s="1516">
        <v>4849</v>
      </c>
      <c r="E109" s="1515">
        <v>1</v>
      </c>
      <c r="F109" s="1940" t="s">
        <v>569</v>
      </c>
      <c r="G109" s="1941" t="s">
        <v>571</v>
      </c>
      <c r="H109" s="1940" t="s">
        <v>569</v>
      </c>
      <c r="I109" s="1516">
        <v>23</v>
      </c>
      <c r="J109" s="1516">
        <v>1000</v>
      </c>
    </row>
    <row r="110" spans="1:10" ht="14">
      <c r="A110" s="3297"/>
      <c r="B110" s="157" t="s">
        <v>946</v>
      </c>
      <c r="C110" s="1505">
        <v>0</v>
      </c>
      <c r="D110" s="1506">
        <v>0</v>
      </c>
      <c r="E110" s="1505">
        <v>0</v>
      </c>
      <c r="F110" s="1506">
        <v>0</v>
      </c>
      <c r="G110" s="1505">
        <v>0</v>
      </c>
      <c r="H110" s="1506">
        <v>0</v>
      </c>
      <c r="I110" s="1506">
        <v>0</v>
      </c>
      <c r="J110" s="1506">
        <v>0</v>
      </c>
    </row>
    <row r="111" spans="1:10" ht="14">
      <c r="A111" s="3297"/>
      <c r="B111" s="157" t="s">
        <v>947</v>
      </c>
      <c r="C111" s="1505">
        <v>7</v>
      </c>
      <c r="D111" s="1506">
        <v>133</v>
      </c>
      <c r="E111" s="1505">
        <v>0</v>
      </c>
      <c r="F111" s="1506">
        <v>0</v>
      </c>
      <c r="G111" s="1505">
        <v>0</v>
      </c>
      <c r="H111" s="1506">
        <v>0</v>
      </c>
      <c r="I111" s="1506">
        <v>7</v>
      </c>
      <c r="J111" s="1506">
        <v>133</v>
      </c>
    </row>
    <row r="112" spans="1:10" ht="14.5" thickBot="1">
      <c r="A112" s="3298"/>
      <c r="B112" s="1766" t="s">
        <v>948</v>
      </c>
      <c r="C112" s="1507">
        <v>17</v>
      </c>
      <c r="D112" s="1508">
        <v>4716</v>
      </c>
      <c r="E112" s="1507">
        <v>1</v>
      </c>
      <c r="F112" s="1934" t="s">
        <v>569</v>
      </c>
      <c r="G112" s="1935" t="s">
        <v>571</v>
      </c>
      <c r="H112" s="1934" t="s">
        <v>569</v>
      </c>
      <c r="I112" s="1508">
        <v>16</v>
      </c>
      <c r="J112" s="1508">
        <v>867</v>
      </c>
    </row>
    <row r="113" spans="1:10" ht="14">
      <c r="A113" s="3294" t="s">
        <v>313</v>
      </c>
      <c r="B113" s="1767" t="s">
        <v>945</v>
      </c>
      <c r="C113" s="1509">
        <v>25</v>
      </c>
      <c r="D113" s="1510">
        <v>68597</v>
      </c>
      <c r="E113" s="1509">
        <v>2</v>
      </c>
      <c r="F113" s="1930" t="s">
        <v>569</v>
      </c>
      <c r="G113" s="1932" t="s">
        <v>570</v>
      </c>
      <c r="H113" s="1930" t="s">
        <v>569</v>
      </c>
      <c r="I113" s="1510">
        <v>23</v>
      </c>
      <c r="J113" s="1510">
        <v>676</v>
      </c>
    </row>
    <row r="114" spans="1:10" ht="14">
      <c r="A114" s="3292"/>
      <c r="B114" s="1768" t="s">
        <v>946</v>
      </c>
      <c r="C114" s="1511">
        <v>0</v>
      </c>
      <c r="D114" s="1512">
        <v>0</v>
      </c>
      <c r="E114" s="1511">
        <v>0</v>
      </c>
      <c r="F114" s="1512">
        <v>0</v>
      </c>
      <c r="G114" s="1511">
        <v>0</v>
      </c>
      <c r="H114" s="1512">
        <v>0</v>
      </c>
      <c r="I114" s="1512">
        <v>0</v>
      </c>
      <c r="J114" s="1512">
        <v>0</v>
      </c>
    </row>
    <row r="115" spans="1:10" ht="14">
      <c r="A115" s="3292"/>
      <c r="B115" s="1768" t="s">
        <v>947</v>
      </c>
      <c r="C115" s="1511">
        <v>12</v>
      </c>
      <c r="D115" s="1512">
        <v>651</v>
      </c>
      <c r="E115" s="1511">
        <v>1</v>
      </c>
      <c r="F115" s="1926" t="s">
        <v>569</v>
      </c>
      <c r="G115" s="1929" t="s">
        <v>571</v>
      </c>
      <c r="H115" s="1926" t="s">
        <v>569</v>
      </c>
      <c r="I115" s="1512">
        <v>11</v>
      </c>
      <c r="J115" s="1512">
        <v>223</v>
      </c>
    </row>
    <row r="116" spans="1:10" ht="14.5" thickBot="1">
      <c r="A116" s="3295"/>
      <c r="B116" s="1769" t="s">
        <v>948</v>
      </c>
      <c r="C116" s="1513">
        <v>13</v>
      </c>
      <c r="D116" s="1514">
        <v>67945</v>
      </c>
      <c r="E116" s="1513">
        <v>1</v>
      </c>
      <c r="F116" s="1931" t="s">
        <v>569</v>
      </c>
      <c r="G116" s="1933" t="s">
        <v>570</v>
      </c>
      <c r="H116" s="1931" t="s">
        <v>569</v>
      </c>
      <c r="I116" s="1514">
        <v>12</v>
      </c>
      <c r="J116" s="1931" t="s">
        <v>569</v>
      </c>
    </row>
    <row r="117" spans="1:10" ht="14">
      <c r="A117" s="3296" t="s">
        <v>314</v>
      </c>
      <c r="B117" s="1770" t="s">
        <v>945</v>
      </c>
      <c r="C117" s="1515">
        <v>506</v>
      </c>
      <c r="D117" s="1940" t="s">
        <v>569</v>
      </c>
      <c r="E117" s="1515">
        <v>41</v>
      </c>
      <c r="F117" s="1940" t="s">
        <v>569</v>
      </c>
      <c r="G117" s="1941" t="s">
        <v>572</v>
      </c>
      <c r="H117" s="1940" t="s">
        <v>569</v>
      </c>
      <c r="I117" s="1516">
        <v>465</v>
      </c>
      <c r="J117" s="1940" t="s">
        <v>569</v>
      </c>
    </row>
    <row r="118" spans="1:10" ht="14">
      <c r="A118" s="3297"/>
      <c r="B118" s="157" t="s">
        <v>946</v>
      </c>
      <c r="C118" s="1505">
        <v>0</v>
      </c>
      <c r="D118" s="1506">
        <v>0</v>
      </c>
      <c r="E118" s="1505">
        <v>0</v>
      </c>
      <c r="F118" s="1506">
        <v>0</v>
      </c>
      <c r="G118" s="1505">
        <v>0</v>
      </c>
      <c r="H118" s="1506">
        <v>0</v>
      </c>
      <c r="I118" s="1506">
        <v>0</v>
      </c>
      <c r="J118" s="1506">
        <v>0</v>
      </c>
    </row>
    <row r="119" spans="1:10" ht="14">
      <c r="A119" s="3297"/>
      <c r="B119" s="157" t="s">
        <v>947</v>
      </c>
      <c r="C119" s="1505">
        <v>235</v>
      </c>
      <c r="D119" s="1506">
        <v>4561</v>
      </c>
      <c r="E119" s="1505">
        <v>7</v>
      </c>
      <c r="F119" s="1927" t="s">
        <v>569</v>
      </c>
      <c r="G119" s="1928" t="s">
        <v>571</v>
      </c>
      <c r="H119" s="1927" t="s">
        <v>569</v>
      </c>
      <c r="I119" s="1506">
        <v>229</v>
      </c>
      <c r="J119" s="1506">
        <v>3671</v>
      </c>
    </row>
    <row r="120" spans="1:10" ht="14.5" thickBot="1">
      <c r="A120" s="3298"/>
      <c r="B120" s="1766" t="s">
        <v>948</v>
      </c>
      <c r="C120" s="1507">
        <v>271</v>
      </c>
      <c r="D120" s="1934" t="s">
        <v>569</v>
      </c>
      <c r="E120" s="1507">
        <v>35</v>
      </c>
      <c r="F120" s="1934" t="s">
        <v>569</v>
      </c>
      <c r="G120" s="1935" t="s">
        <v>572</v>
      </c>
      <c r="H120" s="1934" t="s">
        <v>569</v>
      </c>
      <c r="I120" s="1508">
        <v>236</v>
      </c>
      <c r="J120" s="1934" t="s">
        <v>569</v>
      </c>
    </row>
    <row r="121" spans="1:10" ht="14">
      <c r="A121" s="3294" t="s">
        <v>315</v>
      </c>
      <c r="B121" s="1767" t="s">
        <v>945</v>
      </c>
      <c r="C121" s="1509">
        <v>12</v>
      </c>
      <c r="D121" s="1930" t="s">
        <v>569</v>
      </c>
      <c r="E121" s="1509">
        <v>2</v>
      </c>
      <c r="F121" s="1930" t="s">
        <v>569</v>
      </c>
      <c r="G121" s="1932" t="s">
        <v>570</v>
      </c>
      <c r="H121" s="1930" t="s">
        <v>569</v>
      </c>
      <c r="I121" s="1510">
        <v>10</v>
      </c>
      <c r="J121" s="1930" t="s">
        <v>569</v>
      </c>
    </row>
    <row r="122" spans="1:10" ht="14">
      <c r="A122" s="3292"/>
      <c r="B122" s="1768" t="s">
        <v>946</v>
      </c>
      <c r="C122" s="1511">
        <v>0</v>
      </c>
      <c r="D122" s="1512">
        <v>0</v>
      </c>
      <c r="E122" s="1511">
        <v>0</v>
      </c>
      <c r="F122" s="1512">
        <v>0</v>
      </c>
      <c r="G122" s="1511">
        <v>0</v>
      </c>
      <c r="H122" s="1512">
        <v>0</v>
      </c>
      <c r="I122" s="1512">
        <v>0</v>
      </c>
      <c r="J122" s="1512">
        <v>0</v>
      </c>
    </row>
    <row r="123" spans="1:10" ht="14">
      <c r="A123" s="3292"/>
      <c r="B123" s="1768" t="s">
        <v>947</v>
      </c>
      <c r="C123" s="1511">
        <v>7</v>
      </c>
      <c r="D123" s="1512">
        <v>314</v>
      </c>
      <c r="E123" s="1511">
        <v>0</v>
      </c>
      <c r="F123" s="1512">
        <v>0</v>
      </c>
      <c r="G123" s="1511">
        <v>0</v>
      </c>
      <c r="H123" s="1512">
        <v>0</v>
      </c>
      <c r="I123" s="1512">
        <v>7</v>
      </c>
      <c r="J123" s="1512">
        <v>314</v>
      </c>
    </row>
    <row r="124" spans="1:10" ht="14.5" thickBot="1">
      <c r="A124" s="3295"/>
      <c r="B124" s="1769" t="s">
        <v>948</v>
      </c>
      <c r="C124" s="1513">
        <v>5</v>
      </c>
      <c r="D124" s="1931" t="s">
        <v>569</v>
      </c>
      <c r="E124" s="1513">
        <v>2</v>
      </c>
      <c r="F124" s="1931" t="s">
        <v>569</v>
      </c>
      <c r="G124" s="1933" t="s">
        <v>570</v>
      </c>
      <c r="H124" s="1931" t="s">
        <v>569</v>
      </c>
      <c r="I124" s="1514">
        <v>3</v>
      </c>
      <c r="J124" s="1931" t="s">
        <v>569</v>
      </c>
    </row>
    <row r="125" spans="1:10" ht="14">
      <c r="A125" s="3296" t="s">
        <v>316</v>
      </c>
      <c r="B125" s="1770" t="s">
        <v>945</v>
      </c>
      <c r="C125" s="1515">
        <v>217</v>
      </c>
      <c r="D125" s="1516">
        <v>39611</v>
      </c>
      <c r="E125" s="1515">
        <v>30</v>
      </c>
      <c r="F125" s="1940" t="s">
        <v>569</v>
      </c>
      <c r="G125" s="1941" t="s">
        <v>573</v>
      </c>
      <c r="H125" s="1940" t="s">
        <v>569</v>
      </c>
      <c r="I125" s="1516">
        <v>187</v>
      </c>
      <c r="J125" s="1516">
        <v>6584</v>
      </c>
    </row>
    <row r="126" spans="1:10" ht="14">
      <c r="A126" s="3297"/>
      <c r="B126" s="157" t="s">
        <v>946</v>
      </c>
      <c r="C126" s="1505">
        <v>8</v>
      </c>
      <c r="D126" s="1927" t="s">
        <v>569</v>
      </c>
      <c r="E126" s="1505">
        <v>8</v>
      </c>
      <c r="F126" s="1927" t="s">
        <v>569</v>
      </c>
      <c r="G126" s="1928" t="s">
        <v>571</v>
      </c>
      <c r="H126" s="1927" t="s">
        <v>569</v>
      </c>
      <c r="I126" s="1506">
        <v>0</v>
      </c>
      <c r="J126" s="1927" t="s">
        <v>569</v>
      </c>
    </row>
    <row r="127" spans="1:10" ht="14">
      <c r="A127" s="3297"/>
      <c r="B127" s="157" t="s">
        <v>947</v>
      </c>
      <c r="C127" s="1505">
        <v>44</v>
      </c>
      <c r="D127" s="1506">
        <v>5101</v>
      </c>
      <c r="E127" s="1505">
        <v>11</v>
      </c>
      <c r="F127" s="1506">
        <v>3875</v>
      </c>
      <c r="G127" s="1505">
        <v>34</v>
      </c>
      <c r="H127" s="1506">
        <v>1168</v>
      </c>
      <c r="I127" s="1506">
        <v>32</v>
      </c>
      <c r="J127" s="1506">
        <v>1227</v>
      </c>
    </row>
    <row r="128" spans="1:10" ht="14.5" thickBot="1">
      <c r="A128" s="3298"/>
      <c r="B128" s="1766" t="s">
        <v>948</v>
      </c>
      <c r="C128" s="1507">
        <v>165</v>
      </c>
      <c r="D128" s="1508">
        <v>23123</v>
      </c>
      <c r="E128" s="1507">
        <v>11</v>
      </c>
      <c r="F128" s="1508">
        <v>17765</v>
      </c>
      <c r="G128" s="1507">
        <v>76</v>
      </c>
      <c r="H128" s="1508">
        <v>4485</v>
      </c>
      <c r="I128" s="1508">
        <v>154</v>
      </c>
      <c r="J128" s="1508">
        <v>5358</v>
      </c>
    </row>
    <row r="129" spans="1:10" ht="14">
      <c r="A129" s="3294" t="s">
        <v>317</v>
      </c>
      <c r="B129" s="1767" t="s">
        <v>945</v>
      </c>
      <c r="C129" s="1509">
        <v>50</v>
      </c>
      <c r="D129" s="1510">
        <v>2299</v>
      </c>
      <c r="E129" s="1509">
        <v>3</v>
      </c>
      <c r="F129" s="1930" t="s">
        <v>569</v>
      </c>
      <c r="G129" s="1932" t="s">
        <v>571</v>
      </c>
      <c r="H129" s="1930" t="s">
        <v>569</v>
      </c>
      <c r="I129" s="1510">
        <v>47</v>
      </c>
      <c r="J129" s="1510">
        <v>734</v>
      </c>
    </row>
    <row r="130" spans="1:10" ht="14">
      <c r="A130" s="3292"/>
      <c r="B130" s="1768" t="s">
        <v>946</v>
      </c>
      <c r="C130" s="1511">
        <v>0</v>
      </c>
      <c r="D130" s="1512">
        <v>0</v>
      </c>
      <c r="E130" s="1511">
        <v>0</v>
      </c>
      <c r="F130" s="1512">
        <v>0</v>
      </c>
      <c r="G130" s="1511">
        <v>0</v>
      </c>
      <c r="H130" s="1512">
        <v>0</v>
      </c>
      <c r="I130" s="1512">
        <v>0</v>
      </c>
      <c r="J130" s="1512">
        <v>0</v>
      </c>
    </row>
    <row r="131" spans="1:10" ht="14">
      <c r="A131" s="3292"/>
      <c r="B131" s="1768" t="s">
        <v>947</v>
      </c>
      <c r="C131" s="1511">
        <v>29</v>
      </c>
      <c r="D131" s="1512">
        <v>448</v>
      </c>
      <c r="E131" s="1511">
        <v>1</v>
      </c>
      <c r="F131" s="1926" t="s">
        <v>569</v>
      </c>
      <c r="G131" s="1929" t="s">
        <v>571</v>
      </c>
      <c r="H131" s="1926" t="s">
        <v>569</v>
      </c>
      <c r="I131" s="1512">
        <v>28</v>
      </c>
      <c r="J131" s="1926" t="s">
        <v>569</v>
      </c>
    </row>
    <row r="132" spans="1:10" ht="14.5" thickBot="1">
      <c r="A132" s="3295"/>
      <c r="B132" s="1769" t="s">
        <v>948</v>
      </c>
      <c r="C132" s="1513">
        <v>21</v>
      </c>
      <c r="D132" s="1514">
        <v>1852</v>
      </c>
      <c r="E132" s="1513">
        <v>2</v>
      </c>
      <c r="F132" s="1931" t="s">
        <v>569</v>
      </c>
      <c r="G132" s="1933" t="s">
        <v>571</v>
      </c>
      <c r="H132" s="1931" t="s">
        <v>569</v>
      </c>
      <c r="I132" s="1514">
        <v>19</v>
      </c>
      <c r="J132" s="1514">
        <v>406</v>
      </c>
    </row>
    <row r="133" spans="1:10" ht="14">
      <c r="A133" s="3297" t="s">
        <v>318</v>
      </c>
      <c r="B133" s="1765" t="s">
        <v>945</v>
      </c>
      <c r="C133" s="1503">
        <v>537</v>
      </c>
      <c r="D133" s="1504">
        <v>32643</v>
      </c>
      <c r="E133" s="1503">
        <v>12</v>
      </c>
      <c r="F133" s="1504">
        <v>8240</v>
      </c>
      <c r="G133" s="1503">
        <v>62</v>
      </c>
      <c r="H133" s="1504">
        <v>3209</v>
      </c>
      <c r="I133" s="1504">
        <v>525</v>
      </c>
      <c r="J133" s="1504">
        <v>24403</v>
      </c>
    </row>
    <row r="134" spans="1:10" ht="14">
      <c r="A134" s="3297"/>
      <c r="B134" s="157" t="s">
        <v>946</v>
      </c>
      <c r="C134" s="1505">
        <v>1</v>
      </c>
      <c r="D134" s="1927" t="s">
        <v>569</v>
      </c>
      <c r="E134" s="1505">
        <v>1</v>
      </c>
      <c r="F134" s="1927" t="s">
        <v>569</v>
      </c>
      <c r="G134" s="1928" t="s">
        <v>571</v>
      </c>
      <c r="H134" s="1927" t="s">
        <v>569</v>
      </c>
      <c r="I134" s="1506">
        <v>0</v>
      </c>
      <c r="J134" s="1927" t="s">
        <v>569</v>
      </c>
    </row>
    <row r="135" spans="1:10" ht="14">
      <c r="A135" s="3297"/>
      <c r="B135" s="157" t="s">
        <v>947</v>
      </c>
      <c r="C135" s="1505">
        <v>361</v>
      </c>
      <c r="D135" s="1927" t="s">
        <v>569</v>
      </c>
      <c r="E135" s="1505">
        <v>4</v>
      </c>
      <c r="F135" s="1927" t="s">
        <v>569</v>
      </c>
      <c r="G135" s="1928" t="s">
        <v>570</v>
      </c>
      <c r="H135" s="1927" t="s">
        <v>569</v>
      </c>
      <c r="I135" s="1506">
        <v>357</v>
      </c>
      <c r="J135" s="1927" t="s">
        <v>569</v>
      </c>
    </row>
    <row r="136" spans="1:10" ht="14.5" thickBot="1">
      <c r="A136" s="3298"/>
      <c r="B136" s="1766" t="s">
        <v>948</v>
      </c>
      <c r="C136" s="1507">
        <v>175</v>
      </c>
      <c r="D136" s="1508">
        <v>8524</v>
      </c>
      <c r="E136" s="1507">
        <v>7</v>
      </c>
      <c r="F136" s="1508">
        <v>3559</v>
      </c>
      <c r="G136" s="1507">
        <v>25</v>
      </c>
      <c r="H136" s="1508">
        <v>790</v>
      </c>
      <c r="I136" s="1508">
        <v>167</v>
      </c>
      <c r="J136" s="1508">
        <v>4965</v>
      </c>
    </row>
    <row r="137" spans="1:10" ht="14">
      <c r="A137" s="3294" t="s">
        <v>319</v>
      </c>
      <c r="B137" s="1767" t="s">
        <v>945</v>
      </c>
      <c r="C137" s="1509">
        <v>241</v>
      </c>
      <c r="D137" s="1510">
        <v>15069</v>
      </c>
      <c r="E137" s="1509">
        <v>26</v>
      </c>
      <c r="F137" s="1510">
        <v>8486</v>
      </c>
      <c r="G137" s="1509">
        <v>95</v>
      </c>
      <c r="H137" s="1510">
        <v>2020</v>
      </c>
      <c r="I137" s="1510">
        <v>215</v>
      </c>
      <c r="J137" s="1510">
        <v>6584</v>
      </c>
    </row>
    <row r="138" spans="1:10" ht="14">
      <c r="A138" s="3292"/>
      <c r="B138" s="1768" t="s">
        <v>946</v>
      </c>
      <c r="C138" s="1511">
        <v>0</v>
      </c>
      <c r="D138" s="1512">
        <v>0</v>
      </c>
      <c r="E138" s="1511">
        <v>0</v>
      </c>
      <c r="F138" s="1512">
        <v>0</v>
      </c>
      <c r="G138" s="1511">
        <v>0</v>
      </c>
      <c r="H138" s="1512">
        <v>0</v>
      </c>
      <c r="I138" s="1512">
        <v>0</v>
      </c>
      <c r="J138" s="1512">
        <v>0</v>
      </c>
    </row>
    <row r="139" spans="1:10" ht="14">
      <c r="A139" s="3292"/>
      <c r="B139" s="1768" t="s">
        <v>947</v>
      </c>
      <c r="C139" s="1511">
        <v>109</v>
      </c>
      <c r="D139" s="1512">
        <v>3548</v>
      </c>
      <c r="E139" s="1511">
        <v>5</v>
      </c>
      <c r="F139" s="1512">
        <v>2019</v>
      </c>
      <c r="G139" s="1511">
        <v>21</v>
      </c>
      <c r="H139" s="1512">
        <v>642</v>
      </c>
      <c r="I139" s="1512">
        <v>104</v>
      </c>
      <c r="J139" s="1512">
        <v>1529</v>
      </c>
    </row>
    <row r="140" spans="1:10" ht="14.5" thickBot="1">
      <c r="A140" s="3295"/>
      <c r="B140" s="1769" t="s">
        <v>948</v>
      </c>
      <c r="C140" s="1513">
        <v>132</v>
      </c>
      <c r="D140" s="1514">
        <v>11522</v>
      </c>
      <c r="E140" s="1513">
        <v>21</v>
      </c>
      <c r="F140" s="1931" t="s">
        <v>569</v>
      </c>
      <c r="G140" s="1933" t="s">
        <v>570</v>
      </c>
      <c r="H140" s="1931" t="s">
        <v>569</v>
      </c>
      <c r="I140" s="1514">
        <v>111</v>
      </c>
      <c r="J140" s="1514">
        <v>5055</v>
      </c>
    </row>
    <row r="141" spans="1:10" ht="14">
      <c r="A141" s="3296" t="s">
        <v>320</v>
      </c>
      <c r="B141" s="1770" t="s">
        <v>945</v>
      </c>
      <c r="C141" s="1515">
        <v>9</v>
      </c>
      <c r="D141" s="1516">
        <v>546</v>
      </c>
      <c r="E141" s="1515">
        <v>2</v>
      </c>
      <c r="F141" s="1940" t="s">
        <v>569</v>
      </c>
      <c r="G141" s="1941" t="s">
        <v>571</v>
      </c>
      <c r="H141" s="1940" t="s">
        <v>569</v>
      </c>
      <c r="I141" s="1516">
        <v>7</v>
      </c>
      <c r="J141" s="1940" t="s">
        <v>569</v>
      </c>
    </row>
    <row r="142" spans="1:10" ht="14">
      <c r="A142" s="3297"/>
      <c r="B142" s="157" t="s">
        <v>946</v>
      </c>
      <c r="C142" s="1505">
        <v>0</v>
      </c>
      <c r="D142" s="1506">
        <v>0</v>
      </c>
      <c r="E142" s="1505">
        <v>0</v>
      </c>
      <c r="F142" s="1506">
        <v>0</v>
      </c>
      <c r="G142" s="1505">
        <v>0</v>
      </c>
      <c r="H142" s="1506">
        <v>0</v>
      </c>
      <c r="I142" s="1506">
        <v>0</v>
      </c>
      <c r="J142" s="1506">
        <v>0</v>
      </c>
    </row>
    <row r="143" spans="1:10" ht="14">
      <c r="A143" s="3297"/>
      <c r="B143" s="157" t="s">
        <v>947</v>
      </c>
      <c r="C143" s="1505">
        <v>5</v>
      </c>
      <c r="D143" s="1927" t="s">
        <v>569</v>
      </c>
      <c r="E143" s="1505">
        <v>1</v>
      </c>
      <c r="F143" s="1927" t="s">
        <v>569</v>
      </c>
      <c r="G143" s="1928" t="s">
        <v>571</v>
      </c>
      <c r="H143" s="1927" t="s">
        <v>569</v>
      </c>
      <c r="I143" s="1506">
        <v>4</v>
      </c>
      <c r="J143" s="1927" t="s">
        <v>569</v>
      </c>
    </row>
    <row r="144" spans="1:10" ht="14.5" thickBot="1">
      <c r="A144" s="3298"/>
      <c r="B144" s="1766" t="s">
        <v>948</v>
      </c>
      <c r="C144" s="1507">
        <v>4</v>
      </c>
      <c r="D144" s="1508">
        <v>116</v>
      </c>
      <c r="E144" s="1507">
        <v>1</v>
      </c>
      <c r="F144" s="1934" t="s">
        <v>569</v>
      </c>
      <c r="G144" s="1935" t="s">
        <v>571</v>
      </c>
      <c r="H144" s="1934" t="s">
        <v>569</v>
      </c>
      <c r="I144" s="1508">
        <v>3</v>
      </c>
      <c r="J144" s="1508">
        <v>12</v>
      </c>
    </row>
    <row r="145" spans="1:10" ht="14">
      <c r="A145" s="3294" t="s">
        <v>321</v>
      </c>
      <c r="B145" s="1767" t="s">
        <v>945</v>
      </c>
      <c r="C145" s="1509">
        <v>139</v>
      </c>
      <c r="D145" s="1510">
        <v>19324</v>
      </c>
      <c r="E145" s="1509">
        <v>16</v>
      </c>
      <c r="F145" s="1510">
        <v>16523</v>
      </c>
      <c r="G145" s="1509">
        <v>90</v>
      </c>
      <c r="H145" s="1510">
        <v>3337</v>
      </c>
      <c r="I145" s="1510">
        <v>124</v>
      </c>
      <c r="J145" s="1510">
        <v>2801</v>
      </c>
    </row>
    <row r="146" spans="1:10" ht="14">
      <c r="A146" s="3292"/>
      <c r="B146" s="1768" t="s">
        <v>946</v>
      </c>
      <c r="C146" s="1511">
        <v>4</v>
      </c>
      <c r="D146" s="1926" t="s">
        <v>569</v>
      </c>
      <c r="E146" s="1511">
        <v>4</v>
      </c>
      <c r="F146" s="1926" t="s">
        <v>569</v>
      </c>
      <c r="G146" s="1929" t="s">
        <v>571</v>
      </c>
      <c r="H146" s="1926" t="s">
        <v>569</v>
      </c>
      <c r="I146" s="1512">
        <v>0</v>
      </c>
      <c r="J146" s="1926" t="s">
        <v>569</v>
      </c>
    </row>
    <row r="147" spans="1:10" ht="14">
      <c r="A147" s="3292"/>
      <c r="B147" s="1768" t="s">
        <v>947</v>
      </c>
      <c r="C147" s="1511">
        <v>73</v>
      </c>
      <c r="D147" s="1926" t="s">
        <v>569</v>
      </c>
      <c r="E147" s="1511">
        <v>8</v>
      </c>
      <c r="F147" s="1926" t="s">
        <v>569</v>
      </c>
      <c r="G147" s="1929" t="s">
        <v>570</v>
      </c>
      <c r="H147" s="1926" t="s">
        <v>569</v>
      </c>
      <c r="I147" s="1512">
        <v>65</v>
      </c>
      <c r="J147" s="1926" t="s">
        <v>569</v>
      </c>
    </row>
    <row r="148" spans="1:10" ht="14.5" thickBot="1">
      <c r="A148" s="3295"/>
      <c r="B148" s="1769" t="s">
        <v>948</v>
      </c>
      <c r="C148" s="1513">
        <v>63</v>
      </c>
      <c r="D148" s="1514">
        <v>14585</v>
      </c>
      <c r="E148" s="1513">
        <v>4</v>
      </c>
      <c r="F148" s="1514">
        <v>12566</v>
      </c>
      <c r="G148" s="1513">
        <v>43</v>
      </c>
      <c r="H148" s="1514">
        <v>1410</v>
      </c>
      <c r="I148" s="1514">
        <v>59</v>
      </c>
      <c r="J148" s="1514">
        <v>2019</v>
      </c>
    </row>
    <row r="149" spans="1:10" ht="14">
      <c r="A149" s="3296" t="s">
        <v>322</v>
      </c>
      <c r="B149" s="1770" t="s">
        <v>945</v>
      </c>
      <c r="C149" s="1515">
        <v>119</v>
      </c>
      <c r="D149" s="1516">
        <v>10276</v>
      </c>
      <c r="E149" s="1515">
        <v>31</v>
      </c>
      <c r="F149" s="1516">
        <v>6790</v>
      </c>
      <c r="G149" s="1515">
        <v>88</v>
      </c>
      <c r="H149" s="1516">
        <v>3840</v>
      </c>
      <c r="I149" s="1516">
        <v>88</v>
      </c>
      <c r="J149" s="1516">
        <v>3485</v>
      </c>
    </row>
    <row r="150" spans="1:10" ht="14">
      <c r="A150" s="3297"/>
      <c r="B150" s="157" t="s">
        <v>946</v>
      </c>
      <c r="C150" s="1505">
        <v>0</v>
      </c>
      <c r="D150" s="1506">
        <v>0</v>
      </c>
      <c r="E150" s="1505">
        <v>0</v>
      </c>
      <c r="F150" s="1506">
        <v>0</v>
      </c>
      <c r="G150" s="1505">
        <v>0</v>
      </c>
      <c r="H150" s="1506">
        <v>0</v>
      </c>
      <c r="I150" s="1506">
        <v>0</v>
      </c>
      <c r="J150" s="1506">
        <v>0</v>
      </c>
    </row>
    <row r="151" spans="1:10" ht="14">
      <c r="A151" s="3297"/>
      <c r="B151" s="157" t="s">
        <v>947</v>
      </c>
      <c r="C151" s="1505">
        <v>48</v>
      </c>
      <c r="D151" s="1927" t="s">
        <v>569</v>
      </c>
      <c r="E151" s="1505">
        <v>7</v>
      </c>
      <c r="F151" s="1927" t="s">
        <v>569</v>
      </c>
      <c r="G151" s="1928" t="s">
        <v>570</v>
      </c>
      <c r="H151" s="1927" t="s">
        <v>569</v>
      </c>
      <c r="I151" s="1506">
        <v>41</v>
      </c>
      <c r="J151" s="1927" t="s">
        <v>569</v>
      </c>
    </row>
    <row r="152" spans="1:10" ht="14.5" thickBot="1">
      <c r="A152" s="3298"/>
      <c r="B152" s="1766" t="s">
        <v>948</v>
      </c>
      <c r="C152" s="1507">
        <v>71</v>
      </c>
      <c r="D152" s="1508">
        <v>7782</v>
      </c>
      <c r="E152" s="1507">
        <v>24</v>
      </c>
      <c r="F152" s="1508">
        <v>4854</v>
      </c>
      <c r="G152" s="1507">
        <v>59</v>
      </c>
      <c r="H152" s="1508">
        <v>3176</v>
      </c>
      <c r="I152" s="1508">
        <v>48</v>
      </c>
      <c r="J152" s="1508">
        <v>2928</v>
      </c>
    </row>
    <row r="153" spans="1:10" ht="14">
      <c r="A153" s="3294" t="s">
        <v>323</v>
      </c>
      <c r="B153" s="1767" t="s">
        <v>945</v>
      </c>
      <c r="C153" s="1509">
        <v>437</v>
      </c>
      <c r="D153" s="1510">
        <v>80433</v>
      </c>
      <c r="E153" s="1509">
        <v>82</v>
      </c>
      <c r="F153" s="1510">
        <v>69690</v>
      </c>
      <c r="G153" s="1509">
        <v>522</v>
      </c>
      <c r="H153" s="1510">
        <v>22488</v>
      </c>
      <c r="I153" s="1510">
        <v>355</v>
      </c>
      <c r="J153" s="1510">
        <v>10743</v>
      </c>
    </row>
    <row r="154" spans="1:10" ht="14">
      <c r="A154" s="3292"/>
      <c r="B154" s="1768" t="s">
        <v>946</v>
      </c>
      <c r="C154" s="1511">
        <v>17</v>
      </c>
      <c r="D154" s="1926" t="s">
        <v>569</v>
      </c>
      <c r="E154" s="1511">
        <v>0</v>
      </c>
      <c r="F154" s="1926" t="s">
        <v>569</v>
      </c>
      <c r="G154" s="1929" t="s">
        <v>571</v>
      </c>
      <c r="H154" s="1926" t="s">
        <v>569</v>
      </c>
      <c r="I154" s="1512">
        <v>17</v>
      </c>
      <c r="J154" s="1926" t="s">
        <v>569</v>
      </c>
    </row>
    <row r="155" spans="1:10" ht="14">
      <c r="A155" s="3292"/>
      <c r="B155" s="1768" t="s">
        <v>947</v>
      </c>
      <c r="C155" s="1511">
        <v>151</v>
      </c>
      <c r="D155" s="1512">
        <v>19917</v>
      </c>
      <c r="E155" s="1511">
        <v>18</v>
      </c>
      <c r="F155" s="1512">
        <v>18397</v>
      </c>
      <c r="G155" s="1511">
        <v>177</v>
      </c>
      <c r="H155" s="1512">
        <v>8403</v>
      </c>
      <c r="I155" s="1512">
        <v>133</v>
      </c>
      <c r="J155" s="1512">
        <v>1520</v>
      </c>
    </row>
    <row r="156" spans="1:10" ht="14.5" thickBot="1">
      <c r="A156" s="3295"/>
      <c r="B156" s="1769" t="s">
        <v>948</v>
      </c>
      <c r="C156" s="1513">
        <v>269</v>
      </c>
      <c r="D156" s="1514">
        <v>59549</v>
      </c>
      <c r="E156" s="1513">
        <v>64</v>
      </c>
      <c r="F156" s="1514">
        <v>51293</v>
      </c>
      <c r="G156" s="1513">
        <v>344</v>
      </c>
      <c r="H156" s="1514">
        <v>14085</v>
      </c>
      <c r="I156" s="1514">
        <v>205</v>
      </c>
      <c r="J156" s="1514">
        <v>8256</v>
      </c>
    </row>
    <row r="157" spans="1:10" ht="14">
      <c r="A157" s="3296" t="s">
        <v>324</v>
      </c>
      <c r="B157" s="1770" t="s">
        <v>945</v>
      </c>
      <c r="C157" s="1515">
        <v>96</v>
      </c>
      <c r="D157" s="1516">
        <v>46028</v>
      </c>
      <c r="E157" s="1515">
        <v>6</v>
      </c>
      <c r="F157" s="1516">
        <v>41744</v>
      </c>
      <c r="G157" s="1515">
        <v>370</v>
      </c>
      <c r="H157" s="1516">
        <v>22816</v>
      </c>
      <c r="I157" s="1516">
        <v>90</v>
      </c>
      <c r="J157" s="1516">
        <v>4284</v>
      </c>
    </row>
    <row r="158" spans="1:10" ht="14">
      <c r="A158" s="3297"/>
      <c r="B158" s="157" t="s">
        <v>946</v>
      </c>
      <c r="C158" s="1505">
        <v>1</v>
      </c>
      <c r="D158" s="1927" t="s">
        <v>569</v>
      </c>
      <c r="E158" s="1505">
        <v>0</v>
      </c>
      <c r="F158" s="1927" t="s">
        <v>569</v>
      </c>
      <c r="G158" s="1928" t="s">
        <v>571</v>
      </c>
      <c r="H158" s="1927" t="s">
        <v>569</v>
      </c>
      <c r="I158" s="1506">
        <v>1</v>
      </c>
      <c r="J158" s="1927" t="s">
        <v>569</v>
      </c>
    </row>
    <row r="159" spans="1:10" ht="14">
      <c r="A159" s="3297"/>
      <c r="B159" s="157" t="s">
        <v>947</v>
      </c>
      <c r="C159" s="1505">
        <v>53</v>
      </c>
      <c r="D159" s="1506">
        <v>2127</v>
      </c>
      <c r="E159" s="1505">
        <v>0</v>
      </c>
      <c r="F159" s="1506">
        <v>0</v>
      </c>
      <c r="G159" s="1505">
        <v>0</v>
      </c>
      <c r="H159" s="1506">
        <v>0</v>
      </c>
      <c r="I159" s="1506">
        <v>53</v>
      </c>
      <c r="J159" s="1506">
        <v>2127</v>
      </c>
    </row>
    <row r="160" spans="1:10" ht="14.5" thickBot="1">
      <c r="A160" s="3298"/>
      <c r="B160" s="1766" t="s">
        <v>948</v>
      </c>
      <c r="C160" s="1507">
        <v>42</v>
      </c>
      <c r="D160" s="1508">
        <v>42992</v>
      </c>
      <c r="E160" s="1507">
        <v>6</v>
      </c>
      <c r="F160" s="1508">
        <v>41744</v>
      </c>
      <c r="G160" s="1507">
        <v>370</v>
      </c>
      <c r="H160" s="1508">
        <v>22816</v>
      </c>
      <c r="I160" s="1508">
        <v>36</v>
      </c>
      <c r="J160" s="1508">
        <v>1247</v>
      </c>
    </row>
    <row r="161" spans="1:10" ht="14">
      <c r="A161" s="3294" t="s">
        <v>325</v>
      </c>
      <c r="B161" s="1767" t="s">
        <v>945</v>
      </c>
      <c r="C161" s="1509">
        <v>14</v>
      </c>
      <c r="D161" s="1510">
        <v>2711</v>
      </c>
      <c r="E161" s="1509">
        <v>1</v>
      </c>
      <c r="F161" s="1930" t="s">
        <v>569</v>
      </c>
      <c r="G161" s="1932" t="s">
        <v>571</v>
      </c>
      <c r="H161" s="1930" t="s">
        <v>569</v>
      </c>
      <c r="I161" s="1510">
        <v>13</v>
      </c>
      <c r="J161" s="1510">
        <v>2012</v>
      </c>
    </row>
    <row r="162" spans="1:10" ht="14">
      <c r="A162" s="3292"/>
      <c r="B162" s="1768" t="s">
        <v>946</v>
      </c>
      <c r="C162" s="1511">
        <v>0</v>
      </c>
      <c r="D162" s="1512">
        <v>0</v>
      </c>
      <c r="E162" s="1511">
        <v>0</v>
      </c>
      <c r="F162" s="1512">
        <v>0</v>
      </c>
      <c r="G162" s="1511">
        <v>0</v>
      </c>
      <c r="H162" s="1512">
        <v>0</v>
      </c>
      <c r="I162" s="1512">
        <v>0</v>
      </c>
      <c r="J162" s="1512">
        <v>0</v>
      </c>
    </row>
    <row r="163" spans="1:10" ht="14">
      <c r="A163" s="3292"/>
      <c r="B163" s="1768" t="s">
        <v>947</v>
      </c>
      <c r="C163" s="1511">
        <v>5</v>
      </c>
      <c r="D163" s="1512">
        <v>15</v>
      </c>
      <c r="E163" s="1511">
        <v>0</v>
      </c>
      <c r="F163" s="1512">
        <v>0</v>
      </c>
      <c r="G163" s="1511">
        <v>0</v>
      </c>
      <c r="H163" s="1512">
        <v>0</v>
      </c>
      <c r="I163" s="1512">
        <v>5</v>
      </c>
      <c r="J163" s="1512">
        <v>15</v>
      </c>
    </row>
    <row r="164" spans="1:10" ht="14.5" thickBot="1">
      <c r="A164" s="3295"/>
      <c r="B164" s="1769" t="s">
        <v>948</v>
      </c>
      <c r="C164" s="1513">
        <v>9</v>
      </c>
      <c r="D164" s="1514">
        <v>2696</v>
      </c>
      <c r="E164" s="1513">
        <v>1</v>
      </c>
      <c r="F164" s="1931" t="s">
        <v>569</v>
      </c>
      <c r="G164" s="1933" t="s">
        <v>571</v>
      </c>
      <c r="H164" s="1931" t="s">
        <v>569</v>
      </c>
      <c r="I164" s="1514">
        <v>8</v>
      </c>
      <c r="J164" s="1514">
        <v>1997</v>
      </c>
    </row>
    <row r="165" spans="1:10" ht="14">
      <c r="A165" s="3297" t="s">
        <v>326</v>
      </c>
      <c r="B165" s="1765" t="s">
        <v>945</v>
      </c>
      <c r="C165" s="1503">
        <v>64</v>
      </c>
      <c r="D165" s="1504">
        <v>4016</v>
      </c>
      <c r="E165" s="1503">
        <v>2</v>
      </c>
      <c r="F165" s="1938" t="s">
        <v>569</v>
      </c>
      <c r="G165" s="1939" t="s">
        <v>571</v>
      </c>
      <c r="H165" s="1938" t="s">
        <v>569</v>
      </c>
      <c r="I165" s="1504">
        <v>62</v>
      </c>
      <c r="J165" s="1504">
        <v>3829</v>
      </c>
    </row>
    <row r="166" spans="1:10" ht="14">
      <c r="A166" s="3297"/>
      <c r="B166" s="157" t="s">
        <v>946</v>
      </c>
      <c r="C166" s="1505">
        <v>0</v>
      </c>
      <c r="D166" s="1506">
        <v>0</v>
      </c>
      <c r="E166" s="1505">
        <v>0</v>
      </c>
      <c r="F166" s="1506">
        <v>0</v>
      </c>
      <c r="G166" s="1505">
        <v>0</v>
      </c>
      <c r="H166" s="1506">
        <v>0</v>
      </c>
      <c r="I166" s="1506">
        <v>0</v>
      </c>
      <c r="J166" s="1506">
        <v>0</v>
      </c>
    </row>
    <row r="167" spans="1:10" ht="14">
      <c r="A167" s="3297"/>
      <c r="B167" s="157" t="s">
        <v>947</v>
      </c>
      <c r="C167" s="1505">
        <v>24</v>
      </c>
      <c r="D167" s="1506">
        <v>1112</v>
      </c>
      <c r="E167" s="1505">
        <v>0</v>
      </c>
      <c r="F167" s="1506">
        <v>0</v>
      </c>
      <c r="G167" s="1505">
        <v>0</v>
      </c>
      <c r="H167" s="1506">
        <v>0</v>
      </c>
      <c r="I167" s="1506">
        <v>24</v>
      </c>
      <c r="J167" s="1506">
        <v>1112</v>
      </c>
    </row>
    <row r="168" spans="1:10" ht="14.5" thickBot="1">
      <c r="A168" s="3298"/>
      <c r="B168" s="1766" t="s">
        <v>948</v>
      </c>
      <c r="C168" s="1507">
        <v>39</v>
      </c>
      <c r="D168" s="1508">
        <v>2904</v>
      </c>
      <c r="E168" s="1507">
        <v>2</v>
      </c>
      <c r="F168" s="1934" t="s">
        <v>569</v>
      </c>
      <c r="G168" s="1935" t="s">
        <v>571</v>
      </c>
      <c r="H168" s="1934" t="s">
        <v>569</v>
      </c>
      <c r="I168" s="1508">
        <v>37</v>
      </c>
      <c r="J168" s="1508">
        <v>2717</v>
      </c>
    </row>
    <row r="169" spans="1:10" ht="14">
      <c r="A169" s="3294" t="s">
        <v>327</v>
      </c>
      <c r="B169" s="1767" t="s">
        <v>945</v>
      </c>
      <c r="C169" s="1509">
        <v>3</v>
      </c>
      <c r="D169" s="1510">
        <v>74</v>
      </c>
      <c r="E169" s="1509">
        <v>0</v>
      </c>
      <c r="F169" s="1510">
        <v>0</v>
      </c>
      <c r="G169" s="1509">
        <v>0</v>
      </c>
      <c r="H169" s="1510">
        <v>0</v>
      </c>
      <c r="I169" s="1510">
        <v>3</v>
      </c>
      <c r="J169" s="1510">
        <v>74</v>
      </c>
    </row>
    <row r="170" spans="1:10" ht="14">
      <c r="A170" s="3292"/>
      <c r="B170" s="1768" t="s">
        <v>946</v>
      </c>
      <c r="C170" s="1511">
        <v>0</v>
      </c>
      <c r="D170" s="1512">
        <v>0</v>
      </c>
      <c r="E170" s="1511">
        <v>0</v>
      </c>
      <c r="F170" s="1512">
        <v>0</v>
      </c>
      <c r="G170" s="1511">
        <v>0</v>
      </c>
      <c r="H170" s="1512">
        <v>0</v>
      </c>
      <c r="I170" s="1512">
        <v>0</v>
      </c>
      <c r="J170" s="1512">
        <v>0</v>
      </c>
    </row>
    <row r="171" spans="1:10" ht="14">
      <c r="A171" s="3292"/>
      <c r="B171" s="1768" t="s">
        <v>947</v>
      </c>
      <c r="C171" s="1511">
        <v>1</v>
      </c>
      <c r="D171" s="1926" t="s">
        <v>569</v>
      </c>
      <c r="E171" s="1511">
        <v>0</v>
      </c>
      <c r="F171" s="1926" t="s">
        <v>569</v>
      </c>
      <c r="G171" s="1929" t="s">
        <v>571</v>
      </c>
      <c r="H171" s="1926" t="s">
        <v>569</v>
      </c>
      <c r="I171" s="1512">
        <v>1</v>
      </c>
      <c r="J171" s="1926" t="s">
        <v>569</v>
      </c>
    </row>
    <row r="172" spans="1:10" ht="14.5" thickBot="1">
      <c r="A172" s="3295"/>
      <c r="B172" s="1769" t="s">
        <v>948</v>
      </c>
      <c r="C172" s="1513">
        <v>2</v>
      </c>
      <c r="D172" s="1931" t="s">
        <v>569</v>
      </c>
      <c r="E172" s="1513">
        <v>0</v>
      </c>
      <c r="F172" s="1931" t="s">
        <v>569</v>
      </c>
      <c r="G172" s="1933" t="s">
        <v>571</v>
      </c>
      <c r="H172" s="1931" t="s">
        <v>569</v>
      </c>
      <c r="I172" s="1514">
        <v>2</v>
      </c>
      <c r="J172" s="1931" t="s">
        <v>569</v>
      </c>
    </row>
    <row r="173" spans="1:10" ht="14">
      <c r="A173" s="3296" t="s">
        <v>328</v>
      </c>
      <c r="B173" s="1770" t="s">
        <v>945</v>
      </c>
      <c r="C173" s="1515">
        <v>114</v>
      </c>
      <c r="D173" s="1940" t="s">
        <v>569</v>
      </c>
      <c r="E173" s="1515">
        <v>10</v>
      </c>
      <c r="F173" s="1940" t="s">
        <v>569</v>
      </c>
      <c r="G173" s="1941" t="s">
        <v>573</v>
      </c>
      <c r="H173" s="1940" t="s">
        <v>569</v>
      </c>
      <c r="I173" s="1516">
        <v>104</v>
      </c>
      <c r="J173" s="1516" t="s">
        <v>569</v>
      </c>
    </row>
    <row r="174" spans="1:10" ht="14">
      <c r="A174" s="3297"/>
      <c r="B174" s="157" t="s">
        <v>946</v>
      </c>
      <c r="C174" s="1505">
        <v>0</v>
      </c>
      <c r="D174" s="1506">
        <v>0</v>
      </c>
      <c r="E174" s="1505">
        <v>0</v>
      </c>
      <c r="F174" s="1506">
        <v>0</v>
      </c>
      <c r="G174" s="1505">
        <v>0</v>
      </c>
      <c r="H174" s="1506">
        <v>0</v>
      </c>
      <c r="I174" s="1506">
        <v>0</v>
      </c>
      <c r="J174" s="1506">
        <v>0</v>
      </c>
    </row>
    <row r="175" spans="1:10" ht="14">
      <c r="A175" s="3297"/>
      <c r="B175" s="157" t="s">
        <v>947</v>
      </c>
      <c r="C175" s="1505">
        <v>53</v>
      </c>
      <c r="D175" s="1506">
        <v>1085</v>
      </c>
      <c r="E175" s="1505">
        <v>1</v>
      </c>
      <c r="F175" s="1927" t="s">
        <v>569</v>
      </c>
      <c r="G175" s="1928" t="s">
        <v>571</v>
      </c>
      <c r="H175" s="1927" t="s">
        <v>569</v>
      </c>
      <c r="I175" s="1506">
        <v>52</v>
      </c>
      <c r="J175" s="1927" t="s">
        <v>569</v>
      </c>
    </row>
    <row r="176" spans="1:10" ht="14.5" thickBot="1">
      <c r="A176" s="3298"/>
      <c r="B176" s="1766" t="s">
        <v>948</v>
      </c>
      <c r="C176" s="1507">
        <v>61</v>
      </c>
      <c r="D176" s="1934" t="s">
        <v>569</v>
      </c>
      <c r="E176" s="1507">
        <v>9</v>
      </c>
      <c r="F176" s="1934" t="s">
        <v>569</v>
      </c>
      <c r="G176" s="1935" t="s">
        <v>573</v>
      </c>
      <c r="H176" s="1934" t="s">
        <v>569</v>
      </c>
      <c r="I176" s="1508">
        <v>52</v>
      </c>
      <c r="J176" s="1934" t="s">
        <v>569</v>
      </c>
    </row>
    <row r="177" spans="1:10" ht="14">
      <c r="A177" s="3294" t="s">
        <v>329</v>
      </c>
      <c r="B177" s="1767" t="s">
        <v>945</v>
      </c>
      <c r="C177" s="1509">
        <v>608</v>
      </c>
      <c r="D177" s="1510">
        <v>68201</v>
      </c>
      <c r="E177" s="1509">
        <v>75</v>
      </c>
      <c r="F177" s="1510">
        <v>51044</v>
      </c>
      <c r="G177" s="1509">
        <v>380</v>
      </c>
      <c r="H177" s="1510">
        <v>11916</v>
      </c>
      <c r="I177" s="1510">
        <v>533</v>
      </c>
      <c r="J177" s="1510">
        <v>17157</v>
      </c>
    </row>
    <row r="178" spans="1:10" ht="14">
      <c r="A178" s="3292"/>
      <c r="B178" s="1768" t="s">
        <v>946</v>
      </c>
      <c r="C178" s="1511">
        <v>1</v>
      </c>
      <c r="D178" s="1926" t="s">
        <v>569</v>
      </c>
      <c r="E178" s="1511">
        <v>1</v>
      </c>
      <c r="F178" s="1926" t="s">
        <v>569</v>
      </c>
      <c r="G178" s="1929" t="s">
        <v>571</v>
      </c>
      <c r="H178" s="1926" t="s">
        <v>569</v>
      </c>
      <c r="I178" s="1512">
        <v>0</v>
      </c>
      <c r="J178" s="1926" t="s">
        <v>569</v>
      </c>
    </row>
    <row r="179" spans="1:10" ht="14">
      <c r="A179" s="3292"/>
      <c r="B179" s="1768" t="s">
        <v>947</v>
      </c>
      <c r="C179" s="1511">
        <v>353</v>
      </c>
      <c r="D179" s="1512">
        <v>15354</v>
      </c>
      <c r="E179" s="1511">
        <v>36</v>
      </c>
      <c r="F179" s="1926" t="s">
        <v>569</v>
      </c>
      <c r="G179" s="1929" t="s">
        <v>570</v>
      </c>
      <c r="H179" s="1926" t="s">
        <v>569</v>
      </c>
      <c r="I179" s="1512">
        <v>316</v>
      </c>
      <c r="J179" s="1512">
        <v>8122</v>
      </c>
    </row>
    <row r="180" spans="1:10" ht="14.5" thickBot="1">
      <c r="A180" s="3295"/>
      <c r="B180" s="1769" t="s">
        <v>948</v>
      </c>
      <c r="C180" s="1513">
        <v>255</v>
      </c>
      <c r="D180" s="1514">
        <v>52619</v>
      </c>
      <c r="E180" s="1513">
        <v>38</v>
      </c>
      <c r="F180" s="1514">
        <v>43584</v>
      </c>
      <c r="G180" s="1513">
        <v>299</v>
      </c>
      <c r="H180" s="1514">
        <v>9761</v>
      </c>
      <c r="I180" s="1514">
        <v>217</v>
      </c>
      <c r="J180" s="1514">
        <v>9035</v>
      </c>
    </row>
    <row r="181" spans="1:10" ht="14">
      <c r="A181" s="3296" t="s">
        <v>330</v>
      </c>
      <c r="B181" s="1770" t="s">
        <v>945</v>
      </c>
      <c r="C181" s="1515">
        <v>417</v>
      </c>
      <c r="D181" s="1516">
        <v>27323</v>
      </c>
      <c r="E181" s="1515">
        <v>34</v>
      </c>
      <c r="F181" s="1516">
        <v>17583</v>
      </c>
      <c r="G181" s="1515">
        <v>206</v>
      </c>
      <c r="H181" s="1516">
        <v>4338</v>
      </c>
      <c r="I181" s="1516">
        <v>384</v>
      </c>
      <c r="J181" s="1516">
        <v>9740</v>
      </c>
    </row>
    <row r="182" spans="1:10" ht="14">
      <c r="A182" s="3297"/>
      <c r="B182" s="157" t="s">
        <v>946</v>
      </c>
      <c r="C182" s="1505">
        <v>8</v>
      </c>
      <c r="D182" s="1927" t="s">
        <v>569</v>
      </c>
      <c r="E182" s="1505">
        <v>0</v>
      </c>
      <c r="F182" s="1927" t="s">
        <v>569</v>
      </c>
      <c r="G182" s="1928" t="s">
        <v>571</v>
      </c>
      <c r="H182" s="1927" t="s">
        <v>569</v>
      </c>
      <c r="I182" s="1506">
        <v>8</v>
      </c>
      <c r="J182" s="1927" t="s">
        <v>569</v>
      </c>
    </row>
    <row r="183" spans="1:10" ht="14">
      <c r="A183" s="3297"/>
      <c r="B183" s="157" t="s">
        <v>947</v>
      </c>
      <c r="C183" s="1505">
        <v>145</v>
      </c>
      <c r="D183" s="1506">
        <v>7561</v>
      </c>
      <c r="E183" s="1505">
        <v>3</v>
      </c>
      <c r="F183" s="1506">
        <v>2861</v>
      </c>
      <c r="G183" s="1505">
        <v>17</v>
      </c>
      <c r="H183" s="1506">
        <v>652</v>
      </c>
      <c r="I183" s="1506">
        <v>142</v>
      </c>
      <c r="J183" s="1506">
        <v>4700</v>
      </c>
    </row>
    <row r="184" spans="1:10" ht="14.5" thickBot="1">
      <c r="A184" s="3298"/>
      <c r="B184" s="1766" t="s">
        <v>948</v>
      </c>
      <c r="C184" s="1507">
        <v>264</v>
      </c>
      <c r="D184" s="1508">
        <v>19729</v>
      </c>
      <c r="E184" s="1507">
        <v>31</v>
      </c>
      <c r="F184" s="1508">
        <v>14723</v>
      </c>
      <c r="G184" s="1507">
        <v>189</v>
      </c>
      <c r="H184" s="1508">
        <v>3686</v>
      </c>
      <c r="I184" s="1508">
        <v>233</v>
      </c>
      <c r="J184" s="1508">
        <v>5007</v>
      </c>
    </row>
    <row r="185" spans="1:10" ht="14">
      <c r="A185" s="3294" t="s">
        <v>331</v>
      </c>
      <c r="B185" s="1767" t="s">
        <v>945</v>
      </c>
      <c r="C185" s="1509">
        <v>6</v>
      </c>
      <c r="D185" s="1510">
        <v>77</v>
      </c>
      <c r="E185" s="1509">
        <v>0</v>
      </c>
      <c r="F185" s="1510">
        <v>0</v>
      </c>
      <c r="G185" s="1509">
        <v>0</v>
      </c>
      <c r="H185" s="1510">
        <v>0</v>
      </c>
      <c r="I185" s="1510">
        <v>6</v>
      </c>
      <c r="J185" s="1510">
        <v>77</v>
      </c>
    </row>
    <row r="186" spans="1:10" ht="14">
      <c r="A186" s="3292"/>
      <c r="B186" s="1768" t="s">
        <v>946</v>
      </c>
      <c r="C186" s="1511">
        <v>0</v>
      </c>
      <c r="D186" s="1512">
        <v>0</v>
      </c>
      <c r="E186" s="1511">
        <v>0</v>
      </c>
      <c r="F186" s="1512">
        <v>0</v>
      </c>
      <c r="G186" s="1511">
        <v>0</v>
      </c>
      <c r="H186" s="1512">
        <v>0</v>
      </c>
      <c r="I186" s="1512">
        <v>0</v>
      </c>
      <c r="J186" s="1512">
        <v>0</v>
      </c>
    </row>
    <row r="187" spans="1:10" ht="14">
      <c r="A187" s="3292"/>
      <c r="B187" s="1768" t="s">
        <v>947</v>
      </c>
      <c r="C187" s="1511">
        <v>3</v>
      </c>
      <c r="D187" s="1926" t="s">
        <v>569</v>
      </c>
      <c r="E187" s="1511">
        <v>0</v>
      </c>
      <c r="F187" s="1926" t="s">
        <v>569</v>
      </c>
      <c r="G187" s="1929" t="s">
        <v>571</v>
      </c>
      <c r="H187" s="1926" t="s">
        <v>569</v>
      </c>
      <c r="I187" s="1512">
        <v>3</v>
      </c>
      <c r="J187" s="1926" t="s">
        <v>569</v>
      </c>
    </row>
    <row r="188" spans="1:10" ht="14.5" thickBot="1">
      <c r="A188" s="3295"/>
      <c r="B188" s="1769" t="s">
        <v>948</v>
      </c>
      <c r="C188" s="1513">
        <v>3</v>
      </c>
      <c r="D188" s="1931" t="s">
        <v>569</v>
      </c>
      <c r="E188" s="1513">
        <v>0</v>
      </c>
      <c r="F188" s="1931" t="s">
        <v>569</v>
      </c>
      <c r="G188" s="1933" t="s">
        <v>571</v>
      </c>
      <c r="H188" s="1931" t="s">
        <v>569</v>
      </c>
      <c r="I188" s="1514">
        <v>3</v>
      </c>
      <c r="J188" s="1931" t="s">
        <v>569</v>
      </c>
    </row>
    <row r="189" spans="1:10" ht="14">
      <c r="A189" s="3296" t="s">
        <v>332</v>
      </c>
      <c r="B189" s="1770" t="s">
        <v>945</v>
      </c>
      <c r="C189" s="1515">
        <v>218</v>
      </c>
      <c r="D189" s="1516">
        <v>80656</v>
      </c>
      <c r="E189" s="1515">
        <v>19</v>
      </c>
      <c r="F189" s="1516">
        <v>76054</v>
      </c>
      <c r="G189" s="1515">
        <v>240</v>
      </c>
      <c r="H189" s="1516">
        <v>14568</v>
      </c>
      <c r="I189" s="1516">
        <v>199</v>
      </c>
      <c r="J189" s="1516">
        <v>4603</v>
      </c>
    </row>
    <row r="190" spans="1:10" ht="14">
      <c r="A190" s="3297"/>
      <c r="B190" s="157" t="s">
        <v>946</v>
      </c>
      <c r="C190" s="1505">
        <v>1</v>
      </c>
      <c r="D190" s="1927" t="s">
        <v>569</v>
      </c>
      <c r="E190" s="1505">
        <v>0</v>
      </c>
      <c r="F190" s="1927" t="s">
        <v>569</v>
      </c>
      <c r="G190" s="1928" t="s">
        <v>571</v>
      </c>
      <c r="H190" s="1927" t="s">
        <v>569</v>
      </c>
      <c r="I190" s="1506">
        <v>1</v>
      </c>
      <c r="J190" s="1927" t="s">
        <v>569</v>
      </c>
    </row>
    <row r="191" spans="1:10" ht="14">
      <c r="A191" s="3297"/>
      <c r="B191" s="157" t="s">
        <v>947</v>
      </c>
      <c r="C191" s="1505">
        <v>138</v>
      </c>
      <c r="D191" s="1506">
        <v>50707</v>
      </c>
      <c r="E191" s="1505">
        <v>12</v>
      </c>
      <c r="F191" s="1506">
        <v>47540</v>
      </c>
      <c r="G191" s="1505">
        <v>161</v>
      </c>
      <c r="H191" s="1506">
        <v>8710</v>
      </c>
      <c r="I191" s="1506">
        <v>126</v>
      </c>
      <c r="J191" s="1506">
        <v>3166</v>
      </c>
    </row>
    <row r="192" spans="1:10" ht="14.5" thickBot="1">
      <c r="A192" s="3298"/>
      <c r="B192" s="1766" t="s">
        <v>948</v>
      </c>
      <c r="C192" s="1507">
        <v>79</v>
      </c>
      <c r="D192" s="1934" t="s">
        <v>569</v>
      </c>
      <c r="E192" s="1507">
        <v>7</v>
      </c>
      <c r="F192" s="1934" t="s">
        <v>569</v>
      </c>
      <c r="G192" s="1935" t="s">
        <v>570</v>
      </c>
      <c r="H192" s="1934" t="s">
        <v>569</v>
      </c>
      <c r="I192" s="1508">
        <v>72</v>
      </c>
      <c r="J192" s="1934" t="s">
        <v>569</v>
      </c>
    </row>
    <row r="193" spans="1:10" ht="14">
      <c r="A193" s="3292" t="s">
        <v>333</v>
      </c>
      <c r="B193" s="1771" t="s">
        <v>945</v>
      </c>
      <c r="C193" s="1517">
        <v>829</v>
      </c>
      <c r="D193" s="1518">
        <v>74647</v>
      </c>
      <c r="E193" s="1517">
        <v>97</v>
      </c>
      <c r="F193" s="1518">
        <v>37845</v>
      </c>
      <c r="G193" s="1517">
        <v>319</v>
      </c>
      <c r="H193" s="1518">
        <v>11129</v>
      </c>
      <c r="I193" s="1518">
        <v>732</v>
      </c>
      <c r="J193" s="1518">
        <v>36803</v>
      </c>
    </row>
    <row r="194" spans="1:10" ht="14">
      <c r="A194" s="3292"/>
      <c r="B194" s="1768" t="s">
        <v>946</v>
      </c>
      <c r="C194" s="1511">
        <v>21</v>
      </c>
      <c r="D194" s="1926" t="s">
        <v>569</v>
      </c>
      <c r="E194" s="1511">
        <v>0</v>
      </c>
      <c r="F194" s="1926" t="s">
        <v>569</v>
      </c>
      <c r="G194" s="1929" t="s">
        <v>571</v>
      </c>
      <c r="H194" s="1926" t="s">
        <v>569</v>
      </c>
      <c r="I194" s="1512">
        <v>21</v>
      </c>
      <c r="J194" s="1926" t="s">
        <v>569</v>
      </c>
    </row>
    <row r="195" spans="1:10" ht="14">
      <c r="A195" s="3292"/>
      <c r="B195" s="1768" t="s">
        <v>947</v>
      </c>
      <c r="C195" s="1511">
        <v>326</v>
      </c>
      <c r="D195" s="1512">
        <v>17326</v>
      </c>
      <c r="E195" s="1511">
        <v>32</v>
      </c>
      <c r="F195" s="1512">
        <v>11490</v>
      </c>
      <c r="G195" s="1511">
        <v>154</v>
      </c>
      <c r="H195" s="1512">
        <v>4517</v>
      </c>
      <c r="I195" s="1512">
        <v>294</v>
      </c>
      <c r="J195" s="1512">
        <v>5836</v>
      </c>
    </row>
    <row r="196" spans="1:10" ht="14.5" thickBot="1">
      <c r="A196" s="3295"/>
      <c r="B196" s="1769" t="s">
        <v>948</v>
      </c>
      <c r="C196" s="1513">
        <v>482</v>
      </c>
      <c r="D196" s="1514">
        <v>56777</v>
      </c>
      <c r="E196" s="1513">
        <v>65</v>
      </c>
      <c r="F196" s="1514">
        <v>26355</v>
      </c>
      <c r="G196" s="1513">
        <v>165</v>
      </c>
      <c r="H196" s="1514">
        <v>6613</v>
      </c>
      <c r="I196" s="1514">
        <v>417</v>
      </c>
      <c r="J196" s="1931" t="s">
        <v>569</v>
      </c>
    </row>
    <row r="197" spans="1:10" ht="14">
      <c r="A197" s="3297" t="s">
        <v>334</v>
      </c>
      <c r="B197" s="1765" t="s">
        <v>945</v>
      </c>
      <c r="C197" s="1503">
        <v>13</v>
      </c>
      <c r="D197" s="1504">
        <v>175</v>
      </c>
      <c r="E197" s="1503">
        <v>1</v>
      </c>
      <c r="F197" s="1938" t="s">
        <v>569</v>
      </c>
      <c r="G197" s="1939" t="s">
        <v>571</v>
      </c>
      <c r="H197" s="1938" t="s">
        <v>569</v>
      </c>
      <c r="I197" s="1504">
        <v>12</v>
      </c>
      <c r="J197" s="1504">
        <v>168</v>
      </c>
    </row>
    <row r="198" spans="1:10" ht="14">
      <c r="A198" s="3297"/>
      <c r="B198" s="157" t="s">
        <v>946</v>
      </c>
      <c r="C198" s="1505">
        <v>0</v>
      </c>
      <c r="D198" s="1506">
        <v>0</v>
      </c>
      <c r="E198" s="1505">
        <v>0</v>
      </c>
      <c r="F198" s="1506">
        <v>0</v>
      </c>
      <c r="G198" s="1505">
        <v>0</v>
      </c>
      <c r="H198" s="1506">
        <v>0</v>
      </c>
      <c r="I198" s="1506">
        <v>0</v>
      </c>
      <c r="J198" s="1506">
        <v>0</v>
      </c>
    </row>
    <row r="199" spans="1:10" ht="14">
      <c r="A199" s="3297"/>
      <c r="B199" s="157" t="s">
        <v>947</v>
      </c>
      <c r="C199" s="1505">
        <v>4</v>
      </c>
      <c r="D199" s="1506">
        <v>39</v>
      </c>
      <c r="E199" s="1505">
        <v>0</v>
      </c>
      <c r="F199" s="1506">
        <v>0</v>
      </c>
      <c r="G199" s="1505">
        <v>0</v>
      </c>
      <c r="H199" s="1506">
        <v>0</v>
      </c>
      <c r="I199" s="1506">
        <v>4</v>
      </c>
      <c r="J199" s="1506">
        <v>39</v>
      </c>
    </row>
    <row r="200" spans="1:10" ht="14.5" thickBot="1">
      <c r="A200" s="3298"/>
      <c r="B200" s="1766" t="s">
        <v>948</v>
      </c>
      <c r="C200" s="1507">
        <v>9</v>
      </c>
      <c r="D200" s="1508">
        <v>136</v>
      </c>
      <c r="E200" s="1507">
        <v>1</v>
      </c>
      <c r="F200" s="1934" t="s">
        <v>569</v>
      </c>
      <c r="G200" s="1935" t="s">
        <v>571</v>
      </c>
      <c r="H200" s="1934" t="s">
        <v>569</v>
      </c>
      <c r="I200" s="1508">
        <v>8</v>
      </c>
      <c r="J200" s="1508">
        <v>129</v>
      </c>
    </row>
    <row r="201" spans="1:10" ht="14">
      <c r="A201" s="3294" t="s">
        <v>335</v>
      </c>
      <c r="B201" s="1767" t="s">
        <v>945</v>
      </c>
      <c r="C201" s="1509">
        <v>83</v>
      </c>
      <c r="D201" s="1510">
        <v>1079</v>
      </c>
      <c r="E201" s="1509">
        <v>0</v>
      </c>
      <c r="F201" s="1510">
        <v>0</v>
      </c>
      <c r="G201" s="1509">
        <v>0</v>
      </c>
      <c r="H201" s="1510">
        <v>0</v>
      </c>
      <c r="I201" s="1510">
        <v>83</v>
      </c>
      <c r="J201" s="1510">
        <v>1079</v>
      </c>
    </row>
    <row r="202" spans="1:10" ht="14">
      <c r="A202" s="3292"/>
      <c r="B202" s="1768" t="s">
        <v>946</v>
      </c>
      <c r="C202" s="1511">
        <v>0</v>
      </c>
      <c r="D202" s="1512">
        <v>0</v>
      </c>
      <c r="E202" s="1511">
        <v>0</v>
      </c>
      <c r="F202" s="1512">
        <v>0</v>
      </c>
      <c r="G202" s="1511">
        <v>0</v>
      </c>
      <c r="H202" s="1512">
        <v>0</v>
      </c>
      <c r="I202" s="1512">
        <v>0</v>
      </c>
      <c r="J202" s="1512">
        <v>0</v>
      </c>
    </row>
    <row r="203" spans="1:10" ht="14">
      <c r="A203" s="3292"/>
      <c r="B203" s="1768" t="s">
        <v>947</v>
      </c>
      <c r="C203" s="1511">
        <v>49</v>
      </c>
      <c r="D203" s="1512">
        <v>420</v>
      </c>
      <c r="E203" s="1511">
        <v>0</v>
      </c>
      <c r="F203" s="1512">
        <v>0</v>
      </c>
      <c r="G203" s="1511">
        <v>0</v>
      </c>
      <c r="H203" s="1512">
        <v>0</v>
      </c>
      <c r="I203" s="1512">
        <v>49</v>
      </c>
      <c r="J203" s="1512">
        <v>420</v>
      </c>
    </row>
    <row r="204" spans="1:10" ht="14.5" thickBot="1">
      <c r="A204" s="3295"/>
      <c r="B204" s="1769" t="s">
        <v>948</v>
      </c>
      <c r="C204" s="1513">
        <v>34</v>
      </c>
      <c r="D204" s="1514">
        <v>659</v>
      </c>
      <c r="E204" s="1513">
        <v>0</v>
      </c>
      <c r="F204" s="1514">
        <v>0</v>
      </c>
      <c r="G204" s="1513">
        <v>0</v>
      </c>
      <c r="H204" s="1514">
        <v>0</v>
      </c>
      <c r="I204" s="1514">
        <v>34</v>
      </c>
      <c r="J204" s="1514">
        <v>659</v>
      </c>
    </row>
    <row r="205" spans="1:10" ht="14">
      <c r="A205" s="3296" t="s">
        <v>336</v>
      </c>
      <c r="B205" s="1770" t="s">
        <v>945</v>
      </c>
      <c r="C205" s="1515">
        <v>28</v>
      </c>
      <c r="D205" s="1940" t="s">
        <v>569</v>
      </c>
      <c r="E205" s="1515">
        <v>2</v>
      </c>
      <c r="F205" s="1940" t="s">
        <v>569</v>
      </c>
      <c r="G205" s="1941" t="s">
        <v>571</v>
      </c>
      <c r="H205" s="1940" t="s">
        <v>569</v>
      </c>
      <c r="I205" s="1516">
        <v>26</v>
      </c>
      <c r="J205" s="1940" t="s">
        <v>569</v>
      </c>
    </row>
    <row r="206" spans="1:10" ht="14">
      <c r="A206" s="3297"/>
      <c r="B206" s="157" t="s">
        <v>946</v>
      </c>
      <c r="C206" s="1505">
        <v>0</v>
      </c>
      <c r="D206" s="1506">
        <v>0</v>
      </c>
      <c r="E206" s="1505">
        <v>0</v>
      </c>
      <c r="F206" s="1506">
        <v>0</v>
      </c>
      <c r="G206" s="1505">
        <v>0</v>
      </c>
      <c r="H206" s="1506">
        <v>0</v>
      </c>
      <c r="I206" s="1506">
        <v>0</v>
      </c>
      <c r="J206" s="1506">
        <v>0</v>
      </c>
    </row>
    <row r="207" spans="1:10" ht="14">
      <c r="A207" s="3297"/>
      <c r="B207" s="157" t="s">
        <v>947</v>
      </c>
      <c r="C207" s="1505">
        <v>12</v>
      </c>
      <c r="D207" s="1506">
        <v>212</v>
      </c>
      <c r="E207" s="1505">
        <v>0</v>
      </c>
      <c r="F207" s="1506">
        <v>0</v>
      </c>
      <c r="G207" s="1505">
        <v>0</v>
      </c>
      <c r="H207" s="1506">
        <v>0</v>
      </c>
      <c r="I207" s="1506">
        <v>12</v>
      </c>
      <c r="J207" s="1506">
        <v>212</v>
      </c>
    </row>
    <row r="208" spans="1:10" ht="14.5" thickBot="1">
      <c r="A208" s="3298"/>
      <c r="B208" s="1766" t="s">
        <v>948</v>
      </c>
      <c r="C208" s="1507">
        <v>16</v>
      </c>
      <c r="D208" s="1934" t="s">
        <v>569</v>
      </c>
      <c r="E208" s="1507">
        <v>2</v>
      </c>
      <c r="F208" s="1934" t="s">
        <v>569</v>
      </c>
      <c r="G208" s="1935" t="s">
        <v>571</v>
      </c>
      <c r="H208" s="1934" t="s">
        <v>569</v>
      </c>
      <c r="I208" s="1508">
        <v>14</v>
      </c>
      <c r="J208" s="1934" t="s">
        <v>569</v>
      </c>
    </row>
    <row r="209" spans="1:10" ht="14">
      <c r="A209" s="3292" t="s">
        <v>30</v>
      </c>
      <c r="B209" s="1771" t="s">
        <v>945</v>
      </c>
      <c r="C209" s="1517">
        <v>25774</v>
      </c>
      <c r="D209" s="1518">
        <v>4524772</v>
      </c>
      <c r="E209" s="1517">
        <v>2753</v>
      </c>
      <c r="F209" s="1518">
        <v>3767988</v>
      </c>
      <c r="G209" s="1517">
        <v>21680</v>
      </c>
      <c r="H209" s="1518">
        <v>838495</v>
      </c>
      <c r="I209" s="1518">
        <v>23021</v>
      </c>
      <c r="J209" s="1518">
        <v>756784</v>
      </c>
    </row>
    <row r="210" spans="1:10" ht="14">
      <c r="A210" s="3292"/>
      <c r="B210" s="1768" t="s">
        <v>946</v>
      </c>
      <c r="C210" s="1511">
        <v>598</v>
      </c>
      <c r="D210" s="1512">
        <v>183754</v>
      </c>
      <c r="E210" s="1511">
        <v>118</v>
      </c>
      <c r="F210" s="1512">
        <v>162527</v>
      </c>
      <c r="G210" s="1511">
        <v>1891</v>
      </c>
      <c r="H210" s="1512">
        <v>42634</v>
      </c>
      <c r="I210" s="1512">
        <v>480</v>
      </c>
      <c r="J210" s="1512">
        <v>21226</v>
      </c>
    </row>
    <row r="211" spans="1:10" ht="14">
      <c r="A211" s="3292"/>
      <c r="B211" s="1768" t="s">
        <v>947</v>
      </c>
      <c r="C211" s="1511">
        <v>11977</v>
      </c>
      <c r="D211" s="1512">
        <v>1109921</v>
      </c>
      <c r="E211" s="1511">
        <v>954</v>
      </c>
      <c r="F211" s="1512">
        <v>825021</v>
      </c>
      <c r="G211" s="1511">
        <v>5945</v>
      </c>
      <c r="H211" s="1512">
        <v>247229</v>
      </c>
      <c r="I211" s="1512">
        <v>11023</v>
      </c>
      <c r="J211" s="1512">
        <v>284900</v>
      </c>
    </row>
    <row r="212" spans="1:10" ht="14">
      <c r="A212" s="3293"/>
      <c r="B212" s="1768" t="s">
        <v>948</v>
      </c>
      <c r="C212" s="1511">
        <v>13199</v>
      </c>
      <c r="D212" s="1512">
        <v>3231098</v>
      </c>
      <c r="E212" s="1511">
        <v>1681</v>
      </c>
      <c r="F212" s="1512">
        <v>2780439</v>
      </c>
      <c r="G212" s="1511">
        <v>13844</v>
      </c>
      <c r="H212" s="1512">
        <v>548632</v>
      </c>
      <c r="I212" s="1512">
        <v>11518</v>
      </c>
      <c r="J212" s="1512">
        <v>450658</v>
      </c>
    </row>
    <row r="213" spans="1:10" ht="14">
      <c r="A213" s="77" t="s">
        <v>925</v>
      </c>
      <c r="B213" s="77"/>
      <c r="C213" s="78"/>
      <c r="D213" s="78"/>
      <c r="E213" s="78"/>
      <c r="F213" s="78"/>
      <c r="G213" s="78"/>
      <c r="H213" s="78"/>
      <c r="I213" s="78"/>
      <c r="J213" s="6"/>
    </row>
    <row r="214" spans="1:10" ht="14">
      <c r="A214" s="79" t="s">
        <v>926</v>
      </c>
      <c r="B214" s="77"/>
      <c r="C214" s="78"/>
      <c r="D214" s="78"/>
      <c r="E214" s="78"/>
      <c r="F214" s="78"/>
      <c r="G214" s="78"/>
      <c r="H214" s="78"/>
      <c r="I214" s="78"/>
      <c r="J214" s="6"/>
    </row>
    <row r="215" spans="1:10" ht="14">
      <c r="A215" s="79" t="s">
        <v>927</v>
      </c>
      <c r="B215" s="77"/>
      <c r="C215" s="78"/>
      <c r="D215" s="78"/>
      <c r="E215" s="78"/>
      <c r="F215" s="78"/>
      <c r="G215" s="78"/>
      <c r="H215" s="78"/>
      <c r="I215" s="78"/>
      <c r="J215" s="6"/>
    </row>
    <row r="216" spans="1:10" ht="14">
      <c r="A216" s="80" t="s">
        <v>928</v>
      </c>
      <c r="B216" s="77"/>
      <c r="C216" s="78"/>
      <c r="D216" s="78"/>
      <c r="E216" s="78"/>
      <c r="F216" s="78"/>
      <c r="G216" s="78"/>
      <c r="H216" s="78"/>
      <c r="I216" s="78"/>
      <c r="J216" s="6"/>
    </row>
    <row r="217" spans="1:10" ht="14">
      <c r="A217" s="77" t="s">
        <v>929</v>
      </c>
      <c r="B217" s="81"/>
      <c r="C217" s="78"/>
      <c r="D217" s="78"/>
      <c r="E217" s="78"/>
      <c r="F217" s="78"/>
      <c r="G217" s="78"/>
      <c r="H217" s="78"/>
      <c r="I217" s="78"/>
      <c r="J217" s="6"/>
    </row>
    <row r="218" spans="1:10" ht="14">
      <c r="A218" s="82" t="s">
        <v>930</v>
      </c>
      <c r="B218" s="83"/>
      <c r="C218" s="82" t="s">
        <v>931</v>
      </c>
      <c r="D218" s="78"/>
      <c r="E218" s="78"/>
      <c r="F218" s="78"/>
      <c r="G218" s="78"/>
      <c r="H218" s="78"/>
      <c r="I218" s="78"/>
      <c r="J218" s="6"/>
    </row>
    <row r="219" spans="1:10" ht="14">
      <c r="A219" s="82" t="s">
        <v>932</v>
      </c>
      <c r="B219" s="83"/>
      <c r="C219" s="82" t="s">
        <v>933</v>
      </c>
      <c r="D219" s="78"/>
      <c r="E219" s="78"/>
      <c r="F219" s="78"/>
      <c r="G219" s="78"/>
      <c r="H219" s="78"/>
      <c r="I219" s="78"/>
      <c r="J219" s="6"/>
    </row>
    <row r="220" spans="1:10" ht="14">
      <c r="A220" s="82" t="s">
        <v>934</v>
      </c>
      <c r="B220" s="83"/>
      <c r="C220" s="82" t="s">
        <v>935</v>
      </c>
      <c r="D220" s="78"/>
      <c r="E220" s="78"/>
      <c r="F220" s="78"/>
      <c r="G220" s="78"/>
      <c r="H220" s="78"/>
      <c r="I220" s="78"/>
      <c r="J220" s="6"/>
    </row>
    <row r="221" spans="1:10" ht="14">
      <c r="A221" s="82" t="s">
        <v>936</v>
      </c>
      <c r="B221" s="83"/>
      <c r="C221" s="82" t="s">
        <v>937</v>
      </c>
      <c r="D221" s="78"/>
      <c r="E221" s="78"/>
      <c r="F221" s="78"/>
      <c r="G221" s="78"/>
      <c r="H221" s="78"/>
      <c r="I221" s="78"/>
      <c r="J221" s="6"/>
    </row>
    <row r="222" spans="1:10" ht="14">
      <c r="A222" s="82" t="s">
        <v>938</v>
      </c>
      <c r="B222" s="83"/>
      <c r="C222" s="82" t="s">
        <v>939</v>
      </c>
      <c r="D222" s="78"/>
      <c r="E222" s="78"/>
      <c r="F222" s="78"/>
      <c r="G222" s="78"/>
      <c r="H222" s="78"/>
      <c r="I222" s="78"/>
      <c r="J222" s="6"/>
    </row>
    <row r="223" spans="1:10" ht="14">
      <c r="A223" s="82" t="s">
        <v>940</v>
      </c>
      <c r="B223" s="83"/>
      <c r="C223" s="82" t="s">
        <v>941</v>
      </c>
      <c r="D223" s="78"/>
      <c r="E223" s="78"/>
      <c r="F223" s="78"/>
      <c r="G223" s="78"/>
      <c r="H223" s="78"/>
      <c r="I223" s="78"/>
      <c r="J223" s="6"/>
    </row>
    <row r="224" spans="1:10" ht="14">
      <c r="A224" s="76"/>
      <c r="B224" s="83"/>
      <c r="C224" s="78"/>
      <c r="D224" s="78"/>
      <c r="E224" s="78"/>
      <c r="F224" s="78"/>
      <c r="G224" s="78"/>
      <c r="H224" s="78"/>
      <c r="I224" s="78"/>
      <c r="J224" s="6"/>
    </row>
    <row r="225" spans="1:10" ht="26.5" customHeight="1">
      <c r="A225" s="2938" t="s">
        <v>942</v>
      </c>
      <c r="B225" s="2938"/>
      <c r="C225" s="2938"/>
      <c r="D225" s="2938"/>
      <c r="E225" s="2938"/>
      <c r="F225" s="2938"/>
      <c r="G225" s="2938"/>
      <c r="H225" s="2938"/>
      <c r="I225" s="2938"/>
      <c r="J225" s="2938"/>
    </row>
  </sheetData>
  <mergeCells count="57">
    <mergeCell ref="A81:A84"/>
    <mergeCell ref="A37:A40"/>
    <mergeCell ref="A3:A4"/>
    <mergeCell ref="B3:B4"/>
    <mergeCell ref="C3:J3"/>
    <mergeCell ref="A5:A8"/>
    <mergeCell ref="A9:A12"/>
    <mergeCell ref="A13:A16"/>
    <mergeCell ref="A17:A20"/>
    <mergeCell ref="A21:A24"/>
    <mergeCell ref="A25:A28"/>
    <mergeCell ref="A29:A32"/>
    <mergeCell ref="A33:A36"/>
    <mergeCell ref="A61:A64"/>
    <mergeCell ref="A65:A68"/>
    <mergeCell ref="A69:A72"/>
    <mergeCell ref="A73:A76"/>
    <mergeCell ref="A77:A80"/>
    <mergeCell ref="A41:A44"/>
    <mergeCell ref="A45:A48"/>
    <mergeCell ref="A49:A52"/>
    <mergeCell ref="A53:A56"/>
    <mergeCell ref="A57:A60"/>
    <mergeCell ref="A117:A120"/>
    <mergeCell ref="A121:A124"/>
    <mergeCell ref="A125:A128"/>
    <mergeCell ref="A129:A132"/>
    <mergeCell ref="A85:A88"/>
    <mergeCell ref="A225:J225"/>
    <mergeCell ref="A181:A184"/>
    <mergeCell ref="A137:A140"/>
    <mergeCell ref="A141:A144"/>
    <mergeCell ref="A145:A148"/>
    <mergeCell ref="A149:A152"/>
    <mergeCell ref="A153:A156"/>
    <mergeCell ref="A157:A160"/>
    <mergeCell ref="A161:A164"/>
    <mergeCell ref="A165:A168"/>
    <mergeCell ref="A169:A172"/>
    <mergeCell ref="A173:A176"/>
    <mergeCell ref="A177:A180"/>
    <mergeCell ref="A1:J1"/>
    <mergeCell ref="A209:A212"/>
    <mergeCell ref="A185:A188"/>
    <mergeCell ref="A189:A192"/>
    <mergeCell ref="A193:A196"/>
    <mergeCell ref="A197:A200"/>
    <mergeCell ref="A201:A204"/>
    <mergeCell ref="A205:A208"/>
    <mergeCell ref="A133:A136"/>
    <mergeCell ref="A89:A92"/>
    <mergeCell ref="A93:A96"/>
    <mergeCell ref="A97:A100"/>
    <mergeCell ref="A101:A104"/>
    <mergeCell ref="A105:A108"/>
    <mergeCell ref="A109:A112"/>
    <mergeCell ref="A113:A11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38"/>
  <sheetViews>
    <sheetView workbookViewId="0">
      <selection activeCell="E13" sqref="E13"/>
    </sheetView>
  </sheetViews>
  <sheetFormatPr defaultRowHeight="14.25" customHeight="1"/>
  <cols>
    <col min="1" max="1" width="45.58203125" customWidth="1"/>
    <col min="2" max="9" width="14.75" customWidth="1"/>
    <col min="11" max="11" width="8.58203125" style="8"/>
  </cols>
  <sheetData>
    <row r="1" spans="1:11" ht="25">
      <c r="A1" s="2940" t="s">
        <v>1666</v>
      </c>
      <c r="B1" s="2940"/>
      <c r="C1" s="2940"/>
      <c r="D1" s="2940"/>
      <c r="E1" s="2940"/>
      <c r="F1" s="2940"/>
      <c r="G1" s="2940"/>
      <c r="H1" s="2940"/>
      <c r="I1" s="2940"/>
      <c r="J1" s="1284"/>
    </row>
    <row r="2" spans="1:11" ht="14">
      <c r="A2" s="84"/>
      <c r="B2" s="84"/>
      <c r="C2" s="84"/>
      <c r="D2" s="84"/>
      <c r="E2" s="84"/>
      <c r="F2" s="84"/>
      <c r="G2" s="84"/>
      <c r="H2" s="84"/>
      <c r="I2" s="84"/>
    </row>
    <row r="3" spans="1:11" ht="18.75" customHeight="1">
      <c r="A3" s="2954" t="s">
        <v>950</v>
      </c>
      <c r="B3" s="3198" t="s">
        <v>951</v>
      </c>
      <c r="C3" s="3199"/>
      <c r="D3" s="3199"/>
      <c r="E3" s="3199"/>
      <c r="F3" s="3199"/>
      <c r="G3" s="3199"/>
      <c r="H3" s="3199"/>
      <c r="I3" s="3200"/>
    </row>
    <row r="4" spans="1:11" s="348" customFormat="1" ht="84" customHeight="1">
      <c r="A4" s="3300"/>
      <c r="B4" s="866" t="s">
        <v>1124</v>
      </c>
      <c r="C4" s="867" t="s">
        <v>1121</v>
      </c>
      <c r="D4" s="867" t="s">
        <v>1122</v>
      </c>
      <c r="E4" s="867" t="s">
        <v>1123</v>
      </c>
      <c r="F4" s="867" t="s">
        <v>1128</v>
      </c>
      <c r="G4" s="867" t="s">
        <v>364</v>
      </c>
      <c r="H4" s="867" t="s">
        <v>1126</v>
      </c>
      <c r="I4" s="868" t="s">
        <v>1127</v>
      </c>
      <c r="K4" s="8"/>
    </row>
    <row r="5" spans="1:11" ht="14">
      <c r="A5" s="143" t="s">
        <v>952</v>
      </c>
      <c r="B5" s="1519">
        <v>25774</v>
      </c>
      <c r="C5" s="1519">
        <v>4524772</v>
      </c>
      <c r="D5" s="1519">
        <v>2753</v>
      </c>
      <c r="E5" s="1519">
        <v>3767988</v>
      </c>
      <c r="F5" s="1519">
        <v>21680</v>
      </c>
      <c r="G5" s="1519">
        <v>838495</v>
      </c>
      <c r="H5" s="1519">
        <v>23021</v>
      </c>
      <c r="I5" s="1519">
        <v>756784</v>
      </c>
    </row>
    <row r="6" spans="1:11" ht="14">
      <c r="A6" s="70" t="s">
        <v>365</v>
      </c>
      <c r="B6" s="1520">
        <v>744</v>
      </c>
      <c r="C6" s="1520">
        <v>141998</v>
      </c>
      <c r="D6" s="1520">
        <v>185</v>
      </c>
      <c r="E6" s="1520">
        <v>108409</v>
      </c>
      <c r="F6" s="1520">
        <v>2222</v>
      </c>
      <c r="G6" s="1520">
        <v>33121</v>
      </c>
      <c r="H6" s="1520">
        <v>559</v>
      </c>
      <c r="I6" s="1520" t="s">
        <v>569</v>
      </c>
    </row>
    <row r="7" spans="1:11" ht="26">
      <c r="A7" s="69" t="s">
        <v>366</v>
      </c>
      <c r="B7" s="1520">
        <v>2845</v>
      </c>
      <c r="C7" s="1520">
        <v>256769</v>
      </c>
      <c r="D7" s="1520">
        <v>193</v>
      </c>
      <c r="E7" s="1520">
        <v>190682</v>
      </c>
      <c r="F7" s="1520">
        <v>2519</v>
      </c>
      <c r="G7" s="1520">
        <v>84728</v>
      </c>
      <c r="H7" s="1520">
        <v>2653</v>
      </c>
      <c r="I7" s="1520">
        <v>66087</v>
      </c>
    </row>
    <row r="8" spans="1:11" ht="14">
      <c r="A8" s="98" t="s">
        <v>953</v>
      </c>
      <c r="B8" s="1521">
        <v>428</v>
      </c>
      <c r="C8" s="1521">
        <v>10441</v>
      </c>
      <c r="D8" s="1521">
        <v>1</v>
      </c>
      <c r="E8" s="1521" t="s">
        <v>569</v>
      </c>
      <c r="F8" s="1521" t="s">
        <v>571</v>
      </c>
      <c r="G8" s="1521" t="s">
        <v>569</v>
      </c>
      <c r="H8" s="1521">
        <v>427</v>
      </c>
      <c r="I8" s="1521">
        <v>10207</v>
      </c>
    </row>
    <row r="9" spans="1:11" ht="14">
      <c r="A9" s="99" t="s">
        <v>368</v>
      </c>
      <c r="B9" s="1522">
        <v>2179</v>
      </c>
      <c r="C9" s="1522">
        <v>204372</v>
      </c>
      <c r="D9" s="1522">
        <v>144</v>
      </c>
      <c r="E9" s="1522" t="s">
        <v>569</v>
      </c>
      <c r="F9" s="1522" t="s">
        <v>949</v>
      </c>
      <c r="G9" s="1522" t="s">
        <v>569</v>
      </c>
      <c r="H9" s="1522">
        <v>2034</v>
      </c>
      <c r="I9" s="1522">
        <v>43498</v>
      </c>
    </row>
    <row r="10" spans="1:11" ht="14">
      <c r="A10" s="99" t="s">
        <v>194</v>
      </c>
      <c r="B10" s="1522">
        <v>2429</v>
      </c>
      <c r="C10" s="1522">
        <v>893645</v>
      </c>
      <c r="D10" s="1522">
        <v>448</v>
      </c>
      <c r="E10" s="1522">
        <v>783746</v>
      </c>
      <c r="F10" s="1522">
        <v>3346</v>
      </c>
      <c r="G10" s="1522">
        <v>170753</v>
      </c>
      <c r="H10" s="1522">
        <v>1980</v>
      </c>
      <c r="I10" s="1522">
        <v>109898</v>
      </c>
    </row>
    <row r="11" spans="1:11" ht="14">
      <c r="A11" s="99" t="s">
        <v>369</v>
      </c>
      <c r="B11" s="1522">
        <v>676</v>
      </c>
      <c r="C11" s="1522">
        <v>19499</v>
      </c>
      <c r="D11" s="1522">
        <v>47</v>
      </c>
      <c r="E11" s="1522">
        <v>10506</v>
      </c>
      <c r="F11" s="1522">
        <v>278</v>
      </c>
      <c r="G11" s="1522">
        <v>4124</v>
      </c>
      <c r="H11" s="1522">
        <v>629</v>
      </c>
      <c r="I11" s="1522">
        <v>8992</v>
      </c>
    </row>
    <row r="12" spans="1:11" ht="14">
      <c r="A12" s="99" t="s">
        <v>954</v>
      </c>
      <c r="B12" s="1522">
        <v>640</v>
      </c>
      <c r="C12" s="1522">
        <v>59897</v>
      </c>
      <c r="D12" s="1522">
        <v>70</v>
      </c>
      <c r="E12" s="1522">
        <v>29704</v>
      </c>
      <c r="F12" s="1522">
        <v>173</v>
      </c>
      <c r="G12" s="1522">
        <v>11035</v>
      </c>
      <c r="H12" s="1522">
        <v>570</v>
      </c>
      <c r="I12" s="1522">
        <v>30194</v>
      </c>
    </row>
    <row r="13" spans="1:11" ht="14">
      <c r="A13" s="99" t="s">
        <v>371</v>
      </c>
      <c r="B13" s="1522">
        <v>2128</v>
      </c>
      <c r="C13" s="1522">
        <v>150987</v>
      </c>
      <c r="D13" s="1522">
        <v>245</v>
      </c>
      <c r="E13" s="1522">
        <v>84409</v>
      </c>
      <c r="F13" s="1522">
        <v>1105</v>
      </c>
      <c r="G13" s="1522">
        <v>29654</v>
      </c>
      <c r="H13" s="1522">
        <v>1884</v>
      </c>
      <c r="I13" s="1522">
        <v>66578</v>
      </c>
    </row>
    <row r="14" spans="1:11" ht="14">
      <c r="A14" s="99" t="s">
        <v>372</v>
      </c>
      <c r="B14" s="1522">
        <v>1</v>
      </c>
      <c r="C14" s="1522" t="s">
        <v>569</v>
      </c>
      <c r="D14" s="1522">
        <v>1</v>
      </c>
      <c r="E14" s="1522" t="s">
        <v>569</v>
      </c>
      <c r="F14" s="1522" t="s">
        <v>571</v>
      </c>
      <c r="G14" s="1522" t="s">
        <v>569</v>
      </c>
      <c r="H14" s="1522">
        <v>0</v>
      </c>
      <c r="I14" s="1522" t="s">
        <v>569</v>
      </c>
    </row>
    <row r="15" spans="1:11" ht="14">
      <c r="A15" s="99" t="s">
        <v>199</v>
      </c>
      <c r="B15" s="1522">
        <v>338</v>
      </c>
      <c r="C15" s="1522">
        <v>84034</v>
      </c>
      <c r="D15" s="1522">
        <v>34</v>
      </c>
      <c r="E15" s="1522">
        <v>74207</v>
      </c>
      <c r="F15" s="1522">
        <v>234</v>
      </c>
      <c r="G15" s="1522">
        <v>12356</v>
      </c>
      <c r="H15" s="1522">
        <v>304</v>
      </c>
      <c r="I15" s="1522">
        <v>9827</v>
      </c>
    </row>
    <row r="16" spans="1:11" ht="14">
      <c r="A16" s="99" t="s">
        <v>375</v>
      </c>
      <c r="B16" s="1522">
        <v>6</v>
      </c>
      <c r="C16" s="1522">
        <v>8607</v>
      </c>
      <c r="D16" s="1522">
        <v>6</v>
      </c>
      <c r="E16" s="1522">
        <v>8607</v>
      </c>
      <c r="F16" s="1522">
        <v>69</v>
      </c>
      <c r="G16" s="1522">
        <v>8495</v>
      </c>
      <c r="H16" s="1522">
        <v>0</v>
      </c>
      <c r="I16" s="1522">
        <v>0</v>
      </c>
    </row>
    <row r="17" spans="1:9" ht="14">
      <c r="A17" s="99" t="s">
        <v>195</v>
      </c>
      <c r="B17" s="1522">
        <v>552</v>
      </c>
      <c r="C17" s="1522">
        <v>245156</v>
      </c>
      <c r="D17" s="1522">
        <v>96</v>
      </c>
      <c r="E17" s="1522">
        <v>232644</v>
      </c>
      <c r="F17" s="1522">
        <v>989</v>
      </c>
      <c r="G17" s="1522">
        <v>42772</v>
      </c>
      <c r="H17" s="1522">
        <v>457</v>
      </c>
      <c r="I17" s="1522">
        <v>12513</v>
      </c>
    </row>
    <row r="18" spans="1:9" ht="14">
      <c r="A18" s="99" t="s">
        <v>377</v>
      </c>
      <c r="B18" s="1522">
        <v>28</v>
      </c>
      <c r="C18" s="1522">
        <v>11141</v>
      </c>
      <c r="D18" s="1522">
        <v>22</v>
      </c>
      <c r="E18" s="1522">
        <v>10657</v>
      </c>
      <c r="F18" s="1522">
        <v>58</v>
      </c>
      <c r="G18" s="1522">
        <v>2788</v>
      </c>
      <c r="H18" s="1522">
        <v>6</v>
      </c>
      <c r="I18" s="1522" t="s">
        <v>569</v>
      </c>
    </row>
    <row r="19" spans="1:9" ht="14">
      <c r="A19" s="99" t="s">
        <v>955</v>
      </c>
      <c r="B19" s="1522">
        <v>3876</v>
      </c>
      <c r="C19" s="1522">
        <v>197621</v>
      </c>
      <c r="D19" s="1522">
        <v>276</v>
      </c>
      <c r="E19" s="1522" t="s">
        <v>569</v>
      </c>
      <c r="F19" s="1522" t="s">
        <v>949</v>
      </c>
      <c r="G19" s="1522" t="s">
        <v>569</v>
      </c>
      <c r="H19" s="1522">
        <v>3599</v>
      </c>
      <c r="I19" s="1522">
        <v>72907</v>
      </c>
    </row>
    <row r="20" spans="1:9" ht="14">
      <c r="A20" s="99" t="s">
        <v>379</v>
      </c>
      <c r="B20" s="1522">
        <v>3491</v>
      </c>
      <c r="C20" s="1522">
        <v>594735</v>
      </c>
      <c r="D20" s="1522">
        <v>401</v>
      </c>
      <c r="E20" s="1522">
        <v>504759</v>
      </c>
      <c r="F20" s="1522">
        <v>2541</v>
      </c>
      <c r="G20" s="1522">
        <v>158829</v>
      </c>
      <c r="H20" s="1522">
        <v>3090</v>
      </c>
      <c r="I20" s="1522">
        <v>89976</v>
      </c>
    </row>
    <row r="21" spans="1:9" ht="14">
      <c r="A21" s="99" t="s">
        <v>380</v>
      </c>
      <c r="B21" s="1522">
        <v>1556</v>
      </c>
      <c r="C21" s="1522">
        <v>130687</v>
      </c>
      <c r="D21" s="1522">
        <v>124</v>
      </c>
      <c r="E21" s="1522">
        <v>39378</v>
      </c>
      <c r="F21" s="1522">
        <v>424</v>
      </c>
      <c r="G21" s="1522">
        <v>12562</v>
      </c>
      <c r="H21" s="1522">
        <v>1432</v>
      </c>
      <c r="I21" s="1522">
        <v>91309</v>
      </c>
    </row>
    <row r="22" spans="1:9" ht="14">
      <c r="A22" s="99" t="s">
        <v>197</v>
      </c>
      <c r="B22" s="1522">
        <v>2369</v>
      </c>
      <c r="C22" s="1522">
        <v>506569</v>
      </c>
      <c r="D22" s="1522">
        <v>238</v>
      </c>
      <c r="E22" s="1522">
        <v>457175</v>
      </c>
      <c r="F22" s="1522">
        <v>1860</v>
      </c>
      <c r="G22" s="1522">
        <v>46749</v>
      </c>
      <c r="H22" s="1522">
        <v>2131</v>
      </c>
      <c r="I22" s="1522">
        <v>49394</v>
      </c>
    </row>
    <row r="23" spans="1:9" ht="14">
      <c r="A23" s="99" t="s">
        <v>956</v>
      </c>
      <c r="B23" s="1522">
        <v>782</v>
      </c>
      <c r="C23" s="1522" t="s">
        <v>569</v>
      </c>
      <c r="D23" s="1522">
        <v>152</v>
      </c>
      <c r="E23" s="1522" t="s">
        <v>569</v>
      </c>
      <c r="F23" s="1522" t="s">
        <v>949</v>
      </c>
      <c r="G23" s="1522" t="s">
        <v>569</v>
      </c>
      <c r="H23" s="1522">
        <v>630</v>
      </c>
      <c r="I23" s="1522" t="s">
        <v>569</v>
      </c>
    </row>
    <row r="24" spans="1:9" ht="14">
      <c r="A24" s="99" t="s">
        <v>382</v>
      </c>
      <c r="B24" s="1522">
        <v>10</v>
      </c>
      <c r="C24" s="1522">
        <v>269</v>
      </c>
      <c r="D24" s="1522">
        <v>1</v>
      </c>
      <c r="E24" s="1522" t="s">
        <v>569</v>
      </c>
      <c r="F24" s="1522" t="s">
        <v>571</v>
      </c>
      <c r="G24" s="1522" t="s">
        <v>569</v>
      </c>
      <c r="H24" s="1522">
        <v>9</v>
      </c>
      <c r="I24" s="1522">
        <v>262</v>
      </c>
    </row>
    <row r="25" spans="1:9" ht="14">
      <c r="A25" s="99" t="s">
        <v>196</v>
      </c>
      <c r="B25" s="1522">
        <v>718</v>
      </c>
      <c r="C25" s="1522">
        <v>640058</v>
      </c>
      <c r="D25" s="1522">
        <v>91</v>
      </c>
      <c r="E25" s="1522">
        <v>608234</v>
      </c>
      <c r="F25" s="1522">
        <v>705</v>
      </c>
      <c r="G25" s="1522">
        <v>42939</v>
      </c>
      <c r="H25" s="1522">
        <v>626</v>
      </c>
      <c r="I25" s="1522">
        <v>31824</v>
      </c>
    </row>
    <row r="26" spans="1:9" ht="14">
      <c r="A26" s="77" t="s">
        <v>925</v>
      </c>
      <c r="B26" s="77"/>
      <c r="C26" s="78"/>
      <c r="D26" s="78"/>
      <c r="E26" s="78"/>
      <c r="F26" s="78"/>
      <c r="G26" s="78"/>
      <c r="H26" s="78"/>
      <c r="I26" s="78"/>
    </row>
    <row r="27" spans="1:9" ht="14">
      <c r="A27" s="79" t="s">
        <v>926</v>
      </c>
      <c r="B27" s="77"/>
      <c r="C27" s="78"/>
      <c r="D27" s="78"/>
      <c r="E27" s="78"/>
      <c r="F27" s="78"/>
      <c r="G27" s="78"/>
      <c r="H27" s="78"/>
      <c r="I27" s="78"/>
    </row>
    <row r="28" spans="1:9" ht="14">
      <c r="A28" s="79" t="s">
        <v>927</v>
      </c>
      <c r="B28" s="77"/>
      <c r="C28" s="78"/>
      <c r="D28" s="78"/>
      <c r="E28" s="78"/>
      <c r="F28" s="78"/>
      <c r="G28" s="78"/>
      <c r="H28" s="78"/>
      <c r="I28" s="78"/>
    </row>
    <row r="29" spans="1:9" ht="14">
      <c r="A29" s="80" t="s">
        <v>928</v>
      </c>
      <c r="B29" s="77"/>
      <c r="C29" s="78"/>
      <c r="D29" s="78"/>
      <c r="E29" s="78"/>
      <c r="F29" s="78"/>
      <c r="G29" s="78"/>
      <c r="H29" s="78"/>
      <c r="I29" s="78"/>
    </row>
    <row r="30" spans="1:9" ht="14">
      <c r="A30" s="77" t="s">
        <v>929</v>
      </c>
      <c r="B30" s="81"/>
      <c r="C30" s="78"/>
      <c r="D30" s="78"/>
      <c r="E30" s="78"/>
      <c r="F30" s="78"/>
      <c r="G30" s="78"/>
      <c r="H30" s="78"/>
      <c r="I30" s="78"/>
    </row>
    <row r="31" spans="1:9" ht="14">
      <c r="A31" s="82" t="s">
        <v>930</v>
      </c>
      <c r="B31" s="83"/>
      <c r="C31" s="82" t="s">
        <v>931</v>
      </c>
      <c r="D31" s="78"/>
      <c r="E31" s="78"/>
      <c r="F31" s="78"/>
      <c r="G31" s="78"/>
      <c r="H31" s="78"/>
      <c r="I31" s="78"/>
    </row>
    <row r="32" spans="1:9" ht="14">
      <c r="A32" s="82" t="s">
        <v>932</v>
      </c>
      <c r="B32" s="83"/>
      <c r="C32" s="82" t="s">
        <v>933</v>
      </c>
      <c r="D32" s="78"/>
      <c r="E32" s="78"/>
      <c r="F32" s="78"/>
      <c r="G32" s="78"/>
      <c r="H32" s="78"/>
      <c r="I32" s="78"/>
    </row>
    <row r="33" spans="1:9" ht="14">
      <c r="A33" s="82" t="s">
        <v>934</v>
      </c>
      <c r="B33" s="83"/>
      <c r="C33" s="82" t="s">
        <v>935</v>
      </c>
      <c r="D33" s="78"/>
      <c r="E33" s="78"/>
      <c r="F33" s="78"/>
      <c r="G33" s="78"/>
      <c r="H33" s="78"/>
      <c r="I33" s="78"/>
    </row>
    <row r="34" spans="1:9" ht="14">
      <c r="A34" s="82" t="s">
        <v>936</v>
      </c>
      <c r="B34" s="83"/>
      <c r="C34" s="82" t="s">
        <v>937</v>
      </c>
      <c r="D34" s="78"/>
      <c r="E34" s="78"/>
      <c r="F34" s="78"/>
      <c r="G34" s="78"/>
      <c r="H34" s="78"/>
      <c r="I34" s="78"/>
    </row>
    <row r="35" spans="1:9" ht="14">
      <c r="A35" s="82" t="s">
        <v>938</v>
      </c>
      <c r="B35" s="83"/>
      <c r="C35" s="82" t="s">
        <v>939</v>
      </c>
      <c r="D35" s="78"/>
      <c r="E35" s="78"/>
      <c r="F35" s="78"/>
      <c r="G35" s="78"/>
      <c r="H35" s="78"/>
      <c r="I35" s="78"/>
    </row>
    <row r="36" spans="1:9" ht="14">
      <c r="A36" s="82" t="s">
        <v>940</v>
      </c>
      <c r="B36" s="83"/>
      <c r="C36" s="82" t="s">
        <v>941</v>
      </c>
      <c r="D36" s="78"/>
      <c r="E36" s="78"/>
      <c r="F36" s="78"/>
      <c r="G36" s="78"/>
      <c r="H36" s="78"/>
      <c r="I36" s="78"/>
    </row>
    <row r="37" spans="1:9" ht="14">
      <c r="A37" s="76"/>
      <c r="B37" s="83"/>
      <c r="C37" s="78"/>
      <c r="D37" s="78"/>
      <c r="E37" s="78"/>
      <c r="F37" s="78"/>
      <c r="G37" s="78"/>
      <c r="H37" s="78"/>
      <c r="I37" s="78"/>
    </row>
    <row r="38" spans="1:9" ht="29.25" customHeight="1">
      <c r="A38" s="2938" t="s">
        <v>942</v>
      </c>
      <c r="B38" s="2938"/>
      <c r="C38" s="2938"/>
      <c r="D38" s="2938"/>
      <c r="E38" s="2938"/>
      <c r="F38" s="2938"/>
      <c r="G38" s="2938"/>
      <c r="H38" s="2938"/>
      <c r="I38" s="2938"/>
    </row>
  </sheetData>
  <mergeCells count="4">
    <mergeCell ref="A1:I1"/>
    <mergeCell ref="A3:A4"/>
    <mergeCell ref="B3:I3"/>
    <mergeCell ref="A38:I3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101"/>
  <sheetViews>
    <sheetView workbookViewId="0">
      <selection activeCell="B4" sqref="B4"/>
    </sheetView>
  </sheetViews>
  <sheetFormatPr defaultRowHeight="14.25" customHeight="1"/>
  <cols>
    <col min="1" max="1" width="20.75" customWidth="1"/>
    <col min="2" max="2" width="27" customWidth="1"/>
    <col min="3" max="10" width="14.5" customWidth="1"/>
    <col min="12" max="12" width="8.58203125" style="8"/>
  </cols>
  <sheetData>
    <row r="1" spans="1:12" ht="25">
      <c r="A1" s="3291" t="s">
        <v>1667</v>
      </c>
      <c r="B1" s="3291"/>
      <c r="C1" s="3291"/>
      <c r="D1" s="3291"/>
      <c r="E1" s="3291"/>
      <c r="F1" s="3291"/>
      <c r="G1" s="3291"/>
      <c r="H1" s="3291"/>
      <c r="I1" s="3291"/>
      <c r="J1" s="3291"/>
      <c r="K1" s="1284"/>
    </row>
    <row r="2" spans="1:12" ht="14">
      <c r="A2" s="5"/>
      <c r="B2" s="5"/>
      <c r="C2" s="5"/>
      <c r="D2" s="5"/>
      <c r="E2" s="5"/>
      <c r="F2" s="5"/>
      <c r="G2" s="5"/>
      <c r="H2" s="5"/>
      <c r="I2" s="5"/>
      <c r="J2" s="5"/>
    </row>
    <row r="3" spans="1:12" ht="18" customHeight="1">
      <c r="A3" s="2954" t="s">
        <v>950</v>
      </c>
      <c r="B3" s="3198" t="s">
        <v>951</v>
      </c>
      <c r="C3" s="3199"/>
      <c r="D3" s="3199"/>
      <c r="E3" s="3199"/>
      <c r="F3" s="3199"/>
      <c r="G3" s="3199"/>
      <c r="H3" s="3199"/>
      <c r="I3" s="3199"/>
      <c r="J3" s="3200"/>
    </row>
    <row r="4" spans="1:12" s="348" customFormat="1" ht="88" customHeight="1">
      <c r="A4" s="2956"/>
      <c r="B4" s="869" t="s">
        <v>943</v>
      </c>
      <c r="C4" s="867" t="s">
        <v>1124</v>
      </c>
      <c r="D4" s="867" t="s">
        <v>1121</v>
      </c>
      <c r="E4" s="867" t="s">
        <v>1122</v>
      </c>
      <c r="F4" s="867" t="s">
        <v>1123</v>
      </c>
      <c r="G4" s="867" t="s">
        <v>1128</v>
      </c>
      <c r="H4" s="867" t="s">
        <v>364</v>
      </c>
      <c r="I4" s="867" t="s">
        <v>1126</v>
      </c>
      <c r="J4" s="868" t="s">
        <v>1127</v>
      </c>
      <c r="L4" s="8"/>
    </row>
    <row r="5" spans="1:12" ht="14">
      <c r="A5" s="3307" t="s">
        <v>952</v>
      </c>
      <c r="B5" s="70" t="s">
        <v>945</v>
      </c>
      <c r="C5" s="1520">
        <v>25774</v>
      </c>
      <c r="D5" s="1520">
        <v>4524772</v>
      </c>
      <c r="E5" s="1520">
        <v>2753</v>
      </c>
      <c r="F5" s="1520">
        <v>3767988</v>
      </c>
      <c r="G5" s="1520">
        <v>21680</v>
      </c>
      <c r="H5" s="1520">
        <v>838495</v>
      </c>
      <c r="I5" s="1520">
        <v>23021</v>
      </c>
      <c r="J5" s="1520">
        <v>756784</v>
      </c>
    </row>
    <row r="6" spans="1:12" ht="14">
      <c r="A6" s="3308"/>
      <c r="B6" s="98" t="s">
        <v>946</v>
      </c>
      <c r="C6" s="1521">
        <v>598</v>
      </c>
      <c r="D6" s="1521">
        <v>183754</v>
      </c>
      <c r="E6" s="1521">
        <v>118</v>
      </c>
      <c r="F6" s="1521">
        <v>162527</v>
      </c>
      <c r="G6" s="1521">
        <v>1891</v>
      </c>
      <c r="H6" s="1521">
        <v>42634</v>
      </c>
      <c r="I6" s="1521">
        <v>480</v>
      </c>
      <c r="J6" s="1521">
        <v>21226</v>
      </c>
    </row>
    <row r="7" spans="1:12" ht="14">
      <c r="A7" s="3308"/>
      <c r="B7" s="99" t="s">
        <v>947</v>
      </c>
      <c r="C7" s="1522">
        <v>11977</v>
      </c>
      <c r="D7" s="1522">
        <v>1109921</v>
      </c>
      <c r="E7" s="1522">
        <v>954</v>
      </c>
      <c r="F7" s="1522">
        <v>825021</v>
      </c>
      <c r="G7" s="1522">
        <v>5945</v>
      </c>
      <c r="H7" s="1522">
        <v>247229</v>
      </c>
      <c r="I7" s="1522">
        <v>11023</v>
      </c>
      <c r="J7" s="1522">
        <v>284900</v>
      </c>
    </row>
    <row r="8" spans="1:12" ht="14.5" thickBot="1">
      <c r="A8" s="3309"/>
      <c r="B8" s="1758" t="s">
        <v>948</v>
      </c>
      <c r="C8" s="1523">
        <v>13199</v>
      </c>
      <c r="D8" s="1523">
        <v>3231098</v>
      </c>
      <c r="E8" s="1523">
        <v>1681</v>
      </c>
      <c r="F8" s="1523">
        <v>2780439</v>
      </c>
      <c r="G8" s="1523">
        <v>13844</v>
      </c>
      <c r="H8" s="1523">
        <v>548632</v>
      </c>
      <c r="I8" s="1523">
        <v>11518</v>
      </c>
      <c r="J8" s="1523">
        <v>450658</v>
      </c>
    </row>
    <row r="9" spans="1:12" ht="14">
      <c r="A9" s="3301" t="s">
        <v>365</v>
      </c>
      <c r="B9" s="1759" t="s">
        <v>945</v>
      </c>
      <c r="C9" s="1524">
        <v>744</v>
      </c>
      <c r="D9" s="1524">
        <v>141998</v>
      </c>
      <c r="E9" s="1524">
        <v>185</v>
      </c>
      <c r="F9" s="1524">
        <v>108409</v>
      </c>
      <c r="G9" s="1524">
        <v>2222</v>
      </c>
      <c r="H9" s="1524">
        <v>33121</v>
      </c>
      <c r="I9" s="1524">
        <v>559</v>
      </c>
      <c r="J9" s="1524" t="s">
        <v>569</v>
      </c>
    </row>
    <row r="10" spans="1:12" ht="14">
      <c r="A10" s="3302"/>
      <c r="B10" s="1760" t="s">
        <v>946</v>
      </c>
      <c r="C10" s="1525">
        <v>22</v>
      </c>
      <c r="D10" s="1525">
        <v>854</v>
      </c>
      <c r="E10" s="1525">
        <v>0</v>
      </c>
      <c r="F10" s="1525">
        <v>0</v>
      </c>
      <c r="G10" s="1525">
        <v>0</v>
      </c>
      <c r="H10" s="1525">
        <v>0</v>
      </c>
      <c r="I10" s="1525">
        <v>22</v>
      </c>
      <c r="J10" s="1525">
        <v>854</v>
      </c>
    </row>
    <row r="11" spans="1:12" ht="14">
      <c r="A11" s="3302"/>
      <c r="B11" s="1760" t="s">
        <v>947</v>
      </c>
      <c r="C11" s="1525">
        <v>482</v>
      </c>
      <c r="D11" s="1525">
        <v>61025</v>
      </c>
      <c r="E11" s="1525">
        <v>94</v>
      </c>
      <c r="F11" s="1525">
        <v>34774</v>
      </c>
      <c r="G11" s="1525">
        <v>827</v>
      </c>
      <c r="H11" s="1525">
        <v>9166</v>
      </c>
      <c r="I11" s="1525">
        <v>387</v>
      </c>
      <c r="J11" s="1525" t="s">
        <v>569</v>
      </c>
    </row>
    <row r="12" spans="1:12" ht="14.5" thickBot="1">
      <c r="A12" s="3303"/>
      <c r="B12" s="1761" t="s">
        <v>948</v>
      </c>
      <c r="C12" s="1526">
        <v>240</v>
      </c>
      <c r="D12" s="1526">
        <v>80119</v>
      </c>
      <c r="E12" s="1526">
        <v>91</v>
      </c>
      <c r="F12" s="1526">
        <v>73635</v>
      </c>
      <c r="G12" s="1526">
        <v>1395</v>
      </c>
      <c r="H12" s="1526">
        <v>23955</v>
      </c>
      <c r="I12" s="1526">
        <v>149</v>
      </c>
      <c r="J12" s="1526">
        <v>6484</v>
      </c>
    </row>
    <row r="13" spans="1:12" ht="14">
      <c r="A13" s="3305" t="s">
        <v>366</v>
      </c>
      <c r="B13" s="98" t="s">
        <v>945</v>
      </c>
      <c r="C13" s="1521">
        <v>2845</v>
      </c>
      <c r="D13" s="1521">
        <v>256769</v>
      </c>
      <c r="E13" s="1521">
        <v>193</v>
      </c>
      <c r="F13" s="1521">
        <v>190682</v>
      </c>
      <c r="G13" s="1521">
        <v>2519</v>
      </c>
      <c r="H13" s="1521">
        <v>84728</v>
      </c>
      <c r="I13" s="1521">
        <v>2653</v>
      </c>
      <c r="J13" s="1521">
        <v>66087</v>
      </c>
    </row>
    <row r="14" spans="1:12" ht="14">
      <c r="A14" s="3305"/>
      <c r="B14" s="99" t="s">
        <v>946</v>
      </c>
      <c r="C14" s="1522">
        <v>82</v>
      </c>
      <c r="D14" s="1522">
        <v>2203</v>
      </c>
      <c r="E14" s="1522">
        <v>0</v>
      </c>
      <c r="F14" s="1522">
        <v>0</v>
      </c>
      <c r="G14" s="1522">
        <v>0</v>
      </c>
      <c r="H14" s="1522">
        <v>0</v>
      </c>
      <c r="I14" s="1522">
        <v>82</v>
      </c>
      <c r="J14" s="1522">
        <v>2203</v>
      </c>
    </row>
    <row r="15" spans="1:12" ht="14">
      <c r="A15" s="3305"/>
      <c r="B15" s="99" t="s">
        <v>947</v>
      </c>
      <c r="C15" s="1522">
        <v>1358</v>
      </c>
      <c r="D15" s="1522">
        <v>61560</v>
      </c>
      <c r="E15" s="1522">
        <v>88</v>
      </c>
      <c r="F15" s="1522" t="s">
        <v>569</v>
      </c>
      <c r="G15" s="1522" t="s">
        <v>572</v>
      </c>
      <c r="H15" s="1522" t="s">
        <v>569</v>
      </c>
      <c r="I15" s="1522">
        <v>1270</v>
      </c>
      <c r="J15" s="1522">
        <v>24253</v>
      </c>
    </row>
    <row r="16" spans="1:12" ht="14.5" thickBot="1">
      <c r="A16" s="3306"/>
      <c r="B16" s="1758" t="s">
        <v>948</v>
      </c>
      <c r="C16" s="1523">
        <v>1406</v>
      </c>
      <c r="D16" s="1523">
        <v>193006</v>
      </c>
      <c r="E16" s="1523">
        <v>105</v>
      </c>
      <c r="F16" s="1523">
        <v>153375</v>
      </c>
      <c r="G16" s="1523">
        <v>2171</v>
      </c>
      <c r="H16" s="1523">
        <v>74976</v>
      </c>
      <c r="I16" s="1523">
        <v>1301</v>
      </c>
      <c r="J16" s="1523">
        <v>39631</v>
      </c>
    </row>
    <row r="17" spans="1:10" ht="14">
      <c r="A17" s="3301" t="s">
        <v>953</v>
      </c>
      <c r="B17" s="1759" t="s">
        <v>945</v>
      </c>
      <c r="C17" s="1524">
        <v>428</v>
      </c>
      <c r="D17" s="1524">
        <v>10441</v>
      </c>
      <c r="E17" s="1524">
        <v>1</v>
      </c>
      <c r="F17" s="1524" t="s">
        <v>569</v>
      </c>
      <c r="G17" s="1524" t="s">
        <v>571</v>
      </c>
      <c r="H17" s="1524" t="s">
        <v>569</v>
      </c>
      <c r="I17" s="1524">
        <v>427</v>
      </c>
      <c r="J17" s="1524">
        <v>10207</v>
      </c>
    </row>
    <row r="18" spans="1:10" ht="14">
      <c r="A18" s="3302"/>
      <c r="B18" s="1760" t="s">
        <v>946</v>
      </c>
      <c r="C18" s="1525">
        <v>0</v>
      </c>
      <c r="D18" s="1525">
        <v>0</v>
      </c>
      <c r="E18" s="1525">
        <v>0</v>
      </c>
      <c r="F18" s="1525">
        <v>0</v>
      </c>
      <c r="G18" s="1525">
        <v>0</v>
      </c>
      <c r="H18" s="1525">
        <v>0</v>
      </c>
      <c r="I18" s="1525">
        <v>0</v>
      </c>
      <c r="J18" s="1525">
        <v>0</v>
      </c>
    </row>
    <row r="19" spans="1:10" ht="14">
      <c r="A19" s="3302"/>
      <c r="B19" s="1760" t="s">
        <v>947</v>
      </c>
      <c r="C19" s="1525">
        <v>53</v>
      </c>
      <c r="D19" s="1525">
        <v>855</v>
      </c>
      <c r="E19" s="1525">
        <v>1</v>
      </c>
      <c r="F19" s="1525" t="s">
        <v>569</v>
      </c>
      <c r="G19" s="1525" t="s">
        <v>571</v>
      </c>
      <c r="H19" s="1525" t="s">
        <v>569</v>
      </c>
      <c r="I19" s="1525">
        <v>52</v>
      </c>
      <c r="J19" s="1525">
        <v>621</v>
      </c>
    </row>
    <row r="20" spans="1:10" ht="14.5" thickBot="1">
      <c r="A20" s="3303"/>
      <c r="B20" s="1761" t="s">
        <v>948</v>
      </c>
      <c r="C20" s="1526">
        <v>375</v>
      </c>
      <c r="D20" s="1526">
        <v>9586</v>
      </c>
      <c r="E20" s="1526">
        <v>0</v>
      </c>
      <c r="F20" s="1526">
        <v>0</v>
      </c>
      <c r="G20" s="1526">
        <v>0</v>
      </c>
      <c r="H20" s="1526">
        <v>0</v>
      </c>
      <c r="I20" s="1526">
        <v>375</v>
      </c>
      <c r="J20" s="1526">
        <v>9586</v>
      </c>
    </row>
    <row r="21" spans="1:10" ht="14">
      <c r="A21" s="3305" t="s">
        <v>368</v>
      </c>
      <c r="B21" s="98" t="s">
        <v>945</v>
      </c>
      <c r="C21" s="1521">
        <v>2179</v>
      </c>
      <c r="D21" s="1521">
        <v>204372</v>
      </c>
      <c r="E21" s="1521">
        <v>144</v>
      </c>
      <c r="F21" s="1521" t="s">
        <v>569</v>
      </c>
      <c r="G21" s="1521" t="s">
        <v>949</v>
      </c>
      <c r="H21" s="1521" t="s">
        <v>569</v>
      </c>
      <c r="I21" s="1521">
        <v>2034</v>
      </c>
      <c r="J21" s="1521">
        <v>43498</v>
      </c>
    </row>
    <row r="22" spans="1:10" ht="14">
      <c r="A22" s="3305"/>
      <c r="B22" s="99" t="s">
        <v>946</v>
      </c>
      <c r="C22" s="1522">
        <v>18</v>
      </c>
      <c r="D22" s="1522">
        <v>1319</v>
      </c>
      <c r="E22" s="1522">
        <v>3</v>
      </c>
      <c r="F22" s="1522" t="s">
        <v>569</v>
      </c>
      <c r="G22" s="1522" t="s">
        <v>571</v>
      </c>
      <c r="H22" s="1522" t="s">
        <v>569</v>
      </c>
      <c r="I22" s="1522">
        <v>15</v>
      </c>
      <c r="J22" s="1522">
        <v>927</v>
      </c>
    </row>
    <row r="23" spans="1:10" ht="14">
      <c r="A23" s="3305"/>
      <c r="B23" s="99" t="s">
        <v>947</v>
      </c>
      <c r="C23" s="1522">
        <v>942</v>
      </c>
      <c r="D23" s="1522" t="s">
        <v>569</v>
      </c>
      <c r="E23" s="1522">
        <v>75</v>
      </c>
      <c r="F23" s="1522" t="s">
        <v>569</v>
      </c>
      <c r="G23" s="1522" t="s">
        <v>957</v>
      </c>
      <c r="H23" s="1522" t="s">
        <v>569</v>
      </c>
      <c r="I23" s="1522">
        <v>867</v>
      </c>
      <c r="J23" s="1522" t="s">
        <v>569</v>
      </c>
    </row>
    <row r="24" spans="1:10" ht="14.5" thickBot="1">
      <c r="A24" s="3306"/>
      <c r="B24" s="1758" t="s">
        <v>948</v>
      </c>
      <c r="C24" s="1523">
        <v>1218</v>
      </c>
      <c r="D24" s="1523">
        <v>80592</v>
      </c>
      <c r="E24" s="1523">
        <v>67</v>
      </c>
      <c r="F24" s="1523">
        <v>54582</v>
      </c>
      <c r="G24" s="1523">
        <v>488</v>
      </c>
      <c r="H24" s="1523">
        <v>18516</v>
      </c>
      <c r="I24" s="1523">
        <v>1152</v>
      </c>
      <c r="J24" s="1523">
        <v>26009</v>
      </c>
    </row>
    <row r="25" spans="1:10" ht="14">
      <c r="A25" s="3302" t="s">
        <v>194</v>
      </c>
      <c r="B25" s="1762" t="s">
        <v>945</v>
      </c>
      <c r="C25" s="1527">
        <v>2429</v>
      </c>
      <c r="D25" s="1527">
        <v>893645</v>
      </c>
      <c r="E25" s="1527">
        <v>448</v>
      </c>
      <c r="F25" s="1527">
        <v>783746</v>
      </c>
      <c r="G25" s="1527">
        <v>3346</v>
      </c>
      <c r="H25" s="1527">
        <v>170753</v>
      </c>
      <c r="I25" s="1527">
        <v>1980</v>
      </c>
      <c r="J25" s="1527">
        <v>109898</v>
      </c>
    </row>
    <row r="26" spans="1:10" ht="14">
      <c r="A26" s="3302"/>
      <c r="B26" s="1760" t="s">
        <v>946</v>
      </c>
      <c r="C26" s="1525">
        <v>27</v>
      </c>
      <c r="D26" s="1525" t="s">
        <v>569</v>
      </c>
      <c r="E26" s="1525">
        <v>2</v>
      </c>
      <c r="F26" s="1525" t="s">
        <v>569</v>
      </c>
      <c r="G26" s="1525" t="s">
        <v>570</v>
      </c>
      <c r="H26" s="1525" t="s">
        <v>569</v>
      </c>
      <c r="I26" s="1525">
        <v>25</v>
      </c>
      <c r="J26" s="1525" t="s">
        <v>569</v>
      </c>
    </row>
    <row r="27" spans="1:10" ht="14">
      <c r="A27" s="3302"/>
      <c r="B27" s="1760" t="s">
        <v>947</v>
      </c>
      <c r="C27" s="1525">
        <v>342</v>
      </c>
      <c r="D27" s="1525">
        <v>290658</v>
      </c>
      <c r="E27" s="1525">
        <v>97</v>
      </c>
      <c r="F27" s="1525">
        <v>284600</v>
      </c>
      <c r="G27" s="1525">
        <v>1133</v>
      </c>
      <c r="H27" s="1525">
        <v>65480</v>
      </c>
      <c r="I27" s="1525">
        <v>245</v>
      </c>
      <c r="J27" s="1525">
        <v>6058</v>
      </c>
    </row>
    <row r="28" spans="1:10" ht="14.5" thickBot="1">
      <c r="A28" s="3303"/>
      <c r="B28" s="1761" t="s">
        <v>948</v>
      </c>
      <c r="C28" s="1526">
        <v>2060</v>
      </c>
      <c r="D28" s="1526">
        <v>573462</v>
      </c>
      <c r="E28" s="1526">
        <v>349</v>
      </c>
      <c r="F28" s="1526">
        <v>471426</v>
      </c>
      <c r="G28" s="1526">
        <v>2143</v>
      </c>
      <c r="H28" s="1526">
        <v>98517</v>
      </c>
      <c r="I28" s="1526">
        <v>1711</v>
      </c>
      <c r="J28" s="1526">
        <v>102035</v>
      </c>
    </row>
    <row r="29" spans="1:10" ht="14">
      <c r="A29" s="3305" t="s">
        <v>369</v>
      </c>
      <c r="B29" s="98" t="s">
        <v>945</v>
      </c>
      <c r="C29" s="1521">
        <v>676</v>
      </c>
      <c r="D29" s="1521">
        <v>19499</v>
      </c>
      <c r="E29" s="1521">
        <v>47</v>
      </c>
      <c r="F29" s="1521">
        <v>10506</v>
      </c>
      <c r="G29" s="1521">
        <v>278</v>
      </c>
      <c r="H29" s="1521">
        <v>4124</v>
      </c>
      <c r="I29" s="1521">
        <v>629</v>
      </c>
      <c r="J29" s="1521">
        <v>8992</v>
      </c>
    </row>
    <row r="30" spans="1:10" ht="14">
      <c r="A30" s="3305"/>
      <c r="B30" s="99" t="s">
        <v>946</v>
      </c>
      <c r="C30" s="1522">
        <v>9</v>
      </c>
      <c r="D30" s="1522">
        <v>58</v>
      </c>
      <c r="E30" s="1522">
        <v>0</v>
      </c>
      <c r="F30" s="1522">
        <v>0</v>
      </c>
      <c r="G30" s="1522">
        <v>0</v>
      </c>
      <c r="H30" s="1522">
        <v>0</v>
      </c>
      <c r="I30" s="1522">
        <v>9</v>
      </c>
      <c r="J30" s="1522">
        <v>58</v>
      </c>
    </row>
    <row r="31" spans="1:10" ht="14">
      <c r="A31" s="3305"/>
      <c r="B31" s="99" t="s">
        <v>947</v>
      </c>
      <c r="C31" s="1522">
        <v>335</v>
      </c>
      <c r="D31" s="1522">
        <v>9701</v>
      </c>
      <c r="E31" s="1522">
        <v>31</v>
      </c>
      <c r="F31" s="1522">
        <v>5961</v>
      </c>
      <c r="G31" s="1522">
        <v>201</v>
      </c>
      <c r="H31" s="1522">
        <v>2331</v>
      </c>
      <c r="I31" s="1522">
        <v>304</v>
      </c>
      <c r="J31" s="1522">
        <v>3740</v>
      </c>
    </row>
    <row r="32" spans="1:10" ht="14.5" thickBot="1">
      <c r="A32" s="3306"/>
      <c r="B32" s="1758" t="s">
        <v>948</v>
      </c>
      <c r="C32" s="1523">
        <v>332</v>
      </c>
      <c r="D32" s="1523">
        <v>9739</v>
      </c>
      <c r="E32" s="1523">
        <v>17</v>
      </c>
      <c r="F32" s="1523">
        <v>4546</v>
      </c>
      <c r="G32" s="1523">
        <v>77</v>
      </c>
      <c r="H32" s="1523">
        <v>1793</v>
      </c>
      <c r="I32" s="1523">
        <v>316</v>
      </c>
      <c r="J32" s="1523">
        <v>5193</v>
      </c>
    </row>
    <row r="33" spans="1:10" ht="14">
      <c r="A33" s="3301" t="s">
        <v>954</v>
      </c>
      <c r="B33" s="1759" t="s">
        <v>945</v>
      </c>
      <c r="C33" s="1524">
        <v>640</v>
      </c>
      <c r="D33" s="1524">
        <v>59897</v>
      </c>
      <c r="E33" s="1524">
        <v>70</v>
      </c>
      <c r="F33" s="1524">
        <v>29704</v>
      </c>
      <c r="G33" s="1524">
        <v>173</v>
      </c>
      <c r="H33" s="1524">
        <v>11035</v>
      </c>
      <c r="I33" s="1524">
        <v>570</v>
      </c>
      <c r="J33" s="1524">
        <v>30194</v>
      </c>
    </row>
    <row r="34" spans="1:10" ht="14">
      <c r="A34" s="3302"/>
      <c r="B34" s="1760" t="s">
        <v>946</v>
      </c>
      <c r="C34" s="1525">
        <v>5</v>
      </c>
      <c r="D34" s="1525">
        <v>1160</v>
      </c>
      <c r="E34" s="1525">
        <v>4</v>
      </c>
      <c r="F34" s="1525" t="s">
        <v>569</v>
      </c>
      <c r="G34" s="1525" t="s">
        <v>571</v>
      </c>
      <c r="H34" s="1525" t="s">
        <v>569</v>
      </c>
      <c r="I34" s="1525">
        <v>1</v>
      </c>
      <c r="J34" s="1525" t="s">
        <v>569</v>
      </c>
    </row>
    <row r="35" spans="1:10" ht="14">
      <c r="A35" s="3302"/>
      <c r="B35" s="1760" t="s">
        <v>947</v>
      </c>
      <c r="C35" s="1525">
        <v>312</v>
      </c>
      <c r="D35" s="1525">
        <v>11727</v>
      </c>
      <c r="E35" s="1525">
        <v>3</v>
      </c>
      <c r="F35" s="1525" t="s">
        <v>569</v>
      </c>
      <c r="G35" s="1525" t="s">
        <v>571</v>
      </c>
      <c r="H35" s="1525" t="s">
        <v>569</v>
      </c>
      <c r="I35" s="1525">
        <v>309</v>
      </c>
      <c r="J35" s="1525">
        <v>9075</v>
      </c>
    </row>
    <row r="36" spans="1:10" ht="14.5" thickBot="1">
      <c r="A36" s="3303"/>
      <c r="B36" s="1761" t="s">
        <v>948</v>
      </c>
      <c r="C36" s="1526">
        <v>323</v>
      </c>
      <c r="D36" s="1526">
        <v>47010</v>
      </c>
      <c r="E36" s="1526">
        <v>64</v>
      </c>
      <c r="F36" s="1526">
        <v>25939</v>
      </c>
      <c r="G36" s="1526">
        <v>157</v>
      </c>
      <c r="H36" s="1526">
        <v>9053</v>
      </c>
      <c r="I36" s="1526">
        <v>259</v>
      </c>
      <c r="J36" s="1526" t="s">
        <v>569</v>
      </c>
    </row>
    <row r="37" spans="1:10" ht="14">
      <c r="A37" s="3304" t="s">
        <v>371</v>
      </c>
      <c r="B37" s="1763" t="s">
        <v>945</v>
      </c>
      <c r="C37" s="1528">
        <v>2128</v>
      </c>
      <c r="D37" s="1528">
        <v>150987</v>
      </c>
      <c r="E37" s="1528">
        <v>245</v>
      </c>
      <c r="F37" s="1528">
        <v>84409</v>
      </c>
      <c r="G37" s="1528">
        <v>1105</v>
      </c>
      <c r="H37" s="1528">
        <v>29654</v>
      </c>
      <c r="I37" s="1528">
        <v>1884</v>
      </c>
      <c r="J37" s="1528">
        <v>66578</v>
      </c>
    </row>
    <row r="38" spans="1:10" ht="14">
      <c r="A38" s="3305"/>
      <c r="B38" s="99" t="s">
        <v>946</v>
      </c>
      <c r="C38" s="1522">
        <v>43</v>
      </c>
      <c r="D38" s="1522" t="s">
        <v>569</v>
      </c>
      <c r="E38" s="1522">
        <v>1</v>
      </c>
      <c r="F38" s="1522" t="s">
        <v>569</v>
      </c>
      <c r="G38" s="1522" t="s">
        <v>571</v>
      </c>
      <c r="H38" s="1522" t="s">
        <v>569</v>
      </c>
      <c r="I38" s="1522">
        <v>42</v>
      </c>
      <c r="J38" s="1522" t="s">
        <v>569</v>
      </c>
    </row>
    <row r="39" spans="1:10" ht="14">
      <c r="A39" s="3305"/>
      <c r="B39" s="99" t="s">
        <v>947</v>
      </c>
      <c r="C39" s="1522">
        <v>1635</v>
      </c>
      <c r="D39" s="1522">
        <v>74158</v>
      </c>
      <c r="E39" s="1522">
        <v>90</v>
      </c>
      <c r="F39" s="1522">
        <v>25906</v>
      </c>
      <c r="G39" s="1522">
        <v>337</v>
      </c>
      <c r="H39" s="1522">
        <v>8873</v>
      </c>
      <c r="I39" s="1522">
        <v>1544</v>
      </c>
      <c r="J39" s="1522">
        <v>48252</v>
      </c>
    </row>
    <row r="40" spans="1:10" ht="14.5" thickBot="1">
      <c r="A40" s="3306"/>
      <c r="B40" s="1758" t="s">
        <v>948</v>
      </c>
      <c r="C40" s="1523">
        <v>451</v>
      </c>
      <c r="D40" s="1523">
        <v>74140</v>
      </c>
      <c r="E40" s="1523">
        <v>154</v>
      </c>
      <c r="F40" s="1523">
        <v>57984</v>
      </c>
      <c r="G40" s="1523">
        <v>765</v>
      </c>
      <c r="H40" s="1523">
        <v>20447</v>
      </c>
      <c r="I40" s="1523">
        <v>297</v>
      </c>
      <c r="J40" s="1523">
        <v>16157</v>
      </c>
    </row>
    <row r="41" spans="1:10" ht="14">
      <c r="A41" s="3301" t="s">
        <v>372</v>
      </c>
      <c r="B41" s="1759" t="s">
        <v>945</v>
      </c>
      <c r="C41" s="1524">
        <v>1</v>
      </c>
      <c r="D41" s="1524" t="s">
        <v>569</v>
      </c>
      <c r="E41" s="1524">
        <v>1</v>
      </c>
      <c r="F41" s="1524" t="s">
        <v>569</v>
      </c>
      <c r="G41" s="1524" t="s">
        <v>571</v>
      </c>
      <c r="H41" s="1524" t="s">
        <v>569</v>
      </c>
      <c r="I41" s="1524">
        <v>0</v>
      </c>
      <c r="J41" s="1524" t="s">
        <v>569</v>
      </c>
    </row>
    <row r="42" spans="1:10" ht="14">
      <c r="A42" s="3302"/>
      <c r="B42" s="1760" t="s">
        <v>946</v>
      </c>
      <c r="C42" s="1525">
        <v>0</v>
      </c>
      <c r="D42" s="1525">
        <v>0</v>
      </c>
      <c r="E42" s="1525">
        <v>0</v>
      </c>
      <c r="F42" s="1525">
        <v>0</v>
      </c>
      <c r="G42" s="1525">
        <v>0</v>
      </c>
      <c r="H42" s="1525">
        <v>0</v>
      </c>
      <c r="I42" s="1525">
        <v>0</v>
      </c>
      <c r="J42" s="1525">
        <v>0</v>
      </c>
    </row>
    <row r="43" spans="1:10" ht="14">
      <c r="A43" s="3302"/>
      <c r="B43" s="1760" t="s">
        <v>947</v>
      </c>
      <c r="C43" s="1525">
        <v>0</v>
      </c>
      <c r="D43" s="1525">
        <v>0</v>
      </c>
      <c r="E43" s="1525">
        <v>0</v>
      </c>
      <c r="F43" s="1525">
        <v>0</v>
      </c>
      <c r="G43" s="1525">
        <v>0</v>
      </c>
      <c r="H43" s="1525">
        <v>0</v>
      </c>
      <c r="I43" s="1525">
        <v>0</v>
      </c>
      <c r="J43" s="1525">
        <v>0</v>
      </c>
    </row>
    <row r="44" spans="1:10" ht="14.5" thickBot="1">
      <c r="A44" s="3303"/>
      <c r="B44" s="1761" t="s">
        <v>948</v>
      </c>
      <c r="C44" s="1526">
        <v>1</v>
      </c>
      <c r="D44" s="1526" t="s">
        <v>569</v>
      </c>
      <c r="E44" s="1526">
        <v>1</v>
      </c>
      <c r="F44" s="1526" t="s">
        <v>569</v>
      </c>
      <c r="G44" s="1526" t="s">
        <v>571</v>
      </c>
      <c r="H44" s="1526" t="s">
        <v>569</v>
      </c>
      <c r="I44" s="1526">
        <v>0</v>
      </c>
      <c r="J44" s="1526" t="s">
        <v>569</v>
      </c>
    </row>
    <row r="45" spans="1:10" ht="14">
      <c r="A45" s="3304" t="s">
        <v>199</v>
      </c>
      <c r="B45" s="1763" t="s">
        <v>945</v>
      </c>
      <c r="C45" s="1528">
        <v>338</v>
      </c>
      <c r="D45" s="1528">
        <v>84034</v>
      </c>
      <c r="E45" s="1528">
        <v>34</v>
      </c>
      <c r="F45" s="1528">
        <v>74207</v>
      </c>
      <c r="G45" s="1528">
        <v>234</v>
      </c>
      <c r="H45" s="1528">
        <v>12356</v>
      </c>
      <c r="I45" s="1528">
        <v>304</v>
      </c>
      <c r="J45" s="1528">
        <v>9827</v>
      </c>
    </row>
    <row r="46" spans="1:10" ht="14">
      <c r="A46" s="3305"/>
      <c r="B46" s="99" t="s">
        <v>946</v>
      </c>
      <c r="C46" s="1522">
        <v>5</v>
      </c>
      <c r="D46" s="1522" t="s">
        <v>569</v>
      </c>
      <c r="E46" s="1522">
        <v>0</v>
      </c>
      <c r="F46" s="1522" t="s">
        <v>569</v>
      </c>
      <c r="G46" s="1522" t="s">
        <v>571</v>
      </c>
      <c r="H46" s="1522" t="s">
        <v>569</v>
      </c>
      <c r="I46" s="1522">
        <v>5</v>
      </c>
      <c r="J46" s="1522" t="s">
        <v>569</v>
      </c>
    </row>
    <row r="47" spans="1:10" ht="14">
      <c r="A47" s="3305"/>
      <c r="B47" s="99" t="s">
        <v>947</v>
      </c>
      <c r="C47" s="1522">
        <v>127</v>
      </c>
      <c r="D47" s="1522">
        <v>10488</v>
      </c>
      <c r="E47" s="1522">
        <v>11</v>
      </c>
      <c r="F47" s="1522">
        <v>7100</v>
      </c>
      <c r="G47" s="1522">
        <v>58</v>
      </c>
      <c r="H47" s="1522">
        <v>2543</v>
      </c>
      <c r="I47" s="1522">
        <v>116</v>
      </c>
      <c r="J47" s="1522">
        <v>3387</v>
      </c>
    </row>
    <row r="48" spans="1:10" ht="14.5" thickBot="1">
      <c r="A48" s="3306"/>
      <c r="B48" s="1758" t="s">
        <v>948</v>
      </c>
      <c r="C48" s="1523">
        <v>206</v>
      </c>
      <c r="D48" s="1523">
        <v>73502</v>
      </c>
      <c r="E48" s="1523">
        <v>22</v>
      </c>
      <c r="F48" s="1523">
        <v>67107</v>
      </c>
      <c r="G48" s="1523">
        <v>176</v>
      </c>
      <c r="H48" s="1523">
        <v>9813</v>
      </c>
      <c r="I48" s="1523">
        <v>184</v>
      </c>
      <c r="J48" s="1523">
        <v>6395</v>
      </c>
    </row>
    <row r="49" spans="1:10" ht="14">
      <c r="A49" s="3301" t="s">
        <v>375</v>
      </c>
      <c r="B49" s="1759" t="s">
        <v>945</v>
      </c>
      <c r="C49" s="1524">
        <v>6</v>
      </c>
      <c r="D49" s="1524">
        <v>8607</v>
      </c>
      <c r="E49" s="1524">
        <v>6</v>
      </c>
      <c r="F49" s="1524">
        <v>8607</v>
      </c>
      <c r="G49" s="1524">
        <v>69</v>
      </c>
      <c r="H49" s="1524">
        <v>8495</v>
      </c>
      <c r="I49" s="1524">
        <v>0</v>
      </c>
      <c r="J49" s="1524">
        <v>0</v>
      </c>
    </row>
    <row r="50" spans="1:10" ht="14">
      <c r="A50" s="3302"/>
      <c r="B50" s="1760" t="s">
        <v>946</v>
      </c>
      <c r="C50" s="1525">
        <v>0</v>
      </c>
      <c r="D50" s="1525">
        <v>0</v>
      </c>
      <c r="E50" s="1525">
        <v>0</v>
      </c>
      <c r="F50" s="1525">
        <v>0</v>
      </c>
      <c r="G50" s="1525">
        <v>0</v>
      </c>
      <c r="H50" s="1525">
        <v>0</v>
      </c>
      <c r="I50" s="1525">
        <v>0</v>
      </c>
      <c r="J50" s="1525">
        <v>0</v>
      </c>
    </row>
    <row r="51" spans="1:10" ht="14">
      <c r="A51" s="3302"/>
      <c r="B51" s="1760" t="s">
        <v>947</v>
      </c>
      <c r="C51" s="1525">
        <v>0</v>
      </c>
      <c r="D51" s="1525">
        <v>0</v>
      </c>
      <c r="E51" s="1525">
        <v>0</v>
      </c>
      <c r="F51" s="1525">
        <v>0</v>
      </c>
      <c r="G51" s="1525">
        <v>0</v>
      </c>
      <c r="H51" s="1525">
        <v>0</v>
      </c>
      <c r="I51" s="1525">
        <v>0</v>
      </c>
      <c r="J51" s="1525">
        <v>0</v>
      </c>
    </row>
    <row r="52" spans="1:10" ht="14.5" thickBot="1">
      <c r="A52" s="3303"/>
      <c r="B52" s="1761" t="s">
        <v>948</v>
      </c>
      <c r="C52" s="1526">
        <v>6</v>
      </c>
      <c r="D52" s="1526">
        <v>8607</v>
      </c>
      <c r="E52" s="1526">
        <v>6</v>
      </c>
      <c r="F52" s="1526">
        <v>8607</v>
      </c>
      <c r="G52" s="1526">
        <v>69</v>
      </c>
      <c r="H52" s="1526">
        <v>8495</v>
      </c>
      <c r="I52" s="1526">
        <v>0</v>
      </c>
      <c r="J52" s="1526">
        <v>0</v>
      </c>
    </row>
    <row r="53" spans="1:10" ht="14">
      <c r="A53" s="3304" t="s">
        <v>195</v>
      </c>
      <c r="B53" s="1763" t="s">
        <v>945</v>
      </c>
      <c r="C53" s="1528">
        <v>552</v>
      </c>
      <c r="D53" s="1528">
        <v>245156</v>
      </c>
      <c r="E53" s="1528">
        <v>96</v>
      </c>
      <c r="F53" s="1528">
        <v>232644</v>
      </c>
      <c r="G53" s="1528">
        <v>989</v>
      </c>
      <c r="H53" s="1528">
        <v>42772</v>
      </c>
      <c r="I53" s="1528">
        <v>457</v>
      </c>
      <c r="J53" s="1528">
        <v>12513</v>
      </c>
    </row>
    <row r="54" spans="1:10" ht="14">
      <c r="A54" s="3305"/>
      <c r="B54" s="99" t="s">
        <v>946</v>
      </c>
      <c r="C54" s="1522">
        <v>23</v>
      </c>
      <c r="D54" s="1522">
        <v>1938</v>
      </c>
      <c r="E54" s="1522">
        <v>3</v>
      </c>
      <c r="F54" s="1522">
        <v>1264</v>
      </c>
      <c r="G54" s="1522">
        <v>7</v>
      </c>
      <c r="H54" s="1522">
        <v>236</v>
      </c>
      <c r="I54" s="1522">
        <v>20</v>
      </c>
      <c r="J54" s="1522" t="s">
        <v>569</v>
      </c>
    </row>
    <row r="55" spans="1:10" ht="14">
      <c r="A55" s="3305"/>
      <c r="B55" s="99" t="s">
        <v>947</v>
      </c>
      <c r="C55" s="1522">
        <v>201</v>
      </c>
      <c r="D55" s="1522" t="s">
        <v>569</v>
      </c>
      <c r="E55" s="1522">
        <v>28</v>
      </c>
      <c r="F55" s="1522" t="s">
        <v>569</v>
      </c>
      <c r="G55" s="1522" t="s">
        <v>573</v>
      </c>
      <c r="H55" s="1522" t="s">
        <v>569</v>
      </c>
      <c r="I55" s="1522">
        <v>173</v>
      </c>
      <c r="J55" s="1522" t="s">
        <v>569</v>
      </c>
    </row>
    <row r="56" spans="1:10" ht="14.5" thickBot="1">
      <c r="A56" s="3306"/>
      <c r="B56" s="1758" t="s">
        <v>948</v>
      </c>
      <c r="C56" s="1523">
        <v>329</v>
      </c>
      <c r="D56" s="1523">
        <v>206984</v>
      </c>
      <c r="E56" s="1523">
        <v>65</v>
      </c>
      <c r="F56" s="1523">
        <v>199178</v>
      </c>
      <c r="G56" s="1523">
        <v>801</v>
      </c>
      <c r="H56" s="1523">
        <v>34668</v>
      </c>
      <c r="I56" s="1523">
        <v>264</v>
      </c>
      <c r="J56" s="1523">
        <v>7806</v>
      </c>
    </row>
    <row r="57" spans="1:10" ht="14">
      <c r="A57" s="3302" t="s">
        <v>377</v>
      </c>
      <c r="B57" s="1762" t="s">
        <v>945</v>
      </c>
      <c r="C57" s="1527">
        <v>28</v>
      </c>
      <c r="D57" s="1527">
        <v>11141</v>
      </c>
      <c r="E57" s="1527">
        <v>22</v>
      </c>
      <c r="F57" s="1527">
        <v>10657</v>
      </c>
      <c r="G57" s="1527">
        <v>58</v>
      </c>
      <c r="H57" s="1527">
        <v>2788</v>
      </c>
      <c r="I57" s="1527">
        <v>6</v>
      </c>
      <c r="J57" s="1527" t="s">
        <v>569</v>
      </c>
    </row>
    <row r="58" spans="1:10" ht="14">
      <c r="A58" s="3302"/>
      <c r="B58" s="1760" t="s">
        <v>946</v>
      </c>
      <c r="C58" s="1525">
        <v>0</v>
      </c>
      <c r="D58" s="1525">
        <v>0</v>
      </c>
      <c r="E58" s="1525">
        <v>0</v>
      </c>
      <c r="F58" s="1525">
        <v>0</v>
      </c>
      <c r="G58" s="1525">
        <v>0</v>
      </c>
      <c r="H58" s="1525">
        <v>0</v>
      </c>
      <c r="I58" s="1525">
        <v>0</v>
      </c>
      <c r="J58" s="1525">
        <v>0</v>
      </c>
    </row>
    <row r="59" spans="1:10" ht="14">
      <c r="A59" s="3302"/>
      <c r="B59" s="1760" t="s">
        <v>947</v>
      </c>
      <c r="C59" s="1525">
        <v>3</v>
      </c>
      <c r="D59" s="1525">
        <v>291</v>
      </c>
      <c r="E59" s="1525">
        <v>1</v>
      </c>
      <c r="F59" s="1525" t="s">
        <v>569</v>
      </c>
      <c r="G59" s="1525" t="s">
        <v>571</v>
      </c>
      <c r="H59" s="1525" t="s">
        <v>569</v>
      </c>
      <c r="I59" s="1525">
        <v>2</v>
      </c>
      <c r="J59" s="1525" t="s">
        <v>569</v>
      </c>
    </row>
    <row r="60" spans="1:10" ht="14.5" thickBot="1">
      <c r="A60" s="3303"/>
      <c r="B60" s="1761" t="s">
        <v>948</v>
      </c>
      <c r="C60" s="1526">
        <v>25</v>
      </c>
      <c r="D60" s="1526">
        <v>10850</v>
      </c>
      <c r="E60" s="1526">
        <v>21</v>
      </c>
      <c r="F60" s="1526">
        <v>10386</v>
      </c>
      <c r="G60" s="1526">
        <v>52</v>
      </c>
      <c r="H60" s="1526">
        <v>2607</v>
      </c>
      <c r="I60" s="1526">
        <v>4</v>
      </c>
      <c r="J60" s="1526" t="s">
        <v>569</v>
      </c>
    </row>
    <row r="61" spans="1:10" ht="14">
      <c r="A61" s="3304" t="s">
        <v>955</v>
      </c>
      <c r="B61" s="1763" t="s">
        <v>945</v>
      </c>
      <c r="C61" s="1528">
        <v>3876</v>
      </c>
      <c r="D61" s="1528">
        <v>197621</v>
      </c>
      <c r="E61" s="1528">
        <v>276</v>
      </c>
      <c r="F61" s="1528" t="s">
        <v>569</v>
      </c>
      <c r="G61" s="1528" t="s">
        <v>949</v>
      </c>
      <c r="H61" s="1528" t="s">
        <v>569</v>
      </c>
      <c r="I61" s="1528">
        <v>3599</v>
      </c>
      <c r="J61" s="1528">
        <v>72907</v>
      </c>
    </row>
    <row r="62" spans="1:10" ht="14">
      <c r="A62" s="3305"/>
      <c r="B62" s="99" t="s">
        <v>946</v>
      </c>
      <c r="C62" s="1522">
        <v>68</v>
      </c>
      <c r="D62" s="1522" t="s">
        <v>569</v>
      </c>
      <c r="E62" s="1522">
        <v>49</v>
      </c>
      <c r="F62" s="1522" t="s">
        <v>569</v>
      </c>
      <c r="G62" s="1522" t="s">
        <v>949</v>
      </c>
      <c r="H62" s="1522" t="s">
        <v>569</v>
      </c>
      <c r="I62" s="1522">
        <v>20</v>
      </c>
      <c r="J62" s="1522" t="s">
        <v>569</v>
      </c>
    </row>
    <row r="63" spans="1:10" ht="14">
      <c r="A63" s="3305"/>
      <c r="B63" s="99" t="s">
        <v>947</v>
      </c>
      <c r="C63" s="1522">
        <v>2113</v>
      </c>
      <c r="D63" s="1522">
        <v>45289</v>
      </c>
      <c r="E63" s="1522">
        <v>98</v>
      </c>
      <c r="F63" s="1522" t="s">
        <v>569</v>
      </c>
      <c r="G63" s="1522" t="s">
        <v>573</v>
      </c>
      <c r="H63" s="1522" t="s">
        <v>569</v>
      </c>
      <c r="I63" s="1522">
        <v>2015</v>
      </c>
      <c r="J63" s="1522">
        <v>32933</v>
      </c>
    </row>
    <row r="64" spans="1:10" ht="14.5" thickBot="1">
      <c r="A64" s="3306"/>
      <c r="B64" s="1758" t="s">
        <v>948</v>
      </c>
      <c r="C64" s="1523">
        <v>1694</v>
      </c>
      <c r="D64" s="1523">
        <v>76082</v>
      </c>
      <c r="E64" s="1523">
        <v>129</v>
      </c>
      <c r="F64" s="1523">
        <v>36498</v>
      </c>
      <c r="G64" s="1523">
        <v>541</v>
      </c>
      <c r="H64" s="1523">
        <v>12136</v>
      </c>
      <c r="I64" s="1523">
        <v>1564</v>
      </c>
      <c r="J64" s="1523">
        <v>39583</v>
      </c>
    </row>
    <row r="65" spans="1:10" ht="14">
      <c r="A65" s="3301" t="s">
        <v>379</v>
      </c>
      <c r="B65" s="1759" t="s">
        <v>945</v>
      </c>
      <c r="C65" s="1524">
        <v>3491</v>
      </c>
      <c r="D65" s="1524">
        <v>594735</v>
      </c>
      <c r="E65" s="1524">
        <v>401</v>
      </c>
      <c r="F65" s="1524">
        <v>504759</v>
      </c>
      <c r="G65" s="1524">
        <v>2541</v>
      </c>
      <c r="H65" s="1524">
        <v>158829</v>
      </c>
      <c r="I65" s="1524">
        <v>3090</v>
      </c>
      <c r="J65" s="1524">
        <v>89976</v>
      </c>
    </row>
    <row r="66" spans="1:10" ht="14">
      <c r="A66" s="3302"/>
      <c r="B66" s="1760" t="s">
        <v>946</v>
      </c>
      <c r="C66" s="1525">
        <v>67</v>
      </c>
      <c r="D66" s="1525" t="s">
        <v>569</v>
      </c>
      <c r="E66" s="1525">
        <v>8</v>
      </c>
      <c r="F66" s="1525" t="s">
        <v>569</v>
      </c>
      <c r="G66" s="1525" t="s">
        <v>571</v>
      </c>
      <c r="H66" s="1525" t="s">
        <v>569</v>
      </c>
      <c r="I66" s="1525">
        <v>59</v>
      </c>
      <c r="J66" s="1525" t="s">
        <v>569</v>
      </c>
    </row>
    <row r="67" spans="1:10" ht="14">
      <c r="A67" s="3302"/>
      <c r="B67" s="1760" t="s">
        <v>947</v>
      </c>
      <c r="C67" s="1525">
        <v>1522</v>
      </c>
      <c r="D67" s="1525">
        <v>155560</v>
      </c>
      <c r="E67" s="1525">
        <v>152</v>
      </c>
      <c r="F67" s="1525">
        <v>121212</v>
      </c>
      <c r="G67" s="1525">
        <v>1036</v>
      </c>
      <c r="H67" s="1525">
        <v>59022</v>
      </c>
      <c r="I67" s="1525">
        <v>1370</v>
      </c>
      <c r="J67" s="1525">
        <v>34348</v>
      </c>
    </row>
    <row r="68" spans="1:10" ht="14.5" thickBot="1">
      <c r="A68" s="3303"/>
      <c r="B68" s="1761" t="s">
        <v>948</v>
      </c>
      <c r="C68" s="1526">
        <v>1902</v>
      </c>
      <c r="D68" s="1526">
        <v>426759</v>
      </c>
      <c r="E68" s="1526">
        <v>241</v>
      </c>
      <c r="F68" s="1526">
        <v>372161</v>
      </c>
      <c r="G68" s="1526">
        <v>1488</v>
      </c>
      <c r="H68" s="1526">
        <v>98302</v>
      </c>
      <c r="I68" s="1526">
        <v>1660</v>
      </c>
      <c r="J68" s="1526">
        <v>54598</v>
      </c>
    </row>
    <row r="69" spans="1:10" ht="14">
      <c r="A69" s="3304" t="s">
        <v>380</v>
      </c>
      <c r="B69" s="1763" t="s">
        <v>945</v>
      </c>
      <c r="C69" s="1528">
        <v>1556</v>
      </c>
      <c r="D69" s="1528">
        <v>130687</v>
      </c>
      <c r="E69" s="1528">
        <v>124</v>
      </c>
      <c r="F69" s="1528">
        <v>39378</v>
      </c>
      <c r="G69" s="1528">
        <v>424</v>
      </c>
      <c r="H69" s="1528">
        <v>12562</v>
      </c>
      <c r="I69" s="1528">
        <v>1432</v>
      </c>
      <c r="J69" s="1528">
        <v>91309</v>
      </c>
    </row>
    <row r="70" spans="1:10" ht="14">
      <c r="A70" s="3305"/>
      <c r="B70" s="99" t="s">
        <v>946</v>
      </c>
      <c r="C70" s="1522">
        <v>133</v>
      </c>
      <c r="D70" s="1522" t="s">
        <v>569</v>
      </c>
      <c r="E70" s="1522">
        <v>28</v>
      </c>
      <c r="F70" s="1522" t="s">
        <v>569</v>
      </c>
      <c r="G70" s="1522" t="s">
        <v>573</v>
      </c>
      <c r="H70" s="1522" t="s">
        <v>569</v>
      </c>
      <c r="I70" s="1522">
        <v>105</v>
      </c>
      <c r="J70" s="1522" t="s">
        <v>569</v>
      </c>
    </row>
    <row r="71" spans="1:10" ht="14">
      <c r="A71" s="3305"/>
      <c r="B71" s="99" t="s">
        <v>947</v>
      </c>
      <c r="C71" s="1522">
        <v>699</v>
      </c>
      <c r="D71" s="1522">
        <v>49864</v>
      </c>
      <c r="E71" s="1522">
        <v>50</v>
      </c>
      <c r="F71" s="1522">
        <v>13363</v>
      </c>
      <c r="G71" s="1522">
        <v>124</v>
      </c>
      <c r="H71" s="1522">
        <v>3464</v>
      </c>
      <c r="I71" s="1522">
        <v>650</v>
      </c>
      <c r="J71" s="1522">
        <v>36501</v>
      </c>
    </row>
    <row r="72" spans="1:10" ht="14.5" thickBot="1">
      <c r="A72" s="3306"/>
      <c r="B72" s="1758" t="s">
        <v>948</v>
      </c>
      <c r="C72" s="1523">
        <v>724</v>
      </c>
      <c r="D72" s="1523">
        <v>62344</v>
      </c>
      <c r="E72" s="1523">
        <v>46</v>
      </c>
      <c r="F72" s="1523">
        <v>14912</v>
      </c>
      <c r="G72" s="1523">
        <v>195</v>
      </c>
      <c r="H72" s="1523">
        <v>4478</v>
      </c>
      <c r="I72" s="1523">
        <v>678</v>
      </c>
      <c r="J72" s="1523">
        <v>47432</v>
      </c>
    </row>
    <row r="73" spans="1:10" ht="14">
      <c r="A73" s="3302" t="s">
        <v>197</v>
      </c>
      <c r="B73" s="1762" t="s">
        <v>945</v>
      </c>
      <c r="C73" s="1527">
        <v>2369</v>
      </c>
      <c r="D73" s="1527">
        <v>506569</v>
      </c>
      <c r="E73" s="1527">
        <v>238</v>
      </c>
      <c r="F73" s="1527">
        <v>457175</v>
      </c>
      <c r="G73" s="1527">
        <v>1860</v>
      </c>
      <c r="H73" s="1527">
        <v>46749</v>
      </c>
      <c r="I73" s="1527">
        <v>2131</v>
      </c>
      <c r="J73" s="1527">
        <v>49394</v>
      </c>
    </row>
    <row r="74" spans="1:10" ht="14">
      <c r="A74" s="3302"/>
      <c r="B74" s="1760" t="s">
        <v>946</v>
      </c>
      <c r="C74" s="1525">
        <v>81</v>
      </c>
      <c r="D74" s="1525">
        <v>27583</v>
      </c>
      <c r="E74" s="1525">
        <v>17</v>
      </c>
      <c r="F74" s="1525">
        <v>25599</v>
      </c>
      <c r="G74" s="1525">
        <v>169</v>
      </c>
      <c r="H74" s="1525">
        <v>3467</v>
      </c>
      <c r="I74" s="1525">
        <v>64</v>
      </c>
      <c r="J74" s="1525">
        <v>1985</v>
      </c>
    </row>
    <row r="75" spans="1:10" ht="14">
      <c r="A75" s="3302"/>
      <c r="B75" s="1760" t="s">
        <v>947</v>
      </c>
      <c r="C75" s="1525">
        <v>1347</v>
      </c>
      <c r="D75" s="1525">
        <v>81504</v>
      </c>
      <c r="E75" s="1525">
        <v>88</v>
      </c>
      <c r="F75" s="1525">
        <v>59329</v>
      </c>
      <c r="G75" s="1525">
        <v>375</v>
      </c>
      <c r="H75" s="1525">
        <v>5881</v>
      </c>
      <c r="I75" s="1525">
        <v>1259</v>
      </c>
      <c r="J75" s="1525">
        <v>22175</v>
      </c>
    </row>
    <row r="76" spans="1:10" ht="14.5" thickBot="1">
      <c r="A76" s="3303"/>
      <c r="B76" s="1761" t="s">
        <v>948</v>
      </c>
      <c r="C76" s="1526">
        <v>941</v>
      </c>
      <c r="D76" s="1526">
        <v>397481</v>
      </c>
      <c r="E76" s="1526">
        <v>133</v>
      </c>
      <c r="F76" s="1526">
        <v>372248</v>
      </c>
      <c r="G76" s="1526">
        <v>1316</v>
      </c>
      <c r="H76" s="1526">
        <v>37401</v>
      </c>
      <c r="I76" s="1526">
        <v>807</v>
      </c>
      <c r="J76" s="1526">
        <v>25234</v>
      </c>
    </row>
    <row r="77" spans="1:10" ht="14">
      <c r="A77" s="3304" t="s">
        <v>956</v>
      </c>
      <c r="B77" s="1763" t="s">
        <v>945</v>
      </c>
      <c r="C77" s="1528">
        <v>782</v>
      </c>
      <c r="D77" s="1528" t="s">
        <v>569</v>
      </c>
      <c r="E77" s="1528">
        <v>152</v>
      </c>
      <c r="F77" s="1528" t="s">
        <v>569</v>
      </c>
      <c r="G77" s="1528" t="s">
        <v>949</v>
      </c>
      <c r="H77" s="1528" t="s">
        <v>569</v>
      </c>
      <c r="I77" s="1528">
        <v>630</v>
      </c>
      <c r="J77" s="1528" t="s">
        <v>569</v>
      </c>
    </row>
    <row r="78" spans="1:10" ht="14">
      <c r="A78" s="3305"/>
      <c r="B78" s="99" t="s">
        <v>946</v>
      </c>
      <c r="C78" s="1522">
        <v>5</v>
      </c>
      <c r="D78" s="1522" t="s">
        <v>569</v>
      </c>
      <c r="E78" s="1522">
        <v>1</v>
      </c>
      <c r="F78" s="1522" t="s">
        <v>569</v>
      </c>
      <c r="G78" s="1522" t="s">
        <v>570</v>
      </c>
      <c r="H78" s="1522" t="s">
        <v>569</v>
      </c>
      <c r="I78" s="1522">
        <v>4</v>
      </c>
      <c r="J78" s="1522" t="s">
        <v>569</v>
      </c>
    </row>
    <row r="79" spans="1:10" ht="14">
      <c r="A79" s="3305"/>
      <c r="B79" s="99" t="s">
        <v>947</v>
      </c>
      <c r="C79" s="1522">
        <v>172</v>
      </c>
      <c r="D79" s="1522">
        <v>67727</v>
      </c>
      <c r="E79" s="1522">
        <v>28</v>
      </c>
      <c r="F79" s="1522">
        <v>62961</v>
      </c>
      <c r="G79" s="1522">
        <v>471</v>
      </c>
      <c r="H79" s="1522">
        <v>18181</v>
      </c>
      <c r="I79" s="1522">
        <v>144</v>
      </c>
      <c r="J79" s="1522">
        <v>4766</v>
      </c>
    </row>
    <row r="80" spans="1:10" ht="14.5" thickBot="1">
      <c r="A80" s="3306"/>
      <c r="B80" s="1758" t="s">
        <v>948</v>
      </c>
      <c r="C80" s="1523">
        <v>605</v>
      </c>
      <c r="D80" s="1523" t="s">
        <v>569</v>
      </c>
      <c r="E80" s="1523">
        <v>123</v>
      </c>
      <c r="F80" s="1523" t="s">
        <v>569</v>
      </c>
      <c r="G80" s="1523" t="s">
        <v>949</v>
      </c>
      <c r="H80" s="1523" t="s">
        <v>569</v>
      </c>
      <c r="I80" s="1523">
        <v>482</v>
      </c>
      <c r="J80" s="1523" t="s">
        <v>569</v>
      </c>
    </row>
    <row r="81" spans="1:10" ht="14">
      <c r="A81" s="3302" t="s">
        <v>382</v>
      </c>
      <c r="B81" s="1762" t="s">
        <v>945</v>
      </c>
      <c r="C81" s="1527">
        <v>10</v>
      </c>
      <c r="D81" s="1527">
        <v>269</v>
      </c>
      <c r="E81" s="1527">
        <v>1</v>
      </c>
      <c r="F81" s="1527" t="s">
        <v>569</v>
      </c>
      <c r="G81" s="1527" t="s">
        <v>571</v>
      </c>
      <c r="H81" s="1527" t="s">
        <v>569</v>
      </c>
      <c r="I81" s="1527">
        <v>9</v>
      </c>
      <c r="J81" s="1527">
        <v>262</v>
      </c>
    </row>
    <row r="82" spans="1:10" ht="14">
      <c r="A82" s="3302"/>
      <c r="B82" s="1760" t="s">
        <v>946</v>
      </c>
      <c r="C82" s="1525">
        <v>1</v>
      </c>
      <c r="D82" s="1525" t="s">
        <v>569</v>
      </c>
      <c r="E82" s="1525">
        <v>0</v>
      </c>
      <c r="F82" s="1525" t="s">
        <v>569</v>
      </c>
      <c r="G82" s="1525" t="s">
        <v>571</v>
      </c>
      <c r="H82" s="1525" t="s">
        <v>569</v>
      </c>
      <c r="I82" s="1525">
        <v>1</v>
      </c>
      <c r="J82" s="1525" t="s">
        <v>569</v>
      </c>
    </row>
    <row r="83" spans="1:10" ht="14">
      <c r="A83" s="3302"/>
      <c r="B83" s="1760" t="s">
        <v>947</v>
      </c>
      <c r="C83" s="1525">
        <v>0</v>
      </c>
      <c r="D83" s="1525">
        <v>0</v>
      </c>
      <c r="E83" s="1525">
        <v>0</v>
      </c>
      <c r="F83" s="1525">
        <v>0</v>
      </c>
      <c r="G83" s="1525">
        <v>0</v>
      </c>
      <c r="H83" s="1525">
        <v>0</v>
      </c>
      <c r="I83" s="1525">
        <v>0</v>
      </c>
      <c r="J83" s="1525">
        <v>0</v>
      </c>
    </row>
    <row r="84" spans="1:10" ht="14.5" thickBot="1">
      <c r="A84" s="3303"/>
      <c r="B84" s="1761" t="s">
        <v>948</v>
      </c>
      <c r="C84" s="1526">
        <v>9</v>
      </c>
      <c r="D84" s="1526">
        <v>126</v>
      </c>
      <c r="E84" s="1526">
        <v>1</v>
      </c>
      <c r="F84" s="1526" t="s">
        <v>569</v>
      </c>
      <c r="G84" s="1526" t="s">
        <v>571</v>
      </c>
      <c r="H84" s="1526" t="s">
        <v>569</v>
      </c>
      <c r="I84" s="1526">
        <v>8</v>
      </c>
      <c r="J84" s="1526">
        <v>119</v>
      </c>
    </row>
    <row r="85" spans="1:10" ht="14">
      <c r="A85" s="3304" t="s">
        <v>196</v>
      </c>
      <c r="B85" s="1763" t="s">
        <v>945</v>
      </c>
      <c r="C85" s="1528">
        <v>718</v>
      </c>
      <c r="D85" s="1528">
        <v>640058</v>
      </c>
      <c r="E85" s="1528">
        <v>91</v>
      </c>
      <c r="F85" s="1528">
        <v>608234</v>
      </c>
      <c r="G85" s="1528">
        <v>705</v>
      </c>
      <c r="H85" s="1528">
        <v>42939</v>
      </c>
      <c r="I85" s="1528">
        <v>626</v>
      </c>
      <c r="J85" s="1528">
        <v>31824</v>
      </c>
    </row>
    <row r="86" spans="1:10" ht="14">
      <c r="A86" s="3305"/>
      <c r="B86" s="99" t="s">
        <v>946</v>
      </c>
      <c r="C86" s="1522">
        <v>8</v>
      </c>
      <c r="D86" s="1522" t="s">
        <v>569</v>
      </c>
      <c r="E86" s="1522">
        <v>2</v>
      </c>
      <c r="F86" s="1522" t="s">
        <v>569</v>
      </c>
      <c r="G86" s="1522" t="s">
        <v>571</v>
      </c>
      <c r="H86" s="1522" t="s">
        <v>569</v>
      </c>
      <c r="I86" s="1522">
        <v>6</v>
      </c>
      <c r="J86" s="1522" t="s">
        <v>569</v>
      </c>
    </row>
    <row r="87" spans="1:10" ht="14">
      <c r="A87" s="3305"/>
      <c r="B87" s="99" t="s">
        <v>947</v>
      </c>
      <c r="C87" s="1522">
        <v>334</v>
      </c>
      <c r="D87" s="1522">
        <v>30818</v>
      </c>
      <c r="E87" s="1522">
        <v>19</v>
      </c>
      <c r="F87" s="1522" t="s">
        <v>569</v>
      </c>
      <c r="G87" s="1522" t="s">
        <v>570</v>
      </c>
      <c r="H87" s="1522" t="s">
        <v>569</v>
      </c>
      <c r="I87" s="1522">
        <v>315</v>
      </c>
      <c r="J87" s="1522">
        <v>11924</v>
      </c>
    </row>
    <row r="88" spans="1:10" ht="14.5" thickBot="1">
      <c r="A88" s="3306"/>
      <c r="B88" s="1758" t="s">
        <v>948</v>
      </c>
      <c r="C88" s="1523">
        <v>376</v>
      </c>
      <c r="D88" s="1523">
        <v>604935</v>
      </c>
      <c r="E88" s="1523">
        <v>70</v>
      </c>
      <c r="F88" s="1523">
        <v>585785</v>
      </c>
      <c r="G88" s="1523">
        <v>642</v>
      </c>
      <c r="H88" s="1523">
        <v>41008</v>
      </c>
      <c r="I88" s="1523">
        <v>306</v>
      </c>
      <c r="J88" s="1523">
        <v>19150</v>
      </c>
    </row>
    <row r="89" spans="1:10" ht="14">
      <c r="A89" s="77" t="s">
        <v>925</v>
      </c>
      <c r="B89" s="77"/>
      <c r="C89" s="78"/>
      <c r="D89" s="78"/>
      <c r="E89" s="78"/>
      <c r="F89" s="78"/>
      <c r="G89" s="78"/>
      <c r="H89" s="78"/>
      <c r="I89" s="78"/>
      <c r="J89" s="84"/>
    </row>
    <row r="90" spans="1:10" ht="14">
      <c r="A90" s="79" t="s">
        <v>926</v>
      </c>
      <c r="B90" s="77"/>
      <c r="C90" s="78"/>
      <c r="D90" s="78"/>
      <c r="E90" s="78"/>
      <c r="F90" s="78"/>
      <c r="G90" s="78"/>
      <c r="H90" s="78"/>
      <c r="I90" s="78"/>
      <c r="J90" s="84"/>
    </row>
    <row r="91" spans="1:10" ht="14">
      <c r="A91" s="79" t="s">
        <v>927</v>
      </c>
      <c r="B91" s="77"/>
      <c r="C91" s="78"/>
      <c r="D91" s="78"/>
      <c r="E91" s="78"/>
      <c r="F91" s="78"/>
      <c r="G91" s="78"/>
      <c r="H91" s="78"/>
      <c r="I91" s="78"/>
      <c r="J91" s="84"/>
    </row>
    <row r="92" spans="1:10" ht="14">
      <c r="A92" s="80" t="s">
        <v>928</v>
      </c>
      <c r="B92" s="77"/>
      <c r="C92" s="78"/>
      <c r="D92" s="78"/>
      <c r="E92" s="78"/>
      <c r="F92" s="78"/>
      <c r="G92" s="78"/>
      <c r="H92" s="78"/>
      <c r="I92" s="78"/>
      <c r="J92" s="84"/>
    </row>
    <row r="93" spans="1:10" ht="14">
      <c r="A93" s="77" t="s">
        <v>929</v>
      </c>
      <c r="B93" s="81"/>
      <c r="C93" s="78"/>
      <c r="D93" s="78"/>
      <c r="E93" s="78"/>
      <c r="F93" s="78"/>
      <c r="G93" s="78"/>
      <c r="H93" s="78"/>
      <c r="I93" s="78"/>
      <c r="J93" s="84"/>
    </row>
    <row r="94" spans="1:10" ht="14">
      <c r="A94" s="82" t="s">
        <v>930</v>
      </c>
      <c r="B94" s="83"/>
      <c r="C94" s="82" t="s">
        <v>931</v>
      </c>
      <c r="D94" s="78"/>
      <c r="E94" s="78"/>
      <c r="F94" s="78"/>
      <c r="G94" s="78"/>
      <c r="H94" s="78"/>
      <c r="I94" s="78"/>
      <c r="J94" s="84"/>
    </row>
    <row r="95" spans="1:10" ht="14">
      <c r="A95" s="82" t="s">
        <v>932</v>
      </c>
      <c r="B95" s="83"/>
      <c r="C95" s="82" t="s">
        <v>933</v>
      </c>
      <c r="D95" s="78"/>
      <c r="E95" s="78"/>
      <c r="F95" s="78"/>
      <c r="G95" s="78"/>
      <c r="H95" s="78"/>
      <c r="I95" s="78"/>
      <c r="J95" s="84"/>
    </row>
    <row r="96" spans="1:10" ht="14">
      <c r="A96" s="82" t="s">
        <v>934</v>
      </c>
      <c r="B96" s="83"/>
      <c r="C96" s="82" t="s">
        <v>935</v>
      </c>
      <c r="D96" s="78"/>
      <c r="E96" s="78"/>
      <c r="F96" s="78"/>
      <c r="G96" s="78"/>
      <c r="H96" s="78"/>
      <c r="I96" s="78"/>
      <c r="J96" s="84"/>
    </row>
    <row r="97" spans="1:10" ht="14">
      <c r="A97" s="82" t="s">
        <v>936</v>
      </c>
      <c r="B97" s="83"/>
      <c r="C97" s="82" t="s">
        <v>937</v>
      </c>
      <c r="D97" s="78"/>
      <c r="E97" s="78"/>
      <c r="F97" s="78"/>
      <c r="G97" s="78"/>
      <c r="H97" s="78"/>
      <c r="I97" s="78"/>
      <c r="J97" s="84"/>
    </row>
    <row r="98" spans="1:10" ht="14">
      <c r="A98" s="82" t="s">
        <v>938</v>
      </c>
      <c r="B98" s="83"/>
      <c r="C98" s="82" t="s">
        <v>939</v>
      </c>
      <c r="D98" s="78"/>
      <c r="E98" s="78"/>
      <c r="F98" s="78"/>
      <c r="G98" s="78"/>
      <c r="H98" s="78"/>
      <c r="I98" s="78"/>
      <c r="J98" s="84"/>
    </row>
    <row r="99" spans="1:10" ht="14">
      <c r="A99" s="82" t="s">
        <v>940</v>
      </c>
      <c r="B99" s="83"/>
      <c r="C99" s="82" t="s">
        <v>941</v>
      </c>
      <c r="D99" s="78"/>
      <c r="E99" s="78"/>
      <c r="F99" s="78"/>
      <c r="G99" s="78"/>
      <c r="H99" s="78"/>
      <c r="I99" s="78"/>
      <c r="J99" s="84"/>
    </row>
    <row r="100" spans="1:10" ht="14">
      <c r="A100" s="76"/>
      <c r="B100" s="83"/>
      <c r="C100" s="78"/>
      <c r="D100" s="78"/>
      <c r="E100" s="78"/>
      <c r="F100" s="78"/>
      <c r="G100" s="78"/>
      <c r="H100" s="78"/>
      <c r="I100" s="78"/>
      <c r="J100" s="84"/>
    </row>
    <row r="101" spans="1:10" ht="27.75" customHeight="1">
      <c r="A101" s="2938" t="s">
        <v>942</v>
      </c>
      <c r="B101" s="2938"/>
      <c r="C101" s="2938"/>
      <c r="D101" s="2938"/>
      <c r="E101" s="2938"/>
      <c r="F101" s="2938"/>
      <c r="G101" s="2938"/>
      <c r="H101" s="2938"/>
      <c r="I101" s="2938"/>
      <c r="J101" s="2938"/>
    </row>
  </sheetData>
  <mergeCells count="25">
    <mergeCell ref="A81:A84"/>
    <mergeCell ref="A85:A88"/>
    <mergeCell ref="A101:J101"/>
    <mergeCell ref="A41:A44"/>
    <mergeCell ref="A3:A4"/>
    <mergeCell ref="B3:J3"/>
    <mergeCell ref="A5:A8"/>
    <mergeCell ref="A9:A12"/>
    <mergeCell ref="A13:A16"/>
    <mergeCell ref="A17:A20"/>
    <mergeCell ref="A21:A24"/>
    <mergeCell ref="A25:A28"/>
    <mergeCell ref="A29:A32"/>
    <mergeCell ref="A33:A36"/>
    <mergeCell ref="A37:A40"/>
    <mergeCell ref="A61:A64"/>
    <mergeCell ref="A65:A68"/>
    <mergeCell ref="A69:A72"/>
    <mergeCell ref="A73:A76"/>
    <mergeCell ref="A77:A80"/>
    <mergeCell ref="A1:J1"/>
    <mergeCell ref="A45:A48"/>
    <mergeCell ref="A49:A52"/>
    <mergeCell ref="A53:A56"/>
    <mergeCell ref="A57:A6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8"/>
  <sheetViews>
    <sheetView workbookViewId="0">
      <selection activeCell="C21" sqref="C21"/>
    </sheetView>
  </sheetViews>
  <sheetFormatPr defaultRowHeight="14.25" customHeight="1"/>
  <cols>
    <col min="1" max="1" width="35.08203125" style="121" customWidth="1"/>
    <col min="2" max="9" width="10.83203125" style="121" customWidth="1"/>
    <col min="10" max="10" width="8.58203125" style="8"/>
    <col min="11" max="11" width="35.08203125" style="121" customWidth="1"/>
    <col min="12" max="19" width="10.75" style="121" customWidth="1"/>
    <col min="20" max="256" width="8.58203125" style="121"/>
    <col min="257" max="265" width="9" style="121" customWidth="1"/>
    <col min="266" max="512" width="8.58203125" style="121"/>
    <col min="513" max="521" width="9" style="121" customWidth="1"/>
    <col min="522" max="768" width="8.58203125" style="121"/>
    <col min="769" max="777" width="9" style="121" customWidth="1"/>
    <col min="778" max="1024" width="8.58203125" style="121"/>
    <col min="1025" max="1033" width="9" style="121" customWidth="1"/>
    <col min="1034" max="1280" width="8.58203125" style="121"/>
    <col min="1281" max="1289" width="9" style="121" customWidth="1"/>
    <col min="1290" max="1536" width="8.58203125" style="121"/>
    <col min="1537" max="1545" width="9" style="121" customWidth="1"/>
    <col min="1546" max="1792" width="8.58203125" style="121"/>
    <col min="1793" max="1801" width="9" style="121" customWidth="1"/>
    <col min="1802" max="2048" width="8.58203125" style="121"/>
    <col min="2049" max="2057" width="9" style="121" customWidth="1"/>
    <col min="2058" max="2304" width="8.58203125" style="121"/>
    <col min="2305" max="2313" width="9" style="121" customWidth="1"/>
    <col min="2314" max="2560" width="8.58203125" style="121"/>
    <col min="2561" max="2569" width="9" style="121" customWidth="1"/>
    <col min="2570" max="2816" width="8.58203125" style="121"/>
    <col min="2817" max="2825" width="9" style="121" customWidth="1"/>
    <col min="2826" max="3072" width="8.58203125" style="121"/>
    <col min="3073" max="3081" width="9" style="121" customWidth="1"/>
    <col min="3082" max="3328" width="8.58203125" style="121"/>
    <col min="3329" max="3337" width="9" style="121" customWidth="1"/>
    <col min="3338" max="3584" width="8.58203125" style="121"/>
    <col min="3585" max="3593" width="9" style="121" customWidth="1"/>
    <col min="3594" max="3840" width="8.58203125" style="121"/>
    <col min="3841" max="3849" width="9" style="121" customWidth="1"/>
    <col min="3850" max="4096" width="8.58203125" style="121"/>
    <col min="4097" max="4105" width="9" style="121" customWidth="1"/>
    <col min="4106" max="4352" width="8.58203125" style="121"/>
    <col min="4353" max="4361" width="9" style="121" customWidth="1"/>
    <col min="4362" max="4608" width="8.58203125" style="121"/>
    <col min="4609" max="4617" width="9" style="121" customWidth="1"/>
    <col min="4618" max="4864" width="8.58203125" style="121"/>
    <col min="4865" max="4873" width="9" style="121" customWidth="1"/>
    <col min="4874" max="5120" width="8.58203125" style="121"/>
    <col min="5121" max="5129" width="9" style="121" customWidth="1"/>
    <col min="5130" max="5376" width="8.58203125" style="121"/>
    <col min="5377" max="5385" width="9" style="121" customWidth="1"/>
    <col min="5386" max="5632" width="8.58203125" style="121"/>
    <col min="5633" max="5641" width="9" style="121" customWidth="1"/>
    <col min="5642" max="5888" width="8.58203125" style="121"/>
    <col min="5889" max="5897" width="9" style="121" customWidth="1"/>
    <col min="5898" max="6144" width="8.58203125" style="121"/>
    <col min="6145" max="6153" width="9" style="121" customWidth="1"/>
    <col min="6154" max="6400" width="8.58203125" style="121"/>
    <col min="6401" max="6409" width="9" style="121" customWidth="1"/>
    <col min="6410" max="6656" width="8.58203125" style="121"/>
    <col min="6657" max="6665" width="9" style="121" customWidth="1"/>
    <col min="6666" max="6912" width="8.58203125" style="121"/>
    <col min="6913" max="6921" width="9" style="121" customWidth="1"/>
    <col min="6922" max="7168" width="8.58203125" style="121"/>
    <col min="7169" max="7177" width="9" style="121" customWidth="1"/>
    <col min="7178" max="7424" width="8.58203125" style="121"/>
    <col min="7425" max="7433" width="9" style="121" customWidth="1"/>
    <col min="7434" max="7680" width="8.58203125" style="121"/>
    <col min="7681" max="7689" width="9" style="121" customWidth="1"/>
    <col min="7690" max="7936" width="8.58203125" style="121"/>
    <col min="7937" max="7945" width="9" style="121" customWidth="1"/>
    <col min="7946" max="8192" width="8.58203125" style="121"/>
    <col min="8193" max="8201" width="9" style="121" customWidth="1"/>
    <col min="8202" max="8448" width="8.58203125" style="121"/>
    <col min="8449" max="8457" width="9" style="121" customWidth="1"/>
    <col min="8458" max="8704" width="8.58203125" style="121"/>
    <col min="8705" max="8713" width="9" style="121" customWidth="1"/>
    <col min="8714" max="8960" width="8.58203125" style="121"/>
    <col min="8961" max="8969" width="9" style="121" customWidth="1"/>
    <col min="8970" max="9216" width="8.58203125" style="121"/>
    <col min="9217" max="9225" width="9" style="121" customWidth="1"/>
    <col min="9226" max="9472" width="8.58203125" style="121"/>
    <col min="9473" max="9481" width="9" style="121" customWidth="1"/>
    <col min="9482" max="9728" width="8.58203125" style="121"/>
    <col min="9729" max="9737" width="9" style="121" customWidth="1"/>
    <col min="9738" max="9984" width="8.58203125" style="121"/>
    <col min="9985" max="9993" width="9" style="121" customWidth="1"/>
    <col min="9994" max="10240" width="8.58203125" style="121"/>
    <col min="10241" max="10249" width="9" style="121" customWidth="1"/>
    <col min="10250" max="10496" width="8.58203125" style="121"/>
    <col min="10497" max="10505" width="9" style="121" customWidth="1"/>
    <col min="10506" max="10752" width="8.58203125" style="121"/>
    <col min="10753" max="10761" width="9" style="121" customWidth="1"/>
    <col min="10762" max="11008" width="8.58203125" style="121"/>
    <col min="11009" max="11017" width="9" style="121" customWidth="1"/>
    <col min="11018" max="11264" width="8.58203125" style="121"/>
    <col min="11265" max="11273" width="9" style="121" customWidth="1"/>
    <col min="11274" max="11520" width="8.58203125" style="121"/>
    <col min="11521" max="11529" width="9" style="121" customWidth="1"/>
    <col min="11530" max="11776" width="8.58203125" style="121"/>
    <col min="11777" max="11785" width="9" style="121" customWidth="1"/>
    <col min="11786" max="12032" width="8.58203125" style="121"/>
    <col min="12033" max="12041" width="9" style="121" customWidth="1"/>
    <col min="12042" max="12288" width="8.58203125" style="121"/>
    <col min="12289" max="12297" width="9" style="121" customWidth="1"/>
    <col min="12298" max="12544" width="8.58203125" style="121"/>
    <col min="12545" max="12553" width="9" style="121" customWidth="1"/>
    <col min="12554" max="12800" width="8.58203125" style="121"/>
    <col min="12801" max="12809" width="9" style="121" customWidth="1"/>
    <col min="12810" max="13056" width="8.58203125" style="121"/>
    <col min="13057" max="13065" width="9" style="121" customWidth="1"/>
    <col min="13066" max="13312" width="8.58203125" style="121"/>
    <col min="13313" max="13321" width="9" style="121" customWidth="1"/>
    <col min="13322" max="13568" width="8.58203125" style="121"/>
    <col min="13569" max="13577" width="9" style="121" customWidth="1"/>
    <col min="13578" max="13824" width="8.58203125" style="121"/>
    <col min="13825" max="13833" width="9" style="121" customWidth="1"/>
    <col min="13834" max="14080" width="8.58203125" style="121"/>
    <col min="14081" max="14089" width="9" style="121" customWidth="1"/>
    <col min="14090" max="14336" width="8.58203125" style="121"/>
    <col min="14337" max="14345" width="9" style="121" customWidth="1"/>
    <col min="14346" max="14592" width="8.58203125" style="121"/>
    <col min="14593" max="14601" width="9" style="121" customWidth="1"/>
    <col min="14602" max="14848" width="8.58203125" style="121"/>
    <col min="14849" max="14857" width="9" style="121" customWidth="1"/>
    <col min="14858" max="15104" width="8.58203125" style="121"/>
    <col min="15105" max="15113" width="9" style="121" customWidth="1"/>
    <col min="15114" max="15360" width="8.58203125" style="121"/>
    <col min="15361" max="15369" width="9" style="121" customWidth="1"/>
    <col min="15370" max="15616" width="8.58203125" style="121"/>
    <col min="15617" max="15625" width="9" style="121" customWidth="1"/>
    <col min="15626" max="15872" width="8.58203125" style="121"/>
    <col min="15873" max="15881" width="9" style="121" customWidth="1"/>
    <col min="15882" max="16128" width="8.58203125" style="121"/>
    <col min="16129" max="16137" width="9" style="121" customWidth="1"/>
    <col min="16138" max="16384" width="8.58203125" style="121"/>
  </cols>
  <sheetData>
    <row r="1" spans="1:19" s="8" customFormat="1" ht="25">
      <c r="A1" s="2940" t="s">
        <v>1629</v>
      </c>
      <c r="B1" s="2940"/>
      <c r="C1" s="2940"/>
      <c r="D1" s="2940"/>
      <c r="E1" s="2940"/>
      <c r="F1" s="2940"/>
      <c r="G1" s="2940"/>
      <c r="H1" s="2940"/>
      <c r="I1" s="2940"/>
      <c r="J1" s="1026"/>
      <c r="K1" s="2937" t="s">
        <v>1444</v>
      </c>
      <c r="L1" s="2937"/>
      <c r="M1" s="2937"/>
      <c r="N1" s="2937"/>
      <c r="O1" s="2937"/>
      <c r="P1" s="2937"/>
      <c r="Q1" s="2937"/>
      <c r="R1" s="2937"/>
      <c r="S1" s="2937"/>
    </row>
    <row r="2" spans="1:19" ht="14">
      <c r="A2" s="645"/>
      <c r="B2" s="646"/>
      <c r="C2" s="646"/>
      <c r="D2" s="646"/>
      <c r="E2" s="646"/>
      <c r="F2" s="646"/>
      <c r="G2" s="646"/>
      <c r="H2" s="646"/>
      <c r="I2" s="646"/>
      <c r="J2" s="629"/>
      <c r="K2" s="645"/>
      <c r="L2" s="646"/>
      <c r="M2" s="646"/>
      <c r="N2" s="646"/>
      <c r="O2" s="646"/>
      <c r="P2" s="646"/>
      <c r="Q2" s="646"/>
      <c r="R2" s="646"/>
      <c r="S2" s="646"/>
    </row>
    <row r="3" spans="1:19" ht="17.5">
      <c r="A3" s="2912" t="s">
        <v>12</v>
      </c>
      <c r="B3" s="2908" t="s">
        <v>14</v>
      </c>
      <c r="C3" s="2909"/>
      <c r="D3" s="2909"/>
      <c r="E3" s="2909"/>
      <c r="F3" s="2909"/>
      <c r="G3" s="2909"/>
      <c r="H3" s="2909"/>
      <c r="I3" s="2910"/>
      <c r="J3" s="643"/>
      <c r="K3" s="2901" t="s">
        <v>12</v>
      </c>
      <c r="L3" s="2894" t="s">
        <v>14</v>
      </c>
      <c r="M3" s="2894"/>
      <c r="N3" s="2894"/>
      <c r="O3" s="2894"/>
      <c r="P3" s="2894"/>
      <c r="Q3" s="2894"/>
      <c r="R3" s="2894"/>
      <c r="S3" s="2895"/>
    </row>
    <row r="4" spans="1:19" ht="17.5">
      <c r="A4" s="2913"/>
      <c r="B4" s="2905" t="s">
        <v>63</v>
      </c>
      <c r="C4" s="2906"/>
      <c r="D4" s="2906"/>
      <c r="E4" s="2911"/>
      <c r="F4" s="2905" t="s">
        <v>13</v>
      </c>
      <c r="G4" s="2906"/>
      <c r="H4" s="2906"/>
      <c r="I4" s="2907"/>
      <c r="J4" s="643"/>
      <c r="K4" s="2902"/>
      <c r="L4" s="2896" t="s">
        <v>63</v>
      </c>
      <c r="M4" s="2896"/>
      <c r="N4" s="2896"/>
      <c r="O4" s="2896"/>
      <c r="P4" s="2896" t="s">
        <v>13</v>
      </c>
      <c r="Q4" s="2896"/>
      <c r="R4" s="2896"/>
      <c r="S4" s="2897"/>
    </row>
    <row r="5" spans="1:19" s="348" customFormat="1" ht="30">
      <c r="A5" s="2914"/>
      <c r="B5" s="346" t="s">
        <v>16</v>
      </c>
      <c r="C5" s="352" t="s">
        <v>17</v>
      </c>
      <c r="D5" s="352" t="s">
        <v>83</v>
      </c>
      <c r="E5" s="447" t="s">
        <v>26</v>
      </c>
      <c r="F5" s="346" t="s">
        <v>16</v>
      </c>
      <c r="G5" s="352" t="s">
        <v>17</v>
      </c>
      <c r="H5" s="352" t="s">
        <v>83</v>
      </c>
      <c r="I5" s="353" t="s">
        <v>26</v>
      </c>
      <c r="J5" s="1384"/>
      <c r="K5" s="2903"/>
      <c r="L5" s="463" t="s">
        <v>16</v>
      </c>
      <c r="M5" s="463" t="s">
        <v>17</v>
      </c>
      <c r="N5" s="463" t="s">
        <v>83</v>
      </c>
      <c r="O5" s="463" t="s">
        <v>26</v>
      </c>
      <c r="P5" s="463" t="s">
        <v>16</v>
      </c>
      <c r="Q5" s="463" t="s">
        <v>17</v>
      </c>
      <c r="R5" s="463" t="s">
        <v>83</v>
      </c>
      <c r="S5" s="464" t="s">
        <v>26</v>
      </c>
    </row>
    <row r="6" spans="1:19" ht="14">
      <c r="A6" s="1811" t="s">
        <v>22</v>
      </c>
      <c r="B6" s="1809">
        <v>1130491</v>
      </c>
      <c r="C6" s="1857">
        <v>829</v>
      </c>
      <c r="D6" s="1856"/>
      <c r="E6" s="1861" t="s">
        <v>27</v>
      </c>
      <c r="F6" s="1809">
        <v>207161</v>
      </c>
      <c r="G6" s="1857">
        <v>3661</v>
      </c>
      <c r="H6" s="1856"/>
      <c r="I6" s="1862" t="s">
        <v>27</v>
      </c>
      <c r="K6" s="622" t="s">
        <v>22</v>
      </c>
      <c r="L6" s="647">
        <v>1068287</v>
      </c>
      <c r="M6" s="648">
        <v>735</v>
      </c>
      <c r="N6" s="647">
        <v>1068287</v>
      </c>
      <c r="O6" s="648" t="s">
        <v>27</v>
      </c>
      <c r="P6" s="649">
        <v>186492</v>
      </c>
      <c r="Q6" s="649">
        <v>3505</v>
      </c>
      <c r="R6" s="649">
        <v>186492</v>
      </c>
      <c r="S6" s="650" t="s">
        <v>27</v>
      </c>
    </row>
    <row r="7" spans="1:19" ht="14">
      <c r="A7" s="651" t="s">
        <v>25</v>
      </c>
      <c r="B7" s="1322">
        <v>736939</v>
      </c>
      <c r="C7" s="1858">
        <v>3228</v>
      </c>
      <c r="D7" s="1859">
        <v>0.65200000000000002</v>
      </c>
      <c r="E7" s="1863">
        <v>0.3</v>
      </c>
      <c r="F7" s="1322">
        <v>137863</v>
      </c>
      <c r="G7" s="1858">
        <v>2966</v>
      </c>
      <c r="H7" s="1859">
        <v>0.66500000000000004</v>
      </c>
      <c r="I7" s="1865">
        <v>0.8</v>
      </c>
      <c r="K7" s="651" t="s">
        <v>25</v>
      </c>
      <c r="L7" s="647">
        <v>714067</v>
      </c>
      <c r="M7" s="647">
        <v>3076</v>
      </c>
      <c r="N7" s="652">
        <v>0.66800000000000004</v>
      </c>
      <c r="O7" s="648">
        <v>0.3</v>
      </c>
      <c r="P7" s="649">
        <v>128086</v>
      </c>
      <c r="Q7" s="649">
        <v>2789</v>
      </c>
      <c r="R7" s="653">
        <v>0.68700000000000006</v>
      </c>
      <c r="S7" s="650">
        <v>0.7</v>
      </c>
    </row>
    <row r="8" spans="1:19" ht="14">
      <c r="A8" s="654" t="s">
        <v>23</v>
      </c>
      <c r="B8" s="1322">
        <v>695572</v>
      </c>
      <c r="C8" s="1858">
        <v>3632</v>
      </c>
      <c r="D8" s="1859">
        <v>0.61499999999999999</v>
      </c>
      <c r="E8" s="1863">
        <v>0.3</v>
      </c>
      <c r="F8" s="1322">
        <v>137221</v>
      </c>
      <c r="G8" s="1858">
        <v>2972</v>
      </c>
      <c r="H8" s="1859">
        <v>0.66200000000000003</v>
      </c>
      <c r="I8" s="1865">
        <v>0.8</v>
      </c>
      <c r="K8" s="654" t="s">
        <v>23</v>
      </c>
      <c r="L8" s="647">
        <v>674469</v>
      </c>
      <c r="M8" s="647">
        <v>3478</v>
      </c>
      <c r="N8" s="652">
        <v>0.63100000000000001</v>
      </c>
      <c r="O8" s="648">
        <v>0.3</v>
      </c>
      <c r="P8" s="649">
        <v>126932</v>
      </c>
      <c r="Q8" s="649">
        <v>2801</v>
      </c>
      <c r="R8" s="653">
        <v>0.68100000000000005</v>
      </c>
      <c r="S8" s="650">
        <v>0.7</v>
      </c>
    </row>
    <row r="9" spans="1:19" ht="14">
      <c r="A9" s="655" t="s">
        <v>4</v>
      </c>
      <c r="B9" s="1322">
        <v>653284</v>
      </c>
      <c r="C9" s="1858">
        <v>3708</v>
      </c>
      <c r="D9" s="1859">
        <v>0.57799999999999996</v>
      </c>
      <c r="E9" s="1863">
        <v>0.3</v>
      </c>
      <c r="F9" s="1322">
        <v>124904</v>
      </c>
      <c r="G9" s="1858">
        <v>2800</v>
      </c>
      <c r="H9" s="1859">
        <v>0.60299999999999998</v>
      </c>
      <c r="I9" s="1865">
        <v>0.8</v>
      </c>
      <c r="K9" s="655" t="s">
        <v>4</v>
      </c>
      <c r="L9" s="647">
        <v>636454</v>
      </c>
      <c r="M9" s="647">
        <v>3786</v>
      </c>
      <c r="N9" s="652">
        <v>0.59599999999999997</v>
      </c>
      <c r="O9" s="648">
        <v>0.4</v>
      </c>
      <c r="P9" s="649">
        <v>115405</v>
      </c>
      <c r="Q9" s="649">
        <v>2544</v>
      </c>
      <c r="R9" s="653">
        <v>0.61899999999999999</v>
      </c>
      <c r="S9" s="650">
        <v>0.7</v>
      </c>
    </row>
    <row r="10" spans="1:19" ht="14">
      <c r="A10" s="655" t="s">
        <v>5</v>
      </c>
      <c r="B10" s="1322">
        <v>42288</v>
      </c>
      <c r="C10" s="1858">
        <v>1537</v>
      </c>
      <c r="D10" s="1859">
        <v>3.6999999999999998E-2</v>
      </c>
      <c r="E10" s="1863">
        <v>0.1</v>
      </c>
      <c r="F10" s="1322">
        <v>12317</v>
      </c>
      <c r="G10" s="1858">
        <v>718</v>
      </c>
      <c r="H10" s="1859">
        <v>5.8999999999999997E-2</v>
      </c>
      <c r="I10" s="1865">
        <v>0.3</v>
      </c>
      <c r="K10" s="655" t="s">
        <v>5</v>
      </c>
      <c r="L10" s="647">
        <v>38015</v>
      </c>
      <c r="M10" s="647">
        <v>1446</v>
      </c>
      <c r="N10" s="652">
        <v>3.5999999999999997E-2</v>
      </c>
      <c r="O10" s="648">
        <v>0.1</v>
      </c>
      <c r="P10" s="649">
        <v>11527</v>
      </c>
      <c r="Q10" s="650">
        <v>871</v>
      </c>
      <c r="R10" s="653">
        <v>6.2E-2</v>
      </c>
      <c r="S10" s="650">
        <v>0.4</v>
      </c>
    </row>
    <row r="11" spans="1:19" ht="14">
      <c r="A11" s="654" t="s">
        <v>24</v>
      </c>
      <c r="B11" s="1322">
        <v>41367</v>
      </c>
      <c r="C11" s="1858">
        <v>1046</v>
      </c>
      <c r="D11" s="1859">
        <v>3.6999999999999998E-2</v>
      </c>
      <c r="E11" s="1863">
        <v>0.1</v>
      </c>
      <c r="F11" s="1322">
        <v>642</v>
      </c>
      <c r="G11" s="1858">
        <v>186</v>
      </c>
      <c r="H11" s="1859">
        <v>3.0000000000000001E-3</v>
      </c>
      <c r="I11" s="1865">
        <v>0.1</v>
      </c>
      <c r="K11" s="654" t="s">
        <v>24</v>
      </c>
      <c r="L11" s="647">
        <v>39598</v>
      </c>
      <c r="M11" s="647">
        <v>1587</v>
      </c>
      <c r="N11" s="652">
        <v>3.6999999999999998E-2</v>
      </c>
      <c r="O11" s="648">
        <v>0.1</v>
      </c>
      <c r="P11" s="649">
        <v>1154</v>
      </c>
      <c r="Q11" s="650">
        <v>273</v>
      </c>
      <c r="R11" s="653">
        <v>6.0000000000000001E-3</v>
      </c>
      <c r="S11" s="650">
        <v>0.1</v>
      </c>
    </row>
    <row r="12" spans="1:19" ht="14">
      <c r="A12" s="651" t="s">
        <v>28</v>
      </c>
      <c r="B12" s="1322">
        <v>393552</v>
      </c>
      <c r="C12" s="1858">
        <v>3103</v>
      </c>
      <c r="D12" s="1859">
        <v>0.34799999999999998</v>
      </c>
      <c r="E12" s="1863">
        <v>0.3</v>
      </c>
      <c r="F12" s="1322">
        <v>69298</v>
      </c>
      <c r="G12" s="1858">
        <v>1974</v>
      </c>
      <c r="H12" s="1859">
        <v>0.33500000000000002</v>
      </c>
      <c r="I12" s="1865">
        <v>0.8</v>
      </c>
      <c r="K12" s="651" t="s">
        <v>28</v>
      </c>
      <c r="L12" s="647">
        <v>354220</v>
      </c>
      <c r="M12" s="647">
        <v>3147</v>
      </c>
      <c r="N12" s="652">
        <v>0.33200000000000002</v>
      </c>
      <c r="O12" s="648">
        <v>0.3</v>
      </c>
      <c r="P12" s="649">
        <v>58406</v>
      </c>
      <c r="Q12" s="649">
        <v>1641</v>
      </c>
      <c r="R12" s="653">
        <v>0.313</v>
      </c>
      <c r="S12" s="650">
        <v>0.7</v>
      </c>
    </row>
    <row r="13" spans="1:19" ht="14">
      <c r="A13" s="656"/>
      <c r="B13" s="1322" t="s">
        <v>563</v>
      </c>
      <c r="C13" s="1858" t="s">
        <v>563</v>
      </c>
      <c r="D13" s="1859" t="s">
        <v>563</v>
      </c>
      <c r="E13" s="1863" t="s">
        <v>563</v>
      </c>
      <c r="F13" s="1322"/>
      <c r="G13" s="1858" t="s">
        <v>563</v>
      </c>
      <c r="H13" s="1859" t="s">
        <v>563</v>
      </c>
      <c r="I13" s="1865" t="s">
        <v>563</v>
      </c>
      <c r="K13" s="656"/>
      <c r="L13" s="648" t="s">
        <v>563</v>
      </c>
      <c r="M13" s="648" t="s">
        <v>563</v>
      </c>
      <c r="N13" s="648" t="s">
        <v>563</v>
      </c>
      <c r="O13" s="648" t="s">
        <v>563</v>
      </c>
      <c r="P13" s="650" t="s">
        <v>563</v>
      </c>
      <c r="Q13" s="650" t="s">
        <v>563</v>
      </c>
      <c r="R13" s="650" t="s">
        <v>563</v>
      </c>
      <c r="S13" s="650" t="s">
        <v>563</v>
      </c>
    </row>
    <row r="14" spans="1:19" ht="14">
      <c r="A14" s="1813" t="s">
        <v>23</v>
      </c>
      <c r="B14" s="1345">
        <v>695572</v>
      </c>
      <c r="C14" s="1857">
        <v>3632</v>
      </c>
      <c r="D14" s="1860"/>
      <c r="E14" s="1864" t="s">
        <v>27</v>
      </c>
      <c r="F14" s="1345">
        <v>137221</v>
      </c>
      <c r="G14" s="1857">
        <v>2972</v>
      </c>
      <c r="H14" s="1860"/>
      <c r="I14" s="1866" t="s">
        <v>27</v>
      </c>
      <c r="K14" s="654" t="s">
        <v>23</v>
      </c>
      <c r="L14" s="647">
        <v>674469</v>
      </c>
      <c r="M14" s="647">
        <v>3478</v>
      </c>
      <c r="N14" s="647">
        <v>674469</v>
      </c>
      <c r="O14" s="648" t="s">
        <v>27</v>
      </c>
      <c r="P14" s="649">
        <v>126932</v>
      </c>
      <c r="Q14" s="649">
        <v>2801</v>
      </c>
      <c r="R14" s="649">
        <v>126932</v>
      </c>
      <c r="S14" s="650" t="s">
        <v>27</v>
      </c>
    </row>
    <row r="15" spans="1:19" ht="14">
      <c r="A15" s="651" t="s">
        <v>1042</v>
      </c>
      <c r="B15" s="1322" t="s">
        <v>27</v>
      </c>
      <c r="C15" s="1858" t="s">
        <v>27</v>
      </c>
      <c r="D15" s="1859">
        <v>6.0999999999999999E-2</v>
      </c>
      <c r="E15" s="1863">
        <v>0.2</v>
      </c>
      <c r="F15" s="1322" t="s">
        <v>27</v>
      </c>
      <c r="G15" s="1858" t="s">
        <v>27</v>
      </c>
      <c r="H15" s="1859">
        <v>0.09</v>
      </c>
      <c r="I15" s="1865">
        <v>0.5</v>
      </c>
      <c r="K15" s="651" t="s">
        <v>1042</v>
      </c>
      <c r="L15" s="648" t="s">
        <v>27</v>
      </c>
      <c r="M15" s="648" t="s">
        <v>27</v>
      </c>
      <c r="N15" s="652">
        <v>5.6000000000000001E-2</v>
      </c>
      <c r="O15" s="648">
        <v>0.2</v>
      </c>
      <c r="P15" s="650" t="s">
        <v>27</v>
      </c>
      <c r="Q15" s="650" t="s">
        <v>27</v>
      </c>
      <c r="R15" s="653">
        <v>9.0999999999999998E-2</v>
      </c>
      <c r="S15" s="650">
        <v>0.6</v>
      </c>
    </row>
    <row r="16" spans="1:19" ht="14">
      <c r="A16" s="656"/>
      <c r="B16" s="1322" t="s">
        <v>563</v>
      </c>
      <c r="C16" s="1858" t="s">
        <v>563</v>
      </c>
      <c r="D16" s="1859" t="s">
        <v>563</v>
      </c>
      <c r="E16" s="1863" t="s">
        <v>563</v>
      </c>
      <c r="F16" s="1322" t="s">
        <v>563</v>
      </c>
      <c r="G16" s="1858" t="s">
        <v>563</v>
      </c>
      <c r="H16" s="1859" t="s">
        <v>563</v>
      </c>
      <c r="I16" s="1865" t="s">
        <v>563</v>
      </c>
      <c r="K16" s="656"/>
      <c r="L16" s="648" t="s">
        <v>563</v>
      </c>
      <c r="M16" s="648" t="s">
        <v>563</v>
      </c>
      <c r="N16" s="648" t="s">
        <v>563</v>
      </c>
      <c r="O16" s="648" t="s">
        <v>563</v>
      </c>
      <c r="P16" s="650" t="s">
        <v>563</v>
      </c>
      <c r="Q16" s="650" t="s">
        <v>563</v>
      </c>
      <c r="R16" s="650" t="s">
        <v>563</v>
      </c>
      <c r="S16" s="650" t="s">
        <v>563</v>
      </c>
    </row>
    <row r="17" spans="1:19" ht="14">
      <c r="A17" s="1813" t="s">
        <v>29</v>
      </c>
      <c r="B17" s="1345">
        <v>562485</v>
      </c>
      <c r="C17" s="1857">
        <v>632</v>
      </c>
      <c r="D17" s="1860"/>
      <c r="E17" s="1864" t="s">
        <v>27</v>
      </c>
      <c r="F17" s="1345">
        <v>103727</v>
      </c>
      <c r="G17" s="1857">
        <v>2064</v>
      </c>
      <c r="H17" s="1860"/>
      <c r="I17" s="1866" t="s">
        <v>27</v>
      </c>
      <c r="K17" s="657" t="s">
        <v>29</v>
      </c>
      <c r="L17" s="647">
        <v>537019</v>
      </c>
      <c r="M17" s="648">
        <v>539</v>
      </c>
      <c r="N17" s="647">
        <v>537019</v>
      </c>
      <c r="O17" s="648" t="s">
        <v>27</v>
      </c>
      <c r="P17" s="649">
        <v>94908</v>
      </c>
      <c r="Q17" s="649">
        <v>2070</v>
      </c>
      <c r="R17" s="649">
        <v>94908</v>
      </c>
      <c r="S17" s="650" t="s">
        <v>27</v>
      </c>
    </row>
    <row r="18" spans="1:19" ht="14">
      <c r="A18" s="651" t="s">
        <v>25</v>
      </c>
      <c r="B18" s="1322">
        <v>335025</v>
      </c>
      <c r="C18" s="1858">
        <v>2079</v>
      </c>
      <c r="D18" s="1859">
        <v>0.59599999999999997</v>
      </c>
      <c r="E18" s="1863">
        <v>0.4</v>
      </c>
      <c r="F18" s="1322">
        <v>65788</v>
      </c>
      <c r="G18" s="1858">
        <v>1711</v>
      </c>
      <c r="H18" s="1859">
        <v>0.63400000000000001</v>
      </c>
      <c r="I18" s="1865">
        <v>1</v>
      </c>
      <c r="K18" s="651" t="s">
        <v>25</v>
      </c>
      <c r="L18" s="647">
        <v>329124</v>
      </c>
      <c r="M18" s="647">
        <v>2190</v>
      </c>
      <c r="N18" s="652">
        <v>0.61299999999999999</v>
      </c>
      <c r="O18" s="648">
        <v>0.4</v>
      </c>
      <c r="P18" s="649">
        <v>62229</v>
      </c>
      <c r="Q18" s="649">
        <v>1665</v>
      </c>
      <c r="R18" s="653">
        <v>0.65600000000000003</v>
      </c>
      <c r="S18" s="650">
        <v>1</v>
      </c>
    </row>
    <row r="19" spans="1:19" ht="14">
      <c r="A19" s="654" t="s">
        <v>23</v>
      </c>
      <c r="B19" s="1322">
        <v>330808</v>
      </c>
      <c r="C19" s="1858">
        <v>2079</v>
      </c>
      <c r="D19" s="1859">
        <v>0.58799999999999997</v>
      </c>
      <c r="E19" s="1863">
        <v>0.4</v>
      </c>
      <c r="F19" s="1322">
        <v>65681</v>
      </c>
      <c r="G19" s="1858">
        <v>1712</v>
      </c>
      <c r="H19" s="1859">
        <v>0.63300000000000001</v>
      </c>
      <c r="I19" s="1865">
        <v>1</v>
      </c>
      <c r="K19" s="654" t="s">
        <v>23</v>
      </c>
      <c r="L19" s="647">
        <v>323619</v>
      </c>
      <c r="M19" s="647">
        <v>2164</v>
      </c>
      <c r="N19" s="652">
        <v>0.60299999999999998</v>
      </c>
      <c r="O19" s="648">
        <v>0.4</v>
      </c>
      <c r="P19" s="649">
        <v>61951</v>
      </c>
      <c r="Q19" s="649">
        <v>1652</v>
      </c>
      <c r="R19" s="653">
        <v>0.65300000000000002</v>
      </c>
      <c r="S19" s="650">
        <v>1</v>
      </c>
    </row>
    <row r="20" spans="1:19" ht="14">
      <c r="A20" s="655" t="s">
        <v>4</v>
      </c>
      <c r="B20" s="1322">
        <v>312228</v>
      </c>
      <c r="C20" s="1858">
        <v>2093</v>
      </c>
      <c r="D20" s="1859">
        <v>0.55500000000000005</v>
      </c>
      <c r="E20" s="1863">
        <v>0.4</v>
      </c>
      <c r="F20" s="1322">
        <v>60679</v>
      </c>
      <c r="G20" s="1858">
        <v>1590</v>
      </c>
      <c r="H20" s="1859">
        <v>0.58499999999999996</v>
      </c>
      <c r="I20" s="1865">
        <v>1</v>
      </c>
      <c r="K20" s="655" t="s">
        <v>4</v>
      </c>
      <c r="L20" s="647">
        <v>308120</v>
      </c>
      <c r="M20" s="647">
        <v>2255</v>
      </c>
      <c r="N20" s="652">
        <v>0.57399999999999995</v>
      </c>
      <c r="O20" s="648">
        <v>0.4</v>
      </c>
      <c r="P20" s="649">
        <v>57562</v>
      </c>
      <c r="Q20" s="649">
        <v>1615</v>
      </c>
      <c r="R20" s="653">
        <v>0.60699999999999998</v>
      </c>
      <c r="S20" s="650">
        <v>1</v>
      </c>
    </row>
    <row r="21" spans="1:19" ht="14">
      <c r="A21" s="656"/>
      <c r="B21" s="1322" t="s">
        <v>563</v>
      </c>
      <c r="C21" s="1858" t="s">
        <v>563</v>
      </c>
      <c r="D21" s="1859" t="s">
        <v>563</v>
      </c>
      <c r="E21" s="1863" t="s">
        <v>563</v>
      </c>
      <c r="F21" s="1322" t="s">
        <v>563</v>
      </c>
      <c r="G21" s="1858" t="s">
        <v>563</v>
      </c>
      <c r="H21" s="1859" t="s">
        <v>563</v>
      </c>
      <c r="I21" s="1865" t="s">
        <v>563</v>
      </c>
      <c r="K21" s="656"/>
      <c r="L21" s="648" t="s">
        <v>563</v>
      </c>
      <c r="M21" s="648" t="s">
        <v>563</v>
      </c>
      <c r="N21" s="648" t="s">
        <v>563</v>
      </c>
      <c r="O21" s="648" t="s">
        <v>563</v>
      </c>
      <c r="P21" s="650" t="s">
        <v>563</v>
      </c>
      <c r="Q21" s="650" t="s">
        <v>563</v>
      </c>
      <c r="R21" s="650" t="s">
        <v>563</v>
      </c>
      <c r="S21" s="650" t="s">
        <v>563</v>
      </c>
    </row>
    <row r="22" spans="1:19" ht="14">
      <c r="A22" s="1813" t="s">
        <v>863</v>
      </c>
      <c r="B22" s="1345">
        <v>103985</v>
      </c>
      <c r="C22" s="1857">
        <v>889</v>
      </c>
      <c r="D22" s="1860"/>
      <c r="E22" s="1864" t="s">
        <v>27</v>
      </c>
      <c r="F22" s="1345">
        <v>34488</v>
      </c>
      <c r="G22" s="1857">
        <v>1448</v>
      </c>
      <c r="H22" s="1860"/>
      <c r="I22" s="1866" t="s">
        <v>27</v>
      </c>
      <c r="K22" s="654" t="s">
        <v>863</v>
      </c>
      <c r="L22" s="647">
        <v>96966</v>
      </c>
      <c r="M22" s="647">
        <v>1047</v>
      </c>
      <c r="N22" s="647">
        <v>96966</v>
      </c>
      <c r="O22" s="648" t="s">
        <v>27</v>
      </c>
      <c r="P22" s="649">
        <v>31724</v>
      </c>
      <c r="Q22" s="649">
        <v>1138</v>
      </c>
      <c r="R22" s="649">
        <v>31724</v>
      </c>
      <c r="S22" s="650" t="s">
        <v>27</v>
      </c>
    </row>
    <row r="23" spans="1:19" ht="14">
      <c r="A23" s="651" t="s">
        <v>1043</v>
      </c>
      <c r="B23" s="1322">
        <v>66262</v>
      </c>
      <c r="C23" s="1858">
        <v>1315</v>
      </c>
      <c r="D23" s="1859">
        <v>0.63700000000000001</v>
      </c>
      <c r="E23" s="1863">
        <v>1.3</v>
      </c>
      <c r="F23" s="1322">
        <v>24277</v>
      </c>
      <c r="G23" s="1858">
        <v>1173</v>
      </c>
      <c r="H23" s="1859">
        <v>0.70399999999999996</v>
      </c>
      <c r="I23" s="1865">
        <v>2.6</v>
      </c>
      <c r="K23" s="651" t="s">
        <v>1043</v>
      </c>
      <c r="L23" s="647">
        <v>63448</v>
      </c>
      <c r="M23" s="647">
        <v>1561</v>
      </c>
      <c r="N23" s="652">
        <v>0.65400000000000003</v>
      </c>
      <c r="O23" s="648">
        <v>1.6</v>
      </c>
      <c r="P23" s="649">
        <v>22574</v>
      </c>
      <c r="Q23" s="649">
        <v>1029</v>
      </c>
      <c r="R23" s="653">
        <v>0.71199999999999997</v>
      </c>
      <c r="S23" s="650">
        <v>2.1</v>
      </c>
    </row>
    <row r="24" spans="1:19" ht="14">
      <c r="A24" s="656"/>
      <c r="B24" s="1322" t="s">
        <v>563</v>
      </c>
      <c r="C24" s="1858" t="s">
        <v>563</v>
      </c>
      <c r="D24" s="1859" t="s">
        <v>563</v>
      </c>
      <c r="E24" s="1863" t="s">
        <v>563</v>
      </c>
      <c r="F24" s="1322" t="s">
        <v>563</v>
      </c>
      <c r="G24" s="1858" t="s">
        <v>563</v>
      </c>
      <c r="H24" s="1859" t="s">
        <v>563</v>
      </c>
      <c r="I24" s="1865" t="s">
        <v>563</v>
      </c>
      <c r="K24" s="656"/>
      <c r="L24" s="648" t="s">
        <v>563</v>
      </c>
      <c r="M24" s="648" t="s">
        <v>563</v>
      </c>
      <c r="N24" s="648" t="s">
        <v>563</v>
      </c>
      <c r="O24" s="648" t="s">
        <v>563</v>
      </c>
      <c r="P24" s="650" t="s">
        <v>563</v>
      </c>
      <c r="Q24" s="650" t="s">
        <v>563</v>
      </c>
      <c r="R24" s="650" t="s">
        <v>563</v>
      </c>
      <c r="S24" s="650" t="s">
        <v>563</v>
      </c>
    </row>
    <row r="25" spans="1:19" ht="14">
      <c r="A25" s="1813" t="s">
        <v>864</v>
      </c>
      <c r="B25" s="1345">
        <v>186257</v>
      </c>
      <c r="C25" s="1857">
        <v>1118</v>
      </c>
      <c r="D25" s="1860"/>
      <c r="E25" s="1864" t="s">
        <v>27</v>
      </c>
      <c r="F25" s="1345">
        <v>61116</v>
      </c>
      <c r="G25" s="1857">
        <v>1611</v>
      </c>
      <c r="H25" s="1860"/>
      <c r="I25" s="1866" t="s">
        <v>27</v>
      </c>
      <c r="K25" s="654" t="s">
        <v>864</v>
      </c>
      <c r="L25" s="647">
        <v>183496</v>
      </c>
      <c r="M25" s="647">
        <v>1510</v>
      </c>
      <c r="N25" s="647">
        <v>183496</v>
      </c>
      <c r="O25" s="648" t="s">
        <v>27</v>
      </c>
      <c r="P25" s="649">
        <v>57747</v>
      </c>
      <c r="Q25" s="649">
        <v>2192</v>
      </c>
      <c r="R25" s="649">
        <v>57747</v>
      </c>
      <c r="S25" s="650" t="s">
        <v>27</v>
      </c>
    </row>
    <row r="26" spans="1:19" ht="14">
      <c r="A26" s="619" t="s">
        <v>1043</v>
      </c>
      <c r="B26" s="1322">
        <v>135541</v>
      </c>
      <c r="C26" s="1858">
        <v>2078</v>
      </c>
      <c r="D26" s="1859">
        <v>0.72799999999999998</v>
      </c>
      <c r="E26" s="1863">
        <v>1</v>
      </c>
      <c r="F26" s="1322">
        <v>45846</v>
      </c>
      <c r="G26" s="1858">
        <v>1633</v>
      </c>
      <c r="H26" s="1859">
        <v>0.75</v>
      </c>
      <c r="I26" s="1865">
        <v>1.5</v>
      </c>
      <c r="K26" s="619" t="s">
        <v>1043</v>
      </c>
      <c r="L26" s="647">
        <v>138337</v>
      </c>
      <c r="M26" s="647">
        <v>1948</v>
      </c>
      <c r="N26" s="652">
        <v>0.754</v>
      </c>
      <c r="O26" s="648">
        <v>0.9</v>
      </c>
      <c r="P26" s="649">
        <v>44818</v>
      </c>
      <c r="Q26" s="649">
        <v>1884</v>
      </c>
      <c r="R26" s="653">
        <v>0.77600000000000002</v>
      </c>
      <c r="S26" s="650">
        <v>1.7</v>
      </c>
    </row>
    <row r="27" spans="1:19" ht="14">
      <c r="A27" s="620"/>
      <c r="B27" s="658"/>
      <c r="C27" s="646"/>
      <c r="D27" s="659"/>
      <c r="E27" s="646"/>
      <c r="F27" s="658"/>
      <c r="G27" s="646"/>
      <c r="H27" s="659"/>
      <c r="I27" s="646"/>
      <c r="K27" s="620"/>
      <c r="L27" s="658"/>
      <c r="M27" s="646"/>
      <c r="N27" s="659"/>
      <c r="O27" s="646"/>
      <c r="P27" s="658"/>
      <c r="Q27" s="646"/>
      <c r="R27" s="659"/>
      <c r="S27" s="646"/>
    </row>
    <row r="28" spans="1:19" ht="14">
      <c r="A28" s="2938" t="s">
        <v>1285</v>
      </c>
      <c r="B28" s="2939"/>
      <c r="C28" s="2939"/>
      <c r="D28" s="2939"/>
      <c r="E28" s="2939"/>
      <c r="F28" s="2939"/>
      <c r="G28" s="2939"/>
      <c r="H28" s="2939"/>
      <c r="I28" s="2939"/>
      <c r="K28" s="2890" t="s">
        <v>1137</v>
      </c>
      <c r="L28" s="2890"/>
      <c r="M28" s="2890"/>
      <c r="N28" s="2890"/>
      <c r="O28" s="2890"/>
      <c r="P28" s="2890"/>
      <c r="Q28" s="2890"/>
      <c r="R28" s="2890"/>
      <c r="S28" s="2890"/>
    </row>
  </sheetData>
  <mergeCells count="12">
    <mergeCell ref="A28:I28"/>
    <mergeCell ref="A1:I1"/>
    <mergeCell ref="A3:A5"/>
    <mergeCell ref="B3:I3"/>
    <mergeCell ref="B4:E4"/>
    <mergeCell ref="F4:I4"/>
    <mergeCell ref="K28:S28"/>
    <mergeCell ref="K1:S1"/>
    <mergeCell ref="K3:K5"/>
    <mergeCell ref="L3:S3"/>
    <mergeCell ref="L4:O4"/>
    <mergeCell ref="P4:S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15"/>
  <sheetViews>
    <sheetView workbookViewId="0">
      <selection activeCell="K3" sqref="K3"/>
    </sheetView>
  </sheetViews>
  <sheetFormatPr defaultRowHeight="14.25" customHeight="1"/>
  <cols>
    <col min="1" max="1" width="44.33203125" customWidth="1"/>
    <col min="2" max="9" width="14.33203125" customWidth="1"/>
    <col min="11" max="11" width="8.58203125" style="8"/>
  </cols>
  <sheetData>
    <row r="1" spans="1:11" ht="25">
      <c r="A1" s="3291" t="s">
        <v>1668</v>
      </c>
      <c r="B1" s="3291"/>
      <c r="C1" s="3291"/>
      <c r="D1" s="3291"/>
      <c r="E1" s="3291"/>
      <c r="F1" s="3291"/>
      <c r="G1" s="3291"/>
      <c r="H1" s="3291"/>
      <c r="I1" s="3291"/>
      <c r="J1" s="1284"/>
    </row>
    <row r="2" spans="1:11" ht="14">
      <c r="A2" s="97"/>
      <c r="B2" s="87"/>
      <c r="C2" s="87"/>
      <c r="D2" s="87"/>
      <c r="E2" s="87"/>
      <c r="F2" s="87"/>
      <c r="G2" s="87"/>
      <c r="H2" s="87"/>
      <c r="I2" s="87"/>
    </row>
    <row r="3" spans="1:11" ht="17.5">
      <c r="A3" s="2954" t="s">
        <v>950</v>
      </c>
      <c r="B3" s="3198" t="s">
        <v>958</v>
      </c>
      <c r="C3" s="3199"/>
      <c r="D3" s="3199"/>
      <c r="E3" s="3199"/>
      <c r="F3" s="3199"/>
      <c r="G3" s="3199"/>
      <c r="H3" s="3199"/>
      <c r="I3" s="3200"/>
      <c r="K3" s="643"/>
    </row>
    <row r="4" spans="1:11" s="348" customFormat="1" ht="94.5" customHeight="1">
      <c r="A4" s="2956"/>
      <c r="B4" s="866" t="s">
        <v>1124</v>
      </c>
      <c r="C4" s="867" t="s">
        <v>1121</v>
      </c>
      <c r="D4" s="867" t="s">
        <v>1122</v>
      </c>
      <c r="E4" s="867" t="s">
        <v>1123</v>
      </c>
      <c r="F4" s="867" t="s">
        <v>1128</v>
      </c>
      <c r="G4" s="867" t="s">
        <v>364</v>
      </c>
      <c r="H4" s="867" t="s">
        <v>1126</v>
      </c>
      <c r="I4" s="868" t="s">
        <v>1127</v>
      </c>
      <c r="K4" s="8"/>
    </row>
    <row r="5" spans="1:11" ht="14">
      <c r="A5" s="139" t="s">
        <v>952</v>
      </c>
      <c r="B5" s="1529">
        <v>13147</v>
      </c>
      <c r="C5" s="1529">
        <v>1939023</v>
      </c>
      <c r="D5" s="1529">
        <v>1202</v>
      </c>
      <c r="E5" s="1529">
        <v>1536199</v>
      </c>
      <c r="F5" s="1529">
        <v>9521</v>
      </c>
      <c r="G5" s="1529">
        <v>329196</v>
      </c>
      <c r="H5" s="1529">
        <v>11945</v>
      </c>
      <c r="I5" s="1529">
        <v>402824</v>
      </c>
    </row>
    <row r="6" spans="1:11" ht="14">
      <c r="A6" s="71" t="s">
        <v>365</v>
      </c>
      <c r="B6" s="1530">
        <v>263</v>
      </c>
      <c r="C6" s="1530">
        <v>84998</v>
      </c>
      <c r="D6" s="1530">
        <v>67</v>
      </c>
      <c r="E6" s="1530">
        <v>62223</v>
      </c>
      <c r="F6" s="1530">
        <v>1087</v>
      </c>
      <c r="G6" s="1530">
        <v>19049</v>
      </c>
      <c r="H6" s="1530">
        <v>196</v>
      </c>
      <c r="I6" s="1530" t="s">
        <v>569</v>
      </c>
    </row>
    <row r="7" spans="1:11" ht="26">
      <c r="A7" s="71" t="s">
        <v>366</v>
      </c>
      <c r="B7" s="1530">
        <v>1645</v>
      </c>
      <c r="C7" s="1530">
        <v>109373</v>
      </c>
      <c r="D7" s="1530">
        <v>61</v>
      </c>
      <c r="E7" s="1530">
        <v>63176</v>
      </c>
      <c r="F7" s="1530">
        <v>1025</v>
      </c>
      <c r="G7" s="1530">
        <v>29397</v>
      </c>
      <c r="H7" s="1530">
        <v>1584</v>
      </c>
      <c r="I7" s="1530">
        <v>46197</v>
      </c>
    </row>
    <row r="8" spans="1:11" ht="14">
      <c r="A8" s="71" t="s">
        <v>953</v>
      </c>
      <c r="B8" s="1530">
        <v>351</v>
      </c>
      <c r="C8" s="1530">
        <v>8272</v>
      </c>
      <c r="D8" s="1530">
        <v>1</v>
      </c>
      <c r="E8" s="1530" t="s">
        <v>569</v>
      </c>
      <c r="F8" s="1530" t="s">
        <v>571</v>
      </c>
      <c r="G8" s="1530" t="s">
        <v>569</v>
      </c>
      <c r="H8" s="1530">
        <v>350</v>
      </c>
      <c r="I8" s="1530">
        <v>8038</v>
      </c>
    </row>
    <row r="9" spans="1:11" ht="14">
      <c r="A9" s="71" t="s">
        <v>368</v>
      </c>
      <c r="B9" s="1530">
        <v>1071</v>
      </c>
      <c r="C9" s="1530">
        <v>76616</v>
      </c>
      <c r="D9" s="1530">
        <v>70</v>
      </c>
      <c r="E9" s="1530">
        <v>53702</v>
      </c>
      <c r="F9" s="1530">
        <v>540</v>
      </c>
      <c r="G9" s="1530">
        <v>17298</v>
      </c>
      <c r="H9" s="1530">
        <v>1001</v>
      </c>
      <c r="I9" s="1530">
        <v>22914</v>
      </c>
    </row>
    <row r="10" spans="1:11" ht="14">
      <c r="A10" s="71" t="s">
        <v>194</v>
      </c>
      <c r="B10" s="1530">
        <v>1379</v>
      </c>
      <c r="C10" s="1530">
        <v>462679</v>
      </c>
      <c r="D10" s="1530">
        <v>273</v>
      </c>
      <c r="E10" s="1530">
        <v>382321</v>
      </c>
      <c r="F10" s="1530">
        <v>1759</v>
      </c>
      <c r="G10" s="1530">
        <v>90150</v>
      </c>
      <c r="H10" s="1530">
        <v>1107</v>
      </c>
      <c r="I10" s="1530">
        <v>80358</v>
      </c>
    </row>
    <row r="11" spans="1:11" ht="14">
      <c r="A11" s="71" t="s">
        <v>369</v>
      </c>
      <c r="B11" s="1530">
        <v>332</v>
      </c>
      <c r="C11" s="1530">
        <v>9226</v>
      </c>
      <c r="D11" s="1530">
        <v>17</v>
      </c>
      <c r="E11" s="1530">
        <v>5053</v>
      </c>
      <c r="F11" s="1530">
        <v>88</v>
      </c>
      <c r="G11" s="1530">
        <v>2032</v>
      </c>
      <c r="H11" s="1530">
        <v>315</v>
      </c>
      <c r="I11" s="1530">
        <v>4174</v>
      </c>
    </row>
    <row r="12" spans="1:11" ht="14">
      <c r="A12" s="71" t="s">
        <v>954</v>
      </c>
      <c r="B12" s="1530">
        <v>314</v>
      </c>
      <c r="C12" s="1530">
        <v>27204</v>
      </c>
      <c r="D12" s="1530">
        <v>17</v>
      </c>
      <c r="E12" s="1530">
        <v>16573</v>
      </c>
      <c r="F12" s="1530">
        <v>85</v>
      </c>
      <c r="G12" s="1530">
        <v>6299</v>
      </c>
      <c r="H12" s="1530">
        <v>297</v>
      </c>
      <c r="I12" s="1530">
        <v>10631</v>
      </c>
    </row>
    <row r="13" spans="1:11" ht="14">
      <c r="A13" s="71" t="s">
        <v>371</v>
      </c>
      <c r="B13" s="1530">
        <v>750</v>
      </c>
      <c r="C13" s="1530">
        <v>36806</v>
      </c>
      <c r="D13" s="1530">
        <v>18</v>
      </c>
      <c r="E13" s="1530">
        <v>14835</v>
      </c>
      <c r="F13" s="1530">
        <v>152</v>
      </c>
      <c r="G13" s="1530">
        <v>4081</v>
      </c>
      <c r="H13" s="1530">
        <v>732</v>
      </c>
      <c r="I13" s="1530">
        <v>21971</v>
      </c>
    </row>
    <row r="14" spans="1:11" ht="14">
      <c r="A14" s="71" t="s">
        <v>372</v>
      </c>
      <c r="B14" s="1530">
        <v>1</v>
      </c>
      <c r="C14" s="1530" t="s">
        <v>569</v>
      </c>
      <c r="D14" s="1530">
        <v>1</v>
      </c>
      <c r="E14" s="1530" t="s">
        <v>569</v>
      </c>
      <c r="F14" s="1530" t="s">
        <v>571</v>
      </c>
      <c r="G14" s="1530" t="s">
        <v>569</v>
      </c>
      <c r="H14" s="1530">
        <v>0</v>
      </c>
      <c r="I14" s="1530" t="s">
        <v>569</v>
      </c>
    </row>
    <row r="15" spans="1:11" ht="14">
      <c r="A15" s="71" t="s">
        <v>199</v>
      </c>
      <c r="B15" s="1530">
        <v>112</v>
      </c>
      <c r="C15" s="1530">
        <v>50321</v>
      </c>
      <c r="D15" s="1530">
        <v>4</v>
      </c>
      <c r="E15" s="1530">
        <v>46638</v>
      </c>
      <c r="F15" s="1530">
        <v>98</v>
      </c>
      <c r="G15" s="1530">
        <v>4989</v>
      </c>
      <c r="H15" s="1530">
        <v>108</v>
      </c>
      <c r="I15" s="1530">
        <v>3683</v>
      </c>
    </row>
    <row r="16" spans="1:11" ht="14">
      <c r="A16" s="71" t="s">
        <v>375</v>
      </c>
      <c r="B16" s="1530">
        <v>3</v>
      </c>
      <c r="C16" s="1530">
        <v>3061</v>
      </c>
      <c r="D16" s="1530">
        <v>3</v>
      </c>
      <c r="E16" s="1530">
        <v>3061</v>
      </c>
      <c r="F16" s="1530">
        <v>21</v>
      </c>
      <c r="G16" s="1530">
        <v>2551</v>
      </c>
      <c r="H16" s="1530">
        <v>0</v>
      </c>
      <c r="I16" s="1530">
        <v>0</v>
      </c>
    </row>
    <row r="17" spans="1:11" ht="14">
      <c r="A17" s="71" t="s">
        <v>195</v>
      </c>
      <c r="B17" s="1530">
        <v>278</v>
      </c>
      <c r="C17" s="1530">
        <v>35062</v>
      </c>
      <c r="D17" s="1530">
        <v>38</v>
      </c>
      <c r="E17" s="1530">
        <v>28870</v>
      </c>
      <c r="F17" s="1530">
        <v>186</v>
      </c>
      <c r="G17" s="1530">
        <v>7504</v>
      </c>
      <c r="H17" s="1530">
        <v>240</v>
      </c>
      <c r="I17" s="1530">
        <v>6192</v>
      </c>
    </row>
    <row r="18" spans="1:11" ht="14">
      <c r="A18" s="71" t="s">
        <v>377</v>
      </c>
      <c r="B18" s="1530">
        <v>2</v>
      </c>
      <c r="C18" s="1530" t="s">
        <v>569</v>
      </c>
      <c r="D18" s="1530">
        <v>0</v>
      </c>
      <c r="E18" s="1530" t="s">
        <v>569</v>
      </c>
      <c r="F18" s="1530" t="s">
        <v>571</v>
      </c>
      <c r="G18" s="1530" t="s">
        <v>569</v>
      </c>
      <c r="H18" s="1530">
        <v>2</v>
      </c>
      <c r="I18" s="1530" t="s">
        <v>569</v>
      </c>
    </row>
    <row r="19" spans="1:11" ht="14">
      <c r="A19" s="71" t="s">
        <v>955</v>
      </c>
      <c r="B19" s="1530">
        <v>2051</v>
      </c>
      <c r="C19" s="1530">
        <v>73955</v>
      </c>
      <c r="D19" s="1530">
        <v>92</v>
      </c>
      <c r="E19" s="1530">
        <v>31328</v>
      </c>
      <c r="F19" s="1530">
        <v>492</v>
      </c>
      <c r="G19" s="1530">
        <v>11018</v>
      </c>
      <c r="H19" s="1530">
        <v>1959</v>
      </c>
      <c r="I19" s="1530">
        <v>42627</v>
      </c>
    </row>
    <row r="20" spans="1:11" ht="14">
      <c r="A20" s="71" t="s">
        <v>379</v>
      </c>
      <c r="B20" s="1530">
        <v>1463</v>
      </c>
      <c r="C20" s="1530">
        <v>180764</v>
      </c>
      <c r="D20" s="1530">
        <v>172</v>
      </c>
      <c r="E20" s="1530">
        <v>146647</v>
      </c>
      <c r="F20" s="1530">
        <v>909</v>
      </c>
      <c r="G20" s="1530">
        <v>43386</v>
      </c>
      <c r="H20" s="1530">
        <v>1291</v>
      </c>
      <c r="I20" s="1530">
        <v>34117</v>
      </c>
    </row>
    <row r="21" spans="1:11" ht="14">
      <c r="A21" s="71" t="s">
        <v>380</v>
      </c>
      <c r="B21" s="1530">
        <v>851</v>
      </c>
      <c r="C21" s="1530">
        <v>76115</v>
      </c>
      <c r="D21" s="1530">
        <v>83</v>
      </c>
      <c r="E21" s="1530">
        <v>31081</v>
      </c>
      <c r="F21" s="1530">
        <v>344</v>
      </c>
      <c r="G21" s="1530">
        <v>10614</v>
      </c>
      <c r="H21" s="1530">
        <v>768</v>
      </c>
      <c r="I21" s="1530">
        <v>45034</v>
      </c>
    </row>
    <row r="22" spans="1:11" ht="14">
      <c r="A22" s="71" t="s">
        <v>197</v>
      </c>
      <c r="B22" s="1530">
        <v>1464</v>
      </c>
      <c r="C22" s="1530">
        <v>279569</v>
      </c>
      <c r="D22" s="1530">
        <v>146</v>
      </c>
      <c r="E22" s="1530">
        <v>252427</v>
      </c>
      <c r="F22" s="1530">
        <v>1195</v>
      </c>
      <c r="G22" s="1530">
        <v>28373</v>
      </c>
      <c r="H22" s="1530">
        <v>1317</v>
      </c>
      <c r="I22" s="1530">
        <v>27142</v>
      </c>
    </row>
    <row r="23" spans="1:11" ht="14">
      <c r="A23" s="71" t="s">
        <v>956</v>
      </c>
      <c r="B23" s="1530">
        <v>323</v>
      </c>
      <c r="C23" s="1530">
        <v>121778</v>
      </c>
      <c r="D23" s="1530">
        <v>88</v>
      </c>
      <c r="E23" s="1530">
        <v>111843</v>
      </c>
      <c r="F23" s="1530">
        <v>1140</v>
      </c>
      <c r="G23" s="1530">
        <v>35440</v>
      </c>
      <c r="H23" s="1530">
        <v>234</v>
      </c>
      <c r="I23" s="1530">
        <v>9935</v>
      </c>
    </row>
    <row r="24" spans="1:11" ht="14">
      <c r="A24" s="71" t="s">
        <v>382</v>
      </c>
      <c r="B24" s="1530">
        <v>8</v>
      </c>
      <c r="C24" s="1530">
        <v>240</v>
      </c>
      <c r="D24" s="1530">
        <v>0</v>
      </c>
      <c r="E24" s="1530">
        <v>0</v>
      </c>
      <c r="F24" s="1530">
        <v>0</v>
      </c>
      <c r="G24" s="1530">
        <v>0</v>
      </c>
      <c r="H24" s="1530">
        <v>8</v>
      </c>
      <c r="I24" s="1530">
        <v>240</v>
      </c>
    </row>
    <row r="25" spans="1:11" ht="14">
      <c r="A25" s="71" t="s">
        <v>196</v>
      </c>
      <c r="B25" s="1530">
        <v>498</v>
      </c>
      <c r="C25" s="1530">
        <v>302946</v>
      </c>
      <c r="D25" s="1530">
        <v>63</v>
      </c>
      <c r="E25" s="1530">
        <v>286167</v>
      </c>
      <c r="F25" s="1530">
        <v>391</v>
      </c>
      <c r="G25" s="1530">
        <v>16937</v>
      </c>
      <c r="H25" s="1530">
        <v>435</v>
      </c>
      <c r="I25" s="1530">
        <v>16779</v>
      </c>
    </row>
    <row r="26" spans="1:11" ht="14">
      <c r="A26" s="91"/>
      <c r="B26" s="92"/>
      <c r="C26" s="92"/>
      <c r="D26" s="92"/>
      <c r="E26" s="92"/>
      <c r="F26" s="92"/>
      <c r="G26" s="92"/>
      <c r="H26" s="92"/>
      <c r="I26" s="92"/>
    </row>
    <row r="27" spans="1:11" ht="14">
      <c r="A27" s="91"/>
      <c r="B27" s="92"/>
      <c r="C27" s="92"/>
      <c r="D27" s="92"/>
      <c r="E27" s="92"/>
      <c r="F27" s="92"/>
      <c r="G27" s="92"/>
      <c r="H27" s="92"/>
      <c r="I27" s="92"/>
    </row>
    <row r="28" spans="1:11" ht="17.5">
      <c r="A28" s="3310" t="s">
        <v>950</v>
      </c>
      <c r="B28" s="3312" t="s">
        <v>959</v>
      </c>
      <c r="C28" s="3313"/>
      <c r="D28" s="3313"/>
      <c r="E28" s="3313"/>
      <c r="F28" s="3313"/>
      <c r="G28" s="3313"/>
      <c r="H28" s="3313"/>
      <c r="I28" s="3313"/>
      <c r="K28" s="643"/>
    </row>
    <row r="29" spans="1:11" s="348" customFormat="1" ht="80.5">
      <c r="A29" s="3311"/>
      <c r="B29" s="866" t="s">
        <v>1124</v>
      </c>
      <c r="C29" s="867" t="s">
        <v>1121</v>
      </c>
      <c r="D29" s="867" t="s">
        <v>1122</v>
      </c>
      <c r="E29" s="867" t="s">
        <v>1123</v>
      </c>
      <c r="F29" s="867" t="s">
        <v>1125</v>
      </c>
      <c r="G29" s="867" t="s">
        <v>364</v>
      </c>
      <c r="H29" s="867" t="s">
        <v>1126</v>
      </c>
      <c r="I29" s="868" t="s">
        <v>1127</v>
      </c>
      <c r="K29" s="8"/>
    </row>
    <row r="30" spans="1:11" ht="14">
      <c r="A30" s="142" t="s">
        <v>952</v>
      </c>
      <c r="B30" s="140">
        <v>3018</v>
      </c>
      <c r="C30" s="140">
        <v>262210</v>
      </c>
      <c r="D30" s="141">
        <v>198</v>
      </c>
      <c r="E30" s="140">
        <v>170821</v>
      </c>
      <c r="F30" s="140">
        <v>1420</v>
      </c>
      <c r="G30" s="140">
        <v>31700</v>
      </c>
      <c r="H30" s="140">
        <v>2820</v>
      </c>
      <c r="I30" s="140">
        <v>91389</v>
      </c>
    </row>
    <row r="31" spans="1:11" ht="14">
      <c r="A31" s="71" t="s">
        <v>365</v>
      </c>
      <c r="B31" s="88">
        <v>55</v>
      </c>
      <c r="C31" s="89">
        <v>43625</v>
      </c>
      <c r="D31" s="88">
        <v>7</v>
      </c>
      <c r="E31" s="89">
        <v>26121</v>
      </c>
      <c r="F31" s="88">
        <v>385</v>
      </c>
      <c r="G31" s="89">
        <v>5852</v>
      </c>
      <c r="H31" s="88">
        <v>47</v>
      </c>
      <c r="I31" s="90" t="s">
        <v>569</v>
      </c>
    </row>
    <row r="32" spans="1:11" ht="26">
      <c r="A32" s="71" t="s">
        <v>366</v>
      </c>
      <c r="B32" s="88">
        <v>570</v>
      </c>
      <c r="C32" s="89">
        <v>14796</v>
      </c>
      <c r="D32" s="88">
        <v>17</v>
      </c>
      <c r="E32" s="90" t="s">
        <v>569</v>
      </c>
      <c r="F32" s="90" t="s">
        <v>573</v>
      </c>
      <c r="G32" s="90" t="s">
        <v>569</v>
      </c>
      <c r="H32" s="88">
        <v>553</v>
      </c>
      <c r="I32" s="89">
        <v>13130</v>
      </c>
    </row>
    <row r="33" spans="1:11" ht="14">
      <c r="A33" s="71" t="s">
        <v>953</v>
      </c>
      <c r="B33" s="88">
        <v>202</v>
      </c>
      <c r="C33" s="89">
        <v>3371</v>
      </c>
      <c r="D33" s="88">
        <v>0</v>
      </c>
      <c r="E33" s="88">
        <v>0</v>
      </c>
      <c r="F33" s="88">
        <v>0</v>
      </c>
      <c r="G33" s="88">
        <v>0</v>
      </c>
      <c r="H33" s="88">
        <v>202</v>
      </c>
      <c r="I33" s="89">
        <v>3371</v>
      </c>
    </row>
    <row r="34" spans="1:11" ht="14">
      <c r="A34" s="71" t="s">
        <v>368</v>
      </c>
      <c r="B34" s="88">
        <v>122</v>
      </c>
      <c r="C34" s="90" t="s">
        <v>569</v>
      </c>
      <c r="D34" s="88">
        <v>13</v>
      </c>
      <c r="E34" s="90" t="s">
        <v>569</v>
      </c>
      <c r="F34" s="90" t="s">
        <v>573</v>
      </c>
      <c r="G34" s="90" t="s">
        <v>569</v>
      </c>
      <c r="H34" s="88">
        <v>109</v>
      </c>
      <c r="I34" s="90" t="s">
        <v>569</v>
      </c>
    </row>
    <row r="35" spans="1:11" ht="14">
      <c r="A35" s="71" t="s">
        <v>194</v>
      </c>
      <c r="B35" s="88">
        <v>300</v>
      </c>
      <c r="C35" s="89">
        <v>21166</v>
      </c>
      <c r="D35" s="88">
        <v>48</v>
      </c>
      <c r="E35" s="90" t="s">
        <v>569</v>
      </c>
      <c r="F35" s="90" t="s">
        <v>570</v>
      </c>
      <c r="G35" s="90" t="s">
        <v>569</v>
      </c>
      <c r="H35" s="88">
        <v>252</v>
      </c>
      <c r="I35" s="89">
        <v>10838</v>
      </c>
    </row>
    <row r="36" spans="1:11" ht="14">
      <c r="A36" s="71" t="s">
        <v>369</v>
      </c>
      <c r="B36" s="88">
        <v>49</v>
      </c>
      <c r="C36" s="90" t="s">
        <v>569</v>
      </c>
      <c r="D36" s="88">
        <v>0</v>
      </c>
      <c r="E36" s="90" t="s">
        <v>569</v>
      </c>
      <c r="F36" s="90" t="s">
        <v>571</v>
      </c>
      <c r="G36" s="90" t="s">
        <v>569</v>
      </c>
      <c r="H36" s="88">
        <v>49</v>
      </c>
      <c r="I36" s="90" t="s">
        <v>569</v>
      </c>
    </row>
    <row r="37" spans="1:11" ht="14">
      <c r="A37" s="71" t="s">
        <v>954</v>
      </c>
      <c r="B37" s="88">
        <v>30</v>
      </c>
      <c r="C37" s="88">
        <v>996</v>
      </c>
      <c r="D37" s="88">
        <v>2</v>
      </c>
      <c r="E37" s="90" t="s">
        <v>569</v>
      </c>
      <c r="F37" s="90" t="s">
        <v>571</v>
      </c>
      <c r="G37" s="90" t="s">
        <v>569</v>
      </c>
      <c r="H37" s="88">
        <v>28</v>
      </c>
      <c r="I37" s="88">
        <v>872</v>
      </c>
    </row>
    <row r="38" spans="1:11" ht="14">
      <c r="A38" s="71" t="s">
        <v>371</v>
      </c>
      <c r="B38" s="88">
        <v>139</v>
      </c>
      <c r="C38" s="90" t="s">
        <v>569</v>
      </c>
      <c r="D38" s="88">
        <v>4</v>
      </c>
      <c r="E38" s="90" t="s">
        <v>569</v>
      </c>
      <c r="F38" s="90" t="s">
        <v>571</v>
      </c>
      <c r="G38" s="90" t="s">
        <v>569</v>
      </c>
      <c r="H38" s="88">
        <v>135</v>
      </c>
      <c r="I38" s="90" t="s">
        <v>569</v>
      </c>
    </row>
    <row r="39" spans="1:11" ht="14">
      <c r="A39" s="71" t="s">
        <v>195</v>
      </c>
      <c r="B39" s="88">
        <v>83</v>
      </c>
      <c r="C39" s="90" t="s">
        <v>569</v>
      </c>
      <c r="D39" s="88">
        <v>7</v>
      </c>
      <c r="E39" s="90" t="s">
        <v>569</v>
      </c>
      <c r="F39" s="90" t="s">
        <v>570</v>
      </c>
      <c r="G39" s="90" t="s">
        <v>569</v>
      </c>
      <c r="H39" s="88">
        <v>77</v>
      </c>
      <c r="I39" s="90" t="s">
        <v>569</v>
      </c>
    </row>
    <row r="40" spans="1:11" ht="14">
      <c r="A40" s="71" t="s">
        <v>955</v>
      </c>
      <c r="B40" s="88">
        <v>600</v>
      </c>
      <c r="C40" s="89">
        <v>18807</v>
      </c>
      <c r="D40" s="88">
        <v>27</v>
      </c>
      <c r="E40" s="90" t="s">
        <v>569</v>
      </c>
      <c r="F40" s="90" t="s">
        <v>570</v>
      </c>
      <c r="G40" s="90" t="s">
        <v>569</v>
      </c>
      <c r="H40" s="88">
        <v>573</v>
      </c>
      <c r="I40" s="89">
        <v>14064</v>
      </c>
    </row>
    <row r="41" spans="1:11" ht="14">
      <c r="A41" s="71" t="s">
        <v>379</v>
      </c>
      <c r="B41" s="88">
        <v>218</v>
      </c>
      <c r="C41" s="89">
        <v>5605</v>
      </c>
      <c r="D41" s="88">
        <v>11</v>
      </c>
      <c r="E41" s="89">
        <v>2314</v>
      </c>
      <c r="F41" s="88">
        <v>23</v>
      </c>
      <c r="G41" s="88">
        <v>704</v>
      </c>
      <c r="H41" s="88">
        <v>207</v>
      </c>
      <c r="I41" s="89">
        <v>3291</v>
      </c>
    </row>
    <row r="42" spans="1:11" ht="14">
      <c r="A42" s="71" t="s">
        <v>380</v>
      </c>
      <c r="B42" s="88">
        <v>151</v>
      </c>
      <c r="C42" s="89">
        <v>10048</v>
      </c>
      <c r="D42" s="88">
        <v>4</v>
      </c>
      <c r="E42" s="90" t="s">
        <v>569</v>
      </c>
      <c r="F42" s="90" t="s">
        <v>570</v>
      </c>
      <c r="G42" s="90" t="s">
        <v>569</v>
      </c>
      <c r="H42" s="88">
        <v>147</v>
      </c>
      <c r="I42" s="90" t="s">
        <v>569</v>
      </c>
    </row>
    <row r="43" spans="1:11" ht="14">
      <c r="A43" s="71" t="s">
        <v>197</v>
      </c>
      <c r="B43" s="88">
        <v>323</v>
      </c>
      <c r="C43" s="89">
        <v>65938</v>
      </c>
      <c r="D43" s="88">
        <v>27</v>
      </c>
      <c r="E43" s="89">
        <v>59583</v>
      </c>
      <c r="F43" s="88">
        <v>203</v>
      </c>
      <c r="G43" s="89">
        <v>4047</v>
      </c>
      <c r="H43" s="88">
        <v>296</v>
      </c>
      <c r="I43" s="89">
        <v>6356</v>
      </c>
    </row>
    <row r="44" spans="1:11" ht="14">
      <c r="A44" s="71" t="s">
        <v>956</v>
      </c>
      <c r="B44" s="88">
        <v>60</v>
      </c>
      <c r="C44" s="89">
        <v>15474</v>
      </c>
      <c r="D44" s="88">
        <v>18</v>
      </c>
      <c r="E44" s="89">
        <v>13907</v>
      </c>
      <c r="F44" s="88">
        <v>141</v>
      </c>
      <c r="G44" s="89">
        <v>3691</v>
      </c>
      <c r="H44" s="88">
        <v>42</v>
      </c>
      <c r="I44" s="90" t="s">
        <v>569</v>
      </c>
    </row>
    <row r="45" spans="1:11" ht="14">
      <c r="A45" s="71" t="s">
        <v>196</v>
      </c>
      <c r="B45" s="88">
        <v>104</v>
      </c>
      <c r="C45" s="89">
        <v>24502</v>
      </c>
      <c r="D45" s="88">
        <v>17</v>
      </c>
      <c r="E45" s="89">
        <v>20609</v>
      </c>
      <c r="F45" s="88">
        <v>60</v>
      </c>
      <c r="G45" s="89">
        <v>2755</v>
      </c>
      <c r="H45" s="88">
        <v>86</v>
      </c>
      <c r="I45" s="89">
        <v>3894</v>
      </c>
    </row>
    <row r="46" spans="1:11" ht="14">
      <c r="A46" s="97"/>
      <c r="B46" s="87"/>
      <c r="C46" s="87"/>
      <c r="D46" s="87"/>
      <c r="E46" s="87"/>
      <c r="F46" s="87"/>
      <c r="G46" s="87"/>
      <c r="H46" s="87"/>
      <c r="I46" s="87"/>
    </row>
    <row r="47" spans="1:11" ht="14">
      <c r="A47" s="97"/>
      <c r="B47" s="87"/>
      <c r="C47" s="87"/>
      <c r="D47" s="87"/>
      <c r="E47" s="87"/>
      <c r="F47" s="87"/>
      <c r="G47" s="87"/>
      <c r="H47" s="87"/>
      <c r="I47" s="87"/>
    </row>
    <row r="48" spans="1:11" ht="17.5">
      <c r="A48" s="3310" t="s">
        <v>950</v>
      </c>
      <c r="B48" s="3312" t="s">
        <v>960</v>
      </c>
      <c r="C48" s="3313"/>
      <c r="D48" s="3313"/>
      <c r="E48" s="3313"/>
      <c r="F48" s="3313"/>
      <c r="G48" s="3313"/>
      <c r="H48" s="3313"/>
      <c r="I48" s="3313"/>
      <c r="K48" s="643"/>
    </row>
    <row r="49" spans="1:11" s="348" customFormat="1" ht="80.5">
      <c r="A49" s="3310"/>
      <c r="B49" s="866" t="s">
        <v>1124</v>
      </c>
      <c r="C49" s="867" t="s">
        <v>1121</v>
      </c>
      <c r="D49" s="867" t="s">
        <v>1122</v>
      </c>
      <c r="E49" s="867" t="s">
        <v>1123</v>
      </c>
      <c r="F49" s="867" t="s">
        <v>1125</v>
      </c>
      <c r="G49" s="867" t="s">
        <v>364</v>
      </c>
      <c r="H49" s="867" t="s">
        <v>1126</v>
      </c>
      <c r="I49" s="868" t="s">
        <v>1127</v>
      </c>
      <c r="K49" s="8"/>
    </row>
    <row r="50" spans="1:11" ht="14">
      <c r="A50" s="139" t="s">
        <v>952</v>
      </c>
      <c r="B50" s="140">
        <v>7592</v>
      </c>
      <c r="C50" s="140">
        <v>1445592</v>
      </c>
      <c r="D50" s="141">
        <v>770</v>
      </c>
      <c r="E50" s="140">
        <v>1199904</v>
      </c>
      <c r="F50" s="140">
        <v>6166</v>
      </c>
      <c r="G50" s="140">
        <v>251804</v>
      </c>
      <c r="H50" s="140">
        <v>6822</v>
      </c>
      <c r="I50" s="140">
        <v>245688</v>
      </c>
    </row>
    <row r="51" spans="1:11" ht="14">
      <c r="A51" s="71" t="s">
        <v>365</v>
      </c>
      <c r="B51" s="88">
        <v>115</v>
      </c>
      <c r="C51" s="89">
        <v>25549</v>
      </c>
      <c r="D51" s="88">
        <v>32</v>
      </c>
      <c r="E51" s="89">
        <v>21494</v>
      </c>
      <c r="F51" s="88">
        <v>327</v>
      </c>
      <c r="G51" s="89">
        <v>8010</v>
      </c>
      <c r="H51" s="88">
        <v>83</v>
      </c>
      <c r="I51" s="89">
        <v>4055</v>
      </c>
    </row>
    <row r="52" spans="1:11" ht="26">
      <c r="A52" s="71" t="s">
        <v>366</v>
      </c>
      <c r="B52" s="88">
        <v>714</v>
      </c>
      <c r="C52" s="89">
        <v>72584</v>
      </c>
      <c r="D52" s="88">
        <v>22</v>
      </c>
      <c r="E52" s="89">
        <v>48374</v>
      </c>
      <c r="F52" s="88">
        <v>504</v>
      </c>
      <c r="G52" s="89">
        <v>19900</v>
      </c>
      <c r="H52" s="88">
        <v>692</v>
      </c>
      <c r="I52" s="89">
        <v>24210</v>
      </c>
    </row>
    <row r="53" spans="1:11" ht="14">
      <c r="A53" s="71" t="s">
        <v>953</v>
      </c>
      <c r="B53" s="88">
        <v>77</v>
      </c>
      <c r="C53" s="89">
        <v>2117</v>
      </c>
      <c r="D53" s="88">
        <v>1</v>
      </c>
      <c r="E53" s="90" t="s">
        <v>569</v>
      </c>
      <c r="F53" s="90" t="s">
        <v>571</v>
      </c>
      <c r="G53" s="90" t="s">
        <v>569</v>
      </c>
      <c r="H53" s="88">
        <v>76</v>
      </c>
      <c r="I53" s="89">
        <v>1883</v>
      </c>
    </row>
    <row r="54" spans="1:11" ht="14">
      <c r="A54" s="71" t="s">
        <v>368</v>
      </c>
      <c r="B54" s="88">
        <v>699</v>
      </c>
      <c r="C54" s="89">
        <v>35064</v>
      </c>
      <c r="D54" s="88">
        <v>33</v>
      </c>
      <c r="E54" s="90" t="s">
        <v>569</v>
      </c>
      <c r="F54" s="90" t="s">
        <v>573</v>
      </c>
      <c r="G54" s="90" t="s">
        <v>569</v>
      </c>
      <c r="H54" s="88">
        <v>666</v>
      </c>
      <c r="I54" s="89">
        <v>12461</v>
      </c>
    </row>
    <row r="55" spans="1:11" ht="14">
      <c r="A55" s="71" t="s">
        <v>194</v>
      </c>
      <c r="B55" s="88">
        <v>810</v>
      </c>
      <c r="C55" s="89">
        <v>384547</v>
      </c>
      <c r="D55" s="88">
        <v>165</v>
      </c>
      <c r="E55" s="89">
        <v>323311</v>
      </c>
      <c r="F55" s="89">
        <v>1356</v>
      </c>
      <c r="G55" s="89">
        <v>78553</v>
      </c>
      <c r="H55" s="88">
        <v>644</v>
      </c>
      <c r="I55" s="89">
        <v>61236</v>
      </c>
    </row>
    <row r="56" spans="1:11" ht="14">
      <c r="A56" s="71" t="s">
        <v>369</v>
      </c>
      <c r="B56" s="88">
        <v>224</v>
      </c>
      <c r="C56" s="89">
        <v>8283</v>
      </c>
      <c r="D56" s="88">
        <v>15</v>
      </c>
      <c r="E56" s="89">
        <v>4955</v>
      </c>
      <c r="F56" s="88">
        <v>88</v>
      </c>
      <c r="G56" s="89">
        <v>1982</v>
      </c>
      <c r="H56" s="88">
        <v>209</v>
      </c>
      <c r="I56" s="89">
        <v>3328</v>
      </c>
    </row>
    <row r="57" spans="1:11" ht="14">
      <c r="A57" s="71" t="s">
        <v>954</v>
      </c>
      <c r="B57" s="88">
        <v>217</v>
      </c>
      <c r="C57" s="89">
        <v>18689</v>
      </c>
      <c r="D57" s="88">
        <v>14</v>
      </c>
      <c r="E57" s="89">
        <v>10505</v>
      </c>
      <c r="F57" s="88">
        <v>70</v>
      </c>
      <c r="G57" s="89">
        <v>5784</v>
      </c>
      <c r="H57" s="88">
        <v>202</v>
      </c>
      <c r="I57" s="89">
        <v>8185</v>
      </c>
    </row>
    <row r="58" spans="1:11" ht="14">
      <c r="A58" s="71" t="s">
        <v>371</v>
      </c>
      <c r="B58" s="88">
        <v>452</v>
      </c>
      <c r="C58" s="89">
        <v>22052</v>
      </c>
      <c r="D58" s="88">
        <v>13</v>
      </c>
      <c r="E58" s="89">
        <v>8943</v>
      </c>
      <c r="F58" s="88">
        <v>76</v>
      </c>
      <c r="G58" s="89">
        <v>2352</v>
      </c>
      <c r="H58" s="88">
        <v>439</v>
      </c>
      <c r="I58" s="89">
        <v>13110</v>
      </c>
    </row>
    <row r="59" spans="1:11" ht="14">
      <c r="A59" s="71" t="s">
        <v>199</v>
      </c>
      <c r="B59" s="88">
        <v>75</v>
      </c>
      <c r="C59" s="89">
        <v>49621</v>
      </c>
      <c r="D59" s="88">
        <v>3</v>
      </c>
      <c r="E59" s="89">
        <v>46527</v>
      </c>
      <c r="F59" s="88">
        <v>96</v>
      </c>
      <c r="G59" s="89">
        <v>4972</v>
      </c>
      <c r="H59" s="88">
        <v>72</v>
      </c>
      <c r="I59" s="89">
        <v>3094</v>
      </c>
    </row>
    <row r="60" spans="1:11" ht="14">
      <c r="A60" s="71" t="s">
        <v>195</v>
      </c>
      <c r="B60" s="88">
        <v>158</v>
      </c>
      <c r="C60" s="89">
        <v>19992</v>
      </c>
      <c r="D60" s="88">
        <v>29</v>
      </c>
      <c r="E60" s="89">
        <v>16613</v>
      </c>
      <c r="F60" s="88">
        <v>121</v>
      </c>
      <c r="G60" s="89">
        <v>4649</v>
      </c>
      <c r="H60" s="88">
        <v>129</v>
      </c>
      <c r="I60" s="89">
        <v>3379</v>
      </c>
    </row>
    <row r="61" spans="1:11" ht="14">
      <c r="A61" s="71" t="s">
        <v>955</v>
      </c>
      <c r="B61" s="89">
        <v>1072</v>
      </c>
      <c r="C61" s="89">
        <v>37833</v>
      </c>
      <c r="D61" s="88">
        <v>38</v>
      </c>
      <c r="E61" s="89">
        <v>18053</v>
      </c>
      <c r="F61" s="88">
        <v>332</v>
      </c>
      <c r="G61" s="89">
        <v>7502</v>
      </c>
      <c r="H61" s="89">
        <v>1034</v>
      </c>
      <c r="I61" s="89">
        <v>19780</v>
      </c>
    </row>
    <row r="62" spans="1:11" ht="14">
      <c r="A62" s="71" t="s">
        <v>379</v>
      </c>
      <c r="B62" s="88">
        <v>938</v>
      </c>
      <c r="C62" s="89">
        <v>159953</v>
      </c>
      <c r="D62" s="88">
        <v>134</v>
      </c>
      <c r="E62" s="89">
        <v>135731</v>
      </c>
      <c r="F62" s="88">
        <v>752</v>
      </c>
      <c r="G62" s="89">
        <v>39475</v>
      </c>
      <c r="H62" s="88">
        <v>804</v>
      </c>
      <c r="I62" s="89">
        <v>24222</v>
      </c>
    </row>
    <row r="63" spans="1:11" ht="14">
      <c r="A63" s="71" t="s">
        <v>380</v>
      </c>
      <c r="B63" s="88">
        <v>596</v>
      </c>
      <c r="C63" s="89">
        <v>55837</v>
      </c>
      <c r="D63" s="88">
        <v>59</v>
      </c>
      <c r="E63" s="89">
        <v>21482</v>
      </c>
      <c r="F63" s="88">
        <v>267</v>
      </c>
      <c r="G63" s="89">
        <v>8268</v>
      </c>
      <c r="H63" s="88">
        <v>537</v>
      </c>
      <c r="I63" s="89">
        <v>34355</v>
      </c>
    </row>
    <row r="64" spans="1:11" ht="14">
      <c r="A64" s="71" t="s">
        <v>197</v>
      </c>
      <c r="B64" s="88">
        <v>956</v>
      </c>
      <c r="C64" s="89">
        <v>181754</v>
      </c>
      <c r="D64" s="88">
        <v>101</v>
      </c>
      <c r="E64" s="89">
        <v>167226</v>
      </c>
      <c r="F64" s="88">
        <v>828</v>
      </c>
      <c r="G64" s="89">
        <v>20462</v>
      </c>
      <c r="H64" s="88">
        <v>856</v>
      </c>
      <c r="I64" s="89">
        <v>14527</v>
      </c>
    </row>
    <row r="65" spans="1:11" ht="14">
      <c r="A65" s="71" t="s">
        <v>956</v>
      </c>
      <c r="B65" s="88">
        <v>200</v>
      </c>
      <c r="C65" s="89">
        <v>92898</v>
      </c>
      <c r="D65" s="88">
        <v>62</v>
      </c>
      <c r="E65" s="89">
        <v>86053</v>
      </c>
      <c r="F65" s="88">
        <v>756</v>
      </c>
      <c r="G65" s="89">
        <v>26330</v>
      </c>
      <c r="H65" s="88">
        <v>137</v>
      </c>
      <c r="I65" s="89">
        <v>6845</v>
      </c>
    </row>
    <row r="66" spans="1:11" ht="14">
      <c r="A66" s="71" t="s">
        <v>196</v>
      </c>
      <c r="B66" s="88">
        <v>284</v>
      </c>
      <c r="C66" s="89">
        <v>276254</v>
      </c>
      <c r="D66" s="88">
        <v>47</v>
      </c>
      <c r="E66" s="89">
        <v>265410</v>
      </c>
      <c r="F66" s="88">
        <v>329</v>
      </c>
      <c r="G66" s="89">
        <v>14148</v>
      </c>
      <c r="H66" s="88">
        <v>237</v>
      </c>
      <c r="I66" s="89">
        <v>10844</v>
      </c>
    </row>
    <row r="67" spans="1:11" ht="14">
      <c r="A67" s="97"/>
      <c r="B67" s="87"/>
      <c r="C67" s="87"/>
      <c r="D67" s="87"/>
      <c r="E67" s="87"/>
      <c r="F67" s="87"/>
      <c r="G67" s="87"/>
      <c r="H67" s="87"/>
      <c r="I67" s="87"/>
    </row>
    <row r="68" spans="1:11" ht="14">
      <c r="A68" s="97"/>
      <c r="B68" s="87"/>
      <c r="C68" s="87"/>
      <c r="D68" s="87"/>
      <c r="E68" s="87"/>
      <c r="F68" s="87"/>
      <c r="G68" s="87"/>
      <c r="H68" s="87"/>
      <c r="I68" s="87"/>
    </row>
    <row r="69" spans="1:11" ht="17.5">
      <c r="A69" s="3310" t="s">
        <v>950</v>
      </c>
      <c r="B69" s="3312" t="s">
        <v>961</v>
      </c>
      <c r="C69" s="3313"/>
      <c r="D69" s="3313"/>
      <c r="E69" s="3313"/>
      <c r="F69" s="3313"/>
      <c r="G69" s="3313"/>
      <c r="H69" s="3313"/>
      <c r="I69" s="3313"/>
      <c r="K69" s="643"/>
    </row>
    <row r="70" spans="1:11" s="348" customFormat="1" ht="80.5">
      <c r="A70" s="3311"/>
      <c r="B70" s="866" t="s">
        <v>1124</v>
      </c>
      <c r="C70" s="870" t="s">
        <v>1121</v>
      </c>
      <c r="D70" s="870" t="s">
        <v>1122</v>
      </c>
      <c r="E70" s="870" t="s">
        <v>1123</v>
      </c>
      <c r="F70" s="870" t="s">
        <v>1125</v>
      </c>
      <c r="G70" s="870" t="s">
        <v>364</v>
      </c>
      <c r="H70" s="870" t="s">
        <v>1126</v>
      </c>
      <c r="I70" s="871" t="s">
        <v>1127</v>
      </c>
      <c r="K70" s="8"/>
    </row>
    <row r="71" spans="1:11" ht="14">
      <c r="A71" s="142" t="s">
        <v>952</v>
      </c>
      <c r="B71" s="141">
        <v>811</v>
      </c>
      <c r="C71" s="140">
        <v>80621</v>
      </c>
      <c r="D71" s="141">
        <v>93</v>
      </c>
      <c r="E71" s="140">
        <v>63402</v>
      </c>
      <c r="F71" s="141">
        <v>712</v>
      </c>
      <c r="G71" s="140">
        <v>17221</v>
      </c>
      <c r="H71" s="141">
        <v>717</v>
      </c>
      <c r="I71" s="140">
        <v>17219</v>
      </c>
    </row>
    <row r="72" spans="1:11" ht="14">
      <c r="A72" s="71" t="s">
        <v>365</v>
      </c>
      <c r="B72" s="88">
        <v>41</v>
      </c>
      <c r="C72" s="89">
        <v>7440</v>
      </c>
      <c r="D72" s="88">
        <v>21</v>
      </c>
      <c r="E72" s="89">
        <v>6795</v>
      </c>
      <c r="F72" s="88">
        <v>96</v>
      </c>
      <c r="G72" s="89">
        <v>2113</v>
      </c>
      <c r="H72" s="88">
        <v>20</v>
      </c>
      <c r="I72" s="90" t="s">
        <v>569</v>
      </c>
    </row>
    <row r="73" spans="1:11" ht="26">
      <c r="A73" s="71" t="s">
        <v>366</v>
      </c>
      <c r="B73" s="88">
        <v>107</v>
      </c>
      <c r="C73" s="89">
        <v>1946</v>
      </c>
      <c r="D73" s="88">
        <v>0</v>
      </c>
      <c r="E73" s="88">
        <v>0</v>
      </c>
      <c r="F73" s="88">
        <v>0</v>
      </c>
      <c r="G73" s="88">
        <v>0</v>
      </c>
      <c r="H73" s="88">
        <v>107</v>
      </c>
      <c r="I73" s="89">
        <v>1946</v>
      </c>
    </row>
    <row r="74" spans="1:11" ht="14">
      <c r="A74" s="71" t="s">
        <v>953</v>
      </c>
      <c r="B74" s="88">
        <v>34</v>
      </c>
      <c r="C74" s="90" t="s">
        <v>569</v>
      </c>
      <c r="D74" s="88">
        <v>0</v>
      </c>
      <c r="E74" s="90" t="s">
        <v>569</v>
      </c>
      <c r="F74" s="90" t="s">
        <v>571</v>
      </c>
      <c r="G74" s="90" t="s">
        <v>569</v>
      </c>
      <c r="H74" s="88">
        <v>34</v>
      </c>
      <c r="I74" s="90" t="s">
        <v>569</v>
      </c>
    </row>
    <row r="75" spans="1:11" ht="14">
      <c r="A75" s="71" t="s">
        <v>368</v>
      </c>
      <c r="B75" s="88">
        <v>102</v>
      </c>
      <c r="C75" s="89">
        <v>11688</v>
      </c>
      <c r="D75" s="88">
        <v>2</v>
      </c>
      <c r="E75" s="90" t="s">
        <v>569</v>
      </c>
      <c r="F75" s="90" t="s">
        <v>573</v>
      </c>
      <c r="G75" s="90" t="s">
        <v>569</v>
      </c>
      <c r="H75" s="88">
        <v>100</v>
      </c>
      <c r="I75" s="90" t="s">
        <v>569</v>
      </c>
    </row>
    <row r="76" spans="1:11" ht="14">
      <c r="A76" s="71" t="s">
        <v>194</v>
      </c>
      <c r="B76" s="88">
        <v>77</v>
      </c>
      <c r="C76" s="89">
        <v>7532</v>
      </c>
      <c r="D76" s="88">
        <v>23</v>
      </c>
      <c r="E76" s="90" t="s">
        <v>569</v>
      </c>
      <c r="F76" s="90" t="s">
        <v>570</v>
      </c>
      <c r="G76" s="90" t="s">
        <v>569</v>
      </c>
      <c r="H76" s="88">
        <v>55</v>
      </c>
      <c r="I76" s="90" t="s">
        <v>569</v>
      </c>
    </row>
    <row r="77" spans="1:11" ht="14">
      <c r="A77" s="71" t="s">
        <v>371</v>
      </c>
      <c r="B77" s="88">
        <v>46</v>
      </c>
      <c r="C77" s="89">
        <v>3182</v>
      </c>
      <c r="D77" s="88">
        <v>1</v>
      </c>
      <c r="E77" s="90" t="s">
        <v>569</v>
      </c>
      <c r="F77" s="90" t="s">
        <v>570</v>
      </c>
      <c r="G77" s="90" t="s">
        <v>569</v>
      </c>
      <c r="H77" s="88">
        <v>45</v>
      </c>
      <c r="I77" s="90" t="s">
        <v>569</v>
      </c>
    </row>
    <row r="78" spans="1:11" ht="14">
      <c r="A78" s="71" t="s">
        <v>955</v>
      </c>
      <c r="B78" s="88">
        <v>163</v>
      </c>
      <c r="C78" s="89">
        <v>3854</v>
      </c>
      <c r="D78" s="88">
        <v>10</v>
      </c>
      <c r="E78" s="89">
        <v>2004</v>
      </c>
      <c r="F78" s="88">
        <v>19</v>
      </c>
      <c r="G78" s="88">
        <v>480</v>
      </c>
      <c r="H78" s="88">
        <v>153</v>
      </c>
      <c r="I78" s="89">
        <v>1850</v>
      </c>
    </row>
    <row r="79" spans="1:11" ht="14">
      <c r="A79" s="71" t="s">
        <v>379</v>
      </c>
      <c r="B79" s="88">
        <v>49</v>
      </c>
      <c r="C79" s="89">
        <v>6694</v>
      </c>
      <c r="D79" s="88">
        <v>9</v>
      </c>
      <c r="E79" s="90" t="s">
        <v>569</v>
      </c>
      <c r="F79" s="90" t="s">
        <v>570</v>
      </c>
      <c r="G79" s="90" t="s">
        <v>569</v>
      </c>
      <c r="H79" s="88">
        <v>40</v>
      </c>
      <c r="I79" s="90" t="s">
        <v>569</v>
      </c>
    </row>
    <row r="80" spans="1:11" ht="14">
      <c r="A80" s="71" t="s">
        <v>380</v>
      </c>
      <c r="B80" s="88">
        <v>42</v>
      </c>
      <c r="C80" s="90" t="s">
        <v>569</v>
      </c>
      <c r="D80" s="88">
        <v>18</v>
      </c>
      <c r="E80" s="90" t="s">
        <v>569</v>
      </c>
      <c r="F80" s="90" t="s">
        <v>570</v>
      </c>
      <c r="G80" s="90" t="s">
        <v>569</v>
      </c>
      <c r="H80" s="88">
        <v>24</v>
      </c>
      <c r="I80" s="90" t="s">
        <v>569</v>
      </c>
    </row>
    <row r="81" spans="1:11" ht="14">
      <c r="A81" s="71" t="s">
        <v>197</v>
      </c>
      <c r="B81" s="88">
        <v>74</v>
      </c>
      <c r="C81" s="90" t="s">
        <v>569</v>
      </c>
      <c r="D81" s="88">
        <v>4</v>
      </c>
      <c r="E81" s="90" t="s">
        <v>569</v>
      </c>
      <c r="F81" s="90" t="s">
        <v>570</v>
      </c>
      <c r="G81" s="90" t="s">
        <v>569</v>
      </c>
      <c r="H81" s="88">
        <v>70</v>
      </c>
      <c r="I81" s="90" t="s">
        <v>569</v>
      </c>
    </row>
    <row r="82" spans="1:11" ht="14">
      <c r="A82" s="71" t="s">
        <v>956</v>
      </c>
      <c r="B82" s="88">
        <v>26</v>
      </c>
      <c r="C82" s="89">
        <v>7656</v>
      </c>
      <c r="D82" s="88">
        <v>4</v>
      </c>
      <c r="E82" s="89">
        <v>6625</v>
      </c>
      <c r="F82" s="88">
        <v>153</v>
      </c>
      <c r="G82" s="89">
        <v>3786</v>
      </c>
      <c r="H82" s="88">
        <v>22</v>
      </c>
      <c r="I82" s="90" t="s">
        <v>569</v>
      </c>
    </row>
    <row r="83" spans="1:11" ht="14">
      <c r="A83" s="97"/>
      <c r="B83" s="87"/>
      <c r="C83" s="87"/>
      <c r="D83" s="87"/>
      <c r="E83" s="87"/>
      <c r="F83" s="87"/>
      <c r="G83" s="87"/>
      <c r="H83" s="87"/>
      <c r="I83" s="87"/>
    </row>
    <row r="84" spans="1:11" ht="14">
      <c r="A84" s="97"/>
      <c r="B84" s="87"/>
      <c r="C84" s="87"/>
      <c r="D84" s="87"/>
      <c r="E84" s="87"/>
      <c r="F84" s="87"/>
      <c r="G84" s="87"/>
      <c r="H84" s="87"/>
      <c r="I84" s="87"/>
    </row>
    <row r="85" spans="1:11" ht="17.5">
      <c r="A85" s="3310" t="s">
        <v>950</v>
      </c>
      <c r="B85" s="3312" t="s">
        <v>962</v>
      </c>
      <c r="C85" s="3313"/>
      <c r="D85" s="3313"/>
      <c r="E85" s="3313"/>
      <c r="F85" s="3313"/>
      <c r="G85" s="3313"/>
      <c r="H85" s="3313"/>
      <c r="I85" s="3313"/>
      <c r="K85" s="643"/>
    </row>
    <row r="86" spans="1:11" s="348" customFormat="1" ht="86.15" customHeight="1">
      <c r="A86" s="3311"/>
      <c r="B86" s="866" t="s">
        <v>1124</v>
      </c>
      <c r="C86" s="867" t="s">
        <v>1121</v>
      </c>
      <c r="D86" s="867" t="s">
        <v>1122</v>
      </c>
      <c r="E86" s="867" t="s">
        <v>1123</v>
      </c>
      <c r="F86" s="867" t="s">
        <v>1125</v>
      </c>
      <c r="G86" s="867" t="s">
        <v>364</v>
      </c>
      <c r="H86" s="867" t="s">
        <v>1126</v>
      </c>
      <c r="I86" s="868" t="s">
        <v>1127</v>
      </c>
      <c r="K86" s="8"/>
    </row>
    <row r="87" spans="1:11" ht="14">
      <c r="A87" s="142" t="s">
        <v>952</v>
      </c>
      <c r="B87" s="140">
        <v>1738</v>
      </c>
      <c r="C87" s="140">
        <v>150600</v>
      </c>
      <c r="D87" s="141">
        <v>153</v>
      </c>
      <c r="E87" s="140">
        <v>102072</v>
      </c>
      <c r="F87" s="140">
        <v>1223</v>
      </c>
      <c r="G87" s="140">
        <v>28471</v>
      </c>
      <c r="H87" s="140">
        <v>1585</v>
      </c>
      <c r="I87" s="140">
        <v>48528</v>
      </c>
    </row>
    <row r="88" spans="1:11" ht="14">
      <c r="A88" s="71" t="s">
        <v>365</v>
      </c>
      <c r="B88" s="88">
        <v>53</v>
      </c>
      <c r="C88" s="90" t="s">
        <v>569</v>
      </c>
      <c r="D88" s="88">
        <v>7</v>
      </c>
      <c r="E88" s="90" t="s">
        <v>569</v>
      </c>
      <c r="F88" s="90" t="s">
        <v>572</v>
      </c>
      <c r="G88" s="90" t="s">
        <v>569</v>
      </c>
      <c r="H88" s="88">
        <v>46</v>
      </c>
      <c r="I88" s="90" t="s">
        <v>569</v>
      </c>
    </row>
    <row r="89" spans="1:11" ht="26">
      <c r="A89" s="71" t="s">
        <v>366</v>
      </c>
      <c r="B89" s="88">
        <v>253</v>
      </c>
      <c r="C89" s="89">
        <v>20046</v>
      </c>
      <c r="D89" s="88">
        <v>21</v>
      </c>
      <c r="E89" s="89">
        <v>13136</v>
      </c>
      <c r="F89" s="88">
        <v>306</v>
      </c>
      <c r="G89" s="89">
        <v>8467</v>
      </c>
      <c r="H89" s="88">
        <v>232</v>
      </c>
      <c r="I89" s="90" t="s">
        <v>569</v>
      </c>
    </row>
    <row r="90" spans="1:11" ht="14">
      <c r="A90" s="71" t="s">
        <v>953</v>
      </c>
      <c r="B90" s="88">
        <v>39</v>
      </c>
      <c r="C90" s="88">
        <v>838</v>
      </c>
      <c r="D90" s="88">
        <v>0</v>
      </c>
      <c r="E90" s="88">
        <v>0</v>
      </c>
      <c r="F90" s="88">
        <v>0</v>
      </c>
      <c r="G90" s="88">
        <v>0</v>
      </c>
      <c r="H90" s="88">
        <v>39</v>
      </c>
      <c r="I90" s="88">
        <v>838</v>
      </c>
    </row>
    <row r="91" spans="1:11" ht="14">
      <c r="A91" s="71" t="s">
        <v>368</v>
      </c>
      <c r="B91" s="88">
        <v>148</v>
      </c>
      <c r="C91" s="89">
        <v>9155</v>
      </c>
      <c r="D91" s="88">
        <v>22</v>
      </c>
      <c r="E91" s="90" t="s">
        <v>569</v>
      </c>
      <c r="F91" s="90" t="s">
        <v>571</v>
      </c>
      <c r="G91" s="90" t="s">
        <v>569</v>
      </c>
      <c r="H91" s="88">
        <v>125</v>
      </c>
      <c r="I91" s="89">
        <v>4878</v>
      </c>
    </row>
    <row r="92" spans="1:11" ht="14">
      <c r="A92" s="71" t="s">
        <v>194</v>
      </c>
      <c r="B92" s="88">
        <v>193</v>
      </c>
      <c r="C92" s="89">
        <v>49434</v>
      </c>
      <c r="D92" s="88">
        <v>37</v>
      </c>
      <c r="E92" s="89">
        <v>43150</v>
      </c>
      <c r="F92" s="88">
        <v>282</v>
      </c>
      <c r="G92" s="89">
        <v>8025</v>
      </c>
      <c r="H92" s="88">
        <v>156</v>
      </c>
      <c r="I92" s="89">
        <v>6284</v>
      </c>
    </row>
    <row r="93" spans="1:11" ht="14">
      <c r="A93" s="71" t="s">
        <v>369</v>
      </c>
      <c r="B93" s="88">
        <v>47</v>
      </c>
      <c r="C93" s="88">
        <v>280</v>
      </c>
      <c r="D93" s="88">
        <v>3</v>
      </c>
      <c r="E93" s="90" t="s">
        <v>569</v>
      </c>
      <c r="F93" s="90" t="s">
        <v>571</v>
      </c>
      <c r="G93" s="90" t="s">
        <v>569</v>
      </c>
      <c r="H93" s="88">
        <v>44</v>
      </c>
      <c r="I93" s="88">
        <v>183</v>
      </c>
    </row>
    <row r="94" spans="1:11" ht="14">
      <c r="A94" s="71" t="s">
        <v>954</v>
      </c>
      <c r="B94" s="88">
        <v>55</v>
      </c>
      <c r="C94" s="90" t="s">
        <v>569</v>
      </c>
      <c r="D94" s="88">
        <v>0</v>
      </c>
      <c r="E94" s="90" t="s">
        <v>569</v>
      </c>
      <c r="F94" s="90" t="s">
        <v>571</v>
      </c>
      <c r="G94" s="90" t="s">
        <v>569</v>
      </c>
      <c r="H94" s="88">
        <v>55</v>
      </c>
      <c r="I94" s="90" t="s">
        <v>569</v>
      </c>
    </row>
    <row r="95" spans="1:11" ht="14">
      <c r="A95" s="71" t="s">
        <v>371</v>
      </c>
      <c r="B95" s="88">
        <v>113</v>
      </c>
      <c r="C95" s="89">
        <v>5809</v>
      </c>
      <c r="D95" s="88">
        <v>0</v>
      </c>
      <c r="E95" s="88">
        <v>0</v>
      </c>
      <c r="F95" s="88">
        <v>0</v>
      </c>
      <c r="G95" s="88">
        <v>0</v>
      </c>
      <c r="H95" s="88">
        <v>113</v>
      </c>
      <c r="I95" s="89">
        <v>5809</v>
      </c>
    </row>
    <row r="96" spans="1:11" ht="14">
      <c r="A96" s="71" t="s">
        <v>195</v>
      </c>
      <c r="B96" s="88">
        <v>28</v>
      </c>
      <c r="C96" s="88">
        <v>656</v>
      </c>
      <c r="D96" s="88">
        <v>0</v>
      </c>
      <c r="E96" s="88">
        <v>0</v>
      </c>
      <c r="F96" s="88">
        <v>0</v>
      </c>
      <c r="G96" s="88">
        <v>0</v>
      </c>
      <c r="H96" s="88">
        <v>28</v>
      </c>
      <c r="I96" s="88">
        <v>656</v>
      </c>
    </row>
    <row r="97" spans="1:9" ht="14">
      <c r="A97" s="71" t="s">
        <v>955</v>
      </c>
      <c r="B97" s="88">
        <v>216</v>
      </c>
      <c r="C97" s="89">
        <v>13461</v>
      </c>
      <c r="D97" s="88">
        <v>16</v>
      </c>
      <c r="E97" s="90" t="s">
        <v>569</v>
      </c>
      <c r="F97" s="90" t="s">
        <v>570</v>
      </c>
      <c r="G97" s="90" t="s">
        <v>569</v>
      </c>
      <c r="H97" s="88">
        <v>200</v>
      </c>
      <c r="I97" s="89">
        <v>6933</v>
      </c>
    </row>
    <row r="98" spans="1:9" ht="14">
      <c r="A98" s="71" t="s">
        <v>379</v>
      </c>
      <c r="B98" s="88">
        <v>259</v>
      </c>
      <c r="C98" s="89">
        <v>8513</v>
      </c>
      <c r="D98" s="88">
        <v>20</v>
      </c>
      <c r="E98" s="89">
        <v>3565</v>
      </c>
      <c r="F98" s="88">
        <v>87</v>
      </c>
      <c r="G98" s="89">
        <v>1421</v>
      </c>
      <c r="H98" s="88">
        <v>239</v>
      </c>
      <c r="I98" s="89">
        <v>4948</v>
      </c>
    </row>
    <row r="99" spans="1:9" ht="14">
      <c r="A99" s="71" t="s">
        <v>380</v>
      </c>
      <c r="B99" s="88">
        <v>63</v>
      </c>
      <c r="C99" s="90" t="s">
        <v>569</v>
      </c>
      <c r="D99" s="88">
        <v>3</v>
      </c>
      <c r="E99" s="90" t="s">
        <v>569</v>
      </c>
      <c r="F99" s="90" t="s">
        <v>571</v>
      </c>
      <c r="G99" s="90" t="s">
        <v>569</v>
      </c>
      <c r="H99" s="88">
        <v>60</v>
      </c>
      <c r="I99" s="90" t="s">
        <v>569</v>
      </c>
    </row>
    <row r="100" spans="1:9" ht="14">
      <c r="A100" s="71" t="s">
        <v>197</v>
      </c>
      <c r="B100" s="88">
        <v>111</v>
      </c>
      <c r="C100" s="89">
        <v>19660</v>
      </c>
      <c r="D100" s="88">
        <v>15</v>
      </c>
      <c r="E100" s="89">
        <v>14446</v>
      </c>
      <c r="F100" s="88">
        <v>74</v>
      </c>
      <c r="G100" s="89">
        <v>2684</v>
      </c>
      <c r="H100" s="88">
        <v>96</v>
      </c>
      <c r="I100" s="89">
        <v>5215</v>
      </c>
    </row>
    <row r="101" spans="1:9" ht="14">
      <c r="A101" s="71" t="s">
        <v>956</v>
      </c>
      <c r="B101" s="88">
        <v>40</v>
      </c>
      <c r="C101" s="89">
        <v>5749</v>
      </c>
      <c r="D101" s="88">
        <v>8</v>
      </c>
      <c r="E101" s="89">
        <v>5258</v>
      </c>
      <c r="F101" s="88">
        <v>91</v>
      </c>
      <c r="G101" s="89">
        <v>1634</v>
      </c>
      <c r="H101" s="88">
        <v>33</v>
      </c>
      <c r="I101" s="88">
        <v>491</v>
      </c>
    </row>
    <row r="102" spans="1:9" ht="14">
      <c r="A102" s="71" t="s">
        <v>196</v>
      </c>
      <c r="B102" s="88">
        <v>101</v>
      </c>
      <c r="C102" s="89">
        <v>1780</v>
      </c>
      <c r="D102" s="88">
        <v>1</v>
      </c>
      <c r="E102" s="90" t="s">
        <v>569</v>
      </c>
      <c r="F102" s="90" t="s">
        <v>571</v>
      </c>
      <c r="G102" s="90" t="s">
        <v>569</v>
      </c>
      <c r="H102" s="88">
        <v>99</v>
      </c>
      <c r="I102" s="89">
        <v>1632</v>
      </c>
    </row>
    <row r="103" spans="1:9" ht="14">
      <c r="A103" s="81" t="s">
        <v>925</v>
      </c>
      <c r="B103" s="77"/>
      <c r="C103" s="78"/>
      <c r="D103" s="78"/>
      <c r="E103" s="78"/>
      <c r="F103" s="78"/>
      <c r="G103" s="78"/>
      <c r="H103" s="78"/>
      <c r="I103" s="78"/>
    </row>
    <row r="104" spans="1:9" ht="14">
      <c r="A104" s="133" t="s">
        <v>926</v>
      </c>
      <c r="B104" s="77"/>
      <c r="C104" s="78"/>
      <c r="D104" s="78"/>
      <c r="E104" s="78"/>
      <c r="F104" s="78"/>
      <c r="G104" s="78"/>
      <c r="H104" s="78"/>
      <c r="I104" s="78"/>
    </row>
    <row r="105" spans="1:9" ht="14">
      <c r="A105" s="73" t="s">
        <v>927</v>
      </c>
      <c r="B105" s="77"/>
      <c r="C105" s="78"/>
      <c r="D105" s="78"/>
      <c r="E105" s="78"/>
      <c r="F105" s="78"/>
      <c r="G105" s="78"/>
      <c r="H105" s="78"/>
      <c r="I105" s="78"/>
    </row>
    <row r="106" spans="1:9" ht="14">
      <c r="A106" s="94" t="s">
        <v>928</v>
      </c>
      <c r="B106" s="77"/>
      <c r="C106" s="78"/>
      <c r="D106" s="78"/>
      <c r="E106" s="78"/>
      <c r="F106" s="78"/>
      <c r="G106" s="78"/>
      <c r="H106" s="78"/>
      <c r="I106" s="78"/>
    </row>
    <row r="107" spans="1:9" ht="14">
      <c r="A107" s="81" t="s">
        <v>929</v>
      </c>
      <c r="B107" s="81"/>
      <c r="C107" s="78"/>
      <c r="D107" s="78"/>
      <c r="E107" s="78"/>
      <c r="F107" s="78"/>
      <c r="G107" s="78"/>
      <c r="H107" s="78"/>
      <c r="I107" s="78"/>
    </row>
    <row r="108" spans="1:9" ht="14">
      <c r="A108" s="95" t="s">
        <v>930</v>
      </c>
      <c r="B108" s="83"/>
      <c r="C108" s="82" t="s">
        <v>931</v>
      </c>
      <c r="D108" s="78"/>
      <c r="E108" s="78"/>
      <c r="F108" s="78"/>
      <c r="G108" s="78"/>
      <c r="H108" s="78"/>
      <c r="I108" s="78"/>
    </row>
    <row r="109" spans="1:9" ht="14">
      <c r="A109" s="95" t="s">
        <v>932</v>
      </c>
      <c r="B109" s="83"/>
      <c r="C109" s="82" t="s">
        <v>933</v>
      </c>
      <c r="D109" s="78"/>
      <c r="E109" s="78"/>
      <c r="F109" s="78"/>
      <c r="G109" s="78"/>
      <c r="H109" s="78"/>
      <c r="I109" s="78"/>
    </row>
    <row r="110" spans="1:9" ht="14">
      <c r="A110" s="95" t="s">
        <v>934</v>
      </c>
      <c r="B110" s="83"/>
      <c r="C110" s="82" t="s">
        <v>935</v>
      </c>
      <c r="D110" s="78"/>
      <c r="E110" s="78"/>
      <c r="F110" s="78"/>
      <c r="G110" s="78"/>
      <c r="H110" s="78"/>
      <c r="I110" s="78"/>
    </row>
    <row r="111" spans="1:9" ht="14">
      <c r="A111" s="95" t="s">
        <v>936</v>
      </c>
      <c r="B111" s="83"/>
      <c r="C111" s="82" t="s">
        <v>937</v>
      </c>
      <c r="D111" s="78"/>
      <c r="E111" s="78"/>
      <c r="F111" s="78"/>
      <c r="G111" s="78"/>
      <c r="H111" s="78"/>
      <c r="I111" s="78"/>
    </row>
    <row r="112" spans="1:9" ht="14">
      <c r="A112" s="95" t="s">
        <v>938</v>
      </c>
      <c r="B112" s="83"/>
      <c r="C112" s="82" t="s">
        <v>939</v>
      </c>
      <c r="D112" s="78"/>
      <c r="E112" s="78"/>
      <c r="F112" s="78"/>
      <c r="G112" s="78"/>
      <c r="H112" s="78"/>
      <c r="I112" s="78"/>
    </row>
    <row r="113" spans="1:9" ht="14">
      <c r="A113" s="95" t="s">
        <v>940</v>
      </c>
      <c r="B113" s="83"/>
      <c r="C113" s="82" t="s">
        <v>941</v>
      </c>
      <c r="D113" s="78"/>
      <c r="E113" s="78"/>
      <c r="F113" s="78"/>
      <c r="G113" s="78"/>
      <c r="H113" s="78"/>
      <c r="I113" s="78"/>
    </row>
    <row r="114" spans="1:9" ht="14">
      <c r="A114" s="96"/>
      <c r="B114" s="83"/>
      <c r="C114" s="78"/>
      <c r="D114" s="78"/>
      <c r="E114" s="78"/>
      <c r="F114" s="78"/>
      <c r="G114" s="78"/>
      <c r="H114" s="78"/>
      <c r="I114" s="78"/>
    </row>
    <row r="115" spans="1:9" ht="29.25" customHeight="1">
      <c r="A115" s="2938" t="s">
        <v>942</v>
      </c>
      <c r="B115" s="2938"/>
      <c r="C115" s="2938"/>
      <c r="D115" s="2938"/>
      <c r="E115" s="2938"/>
      <c r="F115" s="2938"/>
      <c r="G115" s="2938"/>
      <c r="H115" s="2938"/>
      <c r="I115" s="2938"/>
    </row>
  </sheetData>
  <mergeCells count="12">
    <mergeCell ref="A48:A49"/>
    <mergeCell ref="B48:I48"/>
    <mergeCell ref="A1:I1"/>
    <mergeCell ref="A3:A4"/>
    <mergeCell ref="B3:I3"/>
    <mergeCell ref="A28:A29"/>
    <mergeCell ref="B28:I28"/>
    <mergeCell ref="A69:A70"/>
    <mergeCell ref="B69:I69"/>
    <mergeCell ref="A85:A86"/>
    <mergeCell ref="B85:I85"/>
    <mergeCell ref="A115:I11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101"/>
  <sheetViews>
    <sheetView zoomScaleNormal="100" workbookViewId="0">
      <selection activeCell="E93" sqref="E93"/>
    </sheetView>
  </sheetViews>
  <sheetFormatPr defaultRowHeight="14"/>
  <cols>
    <col min="1" max="1" width="19.33203125" customWidth="1"/>
    <col min="2" max="2" width="26.25" customWidth="1"/>
    <col min="3" max="10" width="15.25" customWidth="1"/>
    <col min="12" max="12" width="8.58203125" style="760"/>
  </cols>
  <sheetData>
    <row r="1" spans="1:12" ht="25">
      <c r="A1" s="3291" t="s">
        <v>1669</v>
      </c>
      <c r="B1" s="3291"/>
      <c r="C1" s="3291"/>
      <c r="D1" s="3291"/>
      <c r="E1" s="3291"/>
      <c r="F1" s="3291"/>
      <c r="G1" s="3291"/>
      <c r="H1" s="3291"/>
      <c r="I1" s="3291"/>
      <c r="J1" s="3291"/>
      <c r="K1" s="1284"/>
    </row>
    <row r="2" spans="1:12">
      <c r="A2" s="87"/>
      <c r="B2" s="87"/>
      <c r="C2" s="87"/>
      <c r="D2" s="87"/>
      <c r="E2" s="87"/>
      <c r="F2" s="87"/>
      <c r="G2" s="87"/>
      <c r="H2" s="87"/>
      <c r="I2" s="87"/>
      <c r="J2" s="87"/>
    </row>
    <row r="3" spans="1:12" ht="17.5">
      <c r="A3" s="2954" t="s">
        <v>950</v>
      </c>
      <c r="B3" s="3198" t="s">
        <v>958</v>
      </c>
      <c r="C3" s="3199"/>
      <c r="D3" s="3199"/>
      <c r="E3" s="3199"/>
      <c r="F3" s="3199"/>
      <c r="G3" s="3199"/>
      <c r="H3" s="3199"/>
      <c r="I3" s="3199"/>
      <c r="J3" s="3200"/>
      <c r="L3" s="643"/>
    </row>
    <row r="4" spans="1:12" s="348" customFormat="1" ht="66.650000000000006" customHeight="1">
      <c r="A4" s="2956"/>
      <c r="B4" s="869" t="s">
        <v>943</v>
      </c>
      <c r="C4" s="867" t="s">
        <v>1124</v>
      </c>
      <c r="D4" s="867" t="s">
        <v>1121</v>
      </c>
      <c r="E4" s="867" t="s">
        <v>1122</v>
      </c>
      <c r="F4" s="867" t="s">
        <v>1123</v>
      </c>
      <c r="G4" s="867" t="s">
        <v>1128</v>
      </c>
      <c r="H4" s="867" t="s">
        <v>364</v>
      </c>
      <c r="I4" s="867" t="s">
        <v>1126</v>
      </c>
      <c r="J4" s="868" t="s">
        <v>1127</v>
      </c>
      <c r="L4" s="760"/>
    </row>
    <row r="5" spans="1:12">
      <c r="A5" s="3320" t="s">
        <v>952</v>
      </c>
      <c r="B5" s="1752" t="s">
        <v>945</v>
      </c>
      <c r="C5" s="1484">
        <v>13147</v>
      </c>
      <c r="D5" s="1484">
        <v>1939023</v>
      </c>
      <c r="E5" s="1484">
        <v>1202</v>
      </c>
      <c r="F5" s="1484">
        <v>1536199</v>
      </c>
      <c r="G5" s="1484">
        <v>9521</v>
      </c>
      <c r="H5" s="1484">
        <v>329196</v>
      </c>
      <c r="I5" s="1484">
        <v>11945</v>
      </c>
      <c r="J5" s="1484">
        <v>402824</v>
      </c>
    </row>
    <row r="6" spans="1:12">
      <c r="A6" s="3315"/>
      <c r="B6" s="1752" t="s">
        <v>946</v>
      </c>
      <c r="C6" s="1484">
        <v>472</v>
      </c>
      <c r="D6" s="1484">
        <v>94743</v>
      </c>
      <c r="E6" s="1484">
        <v>60</v>
      </c>
      <c r="F6" s="1484">
        <v>77167</v>
      </c>
      <c r="G6" s="1484">
        <v>451</v>
      </c>
      <c r="H6" s="1484">
        <v>18108</v>
      </c>
      <c r="I6" s="1484">
        <v>411</v>
      </c>
      <c r="J6" s="1484">
        <v>17576</v>
      </c>
    </row>
    <row r="7" spans="1:12">
      <c r="A7" s="3315"/>
      <c r="B7" s="1752" t="s">
        <v>947</v>
      </c>
      <c r="C7" s="1484">
        <v>5645</v>
      </c>
      <c r="D7" s="1484">
        <v>532343</v>
      </c>
      <c r="E7" s="1484">
        <v>390</v>
      </c>
      <c r="F7" s="1484">
        <v>397286</v>
      </c>
      <c r="G7" s="1484">
        <v>2656</v>
      </c>
      <c r="H7" s="1484">
        <v>91081</v>
      </c>
      <c r="I7" s="1484">
        <v>5255</v>
      </c>
      <c r="J7" s="1484">
        <v>135056</v>
      </c>
    </row>
    <row r="8" spans="1:12" ht="14.5" thickBot="1">
      <c r="A8" s="3316"/>
      <c r="B8" s="1753" t="s">
        <v>948</v>
      </c>
      <c r="C8" s="1531">
        <v>7031</v>
      </c>
      <c r="D8" s="1531">
        <v>1311937</v>
      </c>
      <c r="E8" s="1531">
        <v>752</v>
      </c>
      <c r="F8" s="1531">
        <v>1061746</v>
      </c>
      <c r="G8" s="1531">
        <v>6414</v>
      </c>
      <c r="H8" s="1531">
        <v>220008</v>
      </c>
      <c r="I8" s="1531">
        <v>6279</v>
      </c>
      <c r="J8" s="1531">
        <v>250191</v>
      </c>
    </row>
    <row r="9" spans="1:12">
      <c r="A9" s="3317" t="s">
        <v>365</v>
      </c>
      <c r="B9" s="1754" t="s">
        <v>945</v>
      </c>
      <c r="C9" s="1532">
        <v>263</v>
      </c>
      <c r="D9" s="1532">
        <v>84998</v>
      </c>
      <c r="E9" s="1532">
        <v>67</v>
      </c>
      <c r="F9" s="1532">
        <v>62223</v>
      </c>
      <c r="G9" s="1532">
        <v>1087</v>
      </c>
      <c r="H9" s="1532">
        <v>19049</v>
      </c>
      <c r="I9" s="1532">
        <v>196</v>
      </c>
      <c r="J9" s="1532" t="s">
        <v>569</v>
      </c>
    </row>
    <row r="10" spans="1:12">
      <c r="A10" s="3318"/>
      <c r="B10" s="1755" t="s">
        <v>946</v>
      </c>
      <c r="C10" s="1533">
        <v>10</v>
      </c>
      <c r="D10" s="1533" t="s">
        <v>569</v>
      </c>
      <c r="E10" s="1533">
        <v>0</v>
      </c>
      <c r="F10" s="1533" t="s">
        <v>569</v>
      </c>
      <c r="G10" s="1533" t="s">
        <v>571</v>
      </c>
      <c r="H10" s="1533" t="s">
        <v>569</v>
      </c>
      <c r="I10" s="1533">
        <v>10</v>
      </c>
      <c r="J10" s="1533" t="s">
        <v>569</v>
      </c>
    </row>
    <row r="11" spans="1:12">
      <c r="A11" s="3318"/>
      <c r="B11" s="1755" t="s">
        <v>947</v>
      </c>
      <c r="C11" s="1533">
        <v>132</v>
      </c>
      <c r="D11" s="1533" t="s">
        <v>569</v>
      </c>
      <c r="E11" s="1533">
        <v>38</v>
      </c>
      <c r="F11" s="1533" t="s">
        <v>569</v>
      </c>
      <c r="G11" s="1533" t="s">
        <v>572</v>
      </c>
      <c r="H11" s="1533" t="s">
        <v>569</v>
      </c>
      <c r="I11" s="1533">
        <v>94</v>
      </c>
      <c r="J11" s="1533" t="s">
        <v>569</v>
      </c>
    </row>
    <row r="12" spans="1:12" ht="14.5" thickBot="1">
      <c r="A12" s="3319"/>
      <c r="B12" s="1756" t="s">
        <v>948</v>
      </c>
      <c r="C12" s="1534">
        <v>121</v>
      </c>
      <c r="D12" s="1534">
        <v>50879</v>
      </c>
      <c r="E12" s="1534">
        <v>29</v>
      </c>
      <c r="F12" s="1534">
        <v>46310</v>
      </c>
      <c r="G12" s="1534">
        <v>724</v>
      </c>
      <c r="H12" s="1534">
        <v>14260</v>
      </c>
      <c r="I12" s="1534">
        <v>92</v>
      </c>
      <c r="J12" s="1534">
        <v>4570</v>
      </c>
    </row>
    <row r="13" spans="1:12">
      <c r="A13" s="3314" t="s">
        <v>366</v>
      </c>
      <c r="B13" s="1757" t="s">
        <v>945</v>
      </c>
      <c r="C13" s="1535">
        <v>1645</v>
      </c>
      <c r="D13" s="1535">
        <v>109373</v>
      </c>
      <c r="E13" s="1535">
        <v>61</v>
      </c>
      <c r="F13" s="1535">
        <v>63176</v>
      </c>
      <c r="G13" s="1535">
        <v>1025</v>
      </c>
      <c r="H13" s="1535">
        <v>29397</v>
      </c>
      <c r="I13" s="1535">
        <v>1584</v>
      </c>
      <c r="J13" s="1535">
        <v>46197</v>
      </c>
    </row>
    <row r="14" spans="1:12">
      <c r="A14" s="3315"/>
      <c r="B14" s="1752" t="s">
        <v>946</v>
      </c>
      <c r="C14" s="1484">
        <v>81</v>
      </c>
      <c r="D14" s="1484" t="s">
        <v>569</v>
      </c>
      <c r="E14" s="1484">
        <v>0</v>
      </c>
      <c r="F14" s="1484" t="s">
        <v>569</v>
      </c>
      <c r="G14" s="1484" t="s">
        <v>571</v>
      </c>
      <c r="H14" s="1484" t="s">
        <v>569</v>
      </c>
      <c r="I14" s="1484">
        <v>81</v>
      </c>
      <c r="J14" s="1484" t="s">
        <v>569</v>
      </c>
    </row>
    <row r="15" spans="1:12">
      <c r="A15" s="3315"/>
      <c r="B15" s="1752" t="s">
        <v>947</v>
      </c>
      <c r="C15" s="1484">
        <v>646</v>
      </c>
      <c r="D15" s="1484">
        <v>14099</v>
      </c>
      <c r="E15" s="1484">
        <v>14</v>
      </c>
      <c r="F15" s="1484">
        <v>1290</v>
      </c>
      <c r="G15" s="1484">
        <v>22</v>
      </c>
      <c r="H15" s="1484">
        <v>240</v>
      </c>
      <c r="I15" s="1484">
        <v>632</v>
      </c>
      <c r="J15" s="1484">
        <v>12809</v>
      </c>
    </row>
    <row r="16" spans="1:12" ht="14.5" thickBot="1">
      <c r="A16" s="3316"/>
      <c r="B16" s="1753" t="s">
        <v>948</v>
      </c>
      <c r="C16" s="1531">
        <v>918</v>
      </c>
      <c r="D16" s="1531">
        <v>93981</v>
      </c>
      <c r="E16" s="1531">
        <v>46</v>
      </c>
      <c r="F16" s="1531">
        <v>61887</v>
      </c>
      <c r="G16" s="1531">
        <v>1002</v>
      </c>
      <c r="H16" s="1531">
        <v>29157</v>
      </c>
      <c r="I16" s="1531">
        <v>871</v>
      </c>
      <c r="J16" s="1531">
        <v>32094</v>
      </c>
    </row>
    <row r="17" spans="1:10">
      <c r="A17" s="3317" t="s">
        <v>953</v>
      </c>
      <c r="B17" s="1754" t="s">
        <v>945</v>
      </c>
      <c r="C17" s="1532">
        <v>351</v>
      </c>
      <c r="D17" s="1532">
        <v>8272</v>
      </c>
      <c r="E17" s="1532">
        <v>1</v>
      </c>
      <c r="F17" s="1532" t="s">
        <v>569</v>
      </c>
      <c r="G17" s="1532" t="s">
        <v>571</v>
      </c>
      <c r="H17" s="1532" t="s">
        <v>569</v>
      </c>
      <c r="I17" s="1532">
        <v>350</v>
      </c>
      <c r="J17" s="1532">
        <v>8038</v>
      </c>
    </row>
    <row r="18" spans="1:10">
      <c r="A18" s="3318"/>
      <c r="B18" s="1755" t="s">
        <v>946</v>
      </c>
      <c r="C18" s="1533">
        <v>0</v>
      </c>
      <c r="D18" s="1533">
        <v>0</v>
      </c>
      <c r="E18" s="1533">
        <v>0</v>
      </c>
      <c r="F18" s="1533">
        <v>0</v>
      </c>
      <c r="G18" s="1533">
        <v>0</v>
      </c>
      <c r="H18" s="1533">
        <v>0</v>
      </c>
      <c r="I18" s="1533">
        <v>0</v>
      </c>
      <c r="J18" s="1533">
        <v>0</v>
      </c>
    </row>
    <row r="19" spans="1:10">
      <c r="A19" s="3318"/>
      <c r="B19" s="1755" t="s">
        <v>947</v>
      </c>
      <c r="C19" s="1533">
        <v>37</v>
      </c>
      <c r="D19" s="1533">
        <v>643</v>
      </c>
      <c r="E19" s="1533">
        <v>1</v>
      </c>
      <c r="F19" s="1533" t="s">
        <v>569</v>
      </c>
      <c r="G19" s="1533" t="s">
        <v>571</v>
      </c>
      <c r="H19" s="1533" t="s">
        <v>569</v>
      </c>
      <c r="I19" s="1533">
        <v>36</v>
      </c>
      <c r="J19" s="1533">
        <v>408</v>
      </c>
    </row>
    <row r="20" spans="1:10" ht="14.5" thickBot="1">
      <c r="A20" s="3319"/>
      <c r="B20" s="1756" t="s">
        <v>948</v>
      </c>
      <c r="C20" s="1534">
        <v>315</v>
      </c>
      <c r="D20" s="1534">
        <v>7629</v>
      </c>
      <c r="E20" s="1534">
        <v>0</v>
      </c>
      <c r="F20" s="1534">
        <v>0</v>
      </c>
      <c r="G20" s="1534">
        <v>0</v>
      </c>
      <c r="H20" s="1534">
        <v>0</v>
      </c>
      <c r="I20" s="1534">
        <v>315</v>
      </c>
      <c r="J20" s="1534">
        <v>7629</v>
      </c>
    </row>
    <row r="21" spans="1:10">
      <c r="A21" s="3314" t="s">
        <v>368</v>
      </c>
      <c r="B21" s="1757" t="s">
        <v>945</v>
      </c>
      <c r="C21" s="1535">
        <v>1071</v>
      </c>
      <c r="D21" s="1535">
        <v>76616</v>
      </c>
      <c r="E21" s="1535">
        <v>70</v>
      </c>
      <c r="F21" s="1535">
        <v>53702</v>
      </c>
      <c r="G21" s="1535">
        <v>540</v>
      </c>
      <c r="H21" s="1535">
        <v>17298</v>
      </c>
      <c r="I21" s="1535">
        <v>1001</v>
      </c>
      <c r="J21" s="1535">
        <v>22914</v>
      </c>
    </row>
    <row r="22" spans="1:10">
      <c r="A22" s="3315"/>
      <c r="B22" s="1752" t="s">
        <v>946</v>
      </c>
      <c r="C22" s="1484">
        <v>17</v>
      </c>
      <c r="D22" s="1484">
        <v>1314</v>
      </c>
      <c r="E22" s="1484">
        <v>3</v>
      </c>
      <c r="F22" s="1484" t="s">
        <v>569</v>
      </c>
      <c r="G22" s="1484" t="s">
        <v>571</v>
      </c>
      <c r="H22" s="1484" t="s">
        <v>569</v>
      </c>
      <c r="I22" s="1484">
        <v>14</v>
      </c>
      <c r="J22" s="1484">
        <v>921</v>
      </c>
    </row>
    <row r="23" spans="1:10">
      <c r="A23" s="3315"/>
      <c r="B23" s="1752" t="s">
        <v>947</v>
      </c>
      <c r="C23" s="1484">
        <v>384</v>
      </c>
      <c r="D23" s="1484" t="s">
        <v>569</v>
      </c>
      <c r="E23" s="1484">
        <v>27</v>
      </c>
      <c r="F23" s="1484" t="s">
        <v>569</v>
      </c>
      <c r="G23" s="1484" t="s">
        <v>573</v>
      </c>
      <c r="H23" s="1484" t="s">
        <v>569</v>
      </c>
      <c r="I23" s="1484">
        <v>357</v>
      </c>
      <c r="J23" s="1484" t="s">
        <v>569</v>
      </c>
    </row>
    <row r="24" spans="1:10" ht="14.5" thickBot="1">
      <c r="A24" s="3316"/>
      <c r="B24" s="1753" t="s">
        <v>948</v>
      </c>
      <c r="C24" s="1531">
        <v>670</v>
      </c>
      <c r="D24" s="1531">
        <v>52754</v>
      </c>
      <c r="E24" s="1531">
        <v>40</v>
      </c>
      <c r="F24" s="1531">
        <v>36945</v>
      </c>
      <c r="G24" s="1531">
        <v>284</v>
      </c>
      <c r="H24" s="1531">
        <v>12371</v>
      </c>
      <c r="I24" s="1531">
        <v>630</v>
      </c>
      <c r="J24" s="1531">
        <v>15809</v>
      </c>
    </row>
    <row r="25" spans="1:10">
      <c r="A25" s="3317" t="s">
        <v>194</v>
      </c>
      <c r="B25" s="1754" t="s">
        <v>945</v>
      </c>
      <c r="C25" s="1532">
        <v>1379</v>
      </c>
      <c r="D25" s="1532">
        <v>462679</v>
      </c>
      <c r="E25" s="1532">
        <v>273</v>
      </c>
      <c r="F25" s="1532">
        <v>382321</v>
      </c>
      <c r="G25" s="1532">
        <v>1759</v>
      </c>
      <c r="H25" s="1532">
        <v>90150</v>
      </c>
      <c r="I25" s="1532">
        <v>1107</v>
      </c>
      <c r="J25" s="1532">
        <v>80358</v>
      </c>
    </row>
    <row r="26" spans="1:10">
      <c r="A26" s="3318"/>
      <c r="B26" s="1755" t="s">
        <v>946</v>
      </c>
      <c r="C26" s="1533">
        <v>18</v>
      </c>
      <c r="D26" s="1533" t="s">
        <v>569</v>
      </c>
      <c r="E26" s="1533">
        <v>1</v>
      </c>
      <c r="F26" s="1533" t="s">
        <v>569</v>
      </c>
      <c r="G26" s="1533" t="s">
        <v>570</v>
      </c>
      <c r="H26" s="1533" t="s">
        <v>569</v>
      </c>
      <c r="I26" s="1533">
        <v>17</v>
      </c>
      <c r="J26" s="1533" t="s">
        <v>569</v>
      </c>
    </row>
    <row r="27" spans="1:10">
      <c r="A27" s="3318"/>
      <c r="B27" s="1755" t="s">
        <v>947</v>
      </c>
      <c r="C27" s="1533">
        <v>167</v>
      </c>
      <c r="D27" s="1533" t="s">
        <v>569</v>
      </c>
      <c r="E27" s="1533">
        <v>71</v>
      </c>
      <c r="F27" s="1533" t="s">
        <v>569</v>
      </c>
      <c r="G27" s="1533" t="s">
        <v>957</v>
      </c>
      <c r="H27" s="1533" t="s">
        <v>569</v>
      </c>
      <c r="I27" s="1533">
        <v>96</v>
      </c>
      <c r="J27" s="1533" t="s">
        <v>569</v>
      </c>
    </row>
    <row r="28" spans="1:10" ht="14.5" thickBot="1">
      <c r="A28" s="3319"/>
      <c r="B28" s="1756" t="s">
        <v>948</v>
      </c>
      <c r="C28" s="1534">
        <v>1195</v>
      </c>
      <c r="D28" s="1534">
        <v>215347</v>
      </c>
      <c r="E28" s="1534">
        <v>201</v>
      </c>
      <c r="F28" s="1534">
        <v>138566</v>
      </c>
      <c r="G28" s="1534">
        <v>863</v>
      </c>
      <c r="H28" s="1534">
        <v>33091</v>
      </c>
      <c r="I28" s="1534">
        <v>994</v>
      </c>
      <c r="J28" s="1534">
        <v>76781</v>
      </c>
    </row>
    <row r="29" spans="1:10">
      <c r="A29" s="3314" t="s">
        <v>369</v>
      </c>
      <c r="B29" s="1757" t="s">
        <v>945</v>
      </c>
      <c r="C29" s="1535">
        <v>332</v>
      </c>
      <c r="D29" s="1535">
        <v>9226</v>
      </c>
      <c r="E29" s="1535">
        <v>17</v>
      </c>
      <c r="F29" s="1535">
        <v>5053</v>
      </c>
      <c r="G29" s="1535">
        <v>88</v>
      </c>
      <c r="H29" s="1535">
        <v>2032</v>
      </c>
      <c r="I29" s="1535">
        <v>315</v>
      </c>
      <c r="J29" s="1535">
        <v>4174</v>
      </c>
    </row>
    <row r="30" spans="1:10">
      <c r="A30" s="3315"/>
      <c r="B30" s="1752" t="s">
        <v>946</v>
      </c>
      <c r="C30" s="1484">
        <v>8</v>
      </c>
      <c r="D30" s="1484" t="s">
        <v>569</v>
      </c>
      <c r="E30" s="1484">
        <v>0</v>
      </c>
      <c r="F30" s="1484" t="s">
        <v>569</v>
      </c>
      <c r="G30" s="1484" t="s">
        <v>571</v>
      </c>
      <c r="H30" s="1484" t="s">
        <v>569</v>
      </c>
      <c r="I30" s="1484">
        <v>8</v>
      </c>
      <c r="J30" s="1484" t="s">
        <v>569</v>
      </c>
    </row>
    <row r="31" spans="1:10">
      <c r="A31" s="3315"/>
      <c r="B31" s="1752" t="s">
        <v>947</v>
      </c>
      <c r="C31" s="1484">
        <v>170</v>
      </c>
      <c r="D31" s="1484">
        <v>4157</v>
      </c>
      <c r="E31" s="1484">
        <v>10</v>
      </c>
      <c r="F31" s="1484">
        <v>2454</v>
      </c>
      <c r="G31" s="1484">
        <v>37</v>
      </c>
      <c r="H31" s="1484">
        <v>1043</v>
      </c>
      <c r="I31" s="1484">
        <v>160</v>
      </c>
      <c r="J31" s="1484">
        <v>1703</v>
      </c>
    </row>
    <row r="32" spans="1:10" ht="14.5" thickBot="1">
      <c r="A32" s="3316"/>
      <c r="B32" s="1753" t="s">
        <v>948</v>
      </c>
      <c r="C32" s="1531">
        <v>154</v>
      </c>
      <c r="D32" s="1531">
        <v>5053</v>
      </c>
      <c r="E32" s="1531">
        <v>7</v>
      </c>
      <c r="F32" s="1531">
        <v>2599</v>
      </c>
      <c r="G32" s="1531">
        <v>51</v>
      </c>
      <c r="H32" s="1531">
        <v>989</v>
      </c>
      <c r="I32" s="1531">
        <v>147</v>
      </c>
      <c r="J32" s="1531">
        <v>2454</v>
      </c>
    </row>
    <row r="33" spans="1:10">
      <c r="A33" s="3317" t="s">
        <v>954</v>
      </c>
      <c r="B33" s="1754" t="s">
        <v>945</v>
      </c>
      <c r="C33" s="1532">
        <v>314</v>
      </c>
      <c r="D33" s="1532">
        <v>27204</v>
      </c>
      <c r="E33" s="1532">
        <v>17</v>
      </c>
      <c r="F33" s="1532">
        <v>16573</v>
      </c>
      <c r="G33" s="1532">
        <v>85</v>
      </c>
      <c r="H33" s="1532">
        <v>6299</v>
      </c>
      <c r="I33" s="1532">
        <v>297</v>
      </c>
      <c r="J33" s="1532">
        <v>10631</v>
      </c>
    </row>
    <row r="34" spans="1:10">
      <c r="A34" s="3318"/>
      <c r="B34" s="1755" t="s">
        <v>946</v>
      </c>
      <c r="C34" s="1533">
        <v>3</v>
      </c>
      <c r="D34" s="1533" t="s">
        <v>569</v>
      </c>
      <c r="E34" s="1533">
        <v>3</v>
      </c>
      <c r="F34" s="1533" t="s">
        <v>569</v>
      </c>
      <c r="G34" s="1533" t="s">
        <v>571</v>
      </c>
      <c r="H34" s="1533" t="s">
        <v>569</v>
      </c>
      <c r="I34" s="1533">
        <v>0</v>
      </c>
      <c r="J34" s="1533" t="s">
        <v>569</v>
      </c>
    </row>
    <row r="35" spans="1:10">
      <c r="A35" s="3318"/>
      <c r="B35" s="1755" t="s">
        <v>947</v>
      </c>
      <c r="C35" s="1533">
        <v>215</v>
      </c>
      <c r="D35" s="1533">
        <v>9667</v>
      </c>
      <c r="E35" s="1533">
        <v>3</v>
      </c>
      <c r="F35" s="1533" t="s">
        <v>569</v>
      </c>
      <c r="G35" s="1533" t="s">
        <v>571</v>
      </c>
      <c r="H35" s="1533" t="s">
        <v>569</v>
      </c>
      <c r="I35" s="1533">
        <v>212</v>
      </c>
      <c r="J35" s="1533">
        <v>7015</v>
      </c>
    </row>
    <row r="36" spans="1:10" ht="14.5" thickBot="1">
      <c r="A36" s="3319"/>
      <c r="B36" s="1756" t="s">
        <v>948</v>
      </c>
      <c r="C36" s="1534">
        <v>97</v>
      </c>
      <c r="D36" s="1534">
        <v>16978</v>
      </c>
      <c r="E36" s="1534">
        <v>12</v>
      </c>
      <c r="F36" s="1534">
        <v>13362</v>
      </c>
      <c r="G36" s="1534">
        <v>70</v>
      </c>
      <c r="H36" s="1534">
        <v>4407</v>
      </c>
      <c r="I36" s="1534">
        <v>85</v>
      </c>
      <c r="J36" s="1534">
        <v>3615</v>
      </c>
    </row>
    <row r="37" spans="1:10">
      <c r="A37" s="3314" t="s">
        <v>371</v>
      </c>
      <c r="B37" s="1757" t="s">
        <v>945</v>
      </c>
      <c r="C37" s="1535">
        <v>750</v>
      </c>
      <c r="D37" s="1535">
        <v>36806</v>
      </c>
      <c r="E37" s="1535">
        <v>18</v>
      </c>
      <c r="F37" s="1535">
        <v>14835</v>
      </c>
      <c r="G37" s="1535">
        <v>152</v>
      </c>
      <c r="H37" s="1535">
        <v>4081</v>
      </c>
      <c r="I37" s="1535">
        <v>732</v>
      </c>
      <c r="J37" s="1535">
        <v>21971</v>
      </c>
    </row>
    <row r="38" spans="1:10">
      <c r="A38" s="3315"/>
      <c r="B38" s="1752" t="s">
        <v>946</v>
      </c>
      <c r="C38" s="1484">
        <v>41</v>
      </c>
      <c r="D38" s="1484" t="s">
        <v>569</v>
      </c>
      <c r="E38" s="1484">
        <v>0</v>
      </c>
      <c r="F38" s="1484" t="s">
        <v>569</v>
      </c>
      <c r="G38" s="1484" t="s">
        <v>571</v>
      </c>
      <c r="H38" s="1484" t="s">
        <v>569</v>
      </c>
      <c r="I38" s="1484">
        <v>41</v>
      </c>
      <c r="J38" s="1484" t="s">
        <v>569</v>
      </c>
    </row>
    <row r="39" spans="1:10">
      <c r="A39" s="3315"/>
      <c r="B39" s="1752" t="s">
        <v>947</v>
      </c>
      <c r="C39" s="1484">
        <v>598</v>
      </c>
      <c r="D39" s="1484">
        <v>17081</v>
      </c>
      <c r="E39" s="1484">
        <v>2</v>
      </c>
      <c r="F39" s="1484" t="s">
        <v>569</v>
      </c>
      <c r="G39" s="1484" t="s">
        <v>570</v>
      </c>
      <c r="H39" s="1484" t="s">
        <v>569</v>
      </c>
      <c r="I39" s="1484">
        <v>596</v>
      </c>
      <c r="J39" s="1484">
        <v>14517</v>
      </c>
    </row>
    <row r="40" spans="1:10" ht="14.5" thickBot="1">
      <c r="A40" s="3316"/>
      <c r="B40" s="1753" t="s">
        <v>948</v>
      </c>
      <c r="C40" s="1531">
        <v>112</v>
      </c>
      <c r="D40" s="1531">
        <v>17584</v>
      </c>
      <c r="E40" s="1531">
        <v>16</v>
      </c>
      <c r="F40" s="1531">
        <v>12272</v>
      </c>
      <c r="G40" s="1531">
        <v>89</v>
      </c>
      <c r="H40" s="1531">
        <v>2767</v>
      </c>
      <c r="I40" s="1531">
        <v>96</v>
      </c>
      <c r="J40" s="1531">
        <v>5312</v>
      </c>
    </row>
    <row r="41" spans="1:10">
      <c r="A41" s="3317" t="s">
        <v>372</v>
      </c>
      <c r="B41" s="1754" t="s">
        <v>945</v>
      </c>
      <c r="C41" s="1532">
        <v>1</v>
      </c>
      <c r="D41" s="1532" t="s">
        <v>569</v>
      </c>
      <c r="E41" s="1532">
        <v>1</v>
      </c>
      <c r="F41" s="1532" t="s">
        <v>569</v>
      </c>
      <c r="G41" s="1532" t="s">
        <v>571</v>
      </c>
      <c r="H41" s="1532" t="s">
        <v>569</v>
      </c>
      <c r="I41" s="1532">
        <v>0</v>
      </c>
      <c r="J41" s="1532" t="s">
        <v>569</v>
      </c>
    </row>
    <row r="42" spans="1:10">
      <c r="A42" s="3318"/>
      <c r="B42" s="1755" t="s">
        <v>946</v>
      </c>
      <c r="C42" s="1533">
        <v>0</v>
      </c>
      <c r="D42" s="1533">
        <v>0</v>
      </c>
      <c r="E42" s="1533">
        <v>0</v>
      </c>
      <c r="F42" s="1533">
        <v>0</v>
      </c>
      <c r="G42" s="1533">
        <v>0</v>
      </c>
      <c r="H42" s="1533">
        <v>0</v>
      </c>
      <c r="I42" s="1533">
        <v>0</v>
      </c>
      <c r="J42" s="1533">
        <v>0</v>
      </c>
    </row>
    <row r="43" spans="1:10">
      <c r="A43" s="3318"/>
      <c r="B43" s="1755" t="s">
        <v>947</v>
      </c>
      <c r="C43" s="1533">
        <v>0</v>
      </c>
      <c r="D43" s="1533">
        <v>0</v>
      </c>
      <c r="E43" s="1533">
        <v>0</v>
      </c>
      <c r="F43" s="1533">
        <v>0</v>
      </c>
      <c r="G43" s="1533">
        <v>0</v>
      </c>
      <c r="H43" s="1533">
        <v>0</v>
      </c>
      <c r="I43" s="1533">
        <v>0</v>
      </c>
      <c r="J43" s="1533">
        <v>0</v>
      </c>
    </row>
    <row r="44" spans="1:10" ht="14.5" thickBot="1">
      <c r="A44" s="3319"/>
      <c r="B44" s="1756" t="s">
        <v>948</v>
      </c>
      <c r="C44" s="1534">
        <v>1</v>
      </c>
      <c r="D44" s="1534" t="s">
        <v>569</v>
      </c>
      <c r="E44" s="1534">
        <v>1</v>
      </c>
      <c r="F44" s="1534" t="s">
        <v>569</v>
      </c>
      <c r="G44" s="1534" t="s">
        <v>571</v>
      </c>
      <c r="H44" s="1534" t="s">
        <v>569</v>
      </c>
      <c r="I44" s="1534">
        <v>0</v>
      </c>
      <c r="J44" s="1534" t="s">
        <v>569</v>
      </c>
    </row>
    <row r="45" spans="1:10">
      <c r="A45" s="3314" t="s">
        <v>199</v>
      </c>
      <c r="B45" s="1757" t="s">
        <v>945</v>
      </c>
      <c r="C45" s="1535">
        <v>112</v>
      </c>
      <c r="D45" s="1535">
        <v>50321</v>
      </c>
      <c r="E45" s="1535">
        <v>4</v>
      </c>
      <c r="F45" s="1535">
        <v>46638</v>
      </c>
      <c r="G45" s="1535">
        <v>98</v>
      </c>
      <c r="H45" s="1535">
        <v>4989</v>
      </c>
      <c r="I45" s="1535">
        <v>108</v>
      </c>
      <c r="J45" s="1535">
        <v>3683</v>
      </c>
    </row>
    <row r="46" spans="1:10">
      <c r="A46" s="3315"/>
      <c r="B46" s="1752" t="s">
        <v>946</v>
      </c>
      <c r="C46" s="1484">
        <v>5</v>
      </c>
      <c r="D46" s="1484" t="s">
        <v>569</v>
      </c>
      <c r="E46" s="1484">
        <v>0</v>
      </c>
      <c r="F46" s="1484" t="s">
        <v>569</v>
      </c>
      <c r="G46" s="1484" t="s">
        <v>571</v>
      </c>
      <c r="H46" s="1484" t="s">
        <v>569</v>
      </c>
      <c r="I46" s="1484">
        <v>5</v>
      </c>
      <c r="J46" s="1484" t="s">
        <v>569</v>
      </c>
    </row>
    <row r="47" spans="1:10">
      <c r="A47" s="3315"/>
      <c r="B47" s="1752" t="s">
        <v>947</v>
      </c>
      <c r="C47" s="1484">
        <v>39</v>
      </c>
      <c r="D47" s="1484">
        <v>2287</v>
      </c>
      <c r="E47" s="1484">
        <v>1</v>
      </c>
      <c r="F47" s="1484" t="s">
        <v>569</v>
      </c>
      <c r="G47" s="1484" t="s">
        <v>571</v>
      </c>
      <c r="H47" s="1484" t="s">
        <v>569</v>
      </c>
      <c r="I47" s="1484">
        <v>38</v>
      </c>
      <c r="J47" s="1484">
        <v>2117</v>
      </c>
    </row>
    <row r="48" spans="1:10" ht="14.5" thickBot="1">
      <c r="A48" s="3316"/>
      <c r="B48" s="1753" t="s">
        <v>948</v>
      </c>
      <c r="C48" s="1531">
        <v>68</v>
      </c>
      <c r="D48" s="1531">
        <v>47990</v>
      </c>
      <c r="E48" s="1531">
        <v>3</v>
      </c>
      <c r="F48" s="1531">
        <v>46467</v>
      </c>
      <c r="G48" s="1531">
        <v>98</v>
      </c>
      <c r="H48" s="1531">
        <v>4946</v>
      </c>
      <c r="I48" s="1531">
        <v>65</v>
      </c>
      <c r="J48" s="1531">
        <v>1523</v>
      </c>
    </row>
    <row r="49" spans="1:10">
      <c r="A49" s="3317" t="s">
        <v>375</v>
      </c>
      <c r="B49" s="1754" t="s">
        <v>945</v>
      </c>
      <c r="C49" s="1532">
        <v>3</v>
      </c>
      <c r="D49" s="1532">
        <v>3061</v>
      </c>
      <c r="E49" s="1532">
        <v>3</v>
      </c>
      <c r="F49" s="1532">
        <v>3061</v>
      </c>
      <c r="G49" s="1532">
        <v>21</v>
      </c>
      <c r="H49" s="1532">
        <v>2551</v>
      </c>
      <c r="I49" s="1532">
        <v>0</v>
      </c>
      <c r="J49" s="1532">
        <v>0</v>
      </c>
    </row>
    <row r="50" spans="1:10">
      <c r="A50" s="3318"/>
      <c r="B50" s="1755" t="s">
        <v>946</v>
      </c>
      <c r="C50" s="1533">
        <v>0</v>
      </c>
      <c r="D50" s="1533">
        <v>0</v>
      </c>
      <c r="E50" s="1533">
        <v>0</v>
      </c>
      <c r="F50" s="1533">
        <v>0</v>
      </c>
      <c r="G50" s="1533">
        <v>0</v>
      </c>
      <c r="H50" s="1533">
        <v>0</v>
      </c>
      <c r="I50" s="1533">
        <v>0</v>
      </c>
      <c r="J50" s="1533">
        <v>0</v>
      </c>
    </row>
    <row r="51" spans="1:10">
      <c r="A51" s="3318"/>
      <c r="B51" s="1755" t="s">
        <v>947</v>
      </c>
      <c r="C51" s="1533">
        <v>0</v>
      </c>
      <c r="D51" s="1533">
        <v>0</v>
      </c>
      <c r="E51" s="1533">
        <v>0</v>
      </c>
      <c r="F51" s="1533">
        <v>0</v>
      </c>
      <c r="G51" s="1533">
        <v>0</v>
      </c>
      <c r="H51" s="1533">
        <v>0</v>
      </c>
      <c r="I51" s="1533">
        <v>0</v>
      </c>
      <c r="J51" s="1533">
        <v>0</v>
      </c>
    </row>
    <row r="52" spans="1:10" ht="14.5" thickBot="1">
      <c r="A52" s="3319"/>
      <c r="B52" s="1756" t="s">
        <v>948</v>
      </c>
      <c r="C52" s="1534">
        <v>3</v>
      </c>
      <c r="D52" s="1534">
        <v>3061</v>
      </c>
      <c r="E52" s="1534">
        <v>3</v>
      </c>
      <c r="F52" s="1534">
        <v>3061</v>
      </c>
      <c r="G52" s="1534">
        <v>21</v>
      </c>
      <c r="H52" s="1534">
        <v>2551</v>
      </c>
      <c r="I52" s="1534">
        <v>0</v>
      </c>
      <c r="J52" s="1534">
        <v>0</v>
      </c>
    </row>
    <row r="53" spans="1:10">
      <c r="A53" s="3314" t="s">
        <v>195</v>
      </c>
      <c r="B53" s="1757" t="s">
        <v>945</v>
      </c>
      <c r="C53" s="1535">
        <v>278</v>
      </c>
      <c r="D53" s="1535">
        <v>35062</v>
      </c>
      <c r="E53" s="1535">
        <v>38</v>
      </c>
      <c r="F53" s="1535">
        <v>28870</v>
      </c>
      <c r="G53" s="1535">
        <v>186</v>
      </c>
      <c r="H53" s="1535">
        <v>7504</v>
      </c>
      <c r="I53" s="1535">
        <v>240</v>
      </c>
      <c r="J53" s="1535">
        <v>6192</v>
      </c>
    </row>
    <row r="54" spans="1:10">
      <c r="A54" s="3315"/>
      <c r="B54" s="1752" t="s">
        <v>946</v>
      </c>
      <c r="C54" s="1484">
        <v>14</v>
      </c>
      <c r="D54" s="1484">
        <v>845</v>
      </c>
      <c r="E54" s="1484">
        <v>2</v>
      </c>
      <c r="F54" s="1484" t="s">
        <v>569</v>
      </c>
      <c r="G54" s="1484" t="s">
        <v>571</v>
      </c>
      <c r="H54" s="1484" t="s">
        <v>569</v>
      </c>
      <c r="I54" s="1484">
        <v>12</v>
      </c>
      <c r="J54" s="1484" t="s">
        <v>569</v>
      </c>
    </row>
    <row r="55" spans="1:10">
      <c r="A55" s="3315"/>
      <c r="B55" s="1752" t="s">
        <v>947</v>
      </c>
      <c r="C55" s="1484">
        <v>114</v>
      </c>
      <c r="D55" s="1484">
        <v>12805</v>
      </c>
      <c r="E55" s="1484">
        <v>15</v>
      </c>
      <c r="F55" s="1484">
        <v>10781</v>
      </c>
      <c r="G55" s="1484">
        <v>61</v>
      </c>
      <c r="H55" s="1484">
        <v>2690</v>
      </c>
      <c r="I55" s="1484">
        <v>99</v>
      </c>
      <c r="J55" s="1484">
        <v>2025</v>
      </c>
    </row>
    <row r="56" spans="1:10" ht="14.5" thickBot="1">
      <c r="A56" s="3316"/>
      <c r="B56" s="1753" t="s">
        <v>948</v>
      </c>
      <c r="C56" s="1531">
        <v>150</v>
      </c>
      <c r="D56" s="1531">
        <v>21411</v>
      </c>
      <c r="E56" s="1531">
        <v>21</v>
      </c>
      <c r="F56" s="1531">
        <v>17560</v>
      </c>
      <c r="G56" s="1531">
        <v>119</v>
      </c>
      <c r="H56" s="1531">
        <v>4646</v>
      </c>
      <c r="I56" s="1531">
        <v>129</v>
      </c>
      <c r="J56" s="1531">
        <v>3851</v>
      </c>
    </row>
    <row r="57" spans="1:10">
      <c r="A57" s="3317" t="s">
        <v>377</v>
      </c>
      <c r="B57" s="1754" t="s">
        <v>945</v>
      </c>
      <c r="C57" s="1532">
        <v>2</v>
      </c>
      <c r="D57" s="1532" t="s">
        <v>569</v>
      </c>
      <c r="E57" s="1532">
        <v>0</v>
      </c>
      <c r="F57" s="1532" t="s">
        <v>569</v>
      </c>
      <c r="G57" s="1532" t="s">
        <v>571</v>
      </c>
      <c r="H57" s="1532" t="s">
        <v>569</v>
      </c>
      <c r="I57" s="1532">
        <v>2</v>
      </c>
      <c r="J57" s="1532" t="s">
        <v>569</v>
      </c>
    </row>
    <row r="58" spans="1:10">
      <c r="A58" s="3318"/>
      <c r="B58" s="1755" t="s">
        <v>946</v>
      </c>
      <c r="C58" s="1533">
        <v>0</v>
      </c>
      <c r="D58" s="1533">
        <v>0</v>
      </c>
      <c r="E58" s="1533">
        <v>0</v>
      </c>
      <c r="F58" s="1533">
        <v>0</v>
      </c>
      <c r="G58" s="1533">
        <v>0</v>
      </c>
      <c r="H58" s="1533">
        <v>0</v>
      </c>
      <c r="I58" s="1533">
        <v>0</v>
      </c>
      <c r="J58" s="1533">
        <v>0</v>
      </c>
    </row>
    <row r="59" spans="1:10">
      <c r="A59" s="3318"/>
      <c r="B59" s="1755" t="s">
        <v>947</v>
      </c>
      <c r="C59" s="1533">
        <v>1</v>
      </c>
      <c r="D59" s="1533" t="s">
        <v>569</v>
      </c>
      <c r="E59" s="1533">
        <v>0</v>
      </c>
      <c r="F59" s="1533" t="s">
        <v>569</v>
      </c>
      <c r="G59" s="1533" t="s">
        <v>571</v>
      </c>
      <c r="H59" s="1533" t="s">
        <v>569</v>
      </c>
      <c r="I59" s="1533">
        <v>1</v>
      </c>
      <c r="J59" s="1533" t="s">
        <v>569</v>
      </c>
    </row>
    <row r="60" spans="1:10" ht="14.5" thickBot="1">
      <c r="A60" s="3319"/>
      <c r="B60" s="1756" t="s">
        <v>948</v>
      </c>
      <c r="C60" s="1534">
        <v>1</v>
      </c>
      <c r="D60" s="1534" t="s">
        <v>569</v>
      </c>
      <c r="E60" s="1534">
        <v>0</v>
      </c>
      <c r="F60" s="1534" t="s">
        <v>569</v>
      </c>
      <c r="G60" s="1534" t="s">
        <v>571</v>
      </c>
      <c r="H60" s="1534" t="s">
        <v>569</v>
      </c>
      <c r="I60" s="1534">
        <v>1</v>
      </c>
      <c r="J60" s="1534" t="s">
        <v>569</v>
      </c>
    </row>
    <row r="61" spans="1:10">
      <c r="A61" s="3314" t="s">
        <v>955</v>
      </c>
      <c r="B61" s="1757" t="s">
        <v>945</v>
      </c>
      <c r="C61" s="1535">
        <v>2051</v>
      </c>
      <c r="D61" s="1535">
        <v>73955</v>
      </c>
      <c r="E61" s="1535">
        <v>92</v>
      </c>
      <c r="F61" s="1535">
        <v>31328</v>
      </c>
      <c r="G61" s="1535">
        <v>492</v>
      </c>
      <c r="H61" s="1535">
        <v>11018</v>
      </c>
      <c r="I61" s="1535">
        <v>1959</v>
      </c>
      <c r="J61" s="1535">
        <v>42627</v>
      </c>
    </row>
    <row r="62" spans="1:10">
      <c r="A62" s="3315"/>
      <c r="B62" s="1752" t="s">
        <v>946</v>
      </c>
      <c r="C62" s="1484">
        <v>26</v>
      </c>
      <c r="D62" s="1484">
        <v>4969</v>
      </c>
      <c r="E62" s="1484">
        <v>8</v>
      </c>
      <c r="F62" s="1484">
        <v>4596</v>
      </c>
      <c r="G62" s="1484">
        <v>66</v>
      </c>
      <c r="H62" s="1484">
        <v>1449</v>
      </c>
      <c r="I62" s="1484">
        <v>19</v>
      </c>
      <c r="J62" s="1484" t="s">
        <v>569</v>
      </c>
    </row>
    <row r="63" spans="1:10">
      <c r="A63" s="3315"/>
      <c r="B63" s="1752" t="s">
        <v>947</v>
      </c>
      <c r="C63" s="1484">
        <v>989</v>
      </c>
      <c r="D63" s="1484">
        <v>20619</v>
      </c>
      <c r="E63" s="1484">
        <v>14</v>
      </c>
      <c r="F63" s="1484" t="s">
        <v>569</v>
      </c>
      <c r="G63" s="1484" t="s">
        <v>570</v>
      </c>
      <c r="H63" s="1484" t="s">
        <v>569</v>
      </c>
      <c r="I63" s="1484">
        <v>975</v>
      </c>
      <c r="J63" s="1484">
        <v>17097</v>
      </c>
    </row>
    <row r="64" spans="1:10" ht="14.5" thickBot="1">
      <c r="A64" s="3316"/>
      <c r="B64" s="1753" t="s">
        <v>948</v>
      </c>
      <c r="C64" s="1531">
        <v>1036</v>
      </c>
      <c r="D64" s="1531">
        <v>48367</v>
      </c>
      <c r="E64" s="1531">
        <v>70</v>
      </c>
      <c r="F64" s="1531">
        <v>23211</v>
      </c>
      <c r="G64" s="1531">
        <v>341</v>
      </c>
      <c r="H64" s="1531">
        <v>8041</v>
      </c>
      <c r="I64" s="1531">
        <v>966</v>
      </c>
      <c r="J64" s="1531">
        <v>25156</v>
      </c>
    </row>
    <row r="65" spans="1:10">
      <c r="A65" s="3317" t="s">
        <v>379</v>
      </c>
      <c r="B65" s="1754" t="s">
        <v>945</v>
      </c>
      <c r="C65" s="1532">
        <v>1463</v>
      </c>
      <c r="D65" s="1532">
        <v>180764</v>
      </c>
      <c r="E65" s="1532">
        <v>172</v>
      </c>
      <c r="F65" s="1532">
        <v>146647</v>
      </c>
      <c r="G65" s="1532">
        <v>909</v>
      </c>
      <c r="H65" s="1532">
        <v>43386</v>
      </c>
      <c r="I65" s="1532">
        <v>1291</v>
      </c>
      <c r="J65" s="1532">
        <v>34117</v>
      </c>
    </row>
    <row r="66" spans="1:10">
      <c r="A66" s="3318"/>
      <c r="B66" s="1755" t="s">
        <v>946</v>
      </c>
      <c r="C66" s="1533">
        <v>56</v>
      </c>
      <c r="D66" s="1533" t="s">
        <v>569</v>
      </c>
      <c r="E66" s="1533">
        <v>0</v>
      </c>
      <c r="F66" s="1533" t="s">
        <v>569</v>
      </c>
      <c r="G66" s="1533" t="s">
        <v>571</v>
      </c>
      <c r="H66" s="1533" t="s">
        <v>569</v>
      </c>
      <c r="I66" s="1533">
        <v>56</v>
      </c>
      <c r="J66" s="1533" t="s">
        <v>569</v>
      </c>
    </row>
    <row r="67" spans="1:10">
      <c r="A67" s="3318"/>
      <c r="B67" s="1755" t="s">
        <v>947</v>
      </c>
      <c r="C67" s="1533">
        <v>658</v>
      </c>
      <c r="D67" s="1533">
        <v>35535</v>
      </c>
      <c r="E67" s="1533">
        <v>56</v>
      </c>
      <c r="F67" s="1533">
        <v>23659</v>
      </c>
      <c r="G67" s="1533">
        <v>267</v>
      </c>
      <c r="H67" s="1533">
        <v>6582</v>
      </c>
      <c r="I67" s="1533">
        <v>602</v>
      </c>
      <c r="J67" s="1533">
        <v>11876</v>
      </c>
    </row>
    <row r="68" spans="1:10" ht="14.5" thickBot="1">
      <c r="A68" s="3319"/>
      <c r="B68" s="1756" t="s">
        <v>948</v>
      </c>
      <c r="C68" s="1534">
        <v>748</v>
      </c>
      <c r="D68" s="1534">
        <v>144210</v>
      </c>
      <c r="E68" s="1534">
        <v>116</v>
      </c>
      <c r="F68" s="1534">
        <v>122988</v>
      </c>
      <c r="G68" s="1534">
        <v>641</v>
      </c>
      <c r="H68" s="1534">
        <v>36804</v>
      </c>
      <c r="I68" s="1534">
        <v>633</v>
      </c>
      <c r="J68" s="1534">
        <v>21222</v>
      </c>
    </row>
    <row r="69" spans="1:10">
      <c r="A69" s="3314" t="s">
        <v>380</v>
      </c>
      <c r="B69" s="1757" t="s">
        <v>945</v>
      </c>
      <c r="C69" s="1535">
        <v>851</v>
      </c>
      <c r="D69" s="1535">
        <v>76115</v>
      </c>
      <c r="E69" s="1535">
        <v>83</v>
      </c>
      <c r="F69" s="1535">
        <v>31081</v>
      </c>
      <c r="G69" s="1535">
        <v>344</v>
      </c>
      <c r="H69" s="1535">
        <v>10614</v>
      </c>
      <c r="I69" s="1535">
        <v>768</v>
      </c>
      <c r="J69" s="1535">
        <v>45034</v>
      </c>
    </row>
    <row r="70" spans="1:10">
      <c r="A70" s="3315"/>
      <c r="B70" s="1752" t="s">
        <v>946</v>
      </c>
      <c r="C70" s="1484">
        <v>114</v>
      </c>
      <c r="D70" s="1484" t="s">
        <v>569</v>
      </c>
      <c r="E70" s="1484">
        <v>27</v>
      </c>
      <c r="F70" s="1484" t="s">
        <v>569</v>
      </c>
      <c r="G70" s="1484" t="s">
        <v>573</v>
      </c>
      <c r="H70" s="1484" t="s">
        <v>569</v>
      </c>
      <c r="I70" s="1484">
        <v>87</v>
      </c>
      <c r="J70" s="1484" t="s">
        <v>569</v>
      </c>
    </row>
    <row r="71" spans="1:10">
      <c r="A71" s="3315"/>
      <c r="B71" s="1752" t="s">
        <v>947</v>
      </c>
      <c r="C71" s="1484">
        <v>319</v>
      </c>
      <c r="D71" s="1484">
        <v>25544</v>
      </c>
      <c r="E71" s="1484">
        <v>32</v>
      </c>
      <c r="F71" s="1484" t="s">
        <v>569</v>
      </c>
      <c r="G71" s="1484" t="s">
        <v>570</v>
      </c>
      <c r="H71" s="1484" t="s">
        <v>569</v>
      </c>
      <c r="I71" s="1484">
        <v>287</v>
      </c>
      <c r="J71" s="1484" t="s">
        <v>569</v>
      </c>
    </row>
    <row r="72" spans="1:10" ht="14.5" thickBot="1">
      <c r="A72" s="3316"/>
      <c r="B72" s="1753" t="s">
        <v>948</v>
      </c>
      <c r="C72" s="1531">
        <v>417</v>
      </c>
      <c r="D72" s="1531">
        <v>32307</v>
      </c>
      <c r="E72" s="1531">
        <v>24</v>
      </c>
      <c r="F72" s="1531">
        <v>10540</v>
      </c>
      <c r="G72" s="1531">
        <v>149</v>
      </c>
      <c r="H72" s="1531">
        <v>3028</v>
      </c>
      <c r="I72" s="1531">
        <v>394</v>
      </c>
      <c r="J72" s="1531">
        <v>21767</v>
      </c>
    </row>
    <row r="73" spans="1:10">
      <c r="A73" s="3317" t="s">
        <v>197</v>
      </c>
      <c r="B73" s="1754" t="s">
        <v>945</v>
      </c>
      <c r="C73" s="1532">
        <v>1464</v>
      </c>
      <c r="D73" s="1532">
        <v>279569</v>
      </c>
      <c r="E73" s="1532">
        <v>146</v>
      </c>
      <c r="F73" s="1532">
        <v>252427</v>
      </c>
      <c r="G73" s="1532">
        <v>1195</v>
      </c>
      <c r="H73" s="1532">
        <v>28373</v>
      </c>
      <c r="I73" s="1532">
        <v>1317</v>
      </c>
      <c r="J73" s="1532">
        <v>27142</v>
      </c>
    </row>
    <row r="74" spans="1:10">
      <c r="A74" s="3318"/>
      <c r="B74" s="1755" t="s">
        <v>946</v>
      </c>
      <c r="C74" s="1533">
        <v>66</v>
      </c>
      <c r="D74" s="1533">
        <v>26824</v>
      </c>
      <c r="E74" s="1533">
        <v>13</v>
      </c>
      <c r="F74" s="1533">
        <v>24976</v>
      </c>
      <c r="G74" s="1533">
        <v>161</v>
      </c>
      <c r="H74" s="1533">
        <v>3406</v>
      </c>
      <c r="I74" s="1533">
        <v>53</v>
      </c>
      <c r="J74" s="1533">
        <v>1847</v>
      </c>
    </row>
    <row r="75" spans="1:10">
      <c r="A75" s="3318"/>
      <c r="B75" s="1755" t="s">
        <v>947</v>
      </c>
      <c r="C75" s="1533">
        <v>853</v>
      </c>
      <c r="D75" s="1533">
        <v>63529</v>
      </c>
      <c r="E75" s="1533">
        <v>71</v>
      </c>
      <c r="F75" s="1533">
        <v>51087</v>
      </c>
      <c r="G75" s="1533">
        <v>294</v>
      </c>
      <c r="H75" s="1533">
        <v>4292</v>
      </c>
      <c r="I75" s="1533">
        <v>782</v>
      </c>
      <c r="J75" s="1533">
        <v>12442</v>
      </c>
    </row>
    <row r="76" spans="1:10" ht="14.5" thickBot="1">
      <c r="A76" s="3319"/>
      <c r="B76" s="1756" t="s">
        <v>948</v>
      </c>
      <c r="C76" s="1534">
        <v>545</v>
      </c>
      <c r="D76" s="1534">
        <v>189216</v>
      </c>
      <c r="E76" s="1534">
        <v>63</v>
      </c>
      <c r="F76" s="1534">
        <v>176364</v>
      </c>
      <c r="G76" s="1534">
        <v>740</v>
      </c>
      <c r="H76" s="1534">
        <v>20675</v>
      </c>
      <c r="I76" s="1534">
        <v>482</v>
      </c>
      <c r="J76" s="1534">
        <v>12852</v>
      </c>
    </row>
    <row r="77" spans="1:10">
      <c r="A77" s="3314" t="s">
        <v>956</v>
      </c>
      <c r="B77" s="1757" t="s">
        <v>945</v>
      </c>
      <c r="C77" s="1535">
        <v>323</v>
      </c>
      <c r="D77" s="1535">
        <v>121778</v>
      </c>
      <c r="E77" s="1535">
        <v>88</v>
      </c>
      <c r="F77" s="1535">
        <v>111843</v>
      </c>
      <c r="G77" s="1535">
        <v>1140</v>
      </c>
      <c r="H77" s="1535">
        <v>35440</v>
      </c>
      <c r="I77" s="1535">
        <v>234</v>
      </c>
      <c r="J77" s="1535">
        <v>9935</v>
      </c>
    </row>
    <row r="78" spans="1:10">
      <c r="A78" s="3315"/>
      <c r="B78" s="1752" t="s">
        <v>946</v>
      </c>
      <c r="C78" s="1484">
        <v>3</v>
      </c>
      <c r="D78" s="1484" t="s">
        <v>569</v>
      </c>
      <c r="E78" s="1484">
        <v>1</v>
      </c>
      <c r="F78" s="1484" t="s">
        <v>569</v>
      </c>
      <c r="G78" s="1484" t="s">
        <v>570</v>
      </c>
      <c r="H78" s="1484" t="s">
        <v>569</v>
      </c>
      <c r="I78" s="1484">
        <v>2</v>
      </c>
      <c r="J78" s="1484" t="s">
        <v>569</v>
      </c>
    </row>
    <row r="79" spans="1:10">
      <c r="A79" s="3315"/>
      <c r="B79" s="1752" t="s">
        <v>947</v>
      </c>
      <c r="C79" s="1484">
        <v>86</v>
      </c>
      <c r="D79" s="1484">
        <v>25947</v>
      </c>
      <c r="E79" s="1484">
        <v>22</v>
      </c>
      <c r="F79" s="1484">
        <v>23859</v>
      </c>
      <c r="G79" s="1484">
        <v>239</v>
      </c>
      <c r="H79" s="1484">
        <v>7212</v>
      </c>
      <c r="I79" s="1484">
        <v>64</v>
      </c>
      <c r="J79" s="1484">
        <v>2089</v>
      </c>
    </row>
    <row r="80" spans="1:10" ht="14.5" thickBot="1">
      <c r="A80" s="3316"/>
      <c r="B80" s="1753" t="s">
        <v>948</v>
      </c>
      <c r="C80" s="1531">
        <v>233</v>
      </c>
      <c r="D80" s="1531">
        <v>91488</v>
      </c>
      <c r="E80" s="1531">
        <v>66</v>
      </c>
      <c r="F80" s="1531">
        <v>83968</v>
      </c>
      <c r="G80" s="1531">
        <v>878</v>
      </c>
      <c r="H80" s="1531">
        <v>27015</v>
      </c>
      <c r="I80" s="1531">
        <v>168</v>
      </c>
      <c r="J80" s="1531">
        <v>7520</v>
      </c>
    </row>
    <row r="81" spans="1:10">
      <c r="A81" s="3317" t="s">
        <v>382</v>
      </c>
      <c r="B81" s="1754" t="s">
        <v>945</v>
      </c>
      <c r="C81" s="1532">
        <v>8</v>
      </c>
      <c r="D81" s="1532">
        <v>240</v>
      </c>
      <c r="E81" s="1532">
        <v>0</v>
      </c>
      <c r="F81" s="1532">
        <v>0</v>
      </c>
      <c r="G81" s="1532">
        <v>0</v>
      </c>
      <c r="H81" s="1532">
        <v>0</v>
      </c>
      <c r="I81" s="1532">
        <v>8</v>
      </c>
      <c r="J81" s="1532">
        <v>240</v>
      </c>
    </row>
    <row r="82" spans="1:10">
      <c r="A82" s="3318"/>
      <c r="B82" s="1755" t="s">
        <v>946</v>
      </c>
      <c r="C82" s="1533">
        <v>1</v>
      </c>
      <c r="D82" s="1533" t="s">
        <v>569</v>
      </c>
      <c r="E82" s="1533">
        <v>0</v>
      </c>
      <c r="F82" s="1533" t="s">
        <v>569</v>
      </c>
      <c r="G82" s="1533" t="s">
        <v>571</v>
      </c>
      <c r="H82" s="1533" t="s">
        <v>569</v>
      </c>
      <c r="I82" s="1533">
        <v>1</v>
      </c>
      <c r="J82" s="1533" t="s">
        <v>569</v>
      </c>
    </row>
    <row r="83" spans="1:10">
      <c r="A83" s="3318"/>
      <c r="B83" s="1755" t="s">
        <v>947</v>
      </c>
      <c r="C83" s="1533">
        <v>0</v>
      </c>
      <c r="D83" s="1533">
        <v>0</v>
      </c>
      <c r="E83" s="1533">
        <v>0</v>
      </c>
      <c r="F83" s="1533">
        <v>0</v>
      </c>
      <c r="G83" s="1533">
        <v>0</v>
      </c>
      <c r="H83" s="1533">
        <v>0</v>
      </c>
      <c r="I83" s="1533">
        <v>0</v>
      </c>
      <c r="J83" s="1533">
        <v>0</v>
      </c>
    </row>
    <row r="84" spans="1:10" ht="14.5" thickBot="1">
      <c r="A84" s="3319"/>
      <c r="B84" s="1756" t="s">
        <v>948</v>
      </c>
      <c r="C84" s="1534">
        <v>7</v>
      </c>
      <c r="D84" s="1534">
        <v>97</v>
      </c>
      <c r="E84" s="1534">
        <v>0</v>
      </c>
      <c r="F84" s="1534">
        <v>0</v>
      </c>
      <c r="G84" s="1534">
        <v>0</v>
      </c>
      <c r="H84" s="1534">
        <v>0</v>
      </c>
      <c r="I84" s="1534">
        <v>7</v>
      </c>
      <c r="J84" s="1534">
        <v>97</v>
      </c>
    </row>
    <row r="85" spans="1:10">
      <c r="A85" s="3314" t="s">
        <v>196</v>
      </c>
      <c r="B85" s="1757" t="s">
        <v>945</v>
      </c>
      <c r="C85" s="1535">
        <v>498</v>
      </c>
      <c r="D85" s="1535">
        <v>302946</v>
      </c>
      <c r="E85" s="1535">
        <v>63</v>
      </c>
      <c r="F85" s="1535">
        <v>286167</v>
      </c>
      <c r="G85" s="1535">
        <v>391</v>
      </c>
      <c r="H85" s="1535">
        <v>16937</v>
      </c>
      <c r="I85" s="1535">
        <v>435</v>
      </c>
      <c r="J85" s="1535">
        <v>16779</v>
      </c>
    </row>
    <row r="86" spans="1:10">
      <c r="A86" s="3315"/>
      <c r="B86" s="1752" t="s">
        <v>946</v>
      </c>
      <c r="C86" s="1484">
        <v>8</v>
      </c>
      <c r="D86" s="1484" t="s">
        <v>569</v>
      </c>
      <c r="E86" s="1484">
        <v>2</v>
      </c>
      <c r="F86" s="1484" t="s">
        <v>569</v>
      </c>
      <c r="G86" s="1484" t="s">
        <v>571</v>
      </c>
      <c r="H86" s="1484" t="s">
        <v>569</v>
      </c>
      <c r="I86" s="1484">
        <v>6</v>
      </c>
      <c r="J86" s="1484" t="s">
        <v>569</v>
      </c>
    </row>
    <row r="87" spans="1:10">
      <c r="A87" s="3315"/>
      <c r="B87" s="1752" t="s">
        <v>947</v>
      </c>
      <c r="C87" s="1484">
        <v>237</v>
      </c>
      <c r="D87" s="1484" t="s">
        <v>569</v>
      </c>
      <c r="E87" s="1484">
        <v>13</v>
      </c>
      <c r="F87" s="1484" t="s">
        <v>569</v>
      </c>
      <c r="G87" s="1484" t="s">
        <v>570</v>
      </c>
      <c r="H87" s="1484" t="s">
        <v>569</v>
      </c>
      <c r="I87" s="1484">
        <v>224</v>
      </c>
      <c r="J87" s="1484" t="s">
        <v>569</v>
      </c>
    </row>
    <row r="88" spans="1:10" ht="14.5" thickBot="1">
      <c r="A88" s="3316"/>
      <c r="B88" s="1753" t="s">
        <v>948</v>
      </c>
      <c r="C88" s="1531">
        <v>253</v>
      </c>
      <c r="D88" s="1531">
        <v>273552</v>
      </c>
      <c r="E88" s="1531">
        <v>48</v>
      </c>
      <c r="F88" s="1531">
        <v>265626</v>
      </c>
      <c r="G88" s="1531">
        <v>342</v>
      </c>
      <c r="H88" s="1531">
        <v>15255</v>
      </c>
      <c r="I88" s="1531">
        <v>205</v>
      </c>
      <c r="J88" s="1531">
        <v>7926</v>
      </c>
    </row>
    <row r="89" spans="1:10">
      <c r="A89" s="77" t="s">
        <v>925</v>
      </c>
      <c r="B89" s="77"/>
      <c r="C89" s="78"/>
      <c r="D89" s="78"/>
      <c r="E89" s="78"/>
      <c r="F89" s="78"/>
      <c r="G89" s="78"/>
      <c r="H89" s="78"/>
      <c r="I89" s="78"/>
      <c r="J89" s="84"/>
    </row>
    <row r="90" spans="1:10">
      <c r="A90" s="79" t="s">
        <v>926</v>
      </c>
      <c r="B90" s="77"/>
      <c r="C90" s="78"/>
      <c r="D90" s="78"/>
      <c r="E90" s="78"/>
      <c r="F90" s="78"/>
      <c r="G90" s="78"/>
      <c r="H90" s="78"/>
      <c r="I90" s="78"/>
      <c r="J90" s="84"/>
    </row>
    <row r="91" spans="1:10">
      <c r="A91" s="79" t="s">
        <v>927</v>
      </c>
      <c r="B91" s="77"/>
      <c r="C91" s="78"/>
      <c r="D91" s="78"/>
      <c r="E91" s="78"/>
      <c r="F91" s="78"/>
      <c r="G91" s="78"/>
      <c r="H91" s="78"/>
      <c r="I91" s="78"/>
      <c r="J91" s="84"/>
    </row>
    <row r="92" spans="1:10">
      <c r="A92" s="80" t="s">
        <v>928</v>
      </c>
      <c r="B92" s="77"/>
      <c r="C92" s="78"/>
      <c r="D92" s="78"/>
      <c r="E92" s="78"/>
      <c r="F92" s="78"/>
      <c r="G92" s="78"/>
      <c r="H92" s="78"/>
      <c r="I92" s="78"/>
      <c r="J92" s="84"/>
    </row>
    <row r="93" spans="1:10">
      <c r="A93" s="77" t="s">
        <v>929</v>
      </c>
      <c r="B93" s="81"/>
      <c r="C93" s="78"/>
      <c r="D93" s="78"/>
      <c r="E93" s="78"/>
      <c r="F93" s="78"/>
      <c r="G93" s="78"/>
      <c r="H93" s="78"/>
      <c r="I93" s="78"/>
      <c r="J93" s="84"/>
    </row>
    <row r="94" spans="1:10">
      <c r="A94" s="82" t="s">
        <v>930</v>
      </c>
      <c r="B94" s="83"/>
      <c r="C94" s="82" t="s">
        <v>931</v>
      </c>
      <c r="D94" s="78"/>
      <c r="E94" s="78"/>
      <c r="F94" s="78"/>
      <c r="G94" s="78"/>
      <c r="H94" s="78"/>
      <c r="I94" s="78"/>
      <c r="J94" s="84"/>
    </row>
    <row r="95" spans="1:10">
      <c r="A95" s="82" t="s">
        <v>932</v>
      </c>
      <c r="B95" s="83"/>
      <c r="C95" s="82" t="s">
        <v>933</v>
      </c>
      <c r="D95" s="78"/>
      <c r="E95" s="78"/>
      <c r="F95" s="78"/>
      <c r="G95" s="78"/>
      <c r="H95" s="78"/>
      <c r="I95" s="78"/>
      <c r="J95" s="84"/>
    </row>
    <row r="96" spans="1:10">
      <c r="A96" s="82" t="s">
        <v>934</v>
      </c>
      <c r="B96" s="83"/>
      <c r="C96" s="82" t="s">
        <v>935</v>
      </c>
      <c r="D96" s="78"/>
      <c r="E96" s="78"/>
      <c r="F96" s="78"/>
      <c r="G96" s="78"/>
      <c r="H96" s="78"/>
      <c r="I96" s="78"/>
      <c r="J96" s="84"/>
    </row>
    <row r="97" spans="1:10">
      <c r="A97" s="82" t="s">
        <v>936</v>
      </c>
      <c r="B97" s="83"/>
      <c r="C97" s="82" t="s">
        <v>937</v>
      </c>
      <c r="D97" s="78"/>
      <c r="E97" s="78"/>
      <c r="F97" s="78"/>
      <c r="G97" s="78"/>
      <c r="H97" s="78"/>
      <c r="I97" s="78"/>
      <c r="J97" s="84"/>
    </row>
    <row r="98" spans="1:10">
      <c r="A98" s="82" t="s">
        <v>938</v>
      </c>
      <c r="B98" s="83"/>
      <c r="C98" s="82" t="s">
        <v>939</v>
      </c>
      <c r="D98" s="78"/>
      <c r="E98" s="78"/>
      <c r="F98" s="78"/>
      <c r="G98" s="78"/>
      <c r="H98" s="78"/>
      <c r="I98" s="78"/>
      <c r="J98" s="84"/>
    </row>
    <row r="99" spans="1:10">
      <c r="A99" s="82" t="s">
        <v>940</v>
      </c>
      <c r="B99" s="83"/>
      <c r="C99" s="82" t="s">
        <v>941</v>
      </c>
      <c r="D99" s="78"/>
      <c r="E99" s="78"/>
      <c r="F99" s="78"/>
      <c r="G99" s="78"/>
      <c r="H99" s="78"/>
      <c r="I99" s="78"/>
      <c r="J99" s="84"/>
    </row>
    <row r="100" spans="1:10">
      <c r="A100" s="76"/>
      <c r="B100" s="83"/>
      <c r="C100" s="78"/>
      <c r="D100" s="78"/>
      <c r="E100" s="78"/>
      <c r="F100" s="78"/>
      <c r="G100" s="78"/>
      <c r="H100" s="78"/>
      <c r="I100" s="78"/>
      <c r="J100" s="84"/>
    </row>
    <row r="101" spans="1:10" ht="28" customHeight="1">
      <c r="A101" s="2938" t="s">
        <v>942</v>
      </c>
      <c r="B101" s="2938"/>
      <c r="C101" s="2938"/>
      <c r="D101" s="2938"/>
      <c r="E101" s="2938"/>
      <c r="F101" s="2938"/>
      <c r="G101" s="2938"/>
      <c r="H101" s="2938"/>
      <c r="I101" s="2938"/>
      <c r="J101" s="2938"/>
    </row>
  </sheetData>
  <mergeCells count="25">
    <mergeCell ref="A37:A40"/>
    <mergeCell ref="A41:A44"/>
    <mergeCell ref="A17:A20"/>
    <mergeCell ref="A21:A24"/>
    <mergeCell ref="A25:A28"/>
    <mergeCell ref="A29:A32"/>
    <mergeCell ref="A33:A36"/>
    <mergeCell ref="A13:A16"/>
    <mergeCell ref="A1:J1"/>
    <mergeCell ref="A3:A4"/>
    <mergeCell ref="B3:J3"/>
    <mergeCell ref="A5:A8"/>
    <mergeCell ref="A9:A12"/>
    <mergeCell ref="A77:A80"/>
    <mergeCell ref="A81:A84"/>
    <mergeCell ref="A85:A88"/>
    <mergeCell ref="A101:J101"/>
    <mergeCell ref="A45:A48"/>
    <mergeCell ref="A49:A52"/>
    <mergeCell ref="A53:A56"/>
    <mergeCell ref="A57:A60"/>
    <mergeCell ref="A73:A76"/>
    <mergeCell ref="A65:A68"/>
    <mergeCell ref="A69:A72"/>
    <mergeCell ref="A61:A6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B479-1140-4E38-8B87-9D23DF610D25}">
  <dimension ref="A1:J19"/>
  <sheetViews>
    <sheetView workbookViewId="0">
      <selection activeCell="G21" sqref="G21"/>
    </sheetView>
  </sheetViews>
  <sheetFormatPr defaultRowHeight="14"/>
  <cols>
    <col min="1" max="1" width="20" style="1052" customWidth="1"/>
    <col min="2" max="2" width="13.83203125" style="393" customWidth="1"/>
    <col min="3" max="3" width="13.83203125" style="1053" customWidth="1"/>
    <col min="4" max="4" width="13.83203125" style="393" customWidth="1"/>
    <col min="5" max="5" width="13.83203125" style="1053" customWidth="1"/>
    <col min="6" max="6" width="13.83203125" style="393" customWidth="1"/>
    <col min="7" max="7" width="18" style="393" customWidth="1"/>
    <col min="8" max="9" width="13.83203125" style="393" customWidth="1"/>
    <col min="10" max="10" width="8.6640625" style="62"/>
    <col min="11" max="16384" width="8.6640625" style="393"/>
  </cols>
  <sheetData>
    <row r="1" spans="1:10" s="337" customFormat="1" ht="25">
      <c r="A1" s="3321" t="s">
        <v>1570</v>
      </c>
      <c r="B1" s="3321"/>
      <c r="C1" s="3321"/>
      <c r="D1" s="3321"/>
      <c r="E1" s="3321"/>
      <c r="F1" s="3321"/>
      <c r="G1" s="3321"/>
      <c r="H1" s="3321"/>
      <c r="I1" s="3321"/>
      <c r="J1" s="1027"/>
    </row>
    <row r="2" spans="1:10" s="337" customFormat="1">
      <c r="A2" s="1031"/>
      <c r="B2" s="1032"/>
      <c r="C2" s="1033"/>
      <c r="D2" s="1032"/>
      <c r="E2" s="1033"/>
      <c r="F2" s="1034"/>
      <c r="G2" s="1034"/>
      <c r="H2" s="1034"/>
      <c r="I2" s="1034"/>
      <c r="J2" s="793"/>
    </row>
    <row r="3" spans="1:10" s="337" customFormat="1" ht="17.5">
      <c r="A3" s="3322" t="s">
        <v>904</v>
      </c>
      <c r="B3" s="3324" t="s">
        <v>1513</v>
      </c>
      <c r="C3" s="3325"/>
      <c r="D3" s="3325"/>
      <c r="E3" s="3325"/>
      <c r="F3" s="3325"/>
      <c r="G3" s="3325"/>
      <c r="H3" s="3325"/>
      <c r="I3" s="3326"/>
      <c r="J3" s="643"/>
    </row>
    <row r="4" spans="1:10" s="1041" customFormat="1" ht="64.5" thickBot="1">
      <c r="A4" s="3323"/>
      <c r="B4" s="1035" t="s">
        <v>1514</v>
      </c>
      <c r="C4" s="1036" t="s">
        <v>1515</v>
      </c>
      <c r="D4" s="1037" t="s">
        <v>1516</v>
      </c>
      <c r="E4" s="1037" t="s">
        <v>364</v>
      </c>
      <c r="F4" s="1037" t="s">
        <v>1517</v>
      </c>
      <c r="G4" s="1038" t="s">
        <v>1518</v>
      </c>
      <c r="H4" s="1036" t="s">
        <v>1519</v>
      </c>
      <c r="I4" s="1039" t="s">
        <v>1520</v>
      </c>
      <c r="J4" s="1040"/>
    </row>
    <row r="5" spans="1:10" s="337" customFormat="1">
      <c r="A5" s="1751" t="s">
        <v>45</v>
      </c>
      <c r="B5" s="1023">
        <v>23731</v>
      </c>
      <c r="C5" s="1942">
        <v>119068371</v>
      </c>
      <c r="D5" s="1046">
        <v>529446</v>
      </c>
      <c r="E5" s="1942">
        <v>23224206</v>
      </c>
      <c r="F5" s="1047">
        <v>0.6</v>
      </c>
      <c r="G5" s="1047">
        <v>3.5</v>
      </c>
      <c r="H5" s="1047">
        <v>1.6</v>
      </c>
      <c r="I5" s="1047">
        <v>1.9</v>
      </c>
      <c r="J5" s="793"/>
    </row>
    <row r="6" spans="1:10" s="337" customFormat="1">
      <c r="A6" s="1048" t="s">
        <v>56</v>
      </c>
      <c r="B6" s="1018">
        <v>4830</v>
      </c>
      <c r="C6" s="1246">
        <v>5945492</v>
      </c>
      <c r="D6" s="1049">
        <v>43776</v>
      </c>
      <c r="E6" s="1246">
        <v>1500419</v>
      </c>
      <c r="F6" s="1050">
        <v>3.5</v>
      </c>
      <c r="G6" s="1050">
        <v>4.2</v>
      </c>
      <c r="H6" s="1050">
        <v>3.5</v>
      </c>
      <c r="I6" s="1050">
        <v>3.4</v>
      </c>
      <c r="J6" s="793"/>
    </row>
    <row r="7" spans="1:10" s="337" customFormat="1">
      <c r="A7" s="1048" t="s">
        <v>165</v>
      </c>
      <c r="B7" s="1018">
        <v>13027</v>
      </c>
      <c r="C7" s="1246">
        <v>33951398</v>
      </c>
      <c r="D7" s="1049">
        <v>185353</v>
      </c>
      <c r="E7" s="1246">
        <v>7499350</v>
      </c>
      <c r="F7" s="1050">
        <v>1.9</v>
      </c>
      <c r="G7" s="1050">
        <v>11</v>
      </c>
      <c r="H7" s="1050">
        <v>4.2</v>
      </c>
      <c r="I7" s="1050">
        <v>5.5</v>
      </c>
      <c r="J7" s="793"/>
    </row>
    <row r="8" spans="1:10" s="337" customFormat="1">
      <c r="A8" s="1048" t="s">
        <v>1521</v>
      </c>
      <c r="B8" s="1018">
        <v>3502</v>
      </c>
      <c r="C8" s="1246">
        <v>4590968</v>
      </c>
      <c r="D8" s="1049">
        <v>38175</v>
      </c>
      <c r="E8" s="1246">
        <v>1135603</v>
      </c>
      <c r="F8" s="1050">
        <v>4.4000000000000004</v>
      </c>
      <c r="G8" s="1050">
        <v>13.9</v>
      </c>
      <c r="H8" s="1050">
        <v>8.1</v>
      </c>
      <c r="I8" s="1050">
        <v>10.1</v>
      </c>
      <c r="J8" s="793"/>
    </row>
    <row r="11" spans="1:10" ht="17.5">
      <c r="A11" s="3322" t="s">
        <v>904</v>
      </c>
      <c r="B11" s="2957" t="s">
        <v>13</v>
      </c>
      <c r="C11" s="2948"/>
      <c r="D11" s="2948"/>
      <c r="E11" s="2948"/>
      <c r="F11" s="2948"/>
      <c r="G11" s="2948"/>
      <c r="H11" s="2948"/>
      <c r="I11" s="2949"/>
      <c r="J11" s="643"/>
    </row>
    <row r="12" spans="1:10" s="1041" customFormat="1" ht="64.5" thickBot="1">
      <c r="A12" s="3323"/>
      <c r="B12" s="1035" t="s">
        <v>1514</v>
      </c>
      <c r="C12" s="1036" t="s">
        <v>1515</v>
      </c>
      <c r="D12" s="1044" t="s">
        <v>1516</v>
      </c>
      <c r="E12" s="1044" t="s">
        <v>364</v>
      </c>
      <c r="F12" s="1037" t="s">
        <v>1517</v>
      </c>
      <c r="G12" s="1037" t="s">
        <v>1518</v>
      </c>
      <c r="H12" s="1037" t="s">
        <v>1519</v>
      </c>
      <c r="I12" s="1039" t="s">
        <v>1520</v>
      </c>
      <c r="J12" s="1040"/>
    </row>
    <row r="13" spans="1:10" s="337" customFormat="1">
      <c r="A13" s="1045" t="s">
        <v>45</v>
      </c>
      <c r="B13" s="1023">
        <v>1217</v>
      </c>
      <c r="C13" s="1942">
        <v>1811727</v>
      </c>
      <c r="D13" s="1046">
        <v>11962</v>
      </c>
      <c r="E13" s="1942">
        <v>435447</v>
      </c>
      <c r="F13" s="1047">
        <v>9.1999999999999993</v>
      </c>
      <c r="G13" s="1047">
        <v>13.5</v>
      </c>
      <c r="H13" s="1047">
        <v>13.2</v>
      </c>
      <c r="I13" s="1047">
        <v>8.6</v>
      </c>
      <c r="J13" s="793"/>
    </row>
    <row r="14" spans="1:10" s="337" customFormat="1">
      <c r="A14" s="1048" t="s">
        <v>56</v>
      </c>
      <c r="B14" s="1018">
        <v>363</v>
      </c>
      <c r="C14" s="1246">
        <v>297359</v>
      </c>
      <c r="D14" s="1049">
        <v>3281</v>
      </c>
      <c r="E14" s="1246">
        <v>91736</v>
      </c>
      <c r="F14" s="1050">
        <v>16.2</v>
      </c>
      <c r="G14" s="1050">
        <v>15</v>
      </c>
      <c r="H14" s="1050">
        <v>20</v>
      </c>
      <c r="I14" s="1050">
        <v>15.8</v>
      </c>
      <c r="J14" s="793"/>
    </row>
    <row r="15" spans="1:10" s="337" customFormat="1">
      <c r="A15" s="1048" t="s">
        <v>165</v>
      </c>
      <c r="B15" s="1018">
        <v>796</v>
      </c>
      <c r="C15" s="1246">
        <v>1463535</v>
      </c>
      <c r="D15" s="1049">
        <v>8165</v>
      </c>
      <c r="E15" s="1246">
        <v>330636</v>
      </c>
      <c r="F15" s="1050">
        <v>10.8</v>
      </c>
      <c r="G15" s="1050">
        <v>16.8</v>
      </c>
      <c r="H15" s="1050">
        <v>13.6</v>
      </c>
      <c r="I15" s="1050">
        <v>9.4</v>
      </c>
      <c r="J15" s="793"/>
    </row>
    <row r="16" spans="1:10" s="337" customFormat="1">
      <c r="A16" s="1048" t="s">
        <v>1521</v>
      </c>
      <c r="B16" s="1018">
        <v>59</v>
      </c>
      <c r="C16" s="1246">
        <v>50834</v>
      </c>
      <c r="D16" s="1049">
        <v>516</v>
      </c>
      <c r="E16" s="1246">
        <v>13075</v>
      </c>
      <c r="F16" s="1050">
        <v>32.700000000000003</v>
      </c>
      <c r="G16" s="1050">
        <v>31.4</v>
      </c>
      <c r="H16" s="1050">
        <v>42.4</v>
      </c>
      <c r="I16" s="1050">
        <v>37</v>
      </c>
      <c r="J16" s="793"/>
    </row>
    <row r="18" spans="1:10" s="337" customFormat="1" ht="27" customHeight="1">
      <c r="A18" s="2942" t="s">
        <v>1522</v>
      </c>
      <c r="B18" s="2942"/>
      <c r="C18" s="2942"/>
      <c r="D18" s="2942"/>
      <c r="E18" s="2942"/>
      <c r="F18" s="2942"/>
      <c r="G18" s="2942"/>
      <c r="H18" s="2942"/>
      <c r="I18" s="2942"/>
      <c r="J18" s="793"/>
    </row>
    <row r="19" spans="1:10" s="337" customFormat="1">
      <c r="A19" s="1051"/>
      <c r="B19" s="1051"/>
      <c r="C19" s="1051"/>
      <c r="D19" s="1051"/>
      <c r="E19" s="1033"/>
      <c r="F19" s="1034"/>
      <c r="G19" s="1034"/>
      <c r="H19" s="1034"/>
      <c r="I19" s="1034"/>
      <c r="J19" s="793"/>
    </row>
  </sheetData>
  <mergeCells count="6">
    <mergeCell ref="A18:I18"/>
    <mergeCell ref="A1:I1"/>
    <mergeCell ref="A3:A4"/>
    <mergeCell ref="B3:I3"/>
    <mergeCell ref="A11:A12"/>
    <mergeCell ref="B11:I1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D830D-6887-489C-9EB4-726039F871C6}">
  <dimension ref="A1:K44"/>
  <sheetViews>
    <sheetView topLeftCell="C1" workbookViewId="0">
      <selection activeCell="K37" sqref="K37"/>
    </sheetView>
  </sheetViews>
  <sheetFormatPr defaultRowHeight="14"/>
  <cols>
    <col min="1" max="1" width="18.25" style="13" customWidth="1"/>
    <col min="2" max="2" width="32.1640625" style="13" customWidth="1"/>
    <col min="3" max="3" width="11.08203125" customWidth="1"/>
    <col min="4" max="4" width="14.6640625" customWidth="1"/>
    <col min="5" max="5" width="19" customWidth="1"/>
    <col min="6" max="6" width="12.58203125" customWidth="1"/>
    <col min="7" max="7" width="12.1640625" customWidth="1"/>
    <col min="8" max="8" width="15.6640625" customWidth="1"/>
    <col min="9" max="10" width="12.1640625" customWidth="1"/>
    <col min="11" max="11" width="8.6640625" style="62"/>
  </cols>
  <sheetData>
    <row r="1" spans="1:11" s="337" customFormat="1" ht="25">
      <c r="A1" s="3327" t="s">
        <v>1571</v>
      </c>
      <c r="B1" s="3327"/>
      <c r="C1" s="3327"/>
      <c r="D1" s="3327"/>
      <c r="E1" s="3327"/>
      <c r="F1" s="3327"/>
      <c r="G1" s="3327"/>
      <c r="H1" s="3327"/>
      <c r="I1" s="3327"/>
      <c r="J1" s="3327"/>
      <c r="K1" s="1027"/>
    </row>
    <row r="2" spans="1:11" s="1058" customFormat="1">
      <c r="A2" s="1054"/>
      <c r="B2" s="1054"/>
      <c r="C2" s="1055"/>
      <c r="D2" s="1056"/>
      <c r="E2" s="1055"/>
      <c r="F2" s="1056"/>
      <c r="G2" s="1057"/>
      <c r="H2" s="1057"/>
      <c r="I2" s="1057"/>
      <c r="J2" s="1057"/>
      <c r="K2" s="793"/>
    </row>
    <row r="3" spans="1:11" s="1058" customFormat="1" ht="17.5">
      <c r="A3" s="3328" t="s">
        <v>904</v>
      </c>
      <c r="B3" s="3330" t="s">
        <v>1513</v>
      </c>
      <c r="C3" s="3331"/>
      <c r="D3" s="3331"/>
      <c r="E3" s="3331"/>
      <c r="F3" s="3331"/>
      <c r="G3" s="3331"/>
      <c r="H3" s="3331"/>
      <c r="I3" s="3331"/>
      <c r="J3" s="3332"/>
      <c r="K3" s="643"/>
    </row>
    <row r="4" spans="1:11" s="1062" customFormat="1" ht="64">
      <c r="A4" s="3329"/>
      <c r="B4" s="1059" t="s">
        <v>1523</v>
      </c>
      <c r="C4" s="1060" t="s">
        <v>1514</v>
      </c>
      <c r="D4" s="1060" t="s">
        <v>1515</v>
      </c>
      <c r="E4" s="1060" t="s">
        <v>1516</v>
      </c>
      <c r="F4" s="1060" t="s">
        <v>364</v>
      </c>
      <c r="G4" s="1060" t="s">
        <v>1517</v>
      </c>
      <c r="H4" s="1060" t="s">
        <v>1518</v>
      </c>
      <c r="I4" s="1060" t="s">
        <v>1519</v>
      </c>
      <c r="J4" s="1061" t="s">
        <v>1520</v>
      </c>
      <c r="K4" s="1040"/>
    </row>
    <row r="5" spans="1:11" s="1058" customFormat="1">
      <c r="A5" s="3333" t="s">
        <v>45</v>
      </c>
      <c r="B5" s="1745" t="s">
        <v>1524</v>
      </c>
      <c r="C5" s="1068">
        <v>2662</v>
      </c>
      <c r="D5" s="1943">
        <v>1962615</v>
      </c>
      <c r="E5" s="1068">
        <v>19006</v>
      </c>
      <c r="F5" s="1943">
        <v>617006</v>
      </c>
      <c r="G5" s="1069">
        <v>6.1</v>
      </c>
      <c r="H5" s="1069">
        <v>11.6</v>
      </c>
      <c r="I5" s="1069">
        <v>16.2</v>
      </c>
      <c r="J5" s="1069">
        <v>12.6</v>
      </c>
      <c r="K5" s="793"/>
    </row>
    <row r="6" spans="1:11" s="1058" customFormat="1">
      <c r="A6" s="3334"/>
      <c r="B6" s="1745" t="s">
        <v>1525</v>
      </c>
      <c r="C6" s="1068">
        <v>2488</v>
      </c>
      <c r="D6" s="1943">
        <v>2261146</v>
      </c>
      <c r="E6" s="1068">
        <v>20468</v>
      </c>
      <c r="F6" s="1943">
        <v>632610</v>
      </c>
      <c r="G6" s="1069">
        <v>9.1999999999999993</v>
      </c>
      <c r="H6" s="1069">
        <v>10.6</v>
      </c>
      <c r="I6" s="1069">
        <v>10.9</v>
      </c>
      <c r="J6" s="1069">
        <v>12.7</v>
      </c>
      <c r="K6" s="793"/>
    </row>
    <row r="7" spans="1:11" s="1058" customFormat="1">
      <c r="A7" s="3334"/>
      <c r="B7" s="1745" t="s">
        <v>1526</v>
      </c>
      <c r="C7" s="1068">
        <v>1909</v>
      </c>
      <c r="D7" s="1943">
        <v>1732302</v>
      </c>
      <c r="E7" s="1068">
        <v>14762</v>
      </c>
      <c r="F7" s="1943">
        <v>443102</v>
      </c>
      <c r="G7" s="1069">
        <v>9</v>
      </c>
      <c r="H7" s="1069">
        <v>11.9</v>
      </c>
      <c r="I7" s="1069">
        <v>12.9</v>
      </c>
      <c r="J7" s="1069">
        <v>14.2</v>
      </c>
      <c r="K7" s="793"/>
    </row>
    <row r="8" spans="1:11" s="1058" customFormat="1">
      <c r="A8" s="3334"/>
      <c r="B8" s="1745" t="s">
        <v>1527</v>
      </c>
      <c r="C8" s="1068">
        <v>3522</v>
      </c>
      <c r="D8" s="1943">
        <v>4307792</v>
      </c>
      <c r="E8" s="1068">
        <v>34733</v>
      </c>
      <c r="F8" s="1943">
        <v>1201414</v>
      </c>
      <c r="G8" s="1069">
        <v>6</v>
      </c>
      <c r="H8" s="1069">
        <v>10.1</v>
      </c>
      <c r="I8" s="1069">
        <v>12</v>
      </c>
      <c r="J8" s="1069">
        <v>11</v>
      </c>
      <c r="K8" s="793"/>
    </row>
    <row r="9" spans="1:11" s="1058" customFormat="1">
      <c r="A9" s="3334"/>
      <c r="B9" s="1745" t="s">
        <v>1528</v>
      </c>
      <c r="C9" s="1068">
        <v>3674</v>
      </c>
      <c r="D9" s="1943">
        <v>5977388</v>
      </c>
      <c r="E9" s="1068">
        <v>46557</v>
      </c>
      <c r="F9" s="1943">
        <v>1755319</v>
      </c>
      <c r="G9" s="1069">
        <v>4.9000000000000004</v>
      </c>
      <c r="H9" s="1069">
        <v>6.1</v>
      </c>
      <c r="I9" s="1069">
        <v>3</v>
      </c>
      <c r="J9" s="1069">
        <v>3.9</v>
      </c>
      <c r="K9" s="793"/>
    </row>
    <row r="10" spans="1:11" s="1058" customFormat="1" ht="14.5" thickBot="1">
      <c r="A10" s="3335"/>
      <c r="B10" s="1746" t="s">
        <v>1529</v>
      </c>
      <c r="C10" s="1070">
        <v>9476</v>
      </c>
      <c r="D10" s="1944">
        <v>102827128</v>
      </c>
      <c r="E10" s="1070">
        <v>393919</v>
      </c>
      <c r="F10" s="1944">
        <v>18574755</v>
      </c>
      <c r="G10" s="1071">
        <v>2.5</v>
      </c>
      <c r="H10" s="1071">
        <v>4.0999999999999996</v>
      </c>
      <c r="I10" s="1071">
        <v>1.8</v>
      </c>
      <c r="J10" s="1071">
        <v>2.2999999999999998</v>
      </c>
      <c r="K10" s="793"/>
    </row>
    <row r="11" spans="1:11" s="1058" customFormat="1">
      <c r="A11" s="3336" t="s">
        <v>56</v>
      </c>
      <c r="B11" s="1748" t="s">
        <v>1524</v>
      </c>
      <c r="C11" s="1536">
        <v>601</v>
      </c>
      <c r="D11" s="1945">
        <v>285393</v>
      </c>
      <c r="E11" s="1536">
        <v>2356</v>
      </c>
      <c r="F11" s="1945">
        <v>59042</v>
      </c>
      <c r="G11" s="1539">
        <v>11.1</v>
      </c>
      <c r="H11" s="1539">
        <v>18.3</v>
      </c>
      <c r="I11" s="1539">
        <v>23.7</v>
      </c>
      <c r="J11" s="1539">
        <v>15</v>
      </c>
      <c r="K11" s="793"/>
    </row>
    <row r="12" spans="1:11" s="1058" customFormat="1">
      <c r="A12" s="3337"/>
      <c r="B12" s="1749" t="s">
        <v>1525</v>
      </c>
      <c r="C12" s="1537">
        <v>585</v>
      </c>
      <c r="D12" s="1946">
        <v>333704</v>
      </c>
      <c r="E12" s="1537">
        <v>3344</v>
      </c>
      <c r="F12" s="1946">
        <v>90536</v>
      </c>
      <c r="G12" s="1540">
        <v>14.9</v>
      </c>
      <c r="H12" s="1540">
        <v>22.2</v>
      </c>
      <c r="I12" s="1540">
        <v>23</v>
      </c>
      <c r="J12" s="1540">
        <v>18</v>
      </c>
      <c r="K12" s="793"/>
    </row>
    <row r="13" spans="1:11" s="1058" customFormat="1">
      <c r="A13" s="3337"/>
      <c r="B13" s="1749" t="s">
        <v>1526</v>
      </c>
      <c r="C13" s="1537">
        <v>453</v>
      </c>
      <c r="D13" s="1946">
        <v>266167</v>
      </c>
      <c r="E13" s="1537">
        <v>2302</v>
      </c>
      <c r="F13" s="1946">
        <v>62615</v>
      </c>
      <c r="G13" s="1540">
        <v>22.7</v>
      </c>
      <c r="H13" s="1540">
        <v>20.3</v>
      </c>
      <c r="I13" s="1540">
        <v>19</v>
      </c>
      <c r="J13" s="1540">
        <v>21.1</v>
      </c>
      <c r="K13" s="793"/>
    </row>
    <row r="14" spans="1:11" s="1058" customFormat="1">
      <c r="A14" s="3337"/>
      <c r="B14" s="1749" t="s">
        <v>1527</v>
      </c>
      <c r="C14" s="1537">
        <v>794</v>
      </c>
      <c r="D14" s="1946">
        <v>555352</v>
      </c>
      <c r="E14" s="1537">
        <v>5283</v>
      </c>
      <c r="F14" s="1946">
        <v>163012</v>
      </c>
      <c r="G14" s="1540">
        <v>14</v>
      </c>
      <c r="H14" s="1540">
        <v>20.399999999999999</v>
      </c>
      <c r="I14" s="1540">
        <v>22</v>
      </c>
      <c r="J14" s="1540">
        <v>22.1</v>
      </c>
      <c r="K14" s="793"/>
    </row>
    <row r="15" spans="1:11" s="1058" customFormat="1">
      <c r="A15" s="3337"/>
      <c r="B15" s="1749" t="s">
        <v>1528</v>
      </c>
      <c r="C15" s="1537">
        <v>784</v>
      </c>
      <c r="D15" s="1946">
        <v>721775</v>
      </c>
      <c r="E15" s="1537">
        <v>6826</v>
      </c>
      <c r="F15" s="1946">
        <v>211346</v>
      </c>
      <c r="G15" s="1540">
        <v>15.6</v>
      </c>
      <c r="H15" s="1540">
        <v>14.7</v>
      </c>
      <c r="I15" s="1540">
        <v>14.7</v>
      </c>
      <c r="J15" s="1540">
        <v>12.8</v>
      </c>
      <c r="K15" s="793"/>
    </row>
    <row r="16" spans="1:11" s="1058" customFormat="1" ht="14.5" thickBot="1">
      <c r="A16" s="3338"/>
      <c r="B16" s="1750" t="s">
        <v>1529</v>
      </c>
      <c r="C16" s="1538">
        <v>1613</v>
      </c>
      <c r="D16" s="1947">
        <v>3783102</v>
      </c>
      <c r="E16" s="1538">
        <v>23664</v>
      </c>
      <c r="F16" s="1947">
        <v>913866</v>
      </c>
      <c r="G16" s="1541">
        <v>10.3</v>
      </c>
      <c r="H16" s="1541">
        <v>6.8</v>
      </c>
      <c r="I16" s="1541">
        <v>6.1</v>
      </c>
      <c r="J16" s="1541">
        <v>6.2</v>
      </c>
      <c r="K16" s="793"/>
    </row>
    <row r="17" spans="1:11" s="1058" customFormat="1">
      <c r="A17" s="3336" t="s">
        <v>165</v>
      </c>
      <c r="B17" s="1748" t="s">
        <v>1524</v>
      </c>
      <c r="C17" s="1536">
        <v>1544</v>
      </c>
      <c r="D17" s="1945">
        <v>1029828</v>
      </c>
      <c r="E17" s="1536">
        <v>9895</v>
      </c>
      <c r="F17" s="1945">
        <v>279863</v>
      </c>
      <c r="G17" s="1539">
        <v>6.1</v>
      </c>
      <c r="H17" s="1539">
        <v>19.8</v>
      </c>
      <c r="I17" s="1539">
        <v>29.3</v>
      </c>
      <c r="J17" s="1539">
        <v>24.3</v>
      </c>
      <c r="K17" s="793"/>
    </row>
    <row r="18" spans="1:11" s="1058" customFormat="1">
      <c r="A18" s="3337"/>
      <c r="B18" s="1749" t="s">
        <v>1525</v>
      </c>
      <c r="C18" s="1537">
        <v>1465</v>
      </c>
      <c r="D18" s="1946">
        <v>1332770</v>
      </c>
      <c r="E18" s="1537">
        <v>10625</v>
      </c>
      <c r="F18" s="1946">
        <v>325874</v>
      </c>
      <c r="G18" s="1540">
        <v>9.8000000000000007</v>
      </c>
      <c r="H18" s="1540">
        <v>14.4</v>
      </c>
      <c r="I18" s="1540">
        <v>19</v>
      </c>
      <c r="J18" s="1540">
        <v>12.9</v>
      </c>
      <c r="K18" s="793"/>
    </row>
    <row r="19" spans="1:11" s="1058" customFormat="1">
      <c r="A19" s="3337"/>
      <c r="B19" s="1749" t="s">
        <v>1526</v>
      </c>
      <c r="C19" s="1537">
        <v>1044</v>
      </c>
      <c r="D19" s="1946">
        <v>1071268</v>
      </c>
      <c r="E19" s="1537">
        <v>8474</v>
      </c>
      <c r="F19" s="1946">
        <v>280450</v>
      </c>
      <c r="G19" s="1540">
        <v>10.7</v>
      </c>
      <c r="H19" s="1540">
        <v>15.1</v>
      </c>
      <c r="I19" s="1540">
        <v>16.399999999999999</v>
      </c>
      <c r="J19" s="1540">
        <v>18.100000000000001</v>
      </c>
      <c r="K19" s="793"/>
    </row>
    <row r="20" spans="1:11" s="1058" customFormat="1">
      <c r="A20" s="3337"/>
      <c r="B20" s="1749" t="s">
        <v>1527</v>
      </c>
      <c r="C20" s="1537">
        <v>2065</v>
      </c>
      <c r="D20" s="1946">
        <v>2207148</v>
      </c>
      <c r="E20" s="1537">
        <v>18191</v>
      </c>
      <c r="F20" s="1946">
        <v>638354</v>
      </c>
      <c r="G20" s="1540">
        <v>7.2</v>
      </c>
      <c r="H20" s="1540">
        <v>10.5</v>
      </c>
      <c r="I20" s="1540">
        <v>17.5</v>
      </c>
      <c r="J20" s="1540">
        <v>14.4</v>
      </c>
      <c r="K20" s="793"/>
    </row>
    <row r="21" spans="1:11" s="1058" customFormat="1">
      <c r="A21" s="3337"/>
      <c r="B21" s="1749" t="s">
        <v>1528</v>
      </c>
      <c r="C21" s="1537">
        <v>2011</v>
      </c>
      <c r="D21" s="1946">
        <v>3549536</v>
      </c>
      <c r="E21" s="1537">
        <v>27829</v>
      </c>
      <c r="F21" s="1946">
        <v>1148268</v>
      </c>
      <c r="G21" s="1540">
        <v>8.1</v>
      </c>
      <c r="H21" s="1540">
        <v>9.6999999999999993</v>
      </c>
      <c r="I21" s="1540">
        <v>4.7</v>
      </c>
      <c r="J21" s="1540">
        <v>6.1</v>
      </c>
      <c r="K21" s="793"/>
    </row>
    <row r="22" spans="1:11" s="1058" customFormat="1" ht="14.5" thickBot="1">
      <c r="A22" s="3338"/>
      <c r="B22" s="1750" t="s">
        <v>1529</v>
      </c>
      <c r="C22" s="1538">
        <v>4898</v>
      </c>
      <c r="D22" s="1947">
        <v>24760848</v>
      </c>
      <c r="E22" s="1538">
        <v>110340</v>
      </c>
      <c r="F22" s="1947">
        <v>4826540</v>
      </c>
      <c r="G22" s="1541">
        <v>4.3</v>
      </c>
      <c r="H22" s="1541">
        <v>15.2</v>
      </c>
      <c r="I22" s="1541">
        <v>5.9</v>
      </c>
      <c r="J22" s="1541">
        <v>7.8</v>
      </c>
      <c r="K22" s="793"/>
    </row>
    <row r="23" spans="1:11" s="1058" customFormat="1">
      <c r="A23" s="3336" t="s">
        <v>1521</v>
      </c>
      <c r="B23" s="1748" t="s">
        <v>1524</v>
      </c>
      <c r="C23" s="1536">
        <v>469</v>
      </c>
      <c r="D23" s="1945">
        <v>339632</v>
      </c>
      <c r="E23" s="1536">
        <v>4767</v>
      </c>
      <c r="F23" s="1945">
        <v>156602</v>
      </c>
      <c r="G23" s="1539">
        <v>11.5</v>
      </c>
      <c r="H23" s="1539">
        <v>8.6</v>
      </c>
      <c r="I23" s="1539">
        <v>9.1</v>
      </c>
      <c r="J23" s="1539">
        <v>5</v>
      </c>
      <c r="K23" s="793"/>
    </row>
    <row r="24" spans="1:11" s="1058" customFormat="1">
      <c r="A24" s="3337"/>
      <c r="B24" s="1749" t="s">
        <v>1525</v>
      </c>
      <c r="C24" s="1537">
        <v>358</v>
      </c>
      <c r="D24" s="1946">
        <v>275576</v>
      </c>
      <c r="E24" s="1537">
        <v>2996</v>
      </c>
      <c r="F24" s="1946">
        <v>73019</v>
      </c>
      <c r="G24" s="1540">
        <v>24</v>
      </c>
      <c r="H24" s="1540">
        <v>36.700000000000003</v>
      </c>
      <c r="I24" s="1540">
        <v>35.6</v>
      </c>
      <c r="J24" s="1540">
        <v>37.299999999999997</v>
      </c>
      <c r="K24" s="793"/>
    </row>
    <row r="25" spans="1:11" s="1058" customFormat="1">
      <c r="A25" s="3337"/>
      <c r="B25" s="1749" t="s">
        <v>1526</v>
      </c>
      <c r="C25" s="1537">
        <v>362</v>
      </c>
      <c r="D25" s="1946">
        <v>301970</v>
      </c>
      <c r="E25" s="1537">
        <v>3179</v>
      </c>
      <c r="F25" s="1946">
        <v>75356</v>
      </c>
      <c r="G25" s="1540">
        <v>17.7</v>
      </c>
      <c r="H25" s="1540">
        <v>39.799999999999997</v>
      </c>
      <c r="I25" s="1540">
        <v>45.8</v>
      </c>
      <c r="J25" s="1540">
        <v>41.3</v>
      </c>
      <c r="K25" s="793"/>
    </row>
    <row r="26" spans="1:11" s="1058" customFormat="1">
      <c r="A26" s="3337"/>
      <c r="B26" s="1749" t="s">
        <v>1527</v>
      </c>
      <c r="C26" s="1537">
        <v>537</v>
      </c>
      <c r="D26" s="1946">
        <v>887317</v>
      </c>
      <c r="E26" s="1537">
        <v>6418</v>
      </c>
      <c r="F26" s="1946">
        <v>192784</v>
      </c>
      <c r="G26" s="1540">
        <v>13.2</v>
      </c>
      <c r="H26" s="1540">
        <v>38.4</v>
      </c>
      <c r="I26" s="1540">
        <v>28.4</v>
      </c>
      <c r="J26" s="1540">
        <v>29.5</v>
      </c>
      <c r="K26" s="793"/>
    </row>
    <row r="27" spans="1:11" s="1058" customFormat="1">
      <c r="A27" s="3337"/>
      <c r="B27" s="1749" t="s">
        <v>1528</v>
      </c>
      <c r="C27" s="1537">
        <v>650</v>
      </c>
      <c r="D27" s="1946">
        <v>604216</v>
      </c>
      <c r="E27" s="1537">
        <v>6181</v>
      </c>
      <c r="F27" s="1946">
        <v>150887</v>
      </c>
      <c r="G27" s="1540">
        <v>12.6</v>
      </c>
      <c r="H27" s="1540">
        <v>9.1</v>
      </c>
      <c r="I27" s="1540">
        <v>14.8</v>
      </c>
      <c r="J27" s="1540">
        <v>10.3</v>
      </c>
      <c r="K27" s="793"/>
    </row>
    <row r="28" spans="1:11" s="1058" customFormat="1">
      <c r="A28" s="3339"/>
      <c r="B28" s="1749" t="s">
        <v>1529</v>
      </c>
      <c r="C28" s="1537">
        <v>1126</v>
      </c>
      <c r="D28" s="1946">
        <v>2182258</v>
      </c>
      <c r="E28" s="1537">
        <v>14633</v>
      </c>
      <c r="F28" s="1946">
        <v>486955</v>
      </c>
      <c r="G28" s="1540">
        <v>13.1</v>
      </c>
      <c r="H28" s="1540">
        <v>17.399999999999999</v>
      </c>
      <c r="I28" s="1540">
        <v>15.8</v>
      </c>
      <c r="J28" s="1540">
        <v>15</v>
      </c>
      <c r="K28" s="793"/>
    </row>
    <row r="31" spans="1:11" ht="17.5">
      <c r="A31" s="3328" t="s">
        <v>904</v>
      </c>
      <c r="B31" s="3341" t="s">
        <v>13</v>
      </c>
      <c r="C31" s="3342"/>
      <c r="D31" s="3342"/>
      <c r="E31" s="3342"/>
      <c r="F31" s="3342"/>
      <c r="G31" s="3342"/>
      <c r="H31" s="3342"/>
      <c r="I31" s="3342"/>
      <c r="J31" s="3343"/>
      <c r="K31" s="643"/>
    </row>
    <row r="32" spans="1:11" ht="64">
      <c r="A32" s="3340"/>
      <c r="B32" s="1067" t="s">
        <v>1523</v>
      </c>
      <c r="C32" s="1060" t="s">
        <v>1514</v>
      </c>
      <c r="D32" s="1060" t="s">
        <v>1515</v>
      </c>
      <c r="E32" s="1060" t="s">
        <v>1516</v>
      </c>
      <c r="F32" s="1060" t="s">
        <v>364</v>
      </c>
      <c r="G32" s="1060" t="s">
        <v>1517</v>
      </c>
      <c r="H32" s="1060" t="s">
        <v>1518</v>
      </c>
      <c r="I32" s="1060" t="s">
        <v>1519</v>
      </c>
      <c r="J32" s="1061" t="s">
        <v>1520</v>
      </c>
      <c r="K32" s="1040"/>
    </row>
    <row r="33" spans="1:11" s="1058" customFormat="1">
      <c r="A33" s="3333" t="s">
        <v>45</v>
      </c>
      <c r="B33" s="1745" t="s">
        <v>1524</v>
      </c>
      <c r="C33" s="1063" t="s">
        <v>569</v>
      </c>
      <c r="D33" s="1064" t="s">
        <v>569</v>
      </c>
      <c r="E33" s="1063" t="s">
        <v>1530</v>
      </c>
      <c r="F33" s="1064" t="s">
        <v>569</v>
      </c>
      <c r="G33" s="1065" t="s">
        <v>569</v>
      </c>
      <c r="H33" s="1065" t="s">
        <v>569</v>
      </c>
      <c r="I33" s="1065" t="s">
        <v>569</v>
      </c>
      <c r="J33" s="1065" t="s">
        <v>569</v>
      </c>
      <c r="K33" s="793"/>
    </row>
    <row r="34" spans="1:11" s="1058" customFormat="1">
      <c r="A34" s="3334"/>
      <c r="B34" s="1745" t="s">
        <v>1525</v>
      </c>
      <c r="C34" s="1068">
        <v>198</v>
      </c>
      <c r="D34" s="1943">
        <v>121278</v>
      </c>
      <c r="E34" s="1068">
        <v>1295</v>
      </c>
      <c r="F34" s="1943">
        <v>36324</v>
      </c>
      <c r="G34" s="1069">
        <v>30.1</v>
      </c>
      <c r="H34" s="1069">
        <v>31.1</v>
      </c>
      <c r="I34" s="1069">
        <v>32.4</v>
      </c>
      <c r="J34" s="1069">
        <v>25.2</v>
      </c>
      <c r="K34" s="793"/>
    </row>
    <row r="35" spans="1:11" s="1058" customFormat="1">
      <c r="A35" s="3334"/>
      <c r="B35" s="1745" t="s">
        <v>1526</v>
      </c>
      <c r="C35" s="1068">
        <v>149</v>
      </c>
      <c r="D35" s="1943">
        <v>138904</v>
      </c>
      <c r="E35" s="1068">
        <v>1055</v>
      </c>
      <c r="F35" s="1943">
        <v>30938</v>
      </c>
      <c r="G35" s="1069">
        <v>15.6</v>
      </c>
      <c r="H35" s="1069">
        <v>12.5</v>
      </c>
      <c r="I35" s="1069">
        <v>29.5</v>
      </c>
      <c r="J35" s="1069">
        <v>29.2</v>
      </c>
      <c r="K35" s="793"/>
    </row>
    <row r="36" spans="1:11" s="1058" customFormat="1">
      <c r="A36" s="3334"/>
      <c r="B36" s="1745" t="s">
        <v>1527</v>
      </c>
      <c r="C36" s="1068">
        <v>210</v>
      </c>
      <c r="D36" s="1943">
        <v>235848</v>
      </c>
      <c r="E36" s="1068">
        <v>1385</v>
      </c>
      <c r="F36" s="1943">
        <v>51226</v>
      </c>
      <c r="G36" s="1069">
        <v>14.3</v>
      </c>
      <c r="H36" s="1069">
        <v>20.8</v>
      </c>
      <c r="I36" s="1069">
        <v>17.7</v>
      </c>
      <c r="J36" s="1069">
        <v>19.2</v>
      </c>
      <c r="K36" s="793"/>
    </row>
    <row r="37" spans="1:11" s="1058" customFormat="1">
      <c r="A37" s="3334"/>
      <c r="B37" s="1745" t="s">
        <v>1528</v>
      </c>
      <c r="C37" s="1068">
        <v>166</v>
      </c>
      <c r="D37" s="1943">
        <v>257151</v>
      </c>
      <c r="E37" s="1068">
        <v>2120</v>
      </c>
      <c r="F37" s="1943">
        <v>75571</v>
      </c>
      <c r="G37" s="1069">
        <v>34.799999999999997</v>
      </c>
      <c r="H37" s="1069">
        <v>19.399999999999999</v>
      </c>
      <c r="I37" s="1069">
        <v>30.4</v>
      </c>
      <c r="J37" s="1069">
        <v>22</v>
      </c>
      <c r="K37" s="793"/>
    </row>
    <row r="38" spans="1:11" s="1058" customFormat="1" ht="14.5" thickBot="1">
      <c r="A38" s="3335"/>
      <c r="B38" s="1746" t="s">
        <v>1529</v>
      </c>
      <c r="C38" s="1070">
        <v>354</v>
      </c>
      <c r="D38" s="1944">
        <v>984664</v>
      </c>
      <c r="E38" s="1070">
        <v>5536</v>
      </c>
      <c r="F38" s="1944">
        <v>222265</v>
      </c>
      <c r="G38" s="1071">
        <v>18.3</v>
      </c>
      <c r="H38" s="1071">
        <v>18.899999999999999</v>
      </c>
      <c r="I38" s="1071">
        <v>22.5</v>
      </c>
      <c r="J38" s="1071">
        <v>12.3</v>
      </c>
      <c r="K38" s="793"/>
    </row>
    <row r="39" spans="1:11" s="1058" customFormat="1" ht="14.5" thickBot="1">
      <c r="A39" s="1747" t="s">
        <v>56</v>
      </c>
      <c r="B39" s="1741" t="s">
        <v>569</v>
      </c>
      <c r="C39" s="1072" t="s">
        <v>569</v>
      </c>
      <c r="D39" s="1072" t="s">
        <v>569</v>
      </c>
      <c r="E39" s="1072" t="s">
        <v>569</v>
      </c>
      <c r="F39" s="1072" t="s">
        <v>569</v>
      </c>
      <c r="G39" s="1072" t="s">
        <v>569</v>
      </c>
      <c r="H39" s="1072" t="s">
        <v>569</v>
      </c>
      <c r="I39" s="1072" t="s">
        <v>569</v>
      </c>
      <c r="J39" s="1072" t="s">
        <v>569</v>
      </c>
      <c r="K39" s="793"/>
    </row>
    <row r="40" spans="1:11" s="1058" customFormat="1" ht="14.5" thickBot="1">
      <c r="A40" s="1742" t="s">
        <v>165</v>
      </c>
      <c r="B40" s="1741" t="s">
        <v>569</v>
      </c>
      <c r="C40" s="1072" t="s">
        <v>569</v>
      </c>
      <c r="D40" s="1072" t="s">
        <v>569</v>
      </c>
      <c r="E40" s="1072" t="s">
        <v>569</v>
      </c>
      <c r="F40" s="1072" t="s">
        <v>569</v>
      </c>
      <c r="G40" s="1072" t="s">
        <v>569</v>
      </c>
      <c r="H40" s="1072" t="s">
        <v>569</v>
      </c>
      <c r="I40" s="1072" t="s">
        <v>569</v>
      </c>
      <c r="J40" s="1072" t="s">
        <v>569</v>
      </c>
      <c r="K40" s="793"/>
    </row>
    <row r="41" spans="1:11" s="1058" customFormat="1">
      <c r="A41" s="1743" t="s">
        <v>1521</v>
      </c>
      <c r="B41" s="1744" t="s">
        <v>569</v>
      </c>
      <c r="C41" s="1066" t="s">
        <v>569</v>
      </c>
      <c r="D41" s="1066" t="s">
        <v>569</v>
      </c>
      <c r="E41" s="1066" t="s">
        <v>569</v>
      </c>
      <c r="F41" s="1066" t="s">
        <v>569</v>
      </c>
      <c r="G41" s="1066" t="s">
        <v>569</v>
      </c>
      <c r="H41" s="1066" t="s">
        <v>569</v>
      </c>
      <c r="I41" s="1066" t="s">
        <v>569</v>
      </c>
      <c r="J41" s="1066" t="s">
        <v>569</v>
      </c>
      <c r="K41" s="793"/>
    </row>
    <row r="42" spans="1:11">
      <c r="A42" s="3344" t="s">
        <v>1531</v>
      </c>
      <c r="B42" s="3345"/>
      <c r="C42" s="3345"/>
      <c r="D42" s="3345"/>
      <c r="E42" s="3345"/>
      <c r="F42" s="3345"/>
      <c r="G42" s="3345"/>
      <c r="H42" s="3345"/>
      <c r="I42" s="3345"/>
      <c r="J42" s="3346"/>
    </row>
    <row r="43" spans="1:11">
      <c r="A43" s="660"/>
      <c r="B43" s="660"/>
      <c r="C43" s="337"/>
      <c r="D43" s="337"/>
      <c r="E43" s="337"/>
      <c r="F43" s="339"/>
      <c r="G43" s="1032"/>
      <c r="H43" s="1033"/>
      <c r="I43" s="1032"/>
    </row>
    <row r="44" spans="1:11" ht="30" customHeight="1">
      <c r="A44" s="2930" t="s">
        <v>1532</v>
      </c>
      <c r="B44" s="2930"/>
      <c r="C44" s="2930"/>
      <c r="D44" s="2930"/>
      <c r="E44" s="2930"/>
      <c r="F44" s="2930"/>
      <c r="G44" s="2930"/>
      <c r="H44" s="2930"/>
      <c r="I44" s="2930"/>
      <c r="J44" s="2930"/>
    </row>
  </sheetData>
  <mergeCells count="12">
    <mergeCell ref="A44:J44"/>
    <mergeCell ref="A1:J1"/>
    <mergeCell ref="A3:A4"/>
    <mergeCell ref="B3:J3"/>
    <mergeCell ref="A5:A10"/>
    <mergeCell ref="A11:A16"/>
    <mergeCell ref="A17:A22"/>
    <mergeCell ref="A23:A28"/>
    <mergeCell ref="A31:A32"/>
    <mergeCell ref="B31:J31"/>
    <mergeCell ref="A33:A38"/>
    <mergeCell ref="A42:J4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FEB65-8590-4800-84D0-50A86237AA37}">
  <dimension ref="A1:K49"/>
  <sheetViews>
    <sheetView topLeftCell="A8" workbookViewId="0">
      <selection activeCell="B57" sqref="B57"/>
    </sheetView>
  </sheetViews>
  <sheetFormatPr defaultRowHeight="14"/>
  <cols>
    <col min="1" max="1" width="18.5" style="1086" customWidth="1"/>
    <col min="2" max="2" width="42.1640625" style="1081" customWidth="1"/>
    <col min="3" max="3" width="11.75" style="1081" customWidth="1"/>
    <col min="4" max="4" width="17.75" style="1081" customWidth="1"/>
    <col min="5" max="5" width="17.58203125" style="1081" customWidth="1"/>
    <col min="6" max="7" width="13.58203125" style="1081" customWidth="1"/>
    <col min="8" max="8" width="16" style="1081" customWidth="1"/>
    <col min="9" max="10" width="13.58203125" style="1081" customWidth="1"/>
    <col min="11" max="16384" width="8.6640625" style="1081"/>
  </cols>
  <sheetData>
    <row r="1" spans="1:11" s="1073" customFormat="1" ht="25">
      <c r="A1" s="3347" t="s">
        <v>1572</v>
      </c>
      <c r="B1" s="3347"/>
      <c r="C1" s="3347"/>
      <c r="D1" s="3347"/>
      <c r="E1" s="3347"/>
      <c r="F1" s="3347"/>
      <c r="G1" s="3347"/>
      <c r="H1" s="3347"/>
      <c r="I1" s="3347"/>
      <c r="J1" s="3347"/>
      <c r="K1" s="1027"/>
    </row>
    <row r="2" spans="1:11" s="1073" customFormat="1">
      <c r="A2" s="1051"/>
      <c r="C2" s="1074"/>
      <c r="D2" s="1075"/>
      <c r="E2" s="1074"/>
      <c r="F2" s="1075"/>
      <c r="G2" s="1076"/>
      <c r="H2" s="1076"/>
      <c r="I2" s="1076"/>
      <c r="J2" s="1076"/>
      <c r="K2" s="1077"/>
    </row>
    <row r="3" spans="1:11" s="1073" customFormat="1" ht="17.5">
      <c r="A3" s="3328" t="s">
        <v>904</v>
      </c>
      <c r="B3" s="3341" t="s">
        <v>1513</v>
      </c>
      <c r="C3" s="3342"/>
      <c r="D3" s="3342"/>
      <c r="E3" s="3342"/>
      <c r="F3" s="3342"/>
      <c r="G3" s="3342"/>
      <c r="H3" s="3342"/>
      <c r="I3" s="3342"/>
      <c r="J3" s="3343"/>
      <c r="K3" s="643"/>
    </row>
    <row r="4" spans="1:11" s="1078" customFormat="1" ht="64">
      <c r="A4" s="3340"/>
      <c r="B4" s="716" t="s">
        <v>1533</v>
      </c>
      <c r="C4" s="775" t="s">
        <v>1514</v>
      </c>
      <c r="D4" s="775" t="s">
        <v>1515</v>
      </c>
      <c r="E4" s="775" t="s">
        <v>1516</v>
      </c>
      <c r="F4" s="775" t="s">
        <v>364</v>
      </c>
      <c r="G4" s="775" t="s">
        <v>1517</v>
      </c>
      <c r="H4" s="775" t="s">
        <v>1518</v>
      </c>
      <c r="I4" s="775" t="s">
        <v>1519</v>
      </c>
      <c r="J4" s="775" t="s">
        <v>1520</v>
      </c>
      <c r="K4" s="1040"/>
    </row>
    <row r="5" spans="1:11" s="1073" customFormat="1">
      <c r="A5" s="3348" t="s">
        <v>45</v>
      </c>
      <c r="B5" s="1734" t="s">
        <v>1534</v>
      </c>
      <c r="C5" s="1082">
        <v>486</v>
      </c>
      <c r="D5" s="1948">
        <v>1369</v>
      </c>
      <c r="E5" s="1082">
        <v>9040</v>
      </c>
      <c r="F5" s="1948">
        <v>244196</v>
      </c>
      <c r="G5" s="1083">
        <v>18.3</v>
      </c>
      <c r="H5" s="1083">
        <v>30.3</v>
      </c>
      <c r="I5" s="1083">
        <v>3.7</v>
      </c>
      <c r="J5" s="1083">
        <v>4.3</v>
      </c>
      <c r="K5" s="1077"/>
    </row>
    <row r="6" spans="1:11" s="1073" customFormat="1">
      <c r="A6" s="3349"/>
      <c r="B6" s="1735" t="s">
        <v>1535</v>
      </c>
      <c r="C6" s="1084">
        <v>1423</v>
      </c>
      <c r="D6" s="1949">
        <v>42020</v>
      </c>
      <c r="E6" s="1084">
        <v>1285</v>
      </c>
      <c r="F6" s="1949">
        <v>14115</v>
      </c>
      <c r="G6" s="1085">
        <v>5.3</v>
      </c>
      <c r="H6" s="1085">
        <v>6.5</v>
      </c>
      <c r="I6" s="1085">
        <v>7.3</v>
      </c>
      <c r="J6" s="1085">
        <v>8.1999999999999993</v>
      </c>
      <c r="K6" s="1077"/>
    </row>
    <row r="7" spans="1:11" s="1073" customFormat="1">
      <c r="A7" s="3349"/>
      <c r="B7" s="1735" t="s">
        <v>1536</v>
      </c>
      <c r="C7" s="1084">
        <v>1544</v>
      </c>
      <c r="D7" s="1949">
        <v>115100</v>
      </c>
      <c r="E7" s="1084">
        <v>2024</v>
      </c>
      <c r="F7" s="1949">
        <v>39526</v>
      </c>
      <c r="G7" s="1085">
        <v>9.9</v>
      </c>
      <c r="H7" s="1085">
        <v>10.8</v>
      </c>
      <c r="I7" s="1085">
        <v>11.8</v>
      </c>
      <c r="J7" s="1085">
        <v>11.3</v>
      </c>
      <c r="K7" s="1077"/>
    </row>
    <row r="8" spans="1:11" s="1073" customFormat="1">
      <c r="A8" s="3349"/>
      <c r="B8" s="1735" t="s">
        <v>1537</v>
      </c>
      <c r="C8" s="1084">
        <v>4234</v>
      </c>
      <c r="D8" s="1949">
        <v>712179</v>
      </c>
      <c r="E8" s="1084">
        <v>9282</v>
      </c>
      <c r="F8" s="1949">
        <v>214307</v>
      </c>
      <c r="G8" s="1085">
        <v>5.6</v>
      </c>
      <c r="H8" s="1085">
        <v>5.7</v>
      </c>
      <c r="I8" s="1085">
        <v>9.5</v>
      </c>
      <c r="J8" s="1085">
        <v>9.5</v>
      </c>
      <c r="K8" s="1077"/>
    </row>
    <row r="9" spans="1:11" s="1073" customFormat="1">
      <c r="A9" s="3349"/>
      <c r="B9" s="1735" t="s">
        <v>1538</v>
      </c>
      <c r="C9" s="1084">
        <v>4197</v>
      </c>
      <c r="D9" s="1949">
        <v>1515150</v>
      </c>
      <c r="E9" s="1084">
        <v>14402</v>
      </c>
      <c r="F9" s="1949">
        <v>429079</v>
      </c>
      <c r="G9" s="1085">
        <v>2.7</v>
      </c>
      <c r="H9" s="1085">
        <v>2.6</v>
      </c>
      <c r="I9" s="1085">
        <v>6</v>
      </c>
      <c r="J9" s="1085">
        <v>3.8</v>
      </c>
      <c r="K9" s="1077"/>
    </row>
    <row r="10" spans="1:11" s="1073" customFormat="1">
      <c r="A10" s="3349"/>
      <c r="B10" s="1735" t="s">
        <v>1539</v>
      </c>
      <c r="C10" s="1084">
        <v>4151</v>
      </c>
      <c r="D10" s="1949">
        <v>2911244</v>
      </c>
      <c r="E10" s="1084">
        <v>27397</v>
      </c>
      <c r="F10" s="1949">
        <v>830447</v>
      </c>
      <c r="G10" s="1085">
        <v>6.3</v>
      </c>
      <c r="H10" s="1085">
        <v>6.3</v>
      </c>
      <c r="I10" s="1085">
        <v>7</v>
      </c>
      <c r="J10" s="1085">
        <v>6.8</v>
      </c>
      <c r="K10" s="1077"/>
    </row>
    <row r="11" spans="1:11" s="1073" customFormat="1" ht="14.5" thickBot="1">
      <c r="A11" s="3350"/>
      <c r="B11" s="1736" t="s">
        <v>1540</v>
      </c>
      <c r="C11" s="1088">
        <v>7697</v>
      </c>
      <c r="D11" s="1953">
        <v>113771308</v>
      </c>
      <c r="E11" s="1088">
        <v>466016</v>
      </c>
      <c r="F11" s="1953">
        <v>21452537</v>
      </c>
      <c r="G11" s="1089">
        <v>2.2999999999999998</v>
      </c>
      <c r="H11" s="1089">
        <v>3.6</v>
      </c>
      <c r="I11" s="1089">
        <v>1.8</v>
      </c>
      <c r="J11" s="1089">
        <v>2.1</v>
      </c>
      <c r="K11" s="1077"/>
    </row>
    <row r="12" spans="1:11" s="1073" customFormat="1">
      <c r="A12" s="3351" t="s">
        <v>56</v>
      </c>
      <c r="B12" s="1737" t="s">
        <v>1534</v>
      </c>
      <c r="C12" s="1090">
        <v>109</v>
      </c>
      <c r="D12" s="1950">
        <v>441</v>
      </c>
      <c r="E12" s="1090">
        <v>931</v>
      </c>
      <c r="F12" s="1950">
        <v>34835</v>
      </c>
      <c r="G12" s="1091">
        <v>31.1</v>
      </c>
      <c r="H12" s="1091">
        <v>41.5</v>
      </c>
      <c r="I12" s="1091">
        <v>6.9</v>
      </c>
      <c r="J12" s="1091">
        <v>3.2</v>
      </c>
      <c r="K12" s="1077"/>
    </row>
    <row r="13" spans="1:11" s="1073" customFormat="1">
      <c r="A13" s="3352"/>
      <c r="B13" s="1738" t="s">
        <v>1535</v>
      </c>
      <c r="C13" s="1092">
        <v>363</v>
      </c>
      <c r="D13" s="1951">
        <v>11068</v>
      </c>
      <c r="E13" s="1092">
        <v>359</v>
      </c>
      <c r="F13" s="1951">
        <v>3932</v>
      </c>
      <c r="G13" s="1093">
        <v>14.5</v>
      </c>
      <c r="H13" s="1093">
        <v>15</v>
      </c>
      <c r="I13" s="1093">
        <v>21.1</v>
      </c>
      <c r="J13" s="1093">
        <v>18.2</v>
      </c>
      <c r="K13" s="1077"/>
    </row>
    <row r="14" spans="1:11" s="1073" customFormat="1">
      <c r="A14" s="3352"/>
      <c r="B14" s="1738" t="s">
        <v>1536</v>
      </c>
      <c r="C14" s="1092">
        <v>397</v>
      </c>
      <c r="D14" s="1951">
        <v>29268</v>
      </c>
      <c r="E14" s="1092">
        <v>505</v>
      </c>
      <c r="F14" s="1951">
        <v>9054</v>
      </c>
      <c r="G14" s="1093">
        <v>17.2</v>
      </c>
      <c r="H14" s="1093">
        <v>18.2</v>
      </c>
      <c r="I14" s="1093">
        <v>20.7</v>
      </c>
      <c r="J14" s="1093">
        <v>20.5</v>
      </c>
      <c r="K14" s="1077"/>
    </row>
    <row r="15" spans="1:11" s="1073" customFormat="1">
      <c r="A15" s="3352"/>
      <c r="B15" s="1738" t="s">
        <v>1537</v>
      </c>
      <c r="C15" s="1092">
        <v>994</v>
      </c>
      <c r="D15" s="1951">
        <v>162591</v>
      </c>
      <c r="E15" s="1092">
        <v>2217</v>
      </c>
      <c r="F15" s="1951">
        <v>45477</v>
      </c>
      <c r="G15" s="1093">
        <v>11.7</v>
      </c>
      <c r="H15" s="1093">
        <v>11</v>
      </c>
      <c r="I15" s="1093">
        <v>17.899999999999999</v>
      </c>
      <c r="J15" s="1093">
        <v>14.5</v>
      </c>
      <c r="K15" s="1077"/>
    </row>
    <row r="16" spans="1:11" s="1073" customFormat="1">
      <c r="A16" s="3352"/>
      <c r="B16" s="1738" t="s">
        <v>1538</v>
      </c>
      <c r="C16" s="1092">
        <v>1035</v>
      </c>
      <c r="D16" s="1951">
        <v>373928</v>
      </c>
      <c r="E16" s="1092">
        <v>3875</v>
      </c>
      <c r="F16" s="1951">
        <v>102711</v>
      </c>
      <c r="G16" s="1093">
        <v>10</v>
      </c>
      <c r="H16" s="1093">
        <v>10.5</v>
      </c>
      <c r="I16" s="1093">
        <v>9.6999999999999993</v>
      </c>
      <c r="J16" s="1093">
        <v>12.2</v>
      </c>
      <c r="K16" s="1077"/>
    </row>
    <row r="17" spans="1:11" s="1073" customFormat="1">
      <c r="A17" s="3352"/>
      <c r="B17" s="1738" t="s">
        <v>1539</v>
      </c>
      <c r="C17" s="1092">
        <v>872</v>
      </c>
      <c r="D17" s="1951">
        <v>594165</v>
      </c>
      <c r="E17" s="1092">
        <v>5821</v>
      </c>
      <c r="F17" s="1951">
        <v>172163</v>
      </c>
      <c r="G17" s="1093">
        <v>7.1</v>
      </c>
      <c r="H17" s="1093">
        <v>8.5</v>
      </c>
      <c r="I17" s="1093">
        <v>16.2</v>
      </c>
      <c r="J17" s="1093">
        <v>16.5</v>
      </c>
      <c r="K17" s="1077"/>
    </row>
    <row r="18" spans="1:11" s="1073" customFormat="1" ht="14.5" thickBot="1">
      <c r="A18" s="3353"/>
      <c r="B18" s="1739" t="s">
        <v>1540</v>
      </c>
      <c r="C18" s="1094">
        <v>1060</v>
      </c>
      <c r="D18" s="1952">
        <v>4774032</v>
      </c>
      <c r="E18" s="1094">
        <v>30069</v>
      </c>
      <c r="F18" s="1952">
        <v>1132247</v>
      </c>
      <c r="G18" s="1095">
        <v>7.1</v>
      </c>
      <c r="H18" s="1095">
        <v>4.3</v>
      </c>
      <c r="I18" s="1095">
        <v>3.6</v>
      </c>
      <c r="J18" s="1095">
        <v>3.8</v>
      </c>
      <c r="K18" s="1077"/>
    </row>
    <row r="19" spans="1:11" s="1073" customFormat="1">
      <c r="A19" s="3351" t="s">
        <v>165</v>
      </c>
      <c r="B19" s="1737" t="s">
        <v>1534</v>
      </c>
      <c r="C19" s="1090">
        <v>258</v>
      </c>
      <c r="D19" s="1950">
        <v>749</v>
      </c>
      <c r="E19" s="1090">
        <v>2724</v>
      </c>
      <c r="F19" s="1950">
        <v>66214</v>
      </c>
      <c r="G19" s="1091">
        <v>26.5</v>
      </c>
      <c r="H19" s="1091">
        <v>38.1</v>
      </c>
      <c r="I19" s="1091">
        <v>15.1</v>
      </c>
      <c r="J19" s="1091">
        <v>17.5</v>
      </c>
      <c r="K19" s="1077"/>
    </row>
    <row r="20" spans="1:11" s="1073" customFormat="1">
      <c r="A20" s="3352"/>
      <c r="B20" s="1738" t="s">
        <v>1535</v>
      </c>
      <c r="C20" s="1092">
        <v>808</v>
      </c>
      <c r="D20" s="1951">
        <v>23551</v>
      </c>
      <c r="E20" s="1092">
        <v>689</v>
      </c>
      <c r="F20" s="1951">
        <v>7639</v>
      </c>
      <c r="G20" s="1093">
        <v>11.2</v>
      </c>
      <c r="H20" s="1093">
        <v>12.6</v>
      </c>
      <c r="I20" s="1093">
        <v>14.9</v>
      </c>
      <c r="J20" s="1093">
        <v>14</v>
      </c>
      <c r="K20" s="1077"/>
    </row>
    <row r="21" spans="1:11" s="1073" customFormat="1">
      <c r="A21" s="3352"/>
      <c r="B21" s="1738" t="s">
        <v>1536</v>
      </c>
      <c r="C21" s="1092">
        <v>857</v>
      </c>
      <c r="D21" s="1951">
        <v>64338</v>
      </c>
      <c r="E21" s="1092">
        <v>1035</v>
      </c>
      <c r="F21" s="1951">
        <v>19484</v>
      </c>
      <c r="G21" s="1093">
        <v>12.6</v>
      </c>
      <c r="H21" s="1093">
        <v>13.1</v>
      </c>
      <c r="I21" s="1093">
        <v>16.7</v>
      </c>
      <c r="J21" s="1093">
        <v>11.2</v>
      </c>
      <c r="K21" s="1077"/>
    </row>
    <row r="22" spans="1:11" s="1073" customFormat="1">
      <c r="A22" s="3352"/>
      <c r="B22" s="1738" t="s">
        <v>1537</v>
      </c>
      <c r="C22" s="1092">
        <v>2532</v>
      </c>
      <c r="D22" s="1951">
        <v>425331</v>
      </c>
      <c r="E22" s="1092">
        <v>5000</v>
      </c>
      <c r="F22" s="1951">
        <v>121678</v>
      </c>
      <c r="G22" s="1093">
        <v>6.2</v>
      </c>
      <c r="H22" s="1093">
        <v>6.3</v>
      </c>
      <c r="I22" s="1093">
        <v>8.4</v>
      </c>
      <c r="J22" s="1093">
        <v>7.4</v>
      </c>
      <c r="K22" s="1077"/>
    </row>
    <row r="23" spans="1:11" s="1073" customFormat="1">
      <c r="A23" s="3352"/>
      <c r="B23" s="1738" t="s">
        <v>1538</v>
      </c>
      <c r="C23" s="1092">
        <v>2321</v>
      </c>
      <c r="D23" s="1951">
        <v>840417</v>
      </c>
      <c r="E23" s="1092">
        <v>7439</v>
      </c>
      <c r="F23" s="1951">
        <v>235969</v>
      </c>
      <c r="G23" s="1093">
        <v>5.9</v>
      </c>
      <c r="H23" s="1093">
        <v>6</v>
      </c>
      <c r="I23" s="1093">
        <v>10.7</v>
      </c>
      <c r="J23" s="1093">
        <v>7.1</v>
      </c>
      <c r="K23" s="1077"/>
    </row>
    <row r="24" spans="1:11" s="1073" customFormat="1">
      <c r="A24" s="3352"/>
      <c r="B24" s="1738" t="s">
        <v>1539</v>
      </c>
      <c r="C24" s="1092">
        <v>2361</v>
      </c>
      <c r="D24" s="1951">
        <v>1681034</v>
      </c>
      <c r="E24" s="1092">
        <v>14640</v>
      </c>
      <c r="F24" s="1951">
        <v>486172</v>
      </c>
      <c r="G24" s="1093">
        <v>8.4</v>
      </c>
      <c r="H24" s="1093">
        <v>8.3000000000000007</v>
      </c>
      <c r="I24" s="1093">
        <v>10.199999999999999</v>
      </c>
      <c r="J24" s="1093">
        <v>7.8</v>
      </c>
      <c r="K24" s="1077"/>
    </row>
    <row r="25" spans="1:11" s="1073" customFormat="1" ht="14.5" thickBot="1">
      <c r="A25" s="3353"/>
      <c r="B25" s="1739" t="s">
        <v>1540</v>
      </c>
      <c r="C25" s="1094">
        <v>3890</v>
      </c>
      <c r="D25" s="1952">
        <v>30915977</v>
      </c>
      <c r="E25" s="1094">
        <v>153826</v>
      </c>
      <c r="F25" s="1952">
        <v>6562196</v>
      </c>
      <c r="G25" s="1095">
        <v>2.8</v>
      </c>
      <c r="H25" s="1095">
        <v>12.2</v>
      </c>
      <c r="I25" s="1095">
        <v>5.0999999999999996</v>
      </c>
      <c r="J25" s="1095">
        <v>6.5</v>
      </c>
      <c r="K25" s="1077"/>
    </row>
    <row r="26" spans="1:11" s="1073" customFormat="1">
      <c r="A26" s="3351" t="s">
        <v>1521</v>
      </c>
      <c r="B26" s="1737" t="s">
        <v>1534</v>
      </c>
      <c r="C26" s="1090" t="s">
        <v>569</v>
      </c>
      <c r="D26" s="1950" t="s">
        <v>569</v>
      </c>
      <c r="E26" s="1090" t="s">
        <v>1541</v>
      </c>
      <c r="F26" s="1950" t="s">
        <v>569</v>
      </c>
      <c r="G26" s="1091" t="s">
        <v>569</v>
      </c>
      <c r="H26" s="1091" t="s">
        <v>569</v>
      </c>
      <c r="I26" s="1091" t="s">
        <v>569</v>
      </c>
      <c r="J26" s="1091" t="s">
        <v>569</v>
      </c>
      <c r="K26" s="1077"/>
    </row>
    <row r="27" spans="1:11" s="1073" customFormat="1">
      <c r="A27" s="3352"/>
      <c r="B27" s="1738" t="s">
        <v>1535</v>
      </c>
      <c r="C27" s="1092">
        <v>208</v>
      </c>
      <c r="D27" s="1951">
        <v>6206</v>
      </c>
      <c r="E27" s="1092">
        <v>191</v>
      </c>
      <c r="F27" s="1951">
        <v>1823</v>
      </c>
      <c r="G27" s="1093">
        <v>24.7</v>
      </c>
      <c r="H27" s="1093">
        <v>28</v>
      </c>
      <c r="I27" s="1093">
        <v>43.3</v>
      </c>
      <c r="J27" s="1093">
        <v>28.3</v>
      </c>
      <c r="K27" s="1077"/>
    </row>
    <row r="28" spans="1:11" s="1073" customFormat="1">
      <c r="A28" s="3352"/>
      <c r="B28" s="1738" t="s">
        <v>1536</v>
      </c>
      <c r="C28" s="1092">
        <v>250</v>
      </c>
      <c r="D28" s="1951">
        <v>18276</v>
      </c>
      <c r="E28" s="1092">
        <v>307</v>
      </c>
      <c r="F28" s="1951">
        <v>6414</v>
      </c>
      <c r="G28" s="1093">
        <v>25.3</v>
      </c>
      <c r="H28" s="1093">
        <v>25.2</v>
      </c>
      <c r="I28" s="1093">
        <v>36</v>
      </c>
      <c r="J28" s="1093">
        <v>46.2</v>
      </c>
      <c r="K28" s="1077"/>
    </row>
    <row r="29" spans="1:11" s="1073" customFormat="1">
      <c r="A29" s="3352"/>
      <c r="B29" s="1738" t="s">
        <v>1537</v>
      </c>
      <c r="C29" s="1092">
        <v>572</v>
      </c>
      <c r="D29" s="1951">
        <v>99678</v>
      </c>
      <c r="E29" s="1092">
        <v>1444</v>
      </c>
      <c r="F29" s="1951">
        <v>29789</v>
      </c>
      <c r="G29" s="1093">
        <v>11.6</v>
      </c>
      <c r="H29" s="1093">
        <v>13.3</v>
      </c>
      <c r="I29" s="1093">
        <v>26.4</v>
      </c>
      <c r="J29" s="1093">
        <v>20</v>
      </c>
      <c r="K29" s="1077"/>
    </row>
    <row r="30" spans="1:11" s="1073" customFormat="1">
      <c r="A30" s="3352"/>
      <c r="B30" s="1738" t="s">
        <v>1538</v>
      </c>
      <c r="C30" s="1092">
        <v>715</v>
      </c>
      <c r="D30" s="1951">
        <v>253884</v>
      </c>
      <c r="E30" s="1092">
        <v>2404</v>
      </c>
      <c r="F30" s="1951">
        <v>73736</v>
      </c>
      <c r="G30" s="1093">
        <v>13.2</v>
      </c>
      <c r="H30" s="1093">
        <v>14.1</v>
      </c>
      <c r="I30" s="1093">
        <v>14.3</v>
      </c>
      <c r="J30" s="1093">
        <v>16.7</v>
      </c>
      <c r="K30" s="1077"/>
    </row>
    <row r="31" spans="1:11" s="1073" customFormat="1">
      <c r="A31" s="3352"/>
      <c r="B31" s="1738" t="s">
        <v>1539</v>
      </c>
      <c r="C31" s="1092">
        <v>679</v>
      </c>
      <c r="D31" s="1951">
        <v>462108</v>
      </c>
      <c r="E31" s="1092">
        <v>4945</v>
      </c>
      <c r="F31" s="1951">
        <v>117769</v>
      </c>
      <c r="G31" s="1093">
        <v>17.399999999999999</v>
      </c>
      <c r="H31" s="1093">
        <v>17.7</v>
      </c>
      <c r="I31" s="1093">
        <v>23.9</v>
      </c>
      <c r="J31" s="1093">
        <v>21.9</v>
      </c>
      <c r="K31" s="1077"/>
    </row>
    <row r="32" spans="1:11" s="1073" customFormat="1">
      <c r="A32" s="3354"/>
      <c r="B32" s="1738" t="s">
        <v>1540</v>
      </c>
      <c r="C32" s="1092">
        <v>1035</v>
      </c>
      <c r="D32" s="1951">
        <v>3750661</v>
      </c>
      <c r="E32" s="1092">
        <v>28784</v>
      </c>
      <c r="F32" s="1951">
        <v>901044</v>
      </c>
      <c r="G32" s="1093">
        <v>9.9</v>
      </c>
      <c r="H32" s="1093">
        <v>17.100000000000001</v>
      </c>
      <c r="I32" s="1093">
        <v>11.9</v>
      </c>
      <c r="J32" s="1093">
        <v>13.3</v>
      </c>
      <c r="K32" s="1077"/>
    </row>
    <row r="35" spans="1:11" ht="17.5">
      <c r="A35" s="3328" t="s">
        <v>904</v>
      </c>
      <c r="B35" s="3341" t="s">
        <v>13</v>
      </c>
      <c r="C35" s="3342"/>
      <c r="D35" s="3342"/>
      <c r="E35" s="3342"/>
      <c r="F35" s="3342"/>
      <c r="G35" s="3342"/>
      <c r="H35" s="3342"/>
      <c r="I35" s="3342"/>
      <c r="J35" s="3343"/>
      <c r="K35" s="643"/>
    </row>
    <row r="36" spans="1:11" ht="64">
      <c r="A36" s="3340"/>
      <c r="B36" s="716" t="s">
        <v>1533</v>
      </c>
      <c r="C36" s="775" t="s">
        <v>1514</v>
      </c>
      <c r="D36" s="775" t="s">
        <v>1515</v>
      </c>
      <c r="E36" s="775" t="s">
        <v>1516</v>
      </c>
      <c r="F36" s="775" t="s">
        <v>364</v>
      </c>
      <c r="G36" s="775" t="s">
        <v>1517</v>
      </c>
      <c r="H36" s="775" t="s">
        <v>1518</v>
      </c>
      <c r="I36" s="775" t="s">
        <v>1519</v>
      </c>
      <c r="J36" s="775" t="s">
        <v>1520</v>
      </c>
      <c r="K36" s="1040"/>
    </row>
    <row r="37" spans="1:11" s="1073" customFormat="1">
      <c r="A37" s="3348" t="s">
        <v>45</v>
      </c>
      <c r="B37" s="1734" t="s">
        <v>1534</v>
      </c>
      <c r="C37" s="1082">
        <v>17</v>
      </c>
      <c r="D37" s="1948">
        <v>24</v>
      </c>
      <c r="E37" s="1082">
        <v>254</v>
      </c>
      <c r="F37" s="1948">
        <v>4183</v>
      </c>
      <c r="G37" s="1083">
        <v>76.900000000000006</v>
      </c>
      <c r="H37" s="1083">
        <v>5.8</v>
      </c>
      <c r="I37" s="1083">
        <v>116.2</v>
      </c>
      <c r="J37" s="1083">
        <v>81.5</v>
      </c>
      <c r="K37" s="1077"/>
    </row>
    <row r="38" spans="1:11" s="1073" customFormat="1">
      <c r="A38" s="3349"/>
      <c r="B38" s="1735" t="s">
        <v>1535</v>
      </c>
      <c r="C38" s="1084">
        <v>99</v>
      </c>
      <c r="D38" s="1949">
        <v>3239</v>
      </c>
      <c r="E38" s="1084">
        <v>88</v>
      </c>
      <c r="F38" s="1949">
        <v>938</v>
      </c>
      <c r="G38" s="1085">
        <v>27.5</v>
      </c>
      <c r="H38" s="1085">
        <v>30.8</v>
      </c>
      <c r="I38" s="1085">
        <v>20.399999999999999</v>
      </c>
      <c r="J38" s="1085">
        <v>18.899999999999999</v>
      </c>
      <c r="K38" s="1077"/>
    </row>
    <row r="39" spans="1:11" s="1073" customFormat="1">
      <c r="A39" s="3349"/>
      <c r="B39" s="1735" t="s">
        <v>1536</v>
      </c>
      <c r="C39" s="1084">
        <v>143</v>
      </c>
      <c r="D39" s="1949">
        <v>10882</v>
      </c>
      <c r="E39" s="1084">
        <v>208</v>
      </c>
      <c r="F39" s="1949">
        <v>3363</v>
      </c>
      <c r="G39" s="1085">
        <v>19.100000000000001</v>
      </c>
      <c r="H39" s="1085">
        <v>17.7</v>
      </c>
      <c r="I39" s="1085">
        <v>24.3</v>
      </c>
      <c r="J39" s="1085">
        <v>27</v>
      </c>
      <c r="K39" s="1077"/>
    </row>
    <row r="40" spans="1:11" s="1073" customFormat="1">
      <c r="A40" s="3349"/>
      <c r="B40" s="1735" t="s">
        <v>1537</v>
      </c>
      <c r="C40" s="1084">
        <v>222</v>
      </c>
      <c r="D40" s="1949">
        <v>40732</v>
      </c>
      <c r="E40" s="1084">
        <v>462</v>
      </c>
      <c r="F40" s="1949">
        <v>12610</v>
      </c>
      <c r="G40" s="1085">
        <v>21.6</v>
      </c>
      <c r="H40" s="1085">
        <v>23.9</v>
      </c>
      <c r="I40" s="1085">
        <v>23.4</v>
      </c>
      <c r="J40" s="1085">
        <v>27.1</v>
      </c>
      <c r="K40" s="1077"/>
    </row>
    <row r="41" spans="1:11" s="1073" customFormat="1">
      <c r="A41" s="3349"/>
      <c r="B41" s="1735" t="s">
        <v>1538</v>
      </c>
      <c r="C41" s="1084">
        <v>241</v>
      </c>
      <c r="D41" s="1949">
        <v>85609</v>
      </c>
      <c r="E41" s="1084">
        <v>883</v>
      </c>
      <c r="F41" s="1949">
        <v>25638</v>
      </c>
      <c r="G41" s="1085">
        <v>17</v>
      </c>
      <c r="H41" s="1085">
        <v>17.899999999999999</v>
      </c>
      <c r="I41" s="1085">
        <v>26</v>
      </c>
      <c r="J41" s="1085">
        <v>20.100000000000001</v>
      </c>
      <c r="K41" s="1077"/>
    </row>
    <row r="42" spans="1:11" s="1073" customFormat="1">
      <c r="A42" s="3349"/>
      <c r="B42" s="1735" t="s">
        <v>1539</v>
      </c>
      <c r="C42" s="1084">
        <v>193</v>
      </c>
      <c r="D42" s="1949">
        <v>137049</v>
      </c>
      <c r="E42" s="1084">
        <v>1336</v>
      </c>
      <c r="F42" s="1949">
        <v>43525</v>
      </c>
      <c r="G42" s="1085">
        <v>32.700000000000003</v>
      </c>
      <c r="H42" s="1085">
        <v>32.200000000000003</v>
      </c>
      <c r="I42" s="1085">
        <v>30.7</v>
      </c>
      <c r="J42" s="1085">
        <v>41.9</v>
      </c>
      <c r="K42" s="1077"/>
    </row>
    <row r="43" spans="1:11" s="1073" customFormat="1" ht="14.5" thickBot="1">
      <c r="A43" s="3350"/>
      <c r="B43" s="1735" t="s">
        <v>1540</v>
      </c>
      <c r="C43" s="1084">
        <v>303</v>
      </c>
      <c r="D43" s="1949">
        <v>1534194</v>
      </c>
      <c r="E43" s="1084">
        <v>8730</v>
      </c>
      <c r="F43" s="1949">
        <v>345190</v>
      </c>
      <c r="G43" s="1085">
        <v>19.2</v>
      </c>
      <c r="H43" s="1085">
        <v>16.2</v>
      </c>
      <c r="I43" s="1085">
        <v>17.2</v>
      </c>
      <c r="J43" s="1085">
        <v>11.2</v>
      </c>
      <c r="K43" s="1077"/>
    </row>
    <row r="44" spans="1:11" ht="14.5" thickBot="1">
      <c r="A44" s="1740" t="s">
        <v>56</v>
      </c>
      <c r="B44" s="1741" t="s">
        <v>569</v>
      </c>
      <c r="C44" s="1072" t="s">
        <v>569</v>
      </c>
      <c r="D44" s="1072" t="s">
        <v>569</v>
      </c>
      <c r="E44" s="1072" t="s">
        <v>569</v>
      </c>
      <c r="F44" s="1072" t="s">
        <v>569</v>
      </c>
      <c r="G44" s="1072" t="s">
        <v>569</v>
      </c>
      <c r="H44" s="1072" t="s">
        <v>569</v>
      </c>
      <c r="I44" s="1072" t="s">
        <v>569</v>
      </c>
      <c r="J44" s="1072" t="s">
        <v>569</v>
      </c>
    </row>
    <row r="45" spans="1:11" ht="14.5" thickBot="1">
      <c r="A45" s="1742" t="s">
        <v>165</v>
      </c>
      <c r="B45" s="1741" t="s">
        <v>569</v>
      </c>
      <c r="C45" s="1072" t="s">
        <v>569</v>
      </c>
      <c r="D45" s="1072" t="s">
        <v>569</v>
      </c>
      <c r="E45" s="1072" t="s">
        <v>569</v>
      </c>
      <c r="F45" s="1072" t="s">
        <v>569</v>
      </c>
      <c r="G45" s="1072" t="s">
        <v>569</v>
      </c>
      <c r="H45" s="1072" t="s">
        <v>569</v>
      </c>
      <c r="I45" s="1072" t="s">
        <v>569</v>
      </c>
      <c r="J45" s="1072" t="s">
        <v>569</v>
      </c>
    </row>
    <row r="46" spans="1:11">
      <c r="A46" s="1743" t="s">
        <v>1521</v>
      </c>
      <c r="B46" s="1744" t="s">
        <v>569</v>
      </c>
      <c r="C46" s="1066" t="s">
        <v>569</v>
      </c>
      <c r="D46" s="1066" t="s">
        <v>569</v>
      </c>
      <c r="E46" s="1066" t="s">
        <v>569</v>
      </c>
      <c r="F46" s="1066" t="s">
        <v>569</v>
      </c>
      <c r="G46" s="1066" t="s">
        <v>569</v>
      </c>
      <c r="H46" s="1066" t="s">
        <v>569</v>
      </c>
      <c r="I46" s="1066" t="s">
        <v>569</v>
      </c>
      <c r="J46" s="1066" t="s">
        <v>569</v>
      </c>
    </row>
    <row r="47" spans="1:11">
      <c r="A47" s="3344" t="s">
        <v>1531</v>
      </c>
      <c r="B47" s="3345"/>
      <c r="C47" s="3345"/>
      <c r="D47" s="3345"/>
      <c r="E47" s="3345"/>
      <c r="F47" s="3345"/>
      <c r="G47" s="3345"/>
      <c r="H47" s="3345"/>
      <c r="I47" s="3345"/>
      <c r="J47" s="3346"/>
    </row>
    <row r="48" spans="1:11">
      <c r="A48" s="660"/>
      <c r="B48" s="660"/>
      <c r="C48" s="337"/>
      <c r="D48" s="337"/>
      <c r="E48" s="337"/>
      <c r="F48" s="339"/>
      <c r="G48" s="1032"/>
      <c r="H48" s="1033"/>
      <c r="I48" s="1032"/>
      <c r="J48"/>
    </row>
    <row r="49" spans="1:10">
      <c r="A49" s="2930" t="s">
        <v>1542</v>
      </c>
      <c r="B49" s="2930"/>
      <c r="C49" s="2930"/>
      <c r="D49" s="2930"/>
      <c r="E49" s="2930"/>
      <c r="F49" s="2930"/>
      <c r="G49" s="2930"/>
      <c r="H49" s="2930"/>
      <c r="I49" s="2930"/>
      <c r="J49" s="2930"/>
    </row>
  </sheetData>
  <mergeCells count="12">
    <mergeCell ref="A49:J49"/>
    <mergeCell ref="A1:J1"/>
    <mergeCell ref="A3:A4"/>
    <mergeCell ref="B3:J3"/>
    <mergeCell ref="A5:A11"/>
    <mergeCell ref="A12:A18"/>
    <mergeCell ref="A19:A25"/>
    <mergeCell ref="A26:A32"/>
    <mergeCell ref="A35:A36"/>
    <mergeCell ref="B35:J35"/>
    <mergeCell ref="A37:A43"/>
    <mergeCell ref="A47:J4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41CC-96CD-496D-9627-AFA446244581}">
  <dimension ref="A1:K58"/>
  <sheetViews>
    <sheetView workbookViewId="0">
      <selection activeCell="L10" sqref="L10"/>
    </sheetView>
  </sheetViews>
  <sheetFormatPr defaultRowHeight="14"/>
  <cols>
    <col min="1" max="1" width="19.1640625" style="1086" customWidth="1"/>
    <col min="2" max="2" width="32.08203125" style="1081" customWidth="1"/>
    <col min="3" max="3" width="12.4140625" style="1081" customWidth="1"/>
    <col min="4" max="4" width="14.6640625" style="1081" customWidth="1"/>
    <col min="5" max="5" width="23" style="1081" customWidth="1"/>
    <col min="6" max="7" width="12.5" style="1081" customWidth="1"/>
    <col min="8" max="8" width="15.75" style="1081" customWidth="1"/>
    <col min="9" max="10" width="12.5" style="1081" customWidth="1"/>
    <col min="11" max="16384" width="8.6640625" style="1081"/>
  </cols>
  <sheetData>
    <row r="1" spans="1:11" s="1073" customFormat="1" ht="25">
      <c r="A1" s="3347" t="s">
        <v>1573</v>
      </c>
      <c r="B1" s="3347"/>
      <c r="C1" s="3347"/>
      <c r="D1" s="3347"/>
      <c r="E1" s="3347"/>
      <c r="F1" s="3347"/>
      <c r="G1" s="3347"/>
      <c r="H1" s="3347"/>
      <c r="I1" s="3347"/>
      <c r="J1" s="3347"/>
      <c r="K1" s="1027"/>
    </row>
    <row r="2" spans="1:11" s="1073" customFormat="1">
      <c r="A2" s="1087"/>
      <c r="C2" s="1074"/>
      <c r="D2" s="1075"/>
      <c r="E2" s="1074"/>
      <c r="F2" s="1075"/>
      <c r="G2" s="1076"/>
      <c r="H2" s="1076"/>
      <c r="I2" s="1076"/>
      <c r="J2" s="1076"/>
      <c r="K2" s="1077"/>
    </row>
    <row r="3" spans="1:11" s="1073" customFormat="1" ht="17.5">
      <c r="A3" s="3328" t="s">
        <v>904</v>
      </c>
      <c r="B3" s="3341" t="s">
        <v>1513</v>
      </c>
      <c r="C3" s="3342"/>
      <c r="D3" s="3342"/>
      <c r="E3" s="3342"/>
      <c r="F3" s="3342"/>
      <c r="G3" s="3342"/>
      <c r="H3" s="3342"/>
      <c r="I3" s="3342"/>
      <c r="J3" s="3343"/>
      <c r="K3" s="643"/>
    </row>
    <row r="4" spans="1:11" s="1078" customFormat="1" ht="64">
      <c r="A4" s="3340"/>
      <c r="B4" s="1067" t="s">
        <v>1543</v>
      </c>
      <c r="C4" s="1060" t="s">
        <v>1514</v>
      </c>
      <c r="D4" s="1060" t="s">
        <v>1515</v>
      </c>
      <c r="E4" s="1060" t="s">
        <v>1516</v>
      </c>
      <c r="F4" s="1060" t="s">
        <v>364</v>
      </c>
      <c r="G4" s="1060" t="s">
        <v>1517</v>
      </c>
      <c r="H4" s="1060" t="s">
        <v>1518</v>
      </c>
      <c r="I4" s="1060" t="s">
        <v>1519</v>
      </c>
      <c r="J4" s="1061" t="s">
        <v>1520</v>
      </c>
      <c r="K4" s="1040"/>
    </row>
    <row r="5" spans="1:11" s="1073" customFormat="1">
      <c r="A5" s="3348" t="s">
        <v>45</v>
      </c>
      <c r="B5" s="1734" t="s">
        <v>1544</v>
      </c>
      <c r="C5" s="1082">
        <v>1905</v>
      </c>
      <c r="D5" s="1948">
        <v>546758</v>
      </c>
      <c r="E5" s="1082">
        <v>0</v>
      </c>
      <c r="F5" s="1948">
        <v>95211</v>
      </c>
      <c r="G5" s="1083">
        <v>6.3</v>
      </c>
      <c r="H5" s="1083">
        <v>10.6</v>
      </c>
      <c r="I5" s="1083">
        <v>0</v>
      </c>
      <c r="J5" s="1083">
        <v>8.6999999999999993</v>
      </c>
      <c r="K5" s="1077"/>
    </row>
    <row r="6" spans="1:11" s="1073" customFormat="1">
      <c r="A6" s="3349"/>
      <c r="B6" s="1735" t="s">
        <v>1545</v>
      </c>
      <c r="C6" s="1084">
        <v>10906</v>
      </c>
      <c r="D6" s="1949">
        <v>4232693</v>
      </c>
      <c r="E6" s="1084">
        <v>21865</v>
      </c>
      <c r="F6" s="1949">
        <v>850900</v>
      </c>
      <c r="G6" s="1085">
        <v>1.7</v>
      </c>
      <c r="H6" s="1085">
        <v>2.2000000000000002</v>
      </c>
      <c r="I6" s="1085">
        <v>1.7</v>
      </c>
      <c r="J6" s="1085">
        <v>3.5</v>
      </c>
      <c r="K6" s="1077"/>
    </row>
    <row r="7" spans="1:11" s="1073" customFormat="1">
      <c r="A7" s="3349"/>
      <c r="B7" s="1735" t="s">
        <v>1546</v>
      </c>
      <c r="C7" s="1084">
        <v>4080</v>
      </c>
      <c r="D7" s="1949">
        <v>4596020</v>
      </c>
      <c r="E7" s="1084">
        <v>26877</v>
      </c>
      <c r="F7" s="1949">
        <v>987994</v>
      </c>
      <c r="G7" s="1085">
        <v>4.8</v>
      </c>
      <c r="H7" s="1085">
        <v>7.9</v>
      </c>
      <c r="I7" s="1085">
        <v>5.0999999999999996</v>
      </c>
      <c r="J7" s="1085">
        <v>7.7</v>
      </c>
      <c r="K7" s="1077"/>
    </row>
    <row r="8" spans="1:11" s="1073" customFormat="1">
      <c r="A8" s="3349"/>
      <c r="B8" s="1735" t="s">
        <v>1547</v>
      </c>
      <c r="C8" s="1084">
        <v>2628</v>
      </c>
      <c r="D8" s="1949">
        <v>4812074</v>
      </c>
      <c r="E8" s="1084">
        <v>35432</v>
      </c>
      <c r="F8" s="1949">
        <v>1271645</v>
      </c>
      <c r="G8" s="1085">
        <v>6.8</v>
      </c>
      <c r="H8" s="1085">
        <v>8.6999999999999993</v>
      </c>
      <c r="I8" s="1085">
        <v>7</v>
      </c>
      <c r="J8" s="1085">
        <v>8.9</v>
      </c>
      <c r="K8" s="1077"/>
    </row>
    <row r="9" spans="1:11" s="1073" customFormat="1">
      <c r="A9" s="3349"/>
      <c r="B9" s="1735" t="s">
        <v>1548</v>
      </c>
      <c r="C9" s="1084">
        <v>1853</v>
      </c>
      <c r="D9" s="1949">
        <v>8106597</v>
      </c>
      <c r="E9" s="1084">
        <v>53411</v>
      </c>
      <c r="F9" s="1949">
        <v>2022029</v>
      </c>
      <c r="G9" s="1085">
        <v>7.3</v>
      </c>
      <c r="H9" s="1085">
        <v>11.6</v>
      </c>
      <c r="I9" s="1085">
        <v>8.1999999999999993</v>
      </c>
      <c r="J9" s="1085">
        <v>8.3000000000000007</v>
      </c>
      <c r="K9" s="1077"/>
    </row>
    <row r="10" spans="1:11" s="1073" customFormat="1">
      <c r="A10" s="3349"/>
      <c r="B10" s="1735" t="s">
        <v>1549</v>
      </c>
      <c r="C10" s="1084">
        <v>615</v>
      </c>
      <c r="D10" s="1949">
        <v>5726454</v>
      </c>
      <c r="E10" s="1084">
        <v>38633</v>
      </c>
      <c r="F10" s="1949">
        <v>1489598</v>
      </c>
      <c r="G10" s="1085">
        <v>9</v>
      </c>
      <c r="H10" s="1085">
        <v>6.8</v>
      </c>
      <c r="I10" s="1085">
        <v>12.4</v>
      </c>
      <c r="J10" s="1085">
        <v>8.8000000000000007</v>
      </c>
      <c r="K10" s="1077"/>
    </row>
    <row r="11" spans="1:11" s="1073" customFormat="1">
      <c r="A11" s="3349"/>
      <c r="B11" s="1735" t="s">
        <v>1550</v>
      </c>
      <c r="C11" s="1084">
        <v>500</v>
      </c>
      <c r="D11" s="1949">
        <v>9010669</v>
      </c>
      <c r="E11" s="1084">
        <v>50340</v>
      </c>
      <c r="F11" s="1949">
        <v>2129616</v>
      </c>
      <c r="G11" s="1085">
        <v>13.1</v>
      </c>
      <c r="H11" s="1085">
        <v>9.9</v>
      </c>
      <c r="I11" s="1085">
        <v>11.5</v>
      </c>
      <c r="J11" s="1085">
        <v>8.4</v>
      </c>
      <c r="K11" s="1077"/>
    </row>
    <row r="12" spans="1:11" s="1073" customFormat="1">
      <c r="A12" s="3349"/>
      <c r="B12" s="1735" t="s">
        <v>1551</v>
      </c>
      <c r="C12" s="1084">
        <v>250</v>
      </c>
      <c r="D12" s="1949">
        <v>12715535</v>
      </c>
      <c r="E12" s="1084">
        <v>41297</v>
      </c>
      <c r="F12" s="1949">
        <v>2035019</v>
      </c>
      <c r="G12" s="1085">
        <v>13</v>
      </c>
      <c r="H12" s="1085">
        <v>32</v>
      </c>
      <c r="I12" s="1085">
        <v>14.5</v>
      </c>
      <c r="J12" s="1085">
        <v>18.600000000000001</v>
      </c>
      <c r="K12" s="1077"/>
    </row>
    <row r="13" spans="1:11" s="1073" customFormat="1" ht="14.5" thickBot="1">
      <c r="A13" s="3350"/>
      <c r="B13" s="1736" t="s">
        <v>1552</v>
      </c>
      <c r="C13" s="1088">
        <v>995</v>
      </c>
      <c r="D13" s="1953">
        <v>69321569</v>
      </c>
      <c r="E13" s="1088">
        <v>261592</v>
      </c>
      <c r="F13" s="1953">
        <v>12342195</v>
      </c>
      <c r="G13" s="1089">
        <v>1.3</v>
      </c>
      <c r="H13" s="1089">
        <v>1</v>
      </c>
      <c r="I13" s="1089">
        <v>0.7</v>
      </c>
      <c r="J13" s="1089">
        <v>0.6</v>
      </c>
      <c r="K13" s="1077"/>
    </row>
    <row r="14" spans="1:11" s="1073" customFormat="1">
      <c r="A14" s="3351" t="s">
        <v>56</v>
      </c>
      <c r="B14" s="1737" t="s">
        <v>1544</v>
      </c>
      <c r="C14" s="1090">
        <v>430</v>
      </c>
      <c r="D14" s="1950">
        <v>95809</v>
      </c>
      <c r="E14" s="1090">
        <v>0</v>
      </c>
      <c r="F14" s="1950">
        <v>16621</v>
      </c>
      <c r="G14" s="1091">
        <v>13.2</v>
      </c>
      <c r="H14" s="1091">
        <v>14.8</v>
      </c>
      <c r="I14" s="1091">
        <v>0</v>
      </c>
      <c r="J14" s="1091">
        <v>27.9</v>
      </c>
      <c r="K14" s="1077"/>
    </row>
    <row r="15" spans="1:11" s="1073" customFormat="1">
      <c r="A15" s="3352"/>
      <c r="B15" s="1738" t="s">
        <v>1545</v>
      </c>
      <c r="C15" s="1092">
        <v>2562</v>
      </c>
      <c r="D15" s="1951">
        <v>873232</v>
      </c>
      <c r="E15" s="1092">
        <v>5076</v>
      </c>
      <c r="F15" s="1951">
        <v>178147</v>
      </c>
      <c r="G15" s="1093">
        <v>8.1</v>
      </c>
      <c r="H15" s="1093">
        <v>11.9</v>
      </c>
      <c r="I15" s="1093">
        <v>8.5</v>
      </c>
      <c r="J15" s="1093">
        <v>9.4</v>
      </c>
      <c r="K15" s="1077"/>
    </row>
    <row r="16" spans="1:11" s="1073" customFormat="1">
      <c r="A16" s="3352"/>
      <c r="B16" s="1738" t="s">
        <v>1546</v>
      </c>
      <c r="C16" s="1092">
        <v>889</v>
      </c>
      <c r="D16" s="1951">
        <v>721167</v>
      </c>
      <c r="E16" s="1092">
        <v>5860</v>
      </c>
      <c r="F16" s="1951">
        <v>180309</v>
      </c>
      <c r="G16" s="1093">
        <v>15.4</v>
      </c>
      <c r="H16" s="1093">
        <v>18.8</v>
      </c>
      <c r="I16" s="1093">
        <v>15</v>
      </c>
      <c r="J16" s="1093">
        <v>24</v>
      </c>
      <c r="K16" s="1077"/>
    </row>
    <row r="17" spans="1:11" s="1073" customFormat="1">
      <c r="A17" s="3352"/>
      <c r="B17" s="1738" t="s">
        <v>1547</v>
      </c>
      <c r="C17" s="1092">
        <v>483</v>
      </c>
      <c r="D17" s="1951">
        <v>806243</v>
      </c>
      <c r="E17" s="1092">
        <v>6665</v>
      </c>
      <c r="F17" s="1951">
        <v>204183</v>
      </c>
      <c r="G17" s="1093">
        <v>10.4</v>
      </c>
      <c r="H17" s="1093">
        <v>17.7</v>
      </c>
      <c r="I17" s="1093">
        <v>10.4</v>
      </c>
      <c r="J17" s="1093">
        <v>14.9</v>
      </c>
      <c r="K17" s="1077"/>
    </row>
    <row r="18" spans="1:11" s="1073" customFormat="1">
      <c r="A18" s="3352"/>
      <c r="B18" s="1738" t="s">
        <v>1548</v>
      </c>
      <c r="C18" s="1092">
        <v>327</v>
      </c>
      <c r="D18" s="1951">
        <v>1211089</v>
      </c>
      <c r="E18" s="1092">
        <v>9248</v>
      </c>
      <c r="F18" s="1951">
        <v>328239</v>
      </c>
      <c r="G18" s="1093">
        <v>13.2</v>
      </c>
      <c r="H18" s="1093">
        <v>17.399999999999999</v>
      </c>
      <c r="I18" s="1093">
        <v>12.3</v>
      </c>
      <c r="J18" s="1093">
        <v>6.9</v>
      </c>
      <c r="K18" s="1077"/>
    </row>
    <row r="19" spans="1:11" s="1073" customFormat="1">
      <c r="A19" s="3352"/>
      <c r="B19" s="1738" t="s">
        <v>1549</v>
      </c>
      <c r="C19" s="1092">
        <v>68</v>
      </c>
      <c r="D19" s="1951">
        <v>366261</v>
      </c>
      <c r="E19" s="1092">
        <v>4149</v>
      </c>
      <c r="F19" s="1951">
        <v>130194</v>
      </c>
      <c r="G19" s="1093">
        <v>27.1</v>
      </c>
      <c r="H19" s="1093">
        <v>12.7</v>
      </c>
      <c r="I19" s="1093">
        <v>24.1</v>
      </c>
      <c r="J19" s="1093">
        <v>18.2</v>
      </c>
      <c r="K19" s="1077"/>
    </row>
    <row r="20" spans="1:11" s="1073" customFormat="1">
      <c r="A20" s="3352"/>
      <c r="B20" s="1738" t="s">
        <v>1550</v>
      </c>
      <c r="C20" s="1092">
        <v>31</v>
      </c>
      <c r="D20" s="1951">
        <v>394121</v>
      </c>
      <c r="E20" s="1092">
        <v>2681</v>
      </c>
      <c r="F20" s="1951">
        <v>102394</v>
      </c>
      <c r="G20" s="1093">
        <v>42.2</v>
      </c>
      <c r="H20" s="1093">
        <v>12.9</v>
      </c>
      <c r="I20" s="1093">
        <v>16.600000000000001</v>
      </c>
      <c r="J20" s="1093">
        <v>11.5</v>
      </c>
      <c r="K20" s="1077"/>
    </row>
    <row r="21" spans="1:11" s="1073" customFormat="1">
      <c r="A21" s="3352"/>
      <c r="B21" s="1738" t="s">
        <v>1551</v>
      </c>
      <c r="C21" s="1092">
        <v>17</v>
      </c>
      <c r="D21" s="1951">
        <v>323451</v>
      </c>
      <c r="E21" s="1092">
        <v>3564</v>
      </c>
      <c r="F21" s="1951">
        <v>122292</v>
      </c>
      <c r="G21" s="1093">
        <v>18.600000000000001</v>
      </c>
      <c r="H21" s="1093">
        <v>4.8</v>
      </c>
      <c r="I21" s="1093">
        <v>0.6</v>
      </c>
      <c r="J21" s="1093">
        <v>0.7</v>
      </c>
      <c r="K21" s="1077"/>
    </row>
    <row r="22" spans="1:11" s="1073" customFormat="1" ht="14.5" thickBot="1">
      <c r="A22" s="3353"/>
      <c r="B22" s="1739" t="s">
        <v>1552</v>
      </c>
      <c r="C22" s="1094">
        <v>23</v>
      </c>
      <c r="D22" s="1952">
        <v>1154121</v>
      </c>
      <c r="E22" s="1094">
        <v>6533</v>
      </c>
      <c r="F22" s="1952">
        <v>238041</v>
      </c>
      <c r="G22" s="1095">
        <v>0</v>
      </c>
      <c r="H22" s="1095">
        <v>1.5</v>
      </c>
      <c r="I22" s="1095">
        <v>3.1</v>
      </c>
      <c r="J22" s="1095">
        <v>1.2</v>
      </c>
      <c r="K22" s="1077"/>
    </row>
    <row r="23" spans="1:11" s="1073" customFormat="1">
      <c r="A23" s="3351" t="s">
        <v>165</v>
      </c>
      <c r="B23" s="1737" t="s">
        <v>1544</v>
      </c>
      <c r="C23" s="1090">
        <v>1086</v>
      </c>
      <c r="D23" s="1950">
        <v>332162</v>
      </c>
      <c r="E23" s="1090">
        <v>0</v>
      </c>
      <c r="F23" s="1950">
        <v>57995</v>
      </c>
      <c r="G23" s="1091">
        <v>9.1999999999999993</v>
      </c>
      <c r="H23" s="1091">
        <v>10.6</v>
      </c>
      <c r="I23" s="1091">
        <v>0</v>
      </c>
      <c r="J23" s="1091">
        <v>10.9</v>
      </c>
      <c r="K23" s="1077"/>
    </row>
    <row r="24" spans="1:11" s="1073" customFormat="1">
      <c r="A24" s="3352"/>
      <c r="B24" s="1738" t="s">
        <v>1545</v>
      </c>
      <c r="C24" s="1092">
        <v>6323</v>
      </c>
      <c r="D24" s="1951">
        <v>2461769</v>
      </c>
      <c r="E24" s="1092">
        <v>12494</v>
      </c>
      <c r="F24" s="1951">
        <v>510980</v>
      </c>
      <c r="G24" s="1093">
        <v>4.0999999999999996</v>
      </c>
      <c r="H24" s="1093">
        <v>4.3</v>
      </c>
      <c r="I24" s="1093">
        <v>4.5999999999999996</v>
      </c>
      <c r="J24" s="1093">
        <v>4</v>
      </c>
      <c r="K24" s="1077"/>
    </row>
    <row r="25" spans="1:11" s="1073" customFormat="1">
      <c r="A25" s="3352"/>
      <c r="B25" s="1738" t="s">
        <v>1546</v>
      </c>
      <c r="C25" s="1092">
        <v>2338</v>
      </c>
      <c r="D25" s="1951">
        <v>2796508</v>
      </c>
      <c r="E25" s="1092">
        <v>15323</v>
      </c>
      <c r="F25" s="1951">
        <v>603156</v>
      </c>
      <c r="G25" s="1093">
        <v>6.7</v>
      </c>
      <c r="H25" s="1093">
        <v>11.6</v>
      </c>
      <c r="I25" s="1093">
        <v>6.6</v>
      </c>
      <c r="J25" s="1093">
        <v>9.1999999999999993</v>
      </c>
      <c r="K25" s="1077"/>
    </row>
    <row r="26" spans="1:11" s="1073" customFormat="1">
      <c r="A26" s="3352"/>
      <c r="B26" s="1738" t="s">
        <v>1547</v>
      </c>
      <c r="C26" s="1092">
        <v>1476</v>
      </c>
      <c r="D26" s="1951">
        <v>2899104</v>
      </c>
      <c r="E26" s="1092">
        <v>20121</v>
      </c>
      <c r="F26" s="1951">
        <v>799152</v>
      </c>
      <c r="G26" s="1093">
        <v>8.9</v>
      </c>
      <c r="H26" s="1093">
        <v>11.1</v>
      </c>
      <c r="I26" s="1093">
        <v>8.6999999999999993</v>
      </c>
      <c r="J26" s="1093">
        <v>11.4</v>
      </c>
      <c r="K26" s="1077"/>
    </row>
    <row r="27" spans="1:11" s="1073" customFormat="1">
      <c r="A27" s="3352"/>
      <c r="B27" s="1738" t="s">
        <v>1548</v>
      </c>
      <c r="C27" s="1092">
        <v>976</v>
      </c>
      <c r="D27" s="1951">
        <v>4446644</v>
      </c>
      <c r="E27" s="1092">
        <v>27536</v>
      </c>
      <c r="F27" s="1951">
        <v>1121260</v>
      </c>
      <c r="G27" s="1093">
        <v>11.9</v>
      </c>
      <c r="H27" s="1093">
        <v>10.9</v>
      </c>
      <c r="I27" s="1093">
        <v>12.9</v>
      </c>
      <c r="J27" s="1093">
        <v>11.5</v>
      </c>
      <c r="K27" s="1077"/>
    </row>
    <row r="28" spans="1:11" s="1073" customFormat="1">
      <c r="A28" s="3352"/>
      <c r="B28" s="1738" t="s">
        <v>1549</v>
      </c>
      <c r="C28" s="1092">
        <v>308</v>
      </c>
      <c r="D28" s="1951">
        <v>2897638</v>
      </c>
      <c r="E28" s="1092">
        <v>19023</v>
      </c>
      <c r="F28" s="1951">
        <v>747201</v>
      </c>
      <c r="G28" s="1093">
        <v>17.899999999999999</v>
      </c>
      <c r="H28" s="1093">
        <v>13.2</v>
      </c>
      <c r="I28" s="1093">
        <v>21.8</v>
      </c>
      <c r="J28" s="1093">
        <v>16.2</v>
      </c>
      <c r="K28" s="1077"/>
    </row>
    <row r="29" spans="1:11" s="1073" customFormat="1">
      <c r="A29" s="3352"/>
      <c r="B29" s="1738" t="s">
        <v>1550</v>
      </c>
      <c r="C29" s="1092">
        <v>241</v>
      </c>
      <c r="D29" s="1951">
        <v>4139987</v>
      </c>
      <c r="E29" s="1092">
        <v>23715</v>
      </c>
      <c r="F29" s="1951">
        <v>917922</v>
      </c>
      <c r="G29" s="1093">
        <v>21.2</v>
      </c>
      <c r="H29" s="1093">
        <v>18.399999999999999</v>
      </c>
      <c r="I29" s="1093">
        <v>19.3</v>
      </c>
      <c r="J29" s="1093">
        <v>15.3</v>
      </c>
      <c r="K29" s="1077"/>
    </row>
    <row r="30" spans="1:11" s="1073" customFormat="1">
      <c r="A30" s="3352"/>
      <c r="B30" s="1738" t="s">
        <v>1551</v>
      </c>
      <c r="C30" s="1092" t="s">
        <v>569</v>
      </c>
      <c r="D30" s="1951" t="s">
        <v>569</v>
      </c>
      <c r="E30" s="1092" t="s">
        <v>1553</v>
      </c>
      <c r="F30" s="1951" t="s">
        <v>569</v>
      </c>
      <c r="G30" s="1093" t="s">
        <v>569</v>
      </c>
      <c r="H30" s="1093" t="s">
        <v>569</v>
      </c>
      <c r="I30" s="1093" t="s">
        <v>569</v>
      </c>
      <c r="J30" s="1093" t="s">
        <v>569</v>
      </c>
      <c r="K30" s="1077"/>
    </row>
    <row r="31" spans="1:11" s="1073" customFormat="1" ht="14.5" thickBot="1">
      <c r="A31" s="3353"/>
      <c r="B31" s="1739" t="s">
        <v>1552</v>
      </c>
      <c r="C31" s="1094">
        <v>174</v>
      </c>
      <c r="D31" s="1952">
        <v>7419051</v>
      </c>
      <c r="E31" s="1094">
        <v>48058</v>
      </c>
      <c r="F31" s="1952">
        <v>1871023</v>
      </c>
      <c r="G31" s="1095">
        <v>7.6</v>
      </c>
      <c r="H31" s="1095">
        <v>0.7</v>
      </c>
      <c r="I31" s="1095">
        <v>1.2</v>
      </c>
      <c r="J31" s="1095">
        <v>1.8</v>
      </c>
      <c r="K31" s="1077"/>
    </row>
    <row r="32" spans="1:11" s="1073" customFormat="1">
      <c r="A32" s="3351" t="s">
        <v>1521</v>
      </c>
      <c r="B32" s="1737" t="s">
        <v>1544</v>
      </c>
      <c r="C32" s="1090">
        <v>323</v>
      </c>
      <c r="D32" s="1950">
        <v>79822</v>
      </c>
      <c r="E32" s="1090">
        <v>0</v>
      </c>
      <c r="F32" s="1950">
        <v>15864</v>
      </c>
      <c r="G32" s="1091">
        <v>11.7</v>
      </c>
      <c r="H32" s="1091">
        <v>12.5</v>
      </c>
      <c r="I32" s="1091">
        <v>0</v>
      </c>
      <c r="J32" s="1091">
        <v>36.299999999999997</v>
      </c>
      <c r="K32" s="1077"/>
    </row>
    <row r="33" spans="1:11" s="1073" customFormat="1">
      <c r="A33" s="3352"/>
      <c r="B33" s="1738" t="s">
        <v>1545</v>
      </c>
      <c r="C33" s="1092">
        <v>1692</v>
      </c>
      <c r="D33" s="1951">
        <v>747938</v>
      </c>
      <c r="E33" s="1092">
        <v>3563</v>
      </c>
      <c r="F33" s="1951">
        <v>131694</v>
      </c>
      <c r="G33" s="1093">
        <v>6.5</v>
      </c>
      <c r="H33" s="1093">
        <v>10</v>
      </c>
      <c r="I33" s="1093">
        <v>8.8000000000000007</v>
      </c>
      <c r="J33" s="1093">
        <v>12.6</v>
      </c>
      <c r="K33" s="1077"/>
    </row>
    <row r="34" spans="1:11" s="1073" customFormat="1">
      <c r="A34" s="3352"/>
      <c r="B34" s="1738" t="s">
        <v>1546</v>
      </c>
      <c r="C34" s="1092">
        <v>630</v>
      </c>
      <c r="D34" s="1951">
        <v>707490</v>
      </c>
      <c r="E34" s="1092">
        <v>4206</v>
      </c>
      <c r="F34" s="1951">
        <v>143598</v>
      </c>
      <c r="G34" s="1093">
        <v>14.4</v>
      </c>
      <c r="H34" s="1093">
        <v>17.399999999999999</v>
      </c>
      <c r="I34" s="1093">
        <v>14.9</v>
      </c>
      <c r="J34" s="1093">
        <v>18</v>
      </c>
      <c r="K34" s="1077"/>
    </row>
    <row r="35" spans="1:11" s="1073" customFormat="1">
      <c r="A35" s="3352"/>
      <c r="B35" s="1738" t="s">
        <v>1547</v>
      </c>
      <c r="C35" s="1092">
        <v>418</v>
      </c>
      <c r="D35" s="1951">
        <v>649644</v>
      </c>
      <c r="E35" s="1092">
        <v>5235</v>
      </c>
      <c r="F35" s="1951">
        <v>139300</v>
      </c>
      <c r="G35" s="1093">
        <v>15.2</v>
      </c>
      <c r="H35" s="1093">
        <v>15.4</v>
      </c>
      <c r="I35" s="1093">
        <v>13.6</v>
      </c>
      <c r="J35" s="1093">
        <v>15</v>
      </c>
      <c r="K35" s="1077"/>
    </row>
    <row r="36" spans="1:11" s="1073" customFormat="1">
      <c r="A36" s="3352"/>
      <c r="B36" s="1738" t="s">
        <v>1548</v>
      </c>
      <c r="C36" s="1092" t="s">
        <v>569</v>
      </c>
      <c r="D36" s="1951" t="s">
        <v>569</v>
      </c>
      <c r="E36" s="1092" t="s">
        <v>1554</v>
      </c>
      <c r="F36" s="1951" t="s">
        <v>569</v>
      </c>
      <c r="G36" s="1093" t="s">
        <v>569</v>
      </c>
      <c r="H36" s="1093" t="s">
        <v>569</v>
      </c>
      <c r="I36" s="1093" t="s">
        <v>569</v>
      </c>
      <c r="J36" s="1093" t="s">
        <v>569</v>
      </c>
      <c r="K36" s="1077"/>
    </row>
    <row r="37" spans="1:11" s="1073" customFormat="1">
      <c r="A37" s="3352"/>
      <c r="B37" s="1738" t="s">
        <v>1549</v>
      </c>
      <c r="C37" s="1092">
        <v>86</v>
      </c>
      <c r="D37" s="1951">
        <v>523526</v>
      </c>
      <c r="E37" s="1092">
        <v>5828</v>
      </c>
      <c r="F37" s="1951">
        <v>164134</v>
      </c>
      <c r="G37" s="1093">
        <v>36</v>
      </c>
      <c r="H37" s="1093">
        <v>17.8</v>
      </c>
      <c r="I37" s="1093">
        <v>36.700000000000003</v>
      </c>
      <c r="J37" s="1093">
        <v>25.5</v>
      </c>
      <c r="K37" s="1077"/>
    </row>
    <row r="38" spans="1:11" s="1073" customFormat="1">
      <c r="A38" s="3352"/>
      <c r="B38" s="1738" t="s">
        <v>1550</v>
      </c>
      <c r="C38" s="1092">
        <v>38</v>
      </c>
      <c r="D38" s="1951">
        <v>506755</v>
      </c>
      <c r="E38" s="1092">
        <v>4675</v>
      </c>
      <c r="F38" s="1951">
        <v>146771</v>
      </c>
      <c r="G38" s="1093">
        <v>35</v>
      </c>
      <c r="H38" s="1093">
        <v>20.6</v>
      </c>
      <c r="I38" s="1093">
        <v>33</v>
      </c>
      <c r="J38" s="1093">
        <v>30.7</v>
      </c>
      <c r="K38" s="1077"/>
    </row>
    <row r="39" spans="1:11" s="1073" customFormat="1">
      <c r="A39" s="3352"/>
      <c r="B39" s="1738" t="s">
        <v>1551</v>
      </c>
      <c r="C39" s="1092" t="s">
        <v>569</v>
      </c>
      <c r="D39" s="1951" t="s">
        <v>569</v>
      </c>
      <c r="E39" s="1092" t="s">
        <v>1555</v>
      </c>
      <c r="F39" s="1951" t="s">
        <v>569</v>
      </c>
      <c r="G39" s="1093" t="s">
        <v>569</v>
      </c>
      <c r="H39" s="1093" t="s">
        <v>569</v>
      </c>
      <c r="I39" s="1093" t="s">
        <v>569</v>
      </c>
      <c r="J39" s="1093" t="s">
        <v>569</v>
      </c>
      <c r="K39" s="1077"/>
    </row>
    <row r="40" spans="1:11" s="1073" customFormat="1">
      <c r="A40" s="3354"/>
      <c r="B40" s="1738" t="s">
        <v>1552</v>
      </c>
      <c r="C40" s="1092">
        <v>10</v>
      </c>
      <c r="D40" s="1951">
        <v>278589</v>
      </c>
      <c r="E40" s="1092">
        <v>4268</v>
      </c>
      <c r="F40" s="1951">
        <v>144921</v>
      </c>
      <c r="G40" s="1093">
        <v>0</v>
      </c>
      <c r="H40" s="1093">
        <v>0.8</v>
      </c>
      <c r="I40" s="1093">
        <v>1.3</v>
      </c>
      <c r="J40" s="1093">
        <v>0.5</v>
      </c>
      <c r="K40" s="1077"/>
    </row>
    <row r="43" spans="1:11" ht="17.5">
      <c r="A43" s="3328" t="s">
        <v>904</v>
      </c>
      <c r="B43" s="3341" t="s">
        <v>13</v>
      </c>
      <c r="C43" s="3342"/>
      <c r="D43" s="3342"/>
      <c r="E43" s="3342"/>
      <c r="F43" s="3342"/>
      <c r="G43" s="3342"/>
      <c r="H43" s="3342"/>
      <c r="I43" s="3342"/>
      <c r="J43" s="3343"/>
      <c r="K43" s="643"/>
    </row>
    <row r="44" spans="1:11" ht="64">
      <c r="A44" s="3340"/>
      <c r="B44" s="1067" t="s">
        <v>1543</v>
      </c>
      <c r="C44" s="1060" t="s">
        <v>1514</v>
      </c>
      <c r="D44" s="1060" t="s">
        <v>1515</v>
      </c>
      <c r="E44" s="1060" t="s">
        <v>1516</v>
      </c>
      <c r="F44" s="1060" t="s">
        <v>364</v>
      </c>
      <c r="G44" s="1060" t="s">
        <v>1517</v>
      </c>
      <c r="H44" s="1060" t="s">
        <v>1518</v>
      </c>
      <c r="I44" s="1060" t="s">
        <v>1519</v>
      </c>
      <c r="J44" s="1061" t="s">
        <v>1520</v>
      </c>
      <c r="K44" s="1040"/>
    </row>
    <row r="45" spans="1:11" s="1073" customFormat="1">
      <c r="A45" s="3348" t="s">
        <v>45</v>
      </c>
      <c r="B45" s="1734" t="s">
        <v>1544</v>
      </c>
      <c r="C45" s="1082">
        <v>71</v>
      </c>
      <c r="D45" s="1948">
        <v>20163</v>
      </c>
      <c r="E45" s="1082">
        <v>0</v>
      </c>
      <c r="F45" s="1948">
        <v>2309</v>
      </c>
      <c r="G45" s="1083">
        <v>24.6</v>
      </c>
      <c r="H45" s="1083">
        <v>8.6999999999999993</v>
      </c>
      <c r="I45" s="1083">
        <v>0</v>
      </c>
      <c r="J45" s="1083">
        <v>15.4</v>
      </c>
      <c r="K45" s="1077"/>
    </row>
    <row r="46" spans="1:11" s="1073" customFormat="1">
      <c r="A46" s="3349"/>
      <c r="B46" s="1735" t="s">
        <v>1545</v>
      </c>
      <c r="C46" s="1084">
        <v>642</v>
      </c>
      <c r="D46" s="1949">
        <v>173954</v>
      </c>
      <c r="E46" s="1084">
        <v>1251</v>
      </c>
      <c r="F46" s="1949">
        <v>45780</v>
      </c>
      <c r="G46" s="1085">
        <v>10.6</v>
      </c>
      <c r="H46" s="1085">
        <v>15.9</v>
      </c>
      <c r="I46" s="1085">
        <v>12.7</v>
      </c>
      <c r="J46" s="1085">
        <v>15.7</v>
      </c>
      <c r="K46" s="1077"/>
    </row>
    <row r="47" spans="1:11" s="1073" customFormat="1">
      <c r="A47" s="3349"/>
      <c r="B47" s="1735" t="s">
        <v>1546</v>
      </c>
      <c r="C47" s="1084" t="s">
        <v>569</v>
      </c>
      <c r="D47" s="1949" t="s">
        <v>569</v>
      </c>
      <c r="E47" s="1084" t="s">
        <v>1555</v>
      </c>
      <c r="F47" s="1949" t="s">
        <v>569</v>
      </c>
      <c r="G47" s="1085" t="s">
        <v>569</v>
      </c>
      <c r="H47" s="1085" t="s">
        <v>569</v>
      </c>
      <c r="I47" s="1085" t="s">
        <v>569</v>
      </c>
      <c r="J47" s="1085" t="s">
        <v>569</v>
      </c>
      <c r="K47" s="1077"/>
    </row>
    <row r="48" spans="1:11" s="1073" customFormat="1">
      <c r="A48" s="3349"/>
      <c r="B48" s="1735" t="s">
        <v>1547</v>
      </c>
      <c r="C48" s="1084">
        <v>153</v>
      </c>
      <c r="D48" s="1949">
        <v>310759</v>
      </c>
      <c r="E48" s="1084">
        <v>2126</v>
      </c>
      <c r="F48" s="1949">
        <v>81151</v>
      </c>
      <c r="G48" s="1085">
        <v>29.2</v>
      </c>
      <c r="H48" s="1085">
        <v>31.9</v>
      </c>
      <c r="I48" s="1085">
        <v>30.5</v>
      </c>
      <c r="J48" s="1085">
        <v>34.200000000000003</v>
      </c>
      <c r="K48" s="1077"/>
    </row>
    <row r="49" spans="1:11" s="1073" customFormat="1">
      <c r="A49" s="3349"/>
      <c r="B49" s="1735" t="s">
        <v>1548</v>
      </c>
      <c r="C49" s="1084">
        <v>106</v>
      </c>
      <c r="D49" s="1949">
        <v>531995</v>
      </c>
      <c r="E49" s="1084">
        <v>3116</v>
      </c>
      <c r="F49" s="1949">
        <v>129717</v>
      </c>
      <c r="G49" s="1085">
        <v>20.8</v>
      </c>
      <c r="H49" s="1085">
        <v>10.6</v>
      </c>
      <c r="I49" s="1085">
        <v>22</v>
      </c>
      <c r="J49" s="1085">
        <v>13.7</v>
      </c>
      <c r="K49" s="1077"/>
    </row>
    <row r="50" spans="1:11" s="1073" customFormat="1">
      <c r="A50" s="3349"/>
      <c r="B50" s="1735" t="s">
        <v>1549</v>
      </c>
      <c r="C50" s="1084">
        <v>29</v>
      </c>
      <c r="D50" s="1949">
        <v>192095</v>
      </c>
      <c r="E50" s="1084">
        <v>1793</v>
      </c>
      <c r="F50" s="1949">
        <v>54321</v>
      </c>
      <c r="G50" s="1085">
        <v>45.3</v>
      </c>
      <c r="H50" s="1085">
        <v>27.3</v>
      </c>
      <c r="I50" s="1085">
        <v>43</v>
      </c>
      <c r="J50" s="1085">
        <v>32.1</v>
      </c>
      <c r="K50" s="1077"/>
    </row>
    <row r="51" spans="1:11" s="1073" customFormat="1">
      <c r="A51" s="3349"/>
      <c r="B51" s="1735" t="s">
        <v>1550</v>
      </c>
      <c r="C51" s="1084">
        <v>13</v>
      </c>
      <c r="D51" s="1949">
        <v>246306</v>
      </c>
      <c r="E51" s="1084">
        <v>1796</v>
      </c>
      <c r="F51" s="1949">
        <v>58582</v>
      </c>
      <c r="G51" s="1085">
        <v>0</v>
      </c>
      <c r="H51" s="1085">
        <v>1.1000000000000001</v>
      </c>
      <c r="I51" s="1085">
        <v>0.8</v>
      </c>
      <c r="J51" s="1085">
        <v>0.6</v>
      </c>
      <c r="K51" s="1077"/>
    </row>
    <row r="52" spans="1:11" s="1073" customFormat="1" ht="14.5" thickBot="1">
      <c r="A52" s="3350"/>
      <c r="B52" s="1735" t="s">
        <v>1551</v>
      </c>
      <c r="C52" s="1084" t="s">
        <v>569</v>
      </c>
      <c r="D52" s="1079" t="s">
        <v>569</v>
      </c>
      <c r="E52" s="1084" t="s">
        <v>1530</v>
      </c>
      <c r="F52" s="1079" t="s">
        <v>569</v>
      </c>
      <c r="G52" s="1080" t="s">
        <v>569</v>
      </c>
      <c r="H52" s="1080" t="s">
        <v>569</v>
      </c>
      <c r="I52" s="1080" t="s">
        <v>569</v>
      </c>
      <c r="J52" s="1080" t="s">
        <v>569</v>
      </c>
      <c r="K52" s="1077"/>
    </row>
    <row r="53" spans="1:11" ht="14.5" thickBot="1">
      <c r="A53" s="1740" t="s">
        <v>56</v>
      </c>
      <c r="B53" s="1741" t="s">
        <v>569</v>
      </c>
      <c r="C53" s="1072" t="s">
        <v>569</v>
      </c>
      <c r="D53" s="1072" t="s">
        <v>569</v>
      </c>
      <c r="E53" s="1072" t="s">
        <v>569</v>
      </c>
      <c r="F53" s="1072" t="s">
        <v>569</v>
      </c>
      <c r="G53" s="1072" t="s">
        <v>569</v>
      </c>
      <c r="H53" s="1072" t="s">
        <v>569</v>
      </c>
      <c r="I53" s="1072" t="s">
        <v>569</v>
      </c>
      <c r="J53" s="1072" t="s">
        <v>569</v>
      </c>
    </row>
    <row r="54" spans="1:11" ht="14.5" thickBot="1">
      <c r="A54" s="1742" t="s">
        <v>165</v>
      </c>
      <c r="B54" s="1741" t="s">
        <v>569</v>
      </c>
      <c r="C54" s="1072" t="s">
        <v>569</v>
      </c>
      <c r="D54" s="1072" t="s">
        <v>569</v>
      </c>
      <c r="E54" s="1072" t="s">
        <v>569</v>
      </c>
      <c r="F54" s="1072" t="s">
        <v>569</v>
      </c>
      <c r="G54" s="1072" t="s">
        <v>569</v>
      </c>
      <c r="H54" s="1072" t="s">
        <v>569</v>
      </c>
      <c r="I54" s="1072" t="s">
        <v>569</v>
      </c>
      <c r="J54" s="1072" t="s">
        <v>569</v>
      </c>
    </row>
    <row r="55" spans="1:11">
      <c r="A55" s="1743" t="s">
        <v>1521</v>
      </c>
      <c r="B55" s="1744" t="s">
        <v>569</v>
      </c>
      <c r="C55" s="1066" t="s">
        <v>569</v>
      </c>
      <c r="D55" s="1066" t="s">
        <v>569</v>
      </c>
      <c r="E55" s="1066" t="s">
        <v>569</v>
      </c>
      <c r="F55" s="1066" t="s">
        <v>569</v>
      </c>
      <c r="G55" s="1066" t="s">
        <v>569</v>
      </c>
      <c r="H55" s="1066" t="s">
        <v>569</v>
      </c>
      <c r="I55" s="1066" t="s">
        <v>569</v>
      </c>
      <c r="J55" s="1066" t="s">
        <v>569</v>
      </c>
    </row>
    <row r="56" spans="1:11">
      <c r="A56" s="3344" t="s">
        <v>1531</v>
      </c>
      <c r="B56" s="3345"/>
      <c r="C56" s="3345"/>
      <c r="D56" s="3345"/>
      <c r="E56" s="3345"/>
      <c r="F56" s="3345"/>
      <c r="G56" s="3345"/>
      <c r="H56" s="3345"/>
      <c r="I56" s="3345"/>
      <c r="J56" s="3346"/>
    </row>
    <row r="57" spans="1:11">
      <c r="A57" s="660"/>
      <c r="B57" s="660"/>
      <c r="C57" s="337"/>
      <c r="D57" s="337"/>
      <c r="E57" s="337"/>
      <c r="F57" s="339"/>
      <c r="G57" s="1032"/>
      <c r="H57" s="1033"/>
      <c r="I57" s="1032"/>
      <c r="J57"/>
    </row>
    <row r="58" spans="1:11" ht="30" customHeight="1">
      <c r="A58" s="2930" t="s">
        <v>1556</v>
      </c>
      <c r="B58" s="2930"/>
      <c r="C58" s="2930"/>
      <c r="D58" s="2930"/>
      <c r="E58" s="2930"/>
      <c r="F58" s="2930"/>
      <c r="G58" s="2930"/>
      <c r="H58" s="2930"/>
      <c r="I58" s="2930"/>
      <c r="J58" s="2930"/>
    </row>
  </sheetData>
  <mergeCells count="12">
    <mergeCell ref="A58:J58"/>
    <mergeCell ref="A1:J1"/>
    <mergeCell ref="A3:A4"/>
    <mergeCell ref="B3:J3"/>
    <mergeCell ref="A5:A13"/>
    <mergeCell ref="A14:A22"/>
    <mergeCell ref="A23:A31"/>
    <mergeCell ref="A32:A40"/>
    <mergeCell ref="A43:A44"/>
    <mergeCell ref="B43:J43"/>
    <mergeCell ref="A45:A52"/>
    <mergeCell ref="A56:J5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A62D7-9FC9-4AFC-B5FB-5CDF30385F42}">
  <dimension ref="A1:K82"/>
  <sheetViews>
    <sheetView workbookViewId="0">
      <selection activeCell="F9" sqref="F9"/>
    </sheetView>
  </sheetViews>
  <sheetFormatPr defaultRowHeight="14"/>
  <cols>
    <col min="1" max="1" width="23.6640625" style="337" customWidth="1"/>
    <col min="2" max="2" width="19.4140625" style="337" customWidth="1"/>
    <col min="3" max="3" width="13.4140625" style="339" customWidth="1"/>
    <col min="4" max="4" width="15.1640625" style="1033" customWidth="1"/>
    <col min="5" max="5" width="21.6640625" style="339" customWidth="1"/>
    <col min="6" max="6" width="12.5" style="1033" customWidth="1"/>
    <col min="7" max="7" width="12.5" style="339" customWidth="1"/>
    <col min="8" max="8" width="15.1640625" style="339" customWidth="1"/>
    <col min="9" max="10" width="12.5" style="339" customWidth="1"/>
    <col min="11" max="11" width="8.6640625" style="793"/>
    <col min="12" max="16384" width="8.6640625" style="337"/>
  </cols>
  <sheetData>
    <row r="1" spans="1:11" ht="25">
      <c r="A1" s="3321" t="s">
        <v>1574</v>
      </c>
      <c r="B1" s="3321"/>
      <c r="C1" s="3321"/>
      <c r="D1" s="3321"/>
      <c r="E1" s="3321"/>
      <c r="F1" s="3321"/>
      <c r="G1" s="3321"/>
      <c r="H1" s="3321"/>
      <c r="I1" s="3321"/>
      <c r="J1" s="3321"/>
      <c r="K1" s="1027"/>
    </row>
    <row r="3" spans="1:11" ht="17.5">
      <c r="A3" s="3355" t="s">
        <v>1557</v>
      </c>
      <c r="B3" s="3357" t="s">
        <v>1558</v>
      </c>
      <c r="C3" s="3358"/>
      <c r="D3" s="3358"/>
      <c r="E3" s="3358"/>
      <c r="F3" s="3358"/>
      <c r="G3" s="3358"/>
      <c r="H3" s="3358"/>
      <c r="I3" s="3358"/>
      <c r="J3" s="3359"/>
      <c r="K3" s="643"/>
    </row>
    <row r="4" spans="1:11" s="1100" customFormat="1" ht="69">
      <c r="A4" s="3356"/>
      <c r="B4" s="963" t="s">
        <v>904</v>
      </c>
      <c r="C4" s="1096" t="s">
        <v>1514</v>
      </c>
      <c r="D4" s="1097" t="s">
        <v>1515</v>
      </c>
      <c r="E4" s="1097" t="s">
        <v>1516</v>
      </c>
      <c r="F4" s="1097" t="s">
        <v>364</v>
      </c>
      <c r="G4" s="1097" t="s">
        <v>1517</v>
      </c>
      <c r="H4" s="1098" t="s">
        <v>1518</v>
      </c>
      <c r="I4" s="1096" t="s">
        <v>1519</v>
      </c>
      <c r="J4" s="1099" t="s">
        <v>1520</v>
      </c>
      <c r="K4" s="1040"/>
    </row>
    <row r="5" spans="1:11">
      <c r="A5" s="3360" t="s">
        <v>952</v>
      </c>
      <c r="B5" s="1101" t="s">
        <v>45</v>
      </c>
      <c r="C5" s="1102">
        <v>3462</v>
      </c>
      <c r="D5" s="1954">
        <v>5587593</v>
      </c>
      <c r="E5" s="1102">
        <v>34510</v>
      </c>
      <c r="F5" s="1954">
        <v>1218581</v>
      </c>
      <c r="G5" s="1103">
        <v>6</v>
      </c>
      <c r="H5" s="1103">
        <v>11</v>
      </c>
      <c r="I5" s="1103">
        <v>7.3</v>
      </c>
      <c r="J5" s="1103">
        <v>6.7</v>
      </c>
    </row>
    <row r="6" spans="1:11">
      <c r="A6" s="3361"/>
      <c r="B6" s="1104" t="s">
        <v>56</v>
      </c>
      <c r="C6" s="1105">
        <v>1002</v>
      </c>
      <c r="D6" s="1955">
        <v>1035075</v>
      </c>
      <c r="E6" s="1105">
        <v>8397</v>
      </c>
      <c r="F6" s="1955">
        <v>283200</v>
      </c>
      <c r="G6" s="1106">
        <v>6.5</v>
      </c>
      <c r="H6" s="1106">
        <v>10</v>
      </c>
      <c r="I6" s="1106">
        <v>9.1999999999999993</v>
      </c>
      <c r="J6" s="1106">
        <v>13.5</v>
      </c>
    </row>
    <row r="7" spans="1:11">
      <c r="A7" s="3361"/>
      <c r="B7" s="1104" t="s">
        <v>165</v>
      </c>
      <c r="C7" s="1105">
        <v>2373</v>
      </c>
      <c r="D7" s="1955">
        <v>4490977</v>
      </c>
      <c r="E7" s="1105">
        <v>25485</v>
      </c>
      <c r="F7" s="1955">
        <v>919260</v>
      </c>
      <c r="G7" s="1106">
        <v>7.1</v>
      </c>
      <c r="H7" s="1106">
        <v>14.2</v>
      </c>
      <c r="I7" s="1106">
        <v>9.4</v>
      </c>
      <c r="J7" s="1106">
        <v>8.6999999999999993</v>
      </c>
    </row>
    <row r="8" spans="1:11">
      <c r="A8" s="3362"/>
      <c r="B8" s="1104" t="s">
        <v>1521</v>
      </c>
      <c r="C8" s="1105">
        <v>88</v>
      </c>
      <c r="D8" s="1955">
        <v>61540</v>
      </c>
      <c r="E8" s="1105">
        <v>627</v>
      </c>
      <c r="F8" s="1955">
        <v>16121</v>
      </c>
      <c r="G8" s="1106">
        <v>50.2</v>
      </c>
      <c r="H8" s="1106">
        <v>32</v>
      </c>
      <c r="I8" s="1106">
        <v>41.2</v>
      </c>
      <c r="J8" s="1106">
        <v>36.4</v>
      </c>
    </row>
    <row r="11" spans="1:11" ht="17.5">
      <c r="A11" s="3355" t="s">
        <v>1557</v>
      </c>
      <c r="B11" s="3357" t="s">
        <v>1558</v>
      </c>
      <c r="C11" s="3358"/>
      <c r="D11" s="3358"/>
      <c r="E11" s="3358"/>
      <c r="F11" s="3358"/>
      <c r="G11" s="3358"/>
      <c r="H11" s="3358"/>
      <c r="I11" s="3358"/>
      <c r="J11" s="3359"/>
      <c r="K11" s="643"/>
    </row>
    <row r="12" spans="1:11" ht="69">
      <c r="A12" s="3356"/>
      <c r="B12" s="963" t="s">
        <v>904</v>
      </c>
      <c r="C12" s="1096" t="s">
        <v>1514</v>
      </c>
      <c r="D12" s="1097" t="s">
        <v>1515</v>
      </c>
      <c r="E12" s="1097" t="s">
        <v>1516</v>
      </c>
      <c r="F12" s="1097" t="s">
        <v>364</v>
      </c>
      <c r="G12" s="1097" t="s">
        <v>1517</v>
      </c>
      <c r="H12" s="1098" t="s">
        <v>1518</v>
      </c>
      <c r="I12" s="1096" t="s">
        <v>1519</v>
      </c>
      <c r="J12" s="1099" t="s">
        <v>1520</v>
      </c>
      <c r="K12" s="1040"/>
    </row>
    <row r="13" spans="1:11">
      <c r="A13" s="3366" t="s">
        <v>1559</v>
      </c>
      <c r="B13" s="1107" t="s">
        <v>45</v>
      </c>
      <c r="C13" s="1108">
        <v>6</v>
      </c>
      <c r="D13" s="1109">
        <v>1410</v>
      </c>
      <c r="E13" s="1108">
        <v>5</v>
      </c>
      <c r="F13" s="1109">
        <v>268</v>
      </c>
      <c r="G13" s="1110">
        <v>0</v>
      </c>
      <c r="H13" s="1110">
        <v>1.7</v>
      </c>
      <c r="I13" s="1110">
        <v>27.8</v>
      </c>
      <c r="J13" s="1110">
        <v>1.5</v>
      </c>
    </row>
    <row r="14" spans="1:11">
      <c r="A14" s="3364"/>
      <c r="B14" s="1111" t="s">
        <v>165</v>
      </c>
      <c r="C14" s="1112">
        <v>5</v>
      </c>
      <c r="D14" s="1113">
        <v>1364</v>
      </c>
      <c r="E14" s="1112">
        <v>3</v>
      </c>
      <c r="F14" s="1113">
        <v>263</v>
      </c>
      <c r="G14" s="1114">
        <v>0</v>
      </c>
      <c r="H14" s="1114">
        <v>1.7</v>
      </c>
      <c r="I14" s="1114">
        <v>0</v>
      </c>
      <c r="J14" s="1114">
        <v>1</v>
      </c>
    </row>
    <row r="15" spans="1:11" ht="14.5" thickBot="1">
      <c r="A15" s="3365"/>
      <c r="B15" s="1115" t="s">
        <v>1521</v>
      </c>
      <c r="C15" s="1116" t="s">
        <v>569</v>
      </c>
      <c r="D15" s="1117" t="s">
        <v>569</v>
      </c>
      <c r="E15" s="1116" t="s">
        <v>1560</v>
      </c>
      <c r="F15" s="1117" t="s">
        <v>569</v>
      </c>
      <c r="G15" s="1118" t="s">
        <v>569</v>
      </c>
      <c r="H15" s="1118" t="s">
        <v>569</v>
      </c>
      <c r="I15" s="1118" t="s">
        <v>569</v>
      </c>
      <c r="J15" s="1118" t="s">
        <v>569</v>
      </c>
    </row>
    <row r="16" spans="1:11">
      <c r="A16" s="3363" t="s">
        <v>377</v>
      </c>
      <c r="B16" s="1107" t="s">
        <v>45</v>
      </c>
      <c r="C16" s="1108">
        <v>33</v>
      </c>
      <c r="D16" s="1109">
        <v>27810</v>
      </c>
      <c r="E16" s="1108">
        <v>234</v>
      </c>
      <c r="F16" s="1109">
        <v>10489</v>
      </c>
      <c r="G16" s="1110">
        <v>57.2</v>
      </c>
      <c r="H16" s="1110">
        <v>43.7</v>
      </c>
      <c r="I16" s="1110">
        <v>66.3</v>
      </c>
      <c r="J16" s="1110">
        <v>50.7</v>
      </c>
    </row>
    <row r="17" spans="1:10">
      <c r="A17" s="3364"/>
      <c r="B17" s="1111" t="s">
        <v>56</v>
      </c>
      <c r="C17" s="1112">
        <v>32</v>
      </c>
      <c r="D17" s="1113">
        <v>27182</v>
      </c>
      <c r="E17" s="1112">
        <v>231</v>
      </c>
      <c r="F17" s="1113">
        <v>10353</v>
      </c>
      <c r="G17" s="1114">
        <v>59</v>
      </c>
      <c r="H17" s="1114">
        <v>44.8</v>
      </c>
      <c r="I17" s="1114">
        <v>67.099999999999994</v>
      </c>
      <c r="J17" s="1114">
        <v>51.4</v>
      </c>
    </row>
    <row r="18" spans="1:10" ht="14.5" thickBot="1">
      <c r="A18" s="3365"/>
      <c r="B18" s="1115" t="s">
        <v>165</v>
      </c>
      <c r="C18" s="1116" t="s">
        <v>569</v>
      </c>
      <c r="D18" s="1117" t="s">
        <v>569</v>
      </c>
      <c r="E18" s="1116" t="s">
        <v>1560</v>
      </c>
      <c r="F18" s="1117" t="s">
        <v>569</v>
      </c>
      <c r="G18" s="1118" t="s">
        <v>569</v>
      </c>
      <c r="H18" s="1118" t="s">
        <v>569</v>
      </c>
      <c r="I18" s="1118" t="s">
        <v>569</v>
      </c>
      <c r="J18" s="1118" t="s">
        <v>569</v>
      </c>
    </row>
    <row r="19" spans="1:10">
      <c r="A19" s="3363" t="s">
        <v>382</v>
      </c>
      <c r="B19" s="1107" t="s">
        <v>45</v>
      </c>
      <c r="C19" s="1108">
        <v>5</v>
      </c>
      <c r="D19" s="1109">
        <v>293</v>
      </c>
      <c r="E19" s="1108">
        <v>2</v>
      </c>
      <c r="F19" s="1109">
        <v>77</v>
      </c>
      <c r="G19" s="1110">
        <v>47.1</v>
      </c>
      <c r="H19" s="1110">
        <v>48.7</v>
      </c>
      <c r="I19" s="1110">
        <v>106.1</v>
      </c>
      <c r="J19" s="1110">
        <v>59.4</v>
      </c>
    </row>
    <row r="20" spans="1:10" ht="14.5" thickBot="1">
      <c r="A20" s="3365"/>
      <c r="B20" s="1115" t="s">
        <v>165</v>
      </c>
      <c r="C20" s="1116">
        <v>5</v>
      </c>
      <c r="D20" s="1117">
        <v>293</v>
      </c>
      <c r="E20" s="1116">
        <v>2</v>
      </c>
      <c r="F20" s="1117">
        <v>77</v>
      </c>
      <c r="G20" s="1118">
        <v>47.1</v>
      </c>
      <c r="H20" s="1118">
        <v>48.7</v>
      </c>
      <c r="I20" s="1118">
        <v>106.1</v>
      </c>
      <c r="J20" s="1118">
        <v>59.4</v>
      </c>
    </row>
    <row r="21" spans="1:10">
      <c r="A21" s="3363" t="s">
        <v>194</v>
      </c>
      <c r="B21" s="1107" t="s">
        <v>45</v>
      </c>
      <c r="C21" s="1108">
        <v>626</v>
      </c>
      <c r="D21" s="1109">
        <v>1096026</v>
      </c>
      <c r="E21" s="1108">
        <v>5384</v>
      </c>
      <c r="F21" s="1109">
        <v>254774</v>
      </c>
      <c r="G21" s="1110">
        <v>9</v>
      </c>
      <c r="H21" s="1110">
        <v>13.7</v>
      </c>
      <c r="I21" s="1110">
        <v>20.5</v>
      </c>
      <c r="J21" s="1110">
        <v>17.3</v>
      </c>
    </row>
    <row r="22" spans="1:10">
      <c r="A22" s="3364"/>
      <c r="B22" s="1111" t="s">
        <v>56</v>
      </c>
      <c r="C22" s="1112">
        <v>111</v>
      </c>
      <c r="D22" s="1113">
        <v>358725</v>
      </c>
      <c r="E22" s="1112">
        <v>1698</v>
      </c>
      <c r="F22" s="1113">
        <v>76966</v>
      </c>
      <c r="G22" s="1114">
        <v>38.700000000000003</v>
      </c>
      <c r="H22" s="1114">
        <v>25.2</v>
      </c>
      <c r="I22" s="1114">
        <v>45.1</v>
      </c>
      <c r="J22" s="1114">
        <v>33.299999999999997</v>
      </c>
    </row>
    <row r="23" spans="1:10">
      <c r="A23" s="3364"/>
      <c r="B23" s="1111" t="s">
        <v>165</v>
      </c>
      <c r="C23" s="1112">
        <v>495</v>
      </c>
      <c r="D23" s="1113">
        <v>729308</v>
      </c>
      <c r="E23" s="1112">
        <v>3596</v>
      </c>
      <c r="F23" s="1113">
        <v>175531</v>
      </c>
      <c r="G23" s="1114">
        <v>12.7</v>
      </c>
      <c r="H23" s="1114">
        <v>17.100000000000001</v>
      </c>
      <c r="I23" s="1114">
        <v>21.5</v>
      </c>
      <c r="J23" s="1114">
        <v>19.899999999999999</v>
      </c>
    </row>
    <row r="24" spans="1:10" ht="14.5" thickBot="1">
      <c r="A24" s="3365"/>
      <c r="B24" s="1115" t="s">
        <v>1521</v>
      </c>
      <c r="C24" s="1116" t="s">
        <v>569</v>
      </c>
      <c r="D24" s="1117" t="s">
        <v>569</v>
      </c>
      <c r="E24" s="1116" t="s">
        <v>1541</v>
      </c>
      <c r="F24" s="1117" t="s">
        <v>569</v>
      </c>
      <c r="G24" s="1118" t="s">
        <v>569</v>
      </c>
      <c r="H24" s="1118" t="s">
        <v>569</v>
      </c>
      <c r="I24" s="1118" t="s">
        <v>569</v>
      </c>
      <c r="J24" s="1118" t="s">
        <v>569</v>
      </c>
    </row>
    <row r="25" spans="1:10">
      <c r="A25" s="3363" t="s">
        <v>195</v>
      </c>
      <c r="B25" s="1107" t="s">
        <v>45</v>
      </c>
      <c r="C25" s="1108">
        <v>100</v>
      </c>
      <c r="D25" s="1109">
        <v>870353</v>
      </c>
      <c r="E25" s="1108">
        <v>2334</v>
      </c>
      <c r="F25" s="1109">
        <v>116049</v>
      </c>
      <c r="G25" s="1110">
        <v>21.8</v>
      </c>
      <c r="H25" s="1110">
        <v>6.1</v>
      </c>
      <c r="I25" s="1110">
        <v>11.6</v>
      </c>
      <c r="J25" s="1110">
        <v>16.600000000000001</v>
      </c>
    </row>
    <row r="26" spans="1:10">
      <c r="A26" s="3364"/>
      <c r="B26" s="1111" t="s">
        <v>56</v>
      </c>
      <c r="C26" s="1112" t="s">
        <v>569</v>
      </c>
      <c r="D26" s="1113" t="s">
        <v>569</v>
      </c>
      <c r="E26" s="1112" t="s">
        <v>1561</v>
      </c>
      <c r="F26" s="1113" t="s">
        <v>569</v>
      </c>
      <c r="G26" s="1114" t="s">
        <v>569</v>
      </c>
      <c r="H26" s="1114" t="s">
        <v>569</v>
      </c>
      <c r="I26" s="1114" t="s">
        <v>569</v>
      </c>
      <c r="J26" s="1114" t="s">
        <v>569</v>
      </c>
    </row>
    <row r="27" spans="1:10">
      <c r="A27" s="3364"/>
      <c r="B27" s="1111" t="s">
        <v>165</v>
      </c>
      <c r="C27" s="1112">
        <v>41</v>
      </c>
      <c r="D27" s="1113">
        <v>782256</v>
      </c>
      <c r="E27" s="1112">
        <v>1856</v>
      </c>
      <c r="F27" s="1113">
        <v>88195</v>
      </c>
      <c r="G27" s="1114">
        <v>9.6</v>
      </c>
      <c r="H27" s="1114">
        <v>3.5</v>
      </c>
      <c r="I27" s="1114">
        <v>3</v>
      </c>
      <c r="J27" s="1114">
        <v>2.6</v>
      </c>
    </row>
    <row r="28" spans="1:10" ht="14.5" thickBot="1">
      <c r="A28" s="3365"/>
      <c r="B28" s="1115" t="s">
        <v>1521</v>
      </c>
      <c r="C28" s="1116" t="s">
        <v>569</v>
      </c>
      <c r="D28" s="1117" t="s">
        <v>569</v>
      </c>
      <c r="E28" s="1116" t="s">
        <v>1560</v>
      </c>
      <c r="F28" s="1117" t="s">
        <v>569</v>
      </c>
      <c r="G28" s="1118" t="s">
        <v>569</v>
      </c>
      <c r="H28" s="1118" t="s">
        <v>569</v>
      </c>
      <c r="I28" s="1118" t="s">
        <v>569</v>
      </c>
      <c r="J28" s="1118" t="s">
        <v>569</v>
      </c>
    </row>
    <row r="29" spans="1:10">
      <c r="A29" s="3363" t="s">
        <v>196</v>
      </c>
      <c r="B29" s="1107" t="s">
        <v>45</v>
      </c>
      <c r="C29" s="1108">
        <v>57</v>
      </c>
      <c r="D29" s="1109">
        <v>213953</v>
      </c>
      <c r="E29" s="1108">
        <v>1030</v>
      </c>
      <c r="F29" s="1109">
        <v>23052</v>
      </c>
      <c r="G29" s="1110">
        <v>32.1</v>
      </c>
      <c r="H29" s="1110">
        <v>7.5</v>
      </c>
      <c r="I29" s="1110">
        <v>6.2</v>
      </c>
      <c r="J29" s="1110">
        <v>8</v>
      </c>
    </row>
    <row r="30" spans="1:10">
      <c r="A30" s="3364"/>
      <c r="B30" s="1111" t="s">
        <v>56</v>
      </c>
      <c r="C30" s="1112" t="s">
        <v>569</v>
      </c>
      <c r="D30" s="1113" t="s">
        <v>569</v>
      </c>
      <c r="E30" s="1112" t="s">
        <v>1562</v>
      </c>
      <c r="F30" s="1113" t="s">
        <v>569</v>
      </c>
      <c r="G30" s="1114" t="s">
        <v>569</v>
      </c>
      <c r="H30" s="1114" t="s">
        <v>569</v>
      </c>
      <c r="I30" s="1114" t="s">
        <v>569</v>
      </c>
      <c r="J30" s="1114" t="s">
        <v>569</v>
      </c>
    </row>
    <row r="31" spans="1:10" ht="14.5" thickBot="1">
      <c r="A31" s="3365"/>
      <c r="B31" s="1115" t="s">
        <v>165</v>
      </c>
      <c r="C31" s="1116">
        <v>40</v>
      </c>
      <c r="D31" s="1117">
        <v>183537</v>
      </c>
      <c r="E31" s="1116">
        <v>898</v>
      </c>
      <c r="F31" s="1117">
        <v>19617</v>
      </c>
      <c r="G31" s="1118">
        <v>40.4</v>
      </c>
      <c r="H31" s="1118">
        <v>3.9</v>
      </c>
      <c r="I31" s="1118">
        <v>5</v>
      </c>
      <c r="J31" s="1118">
        <v>6.6</v>
      </c>
    </row>
    <row r="32" spans="1:10">
      <c r="A32" s="3363" t="s">
        <v>197</v>
      </c>
      <c r="B32" s="1107" t="s">
        <v>45</v>
      </c>
      <c r="C32" s="1108">
        <v>376</v>
      </c>
      <c r="D32" s="1109">
        <v>1324263</v>
      </c>
      <c r="E32" s="1108">
        <v>4407</v>
      </c>
      <c r="F32" s="1109">
        <v>126814</v>
      </c>
      <c r="G32" s="1110">
        <v>12.9</v>
      </c>
      <c r="H32" s="1110">
        <v>45.4</v>
      </c>
      <c r="I32" s="1110">
        <v>29.3</v>
      </c>
      <c r="J32" s="1110">
        <v>27.8</v>
      </c>
    </row>
    <row r="33" spans="1:10">
      <c r="A33" s="3364"/>
      <c r="B33" s="1111" t="s">
        <v>56</v>
      </c>
      <c r="C33" s="1112">
        <v>100</v>
      </c>
      <c r="D33" s="1113">
        <v>106995</v>
      </c>
      <c r="E33" s="1112">
        <v>922</v>
      </c>
      <c r="F33" s="1113">
        <v>16293</v>
      </c>
      <c r="G33" s="1114">
        <v>31.4</v>
      </c>
      <c r="H33" s="1114">
        <v>20.8</v>
      </c>
      <c r="I33" s="1114">
        <v>39.1</v>
      </c>
      <c r="J33" s="1114">
        <v>32.4</v>
      </c>
    </row>
    <row r="34" spans="1:10">
      <c r="A34" s="3364"/>
      <c r="B34" s="1111" t="s">
        <v>165</v>
      </c>
      <c r="C34" s="1112">
        <v>266</v>
      </c>
      <c r="D34" s="1113">
        <v>1199438</v>
      </c>
      <c r="E34" s="1112">
        <v>3389</v>
      </c>
      <c r="F34" s="1113">
        <v>107889</v>
      </c>
      <c r="G34" s="1114">
        <v>17.399999999999999</v>
      </c>
      <c r="H34" s="1114">
        <v>49.6</v>
      </c>
      <c r="I34" s="1114">
        <v>37.700000000000003</v>
      </c>
      <c r="J34" s="1114">
        <v>32</v>
      </c>
    </row>
    <row r="35" spans="1:10" ht="14.5" thickBot="1">
      <c r="A35" s="3365"/>
      <c r="B35" s="1115" t="s">
        <v>1521</v>
      </c>
      <c r="C35" s="1116">
        <v>10</v>
      </c>
      <c r="D35" s="1117">
        <v>17831</v>
      </c>
      <c r="E35" s="1116">
        <v>96</v>
      </c>
      <c r="F35" s="1117">
        <v>2632</v>
      </c>
      <c r="G35" s="1118">
        <v>39.299999999999997</v>
      </c>
      <c r="H35" s="1118">
        <v>17.5</v>
      </c>
      <c r="I35" s="1118">
        <v>25.2</v>
      </c>
      <c r="J35" s="1118">
        <v>12</v>
      </c>
    </row>
    <row r="36" spans="1:10">
      <c r="A36" s="3363" t="s">
        <v>1563</v>
      </c>
      <c r="B36" s="1107" t="s">
        <v>45</v>
      </c>
      <c r="C36" s="1108">
        <v>154</v>
      </c>
      <c r="D36" s="1109">
        <v>221451</v>
      </c>
      <c r="E36" s="1108">
        <v>1670</v>
      </c>
      <c r="F36" s="1109">
        <v>61853</v>
      </c>
      <c r="G36" s="1110">
        <v>17</v>
      </c>
      <c r="H36" s="1110">
        <v>8.8000000000000007</v>
      </c>
      <c r="I36" s="1110">
        <v>13.2</v>
      </c>
      <c r="J36" s="1110">
        <v>11.9</v>
      </c>
    </row>
    <row r="37" spans="1:10">
      <c r="A37" s="3364"/>
      <c r="B37" s="1111" t="s">
        <v>56</v>
      </c>
      <c r="C37" s="1112">
        <v>42</v>
      </c>
      <c r="D37" s="1113">
        <v>60267</v>
      </c>
      <c r="E37" s="1112">
        <v>453</v>
      </c>
      <c r="F37" s="1113">
        <v>12042</v>
      </c>
      <c r="G37" s="1114">
        <v>42.2</v>
      </c>
      <c r="H37" s="1114">
        <v>14.9</v>
      </c>
      <c r="I37" s="1114">
        <v>23.1</v>
      </c>
      <c r="J37" s="1114">
        <v>16.3</v>
      </c>
    </row>
    <row r="38" spans="1:10">
      <c r="A38" s="3364"/>
      <c r="B38" s="1111" t="s">
        <v>165</v>
      </c>
      <c r="C38" s="1112">
        <v>109</v>
      </c>
      <c r="D38" s="1113">
        <v>156698</v>
      </c>
      <c r="E38" s="1112">
        <v>1187</v>
      </c>
      <c r="F38" s="1113">
        <v>48112</v>
      </c>
      <c r="G38" s="1114">
        <v>25.8</v>
      </c>
      <c r="H38" s="1114">
        <v>13.9</v>
      </c>
      <c r="I38" s="1114">
        <v>19.7</v>
      </c>
      <c r="J38" s="1114">
        <v>16.399999999999999</v>
      </c>
    </row>
    <row r="39" spans="1:10" ht="14.5" thickBot="1">
      <c r="A39" s="3365"/>
      <c r="B39" s="1115" t="s">
        <v>1521</v>
      </c>
      <c r="C39" s="1116">
        <v>3</v>
      </c>
      <c r="D39" s="1117">
        <v>4486</v>
      </c>
      <c r="E39" s="1116">
        <v>30</v>
      </c>
      <c r="F39" s="1117">
        <v>1698</v>
      </c>
      <c r="G39" s="1118">
        <v>59.5</v>
      </c>
      <c r="H39" s="1118">
        <v>8.5</v>
      </c>
      <c r="I39" s="1118">
        <v>17.100000000000001</v>
      </c>
      <c r="J39" s="1118">
        <v>8.1999999999999993</v>
      </c>
    </row>
    <row r="40" spans="1:10">
      <c r="A40" s="3363" t="s">
        <v>199</v>
      </c>
      <c r="B40" s="1107" t="s">
        <v>45</v>
      </c>
      <c r="C40" s="1108">
        <v>51</v>
      </c>
      <c r="D40" s="1109">
        <v>47319</v>
      </c>
      <c r="E40" s="1108">
        <v>199</v>
      </c>
      <c r="F40" s="1109">
        <v>11285</v>
      </c>
      <c r="G40" s="1110">
        <v>21.6</v>
      </c>
      <c r="H40" s="1110">
        <v>9.5</v>
      </c>
      <c r="I40" s="1110">
        <v>6.4</v>
      </c>
      <c r="J40" s="1110">
        <v>7.7</v>
      </c>
    </row>
    <row r="41" spans="1:10">
      <c r="A41" s="3364"/>
      <c r="B41" s="1111" t="s">
        <v>56</v>
      </c>
      <c r="C41" s="1112">
        <v>3</v>
      </c>
      <c r="D41" s="1113">
        <v>16332</v>
      </c>
      <c r="E41" s="1112">
        <v>54</v>
      </c>
      <c r="F41" s="1113">
        <v>2718</v>
      </c>
      <c r="G41" s="1114">
        <v>0</v>
      </c>
      <c r="H41" s="1114">
        <v>2.2000000000000002</v>
      </c>
      <c r="I41" s="1114">
        <v>7.7</v>
      </c>
      <c r="J41" s="1114">
        <v>2.6</v>
      </c>
    </row>
    <row r="42" spans="1:10" ht="14.5" thickBot="1">
      <c r="A42" s="3365"/>
      <c r="B42" s="1115" t="s">
        <v>165</v>
      </c>
      <c r="C42" s="1116">
        <v>48</v>
      </c>
      <c r="D42" s="1117">
        <v>30988</v>
      </c>
      <c r="E42" s="1116">
        <v>145</v>
      </c>
      <c r="F42" s="1117">
        <v>8567</v>
      </c>
      <c r="G42" s="1118">
        <v>22.9</v>
      </c>
      <c r="H42" s="1118">
        <v>14.5</v>
      </c>
      <c r="I42" s="1118">
        <v>8.9</v>
      </c>
      <c r="J42" s="1118">
        <v>10</v>
      </c>
    </row>
    <row r="43" spans="1:10">
      <c r="A43" s="3363" t="s">
        <v>1564</v>
      </c>
      <c r="B43" s="1107" t="s">
        <v>45</v>
      </c>
      <c r="C43" s="1108">
        <v>159</v>
      </c>
      <c r="D43" s="1109">
        <v>136578</v>
      </c>
      <c r="E43" s="1108">
        <v>690</v>
      </c>
      <c r="F43" s="1109">
        <v>48262</v>
      </c>
      <c r="G43" s="1110">
        <v>16.600000000000001</v>
      </c>
      <c r="H43" s="1110">
        <v>40.1</v>
      </c>
      <c r="I43" s="1110">
        <v>33.9</v>
      </c>
      <c r="J43" s="1110">
        <v>36.5</v>
      </c>
    </row>
    <row r="44" spans="1:10">
      <c r="A44" s="3364"/>
      <c r="B44" s="1111" t="s">
        <v>56</v>
      </c>
      <c r="C44" s="1112">
        <v>21</v>
      </c>
      <c r="D44" s="1113">
        <v>5191</v>
      </c>
      <c r="E44" s="1112">
        <v>54</v>
      </c>
      <c r="F44" s="1113">
        <v>2092</v>
      </c>
      <c r="G44" s="1114">
        <v>28.5</v>
      </c>
      <c r="H44" s="1114">
        <v>30.1</v>
      </c>
      <c r="I44" s="1114">
        <v>36.5</v>
      </c>
      <c r="J44" s="1114">
        <v>23.4</v>
      </c>
    </row>
    <row r="45" spans="1:10" ht="14.5" thickBot="1">
      <c r="A45" s="3365"/>
      <c r="B45" s="1115" t="s">
        <v>165</v>
      </c>
      <c r="C45" s="1116">
        <v>138</v>
      </c>
      <c r="D45" s="1117">
        <v>131387</v>
      </c>
      <c r="E45" s="1116">
        <v>635</v>
      </c>
      <c r="F45" s="1117">
        <v>46169</v>
      </c>
      <c r="G45" s="1118">
        <v>16.600000000000001</v>
      </c>
      <c r="H45" s="1118">
        <v>41.8</v>
      </c>
      <c r="I45" s="1118">
        <v>36.4</v>
      </c>
      <c r="J45" s="1118">
        <v>37.9</v>
      </c>
    </row>
    <row r="46" spans="1:10">
      <c r="A46" s="3363" t="s">
        <v>380</v>
      </c>
      <c r="B46" s="1107" t="s">
        <v>45</v>
      </c>
      <c r="C46" s="1108" t="s">
        <v>569</v>
      </c>
      <c r="D46" s="1109" t="s">
        <v>569</v>
      </c>
      <c r="E46" s="1108" t="s">
        <v>1530</v>
      </c>
      <c r="F46" s="1109" t="s">
        <v>569</v>
      </c>
      <c r="G46" s="1110" t="s">
        <v>569</v>
      </c>
      <c r="H46" s="1110" t="s">
        <v>569</v>
      </c>
      <c r="I46" s="1110" t="s">
        <v>569</v>
      </c>
      <c r="J46" s="1110" t="s">
        <v>569</v>
      </c>
    </row>
    <row r="47" spans="1:10">
      <c r="A47" s="3364"/>
      <c r="B47" s="1111" t="s">
        <v>56</v>
      </c>
      <c r="C47" s="1112" t="s">
        <v>569</v>
      </c>
      <c r="D47" s="1113" t="s">
        <v>569</v>
      </c>
      <c r="E47" s="1112" t="s">
        <v>1541</v>
      </c>
      <c r="F47" s="1113" t="s">
        <v>569</v>
      </c>
      <c r="G47" s="1114" t="s">
        <v>569</v>
      </c>
      <c r="H47" s="1114" t="s">
        <v>569</v>
      </c>
      <c r="I47" s="1114" t="s">
        <v>569</v>
      </c>
      <c r="J47" s="1114" t="s">
        <v>569</v>
      </c>
    </row>
    <row r="48" spans="1:10">
      <c r="A48" s="3364"/>
      <c r="B48" s="1111" t="s">
        <v>165</v>
      </c>
      <c r="C48" s="1112" t="s">
        <v>569</v>
      </c>
      <c r="D48" s="1113" t="s">
        <v>569</v>
      </c>
      <c r="E48" s="1112" t="s">
        <v>1530</v>
      </c>
      <c r="F48" s="1113" t="s">
        <v>569</v>
      </c>
      <c r="G48" s="1114" t="s">
        <v>569</v>
      </c>
      <c r="H48" s="1114" t="s">
        <v>569</v>
      </c>
      <c r="I48" s="1114" t="s">
        <v>569</v>
      </c>
      <c r="J48" s="1114" t="s">
        <v>569</v>
      </c>
    </row>
    <row r="49" spans="1:10" ht="14.5" thickBot="1">
      <c r="A49" s="3365"/>
      <c r="B49" s="1115" t="s">
        <v>1521</v>
      </c>
      <c r="C49" s="1116" t="s">
        <v>569</v>
      </c>
      <c r="D49" s="1117" t="s">
        <v>569</v>
      </c>
      <c r="E49" s="1116" t="s">
        <v>1560</v>
      </c>
      <c r="F49" s="1117" t="s">
        <v>569</v>
      </c>
      <c r="G49" s="1118" t="s">
        <v>569</v>
      </c>
      <c r="H49" s="1118" t="s">
        <v>569</v>
      </c>
      <c r="I49" s="1118" t="s">
        <v>569</v>
      </c>
      <c r="J49" s="1118" t="s">
        <v>569</v>
      </c>
    </row>
    <row r="50" spans="1:10">
      <c r="A50" s="3363" t="s">
        <v>379</v>
      </c>
      <c r="B50" s="1107" t="s">
        <v>45</v>
      </c>
      <c r="C50" s="1108">
        <v>547</v>
      </c>
      <c r="D50" s="1109">
        <v>454968</v>
      </c>
      <c r="E50" s="1108">
        <v>2874</v>
      </c>
      <c r="F50" s="1109">
        <v>171014</v>
      </c>
      <c r="G50" s="1110">
        <v>10.3</v>
      </c>
      <c r="H50" s="1110">
        <v>14.6</v>
      </c>
      <c r="I50" s="1110">
        <v>12.9</v>
      </c>
      <c r="J50" s="1110">
        <v>17.7</v>
      </c>
    </row>
    <row r="51" spans="1:10">
      <c r="A51" s="3364"/>
      <c r="B51" s="1111" t="s">
        <v>56</v>
      </c>
      <c r="C51" s="1112">
        <v>258</v>
      </c>
      <c r="D51" s="1113">
        <v>160323</v>
      </c>
      <c r="E51" s="1112">
        <v>1093</v>
      </c>
      <c r="F51" s="1113">
        <v>61637</v>
      </c>
      <c r="G51" s="1114">
        <v>16.7</v>
      </c>
      <c r="H51" s="1114">
        <v>35.5</v>
      </c>
      <c r="I51" s="1114">
        <v>31.5</v>
      </c>
      <c r="J51" s="1114">
        <v>43</v>
      </c>
    </row>
    <row r="52" spans="1:10">
      <c r="A52" s="3364"/>
      <c r="B52" s="1111" t="s">
        <v>165</v>
      </c>
      <c r="C52" s="1112">
        <v>286</v>
      </c>
      <c r="D52" s="1113">
        <v>293859</v>
      </c>
      <c r="E52" s="1112">
        <v>1778</v>
      </c>
      <c r="F52" s="1113">
        <v>109287</v>
      </c>
      <c r="G52" s="1114">
        <v>14.7</v>
      </c>
      <c r="H52" s="1114">
        <v>4.9000000000000004</v>
      </c>
      <c r="I52" s="1114">
        <v>4.5999999999999996</v>
      </c>
      <c r="J52" s="1114">
        <v>5.0999999999999996</v>
      </c>
    </row>
    <row r="53" spans="1:10" ht="14.5" thickBot="1">
      <c r="A53" s="3365"/>
      <c r="B53" s="1115" t="s">
        <v>1521</v>
      </c>
      <c r="C53" s="1116">
        <v>3</v>
      </c>
      <c r="D53" s="1117">
        <v>786</v>
      </c>
      <c r="E53" s="1116">
        <v>3</v>
      </c>
      <c r="F53" s="1117">
        <v>90</v>
      </c>
      <c r="G53" s="1118">
        <v>0</v>
      </c>
      <c r="H53" s="1118">
        <v>2</v>
      </c>
      <c r="I53" s="1118">
        <v>46.3</v>
      </c>
      <c r="J53" s="1118">
        <v>0.9</v>
      </c>
    </row>
    <row r="54" spans="1:10">
      <c r="A54" s="3363" t="s">
        <v>375</v>
      </c>
      <c r="B54" s="1107" t="s">
        <v>45</v>
      </c>
      <c r="C54" s="1108">
        <v>12</v>
      </c>
      <c r="D54" s="1109">
        <v>28353</v>
      </c>
      <c r="E54" s="1108">
        <v>233</v>
      </c>
      <c r="F54" s="1109">
        <v>22133</v>
      </c>
      <c r="G54" s="1110">
        <v>31.3</v>
      </c>
      <c r="H54" s="1110">
        <v>2.7</v>
      </c>
      <c r="I54" s="1110">
        <v>6.6</v>
      </c>
      <c r="J54" s="1110">
        <v>11.4</v>
      </c>
    </row>
    <row r="55" spans="1:10">
      <c r="A55" s="3364"/>
      <c r="B55" s="1111" t="s">
        <v>56</v>
      </c>
      <c r="C55" s="1112" t="s">
        <v>569</v>
      </c>
      <c r="D55" s="1113" t="s">
        <v>569</v>
      </c>
      <c r="E55" s="1112" t="s">
        <v>1541</v>
      </c>
      <c r="F55" s="1113" t="s">
        <v>569</v>
      </c>
      <c r="G55" s="1114" t="s">
        <v>569</v>
      </c>
      <c r="H55" s="1114" t="s">
        <v>569</v>
      </c>
      <c r="I55" s="1114" t="s">
        <v>569</v>
      </c>
      <c r="J55" s="1114" t="s">
        <v>569</v>
      </c>
    </row>
    <row r="56" spans="1:10" ht="14.5" thickBot="1">
      <c r="A56" s="3365"/>
      <c r="B56" s="1115" t="s">
        <v>165</v>
      </c>
      <c r="C56" s="1116">
        <v>11</v>
      </c>
      <c r="D56" s="1117">
        <v>14642</v>
      </c>
      <c r="E56" s="1116">
        <v>143</v>
      </c>
      <c r="F56" s="1117">
        <v>17741</v>
      </c>
      <c r="G56" s="1118">
        <v>34.200000000000003</v>
      </c>
      <c r="H56" s="1118">
        <v>3</v>
      </c>
      <c r="I56" s="1118">
        <v>9.6</v>
      </c>
      <c r="J56" s="1118">
        <v>14.2</v>
      </c>
    </row>
    <row r="57" spans="1:10">
      <c r="A57" s="3363" t="s">
        <v>366</v>
      </c>
      <c r="B57" s="1107" t="s">
        <v>45</v>
      </c>
      <c r="C57" s="1108">
        <v>214</v>
      </c>
      <c r="D57" s="1109">
        <v>273593</v>
      </c>
      <c r="E57" s="1108">
        <v>3432</v>
      </c>
      <c r="F57" s="1109">
        <v>105830</v>
      </c>
      <c r="G57" s="1110">
        <v>16.8</v>
      </c>
      <c r="H57" s="1110">
        <v>7.3</v>
      </c>
      <c r="I57" s="1110">
        <v>8.9</v>
      </c>
      <c r="J57" s="1110">
        <v>7.9</v>
      </c>
    </row>
    <row r="58" spans="1:10">
      <c r="A58" s="3364"/>
      <c r="B58" s="1111" t="s">
        <v>56</v>
      </c>
      <c r="C58" s="1112">
        <v>71</v>
      </c>
      <c r="D58" s="1113">
        <v>36355</v>
      </c>
      <c r="E58" s="1112">
        <v>971</v>
      </c>
      <c r="F58" s="1113">
        <v>18451</v>
      </c>
      <c r="G58" s="1114">
        <v>35.799999999999997</v>
      </c>
      <c r="H58" s="1114">
        <v>26.5</v>
      </c>
      <c r="I58" s="1114">
        <v>16.100000000000001</v>
      </c>
      <c r="J58" s="1114">
        <v>13.5</v>
      </c>
    </row>
    <row r="59" spans="1:10">
      <c r="A59" s="3364"/>
      <c r="B59" s="1111" t="s">
        <v>165</v>
      </c>
      <c r="C59" s="1112">
        <v>114</v>
      </c>
      <c r="D59" s="1113">
        <v>218360</v>
      </c>
      <c r="E59" s="1112">
        <v>2133</v>
      </c>
      <c r="F59" s="1113">
        <v>80541</v>
      </c>
      <c r="G59" s="1114">
        <v>20.8</v>
      </c>
      <c r="H59" s="1114">
        <v>8.1999999999999993</v>
      </c>
      <c r="I59" s="1114">
        <v>15.1</v>
      </c>
      <c r="J59" s="1114">
        <v>11.7</v>
      </c>
    </row>
    <row r="60" spans="1:10" ht="14.5" thickBot="1">
      <c r="A60" s="3365"/>
      <c r="B60" s="1115" t="s">
        <v>1521</v>
      </c>
      <c r="C60" s="1116" t="s">
        <v>569</v>
      </c>
      <c r="D60" s="1117" t="s">
        <v>569</v>
      </c>
      <c r="E60" s="1116" t="s">
        <v>1561</v>
      </c>
      <c r="F60" s="1117" t="s">
        <v>569</v>
      </c>
      <c r="G60" s="1118" t="s">
        <v>569</v>
      </c>
      <c r="H60" s="1118" t="s">
        <v>569</v>
      </c>
      <c r="I60" s="1118" t="s">
        <v>569</v>
      </c>
      <c r="J60" s="1118" t="s">
        <v>569</v>
      </c>
    </row>
    <row r="61" spans="1:10">
      <c r="A61" s="3363" t="s">
        <v>369</v>
      </c>
      <c r="B61" s="1107" t="s">
        <v>45</v>
      </c>
      <c r="C61" s="1108" t="s">
        <v>569</v>
      </c>
      <c r="D61" s="1109" t="s">
        <v>569</v>
      </c>
      <c r="E61" s="1108" t="s">
        <v>1555</v>
      </c>
      <c r="F61" s="1109" t="s">
        <v>569</v>
      </c>
      <c r="G61" s="1110" t="s">
        <v>569</v>
      </c>
      <c r="H61" s="1110" t="s">
        <v>569</v>
      </c>
      <c r="I61" s="1110" t="s">
        <v>569</v>
      </c>
      <c r="J61" s="1110" t="s">
        <v>569</v>
      </c>
    </row>
    <row r="62" spans="1:10">
      <c r="A62" s="3364"/>
      <c r="B62" s="1111" t="s">
        <v>56</v>
      </c>
      <c r="C62" s="1112">
        <v>28</v>
      </c>
      <c r="D62" s="1113">
        <v>13949</v>
      </c>
      <c r="E62" s="1112">
        <v>239</v>
      </c>
      <c r="F62" s="1113">
        <v>5117</v>
      </c>
      <c r="G62" s="1114">
        <v>59.4</v>
      </c>
      <c r="H62" s="1114">
        <v>27.4</v>
      </c>
      <c r="I62" s="1114">
        <v>41.6</v>
      </c>
      <c r="J62" s="1114">
        <v>25.6</v>
      </c>
    </row>
    <row r="63" spans="1:10" ht="14.5" thickBot="1">
      <c r="A63" s="3365"/>
      <c r="B63" s="1115" t="s">
        <v>165</v>
      </c>
      <c r="C63" s="1116" t="s">
        <v>569</v>
      </c>
      <c r="D63" s="1117" t="s">
        <v>569</v>
      </c>
      <c r="E63" s="1116" t="s">
        <v>1555</v>
      </c>
      <c r="F63" s="1117" t="s">
        <v>569</v>
      </c>
      <c r="G63" s="1118" t="s">
        <v>569</v>
      </c>
      <c r="H63" s="1118" t="s">
        <v>569</v>
      </c>
      <c r="I63" s="1118" t="s">
        <v>569</v>
      </c>
      <c r="J63" s="1118" t="s">
        <v>569</v>
      </c>
    </row>
    <row r="64" spans="1:10">
      <c r="A64" s="3363" t="s">
        <v>371</v>
      </c>
      <c r="B64" s="1107" t="s">
        <v>45</v>
      </c>
      <c r="C64" s="1108">
        <v>334</v>
      </c>
      <c r="D64" s="1109">
        <v>187142</v>
      </c>
      <c r="E64" s="1108">
        <v>2191</v>
      </c>
      <c r="F64" s="1109">
        <v>72636</v>
      </c>
      <c r="G64" s="1110">
        <v>11.3</v>
      </c>
      <c r="H64" s="1110">
        <v>21.4</v>
      </c>
      <c r="I64" s="1110">
        <v>21.1</v>
      </c>
      <c r="J64" s="1110">
        <v>24.6</v>
      </c>
    </row>
    <row r="65" spans="1:10">
      <c r="A65" s="3364"/>
      <c r="B65" s="1111" t="s">
        <v>56</v>
      </c>
      <c r="C65" s="1112">
        <v>93</v>
      </c>
      <c r="D65" s="1113">
        <v>38386</v>
      </c>
      <c r="E65" s="1112">
        <v>587</v>
      </c>
      <c r="F65" s="1113">
        <v>16556</v>
      </c>
      <c r="G65" s="1114">
        <v>18.3</v>
      </c>
      <c r="H65" s="1114">
        <v>32.299999999999997</v>
      </c>
      <c r="I65" s="1114">
        <v>23.5</v>
      </c>
      <c r="J65" s="1114">
        <v>30.1</v>
      </c>
    </row>
    <row r="66" spans="1:10" ht="14.5" thickBot="1">
      <c r="A66" s="3365"/>
      <c r="B66" s="1115" t="s">
        <v>165</v>
      </c>
      <c r="C66" s="1116">
        <v>242</v>
      </c>
      <c r="D66" s="1117">
        <v>148756</v>
      </c>
      <c r="E66" s="1116">
        <v>1604</v>
      </c>
      <c r="F66" s="1117">
        <v>56080</v>
      </c>
      <c r="G66" s="1118">
        <v>18</v>
      </c>
      <c r="H66" s="1118">
        <v>29.4</v>
      </c>
      <c r="I66" s="1118">
        <v>30.9</v>
      </c>
      <c r="J66" s="1118">
        <v>33.5</v>
      </c>
    </row>
    <row r="67" spans="1:10">
      <c r="A67" s="3363" t="s">
        <v>368</v>
      </c>
      <c r="B67" s="1119" t="s">
        <v>45</v>
      </c>
      <c r="C67" s="1120">
        <v>105</v>
      </c>
      <c r="D67" s="1121">
        <v>71586</v>
      </c>
      <c r="E67" s="1120">
        <v>923</v>
      </c>
      <c r="F67" s="1121">
        <v>20312</v>
      </c>
      <c r="G67" s="1122">
        <v>25.6</v>
      </c>
      <c r="H67" s="1122">
        <v>17.100000000000001</v>
      </c>
      <c r="I67" s="1122">
        <v>24.5</v>
      </c>
      <c r="J67" s="1122">
        <v>13.1</v>
      </c>
    </row>
    <row r="68" spans="1:10">
      <c r="A68" s="3364"/>
      <c r="B68" s="1111" t="s">
        <v>56</v>
      </c>
      <c r="C68" s="1112">
        <v>38</v>
      </c>
      <c r="D68" s="1113">
        <v>34492</v>
      </c>
      <c r="E68" s="1112">
        <v>565</v>
      </c>
      <c r="F68" s="1113">
        <v>10282</v>
      </c>
      <c r="G68" s="1114">
        <v>66.3</v>
      </c>
      <c r="H68" s="1114">
        <v>31</v>
      </c>
      <c r="I68" s="1114">
        <v>38.700000000000003</v>
      </c>
      <c r="J68" s="1114">
        <v>24.6</v>
      </c>
    </row>
    <row r="69" spans="1:10">
      <c r="A69" s="3364"/>
      <c r="B69" s="1111" t="s">
        <v>165</v>
      </c>
      <c r="C69" s="1112">
        <v>66</v>
      </c>
      <c r="D69" s="1113">
        <v>37049</v>
      </c>
      <c r="E69" s="1112">
        <v>356</v>
      </c>
      <c r="F69" s="1113">
        <v>10027</v>
      </c>
      <c r="G69" s="1114">
        <v>28.5</v>
      </c>
      <c r="H69" s="1114">
        <v>13.6</v>
      </c>
      <c r="I69" s="1114">
        <v>16.8</v>
      </c>
      <c r="J69" s="1114">
        <v>13.4</v>
      </c>
    </row>
    <row r="70" spans="1:10" ht="14.5" thickBot="1">
      <c r="A70" s="3365"/>
      <c r="B70" s="1115" t="s">
        <v>1521</v>
      </c>
      <c r="C70" s="1116" t="s">
        <v>569</v>
      </c>
      <c r="D70" s="1117" t="s">
        <v>569</v>
      </c>
      <c r="E70" s="1116" t="s">
        <v>1560</v>
      </c>
      <c r="F70" s="1117" t="s">
        <v>569</v>
      </c>
      <c r="G70" s="1118" t="s">
        <v>569</v>
      </c>
      <c r="H70" s="1118" t="s">
        <v>569</v>
      </c>
      <c r="I70" s="1118" t="s">
        <v>569</v>
      </c>
      <c r="J70" s="1118" t="s">
        <v>569</v>
      </c>
    </row>
    <row r="71" spans="1:10">
      <c r="A71" s="3363" t="s">
        <v>365</v>
      </c>
      <c r="B71" s="1107" t="s">
        <v>45</v>
      </c>
      <c r="C71" s="1108">
        <v>211</v>
      </c>
      <c r="D71" s="1109">
        <v>243387</v>
      </c>
      <c r="E71" s="1108">
        <v>5433</v>
      </c>
      <c r="F71" s="1109">
        <v>79283</v>
      </c>
      <c r="G71" s="1110">
        <v>17.3</v>
      </c>
      <c r="H71" s="1110">
        <v>10.3</v>
      </c>
      <c r="I71" s="1110">
        <v>12.6</v>
      </c>
      <c r="J71" s="1110">
        <v>10.199999999999999</v>
      </c>
    </row>
    <row r="72" spans="1:10">
      <c r="A72" s="3364"/>
      <c r="B72" s="1111" t="s">
        <v>56</v>
      </c>
      <c r="C72" s="1112">
        <v>49</v>
      </c>
      <c r="D72" s="1113">
        <v>16921</v>
      </c>
      <c r="E72" s="1112">
        <v>528</v>
      </c>
      <c r="F72" s="1113">
        <v>6567</v>
      </c>
      <c r="G72" s="1114">
        <v>39.299999999999997</v>
      </c>
      <c r="H72" s="1114">
        <v>48.7</v>
      </c>
      <c r="I72" s="1114">
        <v>82.2</v>
      </c>
      <c r="J72" s="1114">
        <v>53.1</v>
      </c>
    </row>
    <row r="73" spans="1:10" ht="14.5" thickBot="1">
      <c r="A73" s="3365"/>
      <c r="B73" s="1115" t="s">
        <v>165</v>
      </c>
      <c r="C73" s="1116">
        <v>161</v>
      </c>
      <c r="D73" s="1117">
        <v>226466</v>
      </c>
      <c r="E73" s="1116">
        <v>4904</v>
      </c>
      <c r="F73" s="1117">
        <v>72716</v>
      </c>
      <c r="G73" s="1118">
        <v>22.9</v>
      </c>
      <c r="H73" s="1118">
        <v>11</v>
      </c>
      <c r="I73" s="1118">
        <v>11.2</v>
      </c>
      <c r="J73" s="1118">
        <v>9.8000000000000007</v>
      </c>
    </row>
    <row r="74" spans="1:10">
      <c r="A74" s="3363" t="s">
        <v>1565</v>
      </c>
      <c r="B74" s="1107" t="s">
        <v>45</v>
      </c>
      <c r="C74" s="1108">
        <v>210</v>
      </c>
      <c r="D74" s="1109">
        <v>95900</v>
      </c>
      <c r="E74" s="1108">
        <v>1095</v>
      </c>
      <c r="F74" s="1109">
        <v>31159</v>
      </c>
      <c r="G74" s="1110">
        <v>23.8</v>
      </c>
      <c r="H74" s="1110">
        <v>30.7</v>
      </c>
      <c r="I74" s="1110">
        <v>30.2</v>
      </c>
      <c r="J74" s="1110">
        <v>29.8</v>
      </c>
    </row>
    <row r="75" spans="1:10">
      <c r="A75" s="3364"/>
      <c r="B75" s="1111" t="s">
        <v>56</v>
      </c>
      <c r="C75" s="1112" t="s">
        <v>569</v>
      </c>
      <c r="D75" s="1113" t="s">
        <v>569</v>
      </c>
      <c r="E75" s="1112" t="s">
        <v>1561</v>
      </c>
      <c r="F75" s="1113" t="s">
        <v>569</v>
      </c>
      <c r="G75" s="1114" t="s">
        <v>569</v>
      </c>
      <c r="H75" s="1114" t="s">
        <v>569</v>
      </c>
      <c r="I75" s="1114" t="s">
        <v>569</v>
      </c>
      <c r="J75" s="1114" t="s">
        <v>569</v>
      </c>
    </row>
    <row r="76" spans="1:10">
      <c r="A76" s="3364"/>
      <c r="B76" s="1111" t="s">
        <v>165</v>
      </c>
      <c r="C76" s="1112">
        <v>155</v>
      </c>
      <c r="D76" s="1113">
        <v>72455</v>
      </c>
      <c r="E76" s="1112">
        <v>765</v>
      </c>
      <c r="F76" s="1113">
        <v>22208</v>
      </c>
      <c r="G76" s="1114">
        <v>29.3</v>
      </c>
      <c r="H76" s="1114">
        <v>36.299999999999997</v>
      </c>
      <c r="I76" s="1114">
        <v>28.7</v>
      </c>
      <c r="J76" s="1114">
        <v>28.1</v>
      </c>
    </row>
    <row r="77" spans="1:10" ht="14.5" thickBot="1">
      <c r="A77" s="3365"/>
      <c r="B77" s="1115" t="s">
        <v>1521</v>
      </c>
      <c r="C77" s="1116">
        <v>13</v>
      </c>
      <c r="D77" s="1117">
        <v>8274</v>
      </c>
      <c r="E77" s="1116">
        <v>61</v>
      </c>
      <c r="F77" s="1117">
        <v>2128</v>
      </c>
      <c r="G77" s="1118">
        <v>48.1</v>
      </c>
      <c r="H77" s="1118">
        <v>22.9</v>
      </c>
      <c r="I77" s="1118">
        <v>28.6</v>
      </c>
      <c r="J77" s="1118">
        <v>17.899999999999999</v>
      </c>
    </row>
    <row r="78" spans="1:10">
      <c r="A78" s="3363" t="s">
        <v>372</v>
      </c>
      <c r="B78" s="1107" t="s">
        <v>45</v>
      </c>
      <c r="C78" s="1108" t="s">
        <v>569</v>
      </c>
      <c r="D78" s="1123" t="s">
        <v>569</v>
      </c>
      <c r="E78" s="1108" t="s">
        <v>1560</v>
      </c>
      <c r="F78" s="1109" t="s">
        <v>569</v>
      </c>
      <c r="G78" s="1124" t="s">
        <v>569</v>
      </c>
      <c r="H78" s="1124" t="s">
        <v>569</v>
      </c>
      <c r="I78" s="1124" t="s">
        <v>569</v>
      </c>
      <c r="J78" s="1124" t="s">
        <v>569</v>
      </c>
    </row>
    <row r="79" spans="1:10">
      <c r="A79" s="3367"/>
      <c r="B79" s="1111" t="s">
        <v>165</v>
      </c>
      <c r="C79" s="1112" t="s">
        <v>569</v>
      </c>
      <c r="D79" s="1125" t="s">
        <v>569</v>
      </c>
      <c r="E79" s="1112" t="s">
        <v>1560</v>
      </c>
      <c r="F79" s="1125" t="s">
        <v>569</v>
      </c>
      <c r="G79" s="1126" t="s">
        <v>569</v>
      </c>
      <c r="H79" s="1126" t="s">
        <v>569</v>
      </c>
      <c r="I79" s="1126" t="s">
        <v>569</v>
      </c>
      <c r="J79" s="1126" t="s">
        <v>569</v>
      </c>
    </row>
    <row r="80" spans="1:10">
      <c r="A80" s="3344" t="s">
        <v>1531</v>
      </c>
      <c r="B80" s="3345"/>
      <c r="C80" s="3345"/>
      <c r="D80" s="3345"/>
      <c r="E80" s="3345"/>
      <c r="F80" s="3345"/>
      <c r="G80" s="3345"/>
      <c r="H80" s="3345"/>
      <c r="I80" s="3345"/>
      <c r="J80" s="3346"/>
    </row>
    <row r="82" spans="1:10" ht="26" customHeight="1">
      <c r="A82" s="2942" t="s">
        <v>1522</v>
      </c>
      <c r="B82" s="2942"/>
      <c r="C82" s="2942"/>
      <c r="D82" s="2942"/>
      <c r="E82" s="2942"/>
      <c r="F82" s="2942"/>
      <c r="G82" s="2942"/>
      <c r="H82" s="2942"/>
      <c r="I82" s="2942"/>
      <c r="J82" s="2942"/>
    </row>
  </sheetData>
  <mergeCells count="28">
    <mergeCell ref="A74:A77"/>
    <mergeCell ref="A78:A79"/>
    <mergeCell ref="A80:J80"/>
    <mergeCell ref="A82:J82"/>
    <mergeCell ref="A54:A56"/>
    <mergeCell ref="A57:A60"/>
    <mergeCell ref="A61:A63"/>
    <mergeCell ref="A64:A66"/>
    <mergeCell ref="A67:A70"/>
    <mergeCell ref="A71:A73"/>
    <mergeCell ref="A50:A53"/>
    <mergeCell ref="A13:A15"/>
    <mergeCell ref="A16:A18"/>
    <mergeCell ref="A19:A20"/>
    <mergeCell ref="A21:A24"/>
    <mergeCell ref="A25:A28"/>
    <mergeCell ref="A29:A31"/>
    <mergeCell ref="A32:A35"/>
    <mergeCell ref="A36:A39"/>
    <mergeCell ref="A40:A42"/>
    <mergeCell ref="A43:A45"/>
    <mergeCell ref="A46:A49"/>
    <mergeCell ref="A1:J1"/>
    <mergeCell ref="A3:A4"/>
    <mergeCell ref="B3:J3"/>
    <mergeCell ref="A5:A8"/>
    <mergeCell ref="A11:A12"/>
    <mergeCell ref="B11:J1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91F98-620C-4D0F-8837-22A9FB45D930}">
  <dimension ref="A1:L345"/>
  <sheetViews>
    <sheetView topLeftCell="D1" workbookViewId="0">
      <selection activeCell="G32" sqref="G32"/>
    </sheetView>
  </sheetViews>
  <sheetFormatPr defaultRowHeight="14"/>
  <cols>
    <col min="1" max="1" width="22.1640625" style="1166" customWidth="1"/>
    <col min="2" max="2" width="19.58203125" style="1166" customWidth="1"/>
    <col min="3" max="3" width="36.58203125" style="1127" customWidth="1"/>
    <col min="4" max="4" width="10.75" style="1167" customWidth="1"/>
    <col min="5" max="5" width="13.6640625" style="1168" customWidth="1"/>
    <col min="6" max="6" width="23.83203125" style="1167" customWidth="1"/>
    <col min="7" max="7" width="14.4140625" style="1168" customWidth="1"/>
    <col min="8" max="8" width="13.83203125" style="1165" customWidth="1"/>
    <col min="9" max="9" width="15.75" style="1165" customWidth="1"/>
    <col min="10" max="11" width="13.83203125" style="1165" customWidth="1"/>
    <col min="12" max="12" width="8.6640625" style="793"/>
    <col min="13" max="16384" width="8.6640625" style="1127"/>
  </cols>
  <sheetData>
    <row r="1" spans="1:12" s="337" customFormat="1" ht="25">
      <c r="A1" s="3347" t="s">
        <v>1575</v>
      </c>
      <c r="B1" s="3347"/>
      <c r="C1" s="3347"/>
      <c r="D1" s="3347"/>
      <c r="E1" s="3347"/>
      <c r="F1" s="3347"/>
      <c r="G1" s="3347"/>
      <c r="H1" s="3347"/>
      <c r="I1" s="3347"/>
      <c r="J1" s="3347"/>
      <c r="K1" s="3347"/>
      <c r="L1" s="1027"/>
    </row>
    <row r="2" spans="1:12" s="337" customFormat="1">
      <c r="A2" s="660"/>
      <c r="B2" s="660"/>
      <c r="D2" s="1032"/>
      <c r="E2" s="1033"/>
      <c r="F2" s="1032"/>
      <c r="G2" s="1033"/>
      <c r="H2" s="1034"/>
      <c r="I2" s="1034"/>
      <c r="J2" s="1034"/>
      <c r="K2" s="1034"/>
      <c r="L2" s="793"/>
    </row>
    <row r="3" spans="1:12" ht="17.5">
      <c r="A3" s="3377" t="s">
        <v>1557</v>
      </c>
      <c r="B3" s="3379" t="s">
        <v>1558</v>
      </c>
      <c r="C3" s="3380"/>
      <c r="D3" s="3380"/>
      <c r="E3" s="3380"/>
      <c r="F3" s="3380"/>
      <c r="G3" s="3380"/>
      <c r="H3" s="3380"/>
      <c r="I3" s="3380"/>
      <c r="J3" s="3380"/>
      <c r="K3" s="3381"/>
      <c r="L3" s="643"/>
    </row>
    <row r="4" spans="1:12" s="1041" customFormat="1" ht="64">
      <c r="A4" s="3378"/>
      <c r="B4" s="1128" t="s">
        <v>904</v>
      </c>
      <c r="C4" s="1129" t="s">
        <v>1566</v>
      </c>
      <c r="D4" s="1129" t="s">
        <v>1514</v>
      </c>
      <c r="E4" s="1129" t="s">
        <v>1515</v>
      </c>
      <c r="F4" s="1129" t="s">
        <v>1516</v>
      </c>
      <c r="G4" s="1129" t="s">
        <v>364</v>
      </c>
      <c r="H4" s="1129" t="s">
        <v>1517</v>
      </c>
      <c r="I4" s="1129" t="s">
        <v>1518</v>
      </c>
      <c r="J4" s="1129" t="s">
        <v>1519</v>
      </c>
      <c r="K4" s="1130" t="s">
        <v>1520</v>
      </c>
      <c r="L4" s="1040"/>
    </row>
    <row r="5" spans="1:12" s="337" customFormat="1">
      <c r="A5" s="3382" t="s">
        <v>952</v>
      </c>
      <c r="B5" s="3385" t="s">
        <v>45</v>
      </c>
      <c r="C5" s="1714" t="s">
        <v>1524</v>
      </c>
      <c r="D5" s="1131">
        <v>495</v>
      </c>
      <c r="E5" s="1132">
        <v>302221</v>
      </c>
      <c r="F5" s="1131">
        <v>1699</v>
      </c>
      <c r="G5" s="1132">
        <v>62081</v>
      </c>
      <c r="H5" s="1133">
        <v>11.9</v>
      </c>
      <c r="I5" s="1133">
        <v>13.7</v>
      </c>
      <c r="J5" s="1133">
        <v>18.600000000000001</v>
      </c>
      <c r="K5" s="1133">
        <v>19.7</v>
      </c>
      <c r="L5" s="793"/>
    </row>
    <row r="6" spans="1:12" s="337" customFormat="1" ht="14" customHeight="1">
      <c r="A6" s="3383"/>
      <c r="B6" s="3386"/>
      <c r="C6" s="1715" t="s">
        <v>1525</v>
      </c>
      <c r="D6" s="1046">
        <v>498</v>
      </c>
      <c r="E6" s="1042">
        <v>387693</v>
      </c>
      <c r="F6" s="1046">
        <v>3299</v>
      </c>
      <c r="G6" s="1042">
        <v>91955</v>
      </c>
      <c r="H6" s="1047">
        <v>12.3</v>
      </c>
      <c r="I6" s="1047">
        <v>18.399999999999999</v>
      </c>
      <c r="J6" s="1047">
        <v>24.8</v>
      </c>
      <c r="K6" s="1047">
        <v>17</v>
      </c>
      <c r="L6" s="793"/>
    </row>
    <row r="7" spans="1:12" s="337" customFormat="1" ht="14" customHeight="1">
      <c r="A7" s="3383"/>
      <c r="B7" s="3386"/>
      <c r="C7" s="1715" t="s">
        <v>1526</v>
      </c>
      <c r="D7" s="1046" t="s">
        <v>569</v>
      </c>
      <c r="E7" s="1042" t="s">
        <v>569</v>
      </c>
      <c r="F7" s="1046" t="s">
        <v>1567</v>
      </c>
      <c r="G7" s="1042" t="s">
        <v>569</v>
      </c>
      <c r="H7" s="1047" t="s">
        <v>569</v>
      </c>
      <c r="I7" s="1047" t="s">
        <v>569</v>
      </c>
      <c r="J7" s="1047" t="s">
        <v>569</v>
      </c>
      <c r="K7" s="1047" t="s">
        <v>569</v>
      </c>
      <c r="L7" s="793"/>
    </row>
    <row r="8" spans="1:12" s="337" customFormat="1" ht="14" customHeight="1">
      <c r="A8" s="3383"/>
      <c r="B8" s="3386"/>
      <c r="C8" s="1715" t="s">
        <v>1527</v>
      </c>
      <c r="D8" s="1046">
        <v>776</v>
      </c>
      <c r="E8" s="1042">
        <v>700581</v>
      </c>
      <c r="F8" s="1046">
        <v>4978</v>
      </c>
      <c r="G8" s="1042">
        <v>182556</v>
      </c>
      <c r="H8" s="1047">
        <v>10</v>
      </c>
      <c r="I8" s="1047">
        <v>14.2</v>
      </c>
      <c r="J8" s="1047">
        <v>14.9</v>
      </c>
      <c r="K8" s="1047">
        <v>20.399999999999999</v>
      </c>
      <c r="L8" s="793"/>
    </row>
    <row r="9" spans="1:12" s="337" customFormat="1" ht="14" customHeight="1">
      <c r="A9" s="3383"/>
      <c r="B9" s="3386"/>
      <c r="C9" s="1715" t="s">
        <v>1528</v>
      </c>
      <c r="D9" s="1046">
        <v>505</v>
      </c>
      <c r="E9" s="1042">
        <v>808123</v>
      </c>
      <c r="F9" s="1046">
        <v>5533</v>
      </c>
      <c r="G9" s="1042">
        <v>218242</v>
      </c>
      <c r="H9" s="1047">
        <v>19.600000000000001</v>
      </c>
      <c r="I9" s="1047">
        <v>15.2</v>
      </c>
      <c r="J9" s="1047">
        <v>17.8</v>
      </c>
      <c r="K9" s="1047">
        <v>13.6</v>
      </c>
      <c r="L9" s="793"/>
    </row>
    <row r="10" spans="1:12" s="337" customFormat="1" ht="14.5" customHeight="1" thickBot="1">
      <c r="A10" s="3383"/>
      <c r="B10" s="3387"/>
      <c r="C10" s="1716" t="s">
        <v>1529</v>
      </c>
      <c r="D10" s="1134">
        <v>786</v>
      </c>
      <c r="E10" s="1135">
        <v>2578007</v>
      </c>
      <c r="F10" s="1134">
        <v>15316</v>
      </c>
      <c r="G10" s="1135">
        <v>555568</v>
      </c>
      <c r="H10" s="1136">
        <v>16.2</v>
      </c>
      <c r="I10" s="1136">
        <v>8.4</v>
      </c>
      <c r="J10" s="1136">
        <v>10.5</v>
      </c>
      <c r="K10" s="1136">
        <v>8.5</v>
      </c>
      <c r="L10" s="793"/>
    </row>
    <row r="11" spans="1:12" s="337" customFormat="1">
      <c r="A11" s="3383"/>
      <c r="B11" s="3388" t="s">
        <v>56</v>
      </c>
      <c r="C11" s="1717" t="s">
        <v>1524</v>
      </c>
      <c r="D11" s="1137">
        <v>172</v>
      </c>
      <c r="E11" s="1138">
        <v>69150</v>
      </c>
      <c r="F11" s="1137">
        <v>440</v>
      </c>
      <c r="G11" s="1138">
        <v>16200</v>
      </c>
      <c r="H11" s="1139">
        <v>22.7</v>
      </c>
      <c r="I11" s="1139">
        <v>12.5</v>
      </c>
      <c r="J11" s="1139">
        <v>23</v>
      </c>
      <c r="K11" s="1139">
        <v>19.600000000000001</v>
      </c>
      <c r="L11" s="793"/>
    </row>
    <row r="12" spans="1:12" s="337" customFormat="1" ht="14" customHeight="1">
      <c r="A12" s="3383"/>
      <c r="B12" s="3389"/>
      <c r="C12" s="1290" t="s">
        <v>1525</v>
      </c>
      <c r="D12" s="1049">
        <v>144</v>
      </c>
      <c r="E12" s="1043">
        <v>84741</v>
      </c>
      <c r="F12" s="1049">
        <v>1043</v>
      </c>
      <c r="G12" s="1043">
        <v>24695</v>
      </c>
      <c r="H12" s="1050">
        <v>25.6</v>
      </c>
      <c r="I12" s="1050">
        <v>32</v>
      </c>
      <c r="J12" s="1050">
        <v>43.5</v>
      </c>
      <c r="K12" s="1050">
        <v>19.2</v>
      </c>
      <c r="L12" s="793"/>
    </row>
    <row r="13" spans="1:12" s="337" customFormat="1" ht="14" customHeight="1">
      <c r="A13" s="3383"/>
      <c r="B13" s="3389"/>
      <c r="C13" s="1290" t="s">
        <v>1526</v>
      </c>
      <c r="D13" s="1049">
        <v>99</v>
      </c>
      <c r="E13" s="1043">
        <v>60635</v>
      </c>
      <c r="F13" s="1049">
        <v>706</v>
      </c>
      <c r="G13" s="1043">
        <v>18692</v>
      </c>
      <c r="H13" s="1050">
        <v>34.4</v>
      </c>
      <c r="I13" s="1050">
        <v>25.9</v>
      </c>
      <c r="J13" s="1050">
        <v>35.200000000000003</v>
      </c>
      <c r="K13" s="1050">
        <v>35.1</v>
      </c>
      <c r="L13" s="793"/>
    </row>
    <row r="14" spans="1:12" s="337" customFormat="1" ht="14" customHeight="1">
      <c r="A14" s="3383"/>
      <c r="B14" s="3389"/>
      <c r="C14" s="1290" t="s">
        <v>1527</v>
      </c>
      <c r="D14" s="1049">
        <v>209</v>
      </c>
      <c r="E14" s="1043">
        <v>161357</v>
      </c>
      <c r="F14" s="1049">
        <v>1599</v>
      </c>
      <c r="G14" s="1043">
        <v>51608</v>
      </c>
      <c r="H14" s="1050">
        <v>19</v>
      </c>
      <c r="I14" s="1050">
        <v>35.5</v>
      </c>
      <c r="J14" s="1050">
        <v>24.9</v>
      </c>
      <c r="K14" s="1050">
        <v>53.1</v>
      </c>
      <c r="L14" s="793"/>
    </row>
    <row r="15" spans="1:12" s="337" customFormat="1" ht="14" customHeight="1">
      <c r="A15" s="3383"/>
      <c r="B15" s="3389"/>
      <c r="C15" s="1290" t="s">
        <v>1528</v>
      </c>
      <c r="D15" s="1049">
        <v>168</v>
      </c>
      <c r="E15" s="1043">
        <v>260341</v>
      </c>
      <c r="F15" s="1049">
        <v>2267</v>
      </c>
      <c r="G15" s="1043">
        <v>72454</v>
      </c>
      <c r="H15" s="1050">
        <v>28.9</v>
      </c>
      <c r="I15" s="1050">
        <v>31.9</v>
      </c>
      <c r="J15" s="1050">
        <v>34.5</v>
      </c>
      <c r="K15" s="1050">
        <v>35.5</v>
      </c>
      <c r="L15" s="793"/>
    </row>
    <row r="16" spans="1:12" s="337" customFormat="1" ht="14.5" customHeight="1" thickBot="1">
      <c r="A16" s="3383"/>
      <c r="B16" s="3390"/>
      <c r="C16" s="1718" t="s">
        <v>1529</v>
      </c>
      <c r="D16" s="1140">
        <v>210</v>
      </c>
      <c r="E16" s="1141">
        <v>398851</v>
      </c>
      <c r="F16" s="1140">
        <v>2343</v>
      </c>
      <c r="G16" s="1141">
        <v>99552</v>
      </c>
      <c r="H16" s="1142">
        <v>22.6</v>
      </c>
      <c r="I16" s="1142">
        <v>13.9</v>
      </c>
      <c r="J16" s="1142">
        <v>15.5</v>
      </c>
      <c r="K16" s="1142">
        <v>25.1</v>
      </c>
      <c r="L16" s="793"/>
    </row>
    <row r="17" spans="1:12" s="337" customFormat="1">
      <c r="A17" s="3383"/>
      <c r="B17" s="3388" t="s">
        <v>165</v>
      </c>
      <c r="C17" s="1717" t="s">
        <v>1524</v>
      </c>
      <c r="D17" s="1137">
        <v>302</v>
      </c>
      <c r="E17" s="1138">
        <v>228841</v>
      </c>
      <c r="F17" s="1137">
        <v>1204</v>
      </c>
      <c r="G17" s="1138">
        <v>44521</v>
      </c>
      <c r="H17" s="1139">
        <v>16.5</v>
      </c>
      <c r="I17" s="1139">
        <v>17.100000000000001</v>
      </c>
      <c r="J17" s="1139">
        <v>26.3</v>
      </c>
      <c r="K17" s="1139">
        <v>26.5</v>
      </c>
      <c r="L17" s="793"/>
    </row>
    <row r="18" spans="1:12" s="337" customFormat="1" ht="14" customHeight="1">
      <c r="A18" s="3383"/>
      <c r="B18" s="3389"/>
      <c r="C18" s="1290" t="s">
        <v>1525</v>
      </c>
      <c r="D18" s="1049">
        <v>355</v>
      </c>
      <c r="E18" s="1043">
        <v>302951</v>
      </c>
      <c r="F18" s="1049">
        <v>2256</v>
      </c>
      <c r="G18" s="1043">
        <v>67261</v>
      </c>
      <c r="H18" s="1050">
        <v>14.5</v>
      </c>
      <c r="I18" s="1050">
        <v>26.3</v>
      </c>
      <c r="J18" s="1050">
        <v>25</v>
      </c>
      <c r="K18" s="1050">
        <v>25</v>
      </c>
      <c r="L18" s="793"/>
    </row>
    <row r="19" spans="1:12" s="337" customFormat="1" ht="14" customHeight="1">
      <c r="A19" s="3383"/>
      <c r="B19" s="3389"/>
      <c r="C19" s="1290" t="s">
        <v>1526</v>
      </c>
      <c r="D19" s="1049" t="s">
        <v>569</v>
      </c>
      <c r="E19" s="1043" t="s">
        <v>569</v>
      </c>
      <c r="F19" s="1049" t="s">
        <v>1567</v>
      </c>
      <c r="G19" s="1043" t="s">
        <v>569</v>
      </c>
      <c r="H19" s="1050" t="s">
        <v>569</v>
      </c>
      <c r="I19" s="1050" t="s">
        <v>569</v>
      </c>
      <c r="J19" s="1050" t="s">
        <v>569</v>
      </c>
      <c r="K19" s="1050" t="s">
        <v>569</v>
      </c>
      <c r="L19" s="793"/>
    </row>
    <row r="20" spans="1:12" s="337" customFormat="1" ht="14" customHeight="1">
      <c r="A20" s="3383"/>
      <c r="B20" s="3389"/>
      <c r="C20" s="1290" t="s">
        <v>1527</v>
      </c>
      <c r="D20" s="1049">
        <v>546</v>
      </c>
      <c r="E20" s="1043">
        <v>528152</v>
      </c>
      <c r="F20" s="1049">
        <v>3211</v>
      </c>
      <c r="G20" s="1043">
        <v>127141</v>
      </c>
      <c r="H20" s="1050">
        <v>10.9</v>
      </c>
      <c r="I20" s="1050">
        <v>14</v>
      </c>
      <c r="J20" s="1050">
        <v>21.2</v>
      </c>
      <c r="K20" s="1050">
        <v>18.100000000000001</v>
      </c>
      <c r="L20" s="793"/>
    </row>
    <row r="21" spans="1:12" s="337" customFormat="1" ht="14" customHeight="1">
      <c r="A21" s="3383"/>
      <c r="B21" s="3389"/>
      <c r="C21" s="1290" t="s">
        <v>1528</v>
      </c>
      <c r="D21" s="1049">
        <v>325</v>
      </c>
      <c r="E21" s="1043">
        <v>543897</v>
      </c>
      <c r="F21" s="1049">
        <v>3212</v>
      </c>
      <c r="G21" s="1043">
        <v>144829</v>
      </c>
      <c r="H21" s="1050">
        <v>22.8</v>
      </c>
      <c r="I21" s="1050">
        <v>16.5</v>
      </c>
      <c r="J21" s="1050">
        <v>13.6</v>
      </c>
      <c r="K21" s="1050">
        <v>9.9</v>
      </c>
      <c r="L21" s="793"/>
    </row>
    <row r="22" spans="1:12" s="337" customFormat="1" ht="14.5" customHeight="1" thickBot="1">
      <c r="A22" s="3383"/>
      <c r="B22" s="3390"/>
      <c r="C22" s="1718" t="s">
        <v>1529</v>
      </c>
      <c r="D22" s="1140">
        <v>547</v>
      </c>
      <c r="E22" s="1141">
        <v>2139558</v>
      </c>
      <c r="F22" s="1140">
        <v>12646</v>
      </c>
      <c r="G22" s="1141">
        <v>446302</v>
      </c>
      <c r="H22" s="1142">
        <v>18.100000000000001</v>
      </c>
      <c r="I22" s="1142">
        <v>10.1</v>
      </c>
      <c r="J22" s="1142">
        <v>11.7</v>
      </c>
      <c r="K22" s="1142">
        <v>9.6</v>
      </c>
      <c r="L22" s="793"/>
    </row>
    <row r="23" spans="1:12" s="337" customFormat="1">
      <c r="A23" s="3383"/>
      <c r="B23" s="3388" t="s">
        <v>1521</v>
      </c>
      <c r="C23" s="1717" t="s">
        <v>1524</v>
      </c>
      <c r="D23" s="1137" t="s">
        <v>569</v>
      </c>
      <c r="E23" s="1138" t="s">
        <v>569</v>
      </c>
      <c r="F23" s="1137" t="s">
        <v>1541</v>
      </c>
      <c r="G23" s="1138" t="s">
        <v>569</v>
      </c>
      <c r="H23" s="1139" t="s">
        <v>569</v>
      </c>
      <c r="I23" s="1139" t="s">
        <v>569</v>
      </c>
      <c r="J23" s="1139" t="s">
        <v>569</v>
      </c>
      <c r="K23" s="1139" t="s">
        <v>569</v>
      </c>
      <c r="L23" s="793"/>
    </row>
    <row r="24" spans="1:12" s="337" customFormat="1" ht="14" customHeight="1">
      <c r="A24" s="3383"/>
      <c r="B24" s="3389"/>
      <c r="C24" s="1290" t="s">
        <v>1526</v>
      </c>
      <c r="D24" s="1049" t="s">
        <v>569</v>
      </c>
      <c r="E24" s="1043" t="s">
        <v>569</v>
      </c>
      <c r="F24" s="1049" t="s">
        <v>1541</v>
      </c>
      <c r="G24" s="1043" t="s">
        <v>569</v>
      </c>
      <c r="H24" s="1050" t="s">
        <v>569</v>
      </c>
      <c r="I24" s="1050" t="s">
        <v>569</v>
      </c>
      <c r="J24" s="1050" t="s">
        <v>569</v>
      </c>
      <c r="K24" s="1050" t="s">
        <v>569</v>
      </c>
      <c r="L24" s="793"/>
    </row>
    <row r="25" spans="1:12" s="337" customFormat="1" ht="14" customHeight="1">
      <c r="A25" s="3383"/>
      <c r="B25" s="3389"/>
      <c r="C25" s="1290" t="s">
        <v>1527</v>
      </c>
      <c r="D25" s="1049" t="s">
        <v>569</v>
      </c>
      <c r="E25" s="1043" t="s">
        <v>569</v>
      </c>
      <c r="F25" s="1049" t="s">
        <v>1562</v>
      </c>
      <c r="G25" s="1043" t="s">
        <v>569</v>
      </c>
      <c r="H25" s="1050" t="s">
        <v>569</v>
      </c>
      <c r="I25" s="1050" t="s">
        <v>569</v>
      </c>
      <c r="J25" s="1050" t="s">
        <v>569</v>
      </c>
      <c r="K25" s="1050" t="s">
        <v>569</v>
      </c>
      <c r="L25" s="793"/>
    </row>
    <row r="26" spans="1:12" s="337" customFormat="1" ht="14" customHeight="1">
      <c r="A26" s="3383"/>
      <c r="B26" s="3389"/>
      <c r="C26" s="1290" t="s">
        <v>1528</v>
      </c>
      <c r="D26" s="1049">
        <v>12</v>
      </c>
      <c r="E26" s="1043">
        <v>3885</v>
      </c>
      <c r="F26" s="1049">
        <v>55</v>
      </c>
      <c r="G26" s="1043">
        <v>958</v>
      </c>
      <c r="H26" s="1050">
        <v>66.099999999999994</v>
      </c>
      <c r="I26" s="1050">
        <v>28.1</v>
      </c>
      <c r="J26" s="1050">
        <v>29.6</v>
      </c>
      <c r="K26" s="1050">
        <v>19</v>
      </c>
      <c r="L26" s="793"/>
    </row>
    <row r="27" spans="1:12" s="337" customFormat="1" ht="14.5" customHeight="1" thickBot="1">
      <c r="A27" s="3384"/>
      <c r="B27" s="3391"/>
      <c r="C27" s="1719" t="s">
        <v>1529</v>
      </c>
      <c r="D27" s="1143">
        <v>29</v>
      </c>
      <c r="E27" s="1144">
        <v>39598</v>
      </c>
      <c r="F27" s="1143">
        <v>326</v>
      </c>
      <c r="G27" s="1144">
        <v>9714</v>
      </c>
      <c r="H27" s="1145">
        <v>32.799999999999997</v>
      </c>
      <c r="I27" s="1145">
        <v>41.7</v>
      </c>
      <c r="J27" s="1145">
        <v>67.7</v>
      </c>
      <c r="K27" s="1145">
        <v>50.3</v>
      </c>
      <c r="L27" s="793"/>
    </row>
    <row r="30" spans="1:12" ht="17.5">
      <c r="A30" s="3377" t="s">
        <v>1557</v>
      </c>
      <c r="B30" s="3379" t="s">
        <v>1558</v>
      </c>
      <c r="C30" s="3380"/>
      <c r="D30" s="3380"/>
      <c r="E30" s="3380"/>
      <c r="F30" s="3380"/>
      <c r="G30" s="3380"/>
      <c r="H30" s="3380"/>
      <c r="I30" s="3380"/>
      <c r="J30" s="3380"/>
      <c r="K30" s="3381"/>
      <c r="L30" s="643"/>
    </row>
    <row r="31" spans="1:12" ht="64">
      <c r="A31" s="3378"/>
      <c r="B31" s="1128" t="s">
        <v>904</v>
      </c>
      <c r="C31" s="1129" t="s">
        <v>1566</v>
      </c>
      <c r="D31" s="1129" t="s">
        <v>1514</v>
      </c>
      <c r="E31" s="1129" t="s">
        <v>1515</v>
      </c>
      <c r="F31" s="1129" t="s">
        <v>1516</v>
      </c>
      <c r="G31" s="1129" t="s">
        <v>364</v>
      </c>
      <c r="H31" s="1129" t="s">
        <v>1517</v>
      </c>
      <c r="I31" s="1129" t="s">
        <v>1518</v>
      </c>
      <c r="J31" s="1129" t="s">
        <v>1519</v>
      </c>
      <c r="K31" s="1130" t="s">
        <v>1520</v>
      </c>
      <c r="L31" s="1040"/>
    </row>
    <row r="32" spans="1:12" s="337" customFormat="1">
      <c r="A32" s="3369" t="s">
        <v>1559</v>
      </c>
      <c r="B32" s="3392" t="s">
        <v>45</v>
      </c>
      <c r="C32" s="1720" t="s">
        <v>1525</v>
      </c>
      <c r="D32" s="1120" t="s">
        <v>569</v>
      </c>
      <c r="E32" s="1146" t="s">
        <v>569</v>
      </c>
      <c r="F32" s="1120" t="s">
        <v>1560</v>
      </c>
      <c r="G32" s="1146" t="s">
        <v>569</v>
      </c>
      <c r="H32" s="1147" t="s">
        <v>569</v>
      </c>
      <c r="I32" s="1147" t="s">
        <v>569</v>
      </c>
      <c r="J32" s="1147" t="s">
        <v>569</v>
      </c>
      <c r="K32" s="1147" t="s">
        <v>569</v>
      </c>
      <c r="L32" s="793"/>
    </row>
    <row r="33" spans="1:12" s="337" customFormat="1" ht="14" customHeight="1">
      <c r="A33" s="3369"/>
      <c r="B33" s="3372"/>
      <c r="C33" s="1721" t="s">
        <v>1526</v>
      </c>
      <c r="D33" s="1108">
        <v>4</v>
      </c>
      <c r="E33" s="1109">
        <v>298</v>
      </c>
      <c r="F33" s="1108">
        <v>2</v>
      </c>
      <c r="G33" s="1109">
        <v>68</v>
      </c>
      <c r="H33" s="1110">
        <v>0</v>
      </c>
      <c r="I33" s="1110">
        <v>0.5</v>
      </c>
      <c r="J33" s="1110">
        <v>0</v>
      </c>
      <c r="K33" s="1110">
        <v>0.6</v>
      </c>
      <c r="L33" s="793"/>
    </row>
    <row r="34" spans="1:12" s="337" customFormat="1" ht="14" customHeight="1" thickBot="1">
      <c r="A34" s="3369"/>
      <c r="B34" s="3373"/>
      <c r="C34" s="1722" t="s">
        <v>1528</v>
      </c>
      <c r="D34" s="1148" t="s">
        <v>569</v>
      </c>
      <c r="E34" s="1956" t="s">
        <v>569</v>
      </c>
      <c r="F34" s="1148" t="s">
        <v>1560</v>
      </c>
      <c r="G34" s="1956" t="s">
        <v>569</v>
      </c>
      <c r="H34" s="1149" t="s">
        <v>569</v>
      </c>
      <c r="I34" s="1149" t="s">
        <v>569</v>
      </c>
      <c r="J34" s="1149" t="s">
        <v>569</v>
      </c>
      <c r="K34" s="1149" t="s">
        <v>569</v>
      </c>
      <c r="L34" s="793"/>
    </row>
    <row r="35" spans="1:12" s="337" customFormat="1" ht="14" customHeight="1">
      <c r="A35" s="3369"/>
      <c r="B35" s="3374" t="s">
        <v>165</v>
      </c>
      <c r="C35" s="1723" t="s">
        <v>1525</v>
      </c>
      <c r="D35" s="1150" t="s">
        <v>569</v>
      </c>
      <c r="E35" s="1957" t="s">
        <v>569</v>
      </c>
      <c r="F35" s="1150" t="s">
        <v>1560</v>
      </c>
      <c r="G35" s="1957" t="s">
        <v>569</v>
      </c>
      <c r="H35" s="1151" t="s">
        <v>569</v>
      </c>
      <c r="I35" s="1151" t="s">
        <v>569</v>
      </c>
      <c r="J35" s="1151" t="s">
        <v>569</v>
      </c>
      <c r="K35" s="1151" t="s">
        <v>569</v>
      </c>
      <c r="L35" s="793"/>
    </row>
    <row r="36" spans="1:12" s="337" customFormat="1" ht="14" customHeight="1">
      <c r="A36" s="3369"/>
      <c r="B36" s="3375"/>
      <c r="C36" s="1724" t="s">
        <v>1526</v>
      </c>
      <c r="D36" s="1112">
        <v>3</v>
      </c>
      <c r="E36" s="1113">
        <v>252</v>
      </c>
      <c r="F36" s="1112">
        <v>0</v>
      </c>
      <c r="G36" s="1113">
        <v>63</v>
      </c>
      <c r="H36" s="1114">
        <v>0</v>
      </c>
      <c r="I36" s="1114">
        <v>1.1000000000000001</v>
      </c>
      <c r="J36" s="1114">
        <v>0</v>
      </c>
      <c r="K36" s="1114">
        <v>2.9</v>
      </c>
      <c r="L36" s="793"/>
    </row>
    <row r="37" spans="1:12" s="337" customFormat="1" ht="14" customHeight="1" thickBot="1">
      <c r="A37" s="3369"/>
      <c r="B37" s="3376"/>
      <c r="C37" s="1725" t="s">
        <v>1528</v>
      </c>
      <c r="D37" s="1116" t="s">
        <v>569</v>
      </c>
      <c r="E37" s="1117" t="s">
        <v>569</v>
      </c>
      <c r="F37" s="1116" t="s">
        <v>1560</v>
      </c>
      <c r="G37" s="1117" t="s">
        <v>569</v>
      </c>
      <c r="H37" s="1118" t="s">
        <v>569</v>
      </c>
      <c r="I37" s="1118" t="s">
        <v>569</v>
      </c>
      <c r="J37" s="1118" t="s">
        <v>569</v>
      </c>
      <c r="K37" s="1118" t="s">
        <v>569</v>
      </c>
      <c r="L37" s="793"/>
    </row>
    <row r="38" spans="1:12" s="337" customFormat="1" ht="14.5" customHeight="1" thickBot="1">
      <c r="A38" s="3370"/>
      <c r="B38" s="1726" t="s">
        <v>1521</v>
      </c>
      <c r="C38" s="1727" t="s">
        <v>1526</v>
      </c>
      <c r="D38" s="1152" t="s">
        <v>569</v>
      </c>
      <c r="E38" s="1958" t="s">
        <v>569</v>
      </c>
      <c r="F38" s="1152" t="s">
        <v>1560</v>
      </c>
      <c r="G38" s="1958" t="s">
        <v>569</v>
      </c>
      <c r="H38" s="1153" t="s">
        <v>569</v>
      </c>
      <c r="I38" s="1153" t="s">
        <v>569</v>
      </c>
      <c r="J38" s="1153" t="s">
        <v>569</v>
      </c>
      <c r="K38" s="1153" t="s">
        <v>569</v>
      </c>
      <c r="L38" s="793"/>
    </row>
    <row r="39" spans="1:12" s="337" customFormat="1">
      <c r="A39" s="3368" t="s">
        <v>377</v>
      </c>
      <c r="B39" s="3371" t="s">
        <v>45</v>
      </c>
      <c r="C39" s="1720" t="s">
        <v>1524</v>
      </c>
      <c r="D39" s="1120">
        <v>6</v>
      </c>
      <c r="E39" s="1121">
        <v>11857</v>
      </c>
      <c r="F39" s="1120">
        <v>65</v>
      </c>
      <c r="G39" s="1121">
        <v>3941</v>
      </c>
      <c r="H39" s="1122">
        <v>0</v>
      </c>
      <c r="I39" s="1122">
        <v>1.9</v>
      </c>
      <c r="J39" s="1122">
        <v>0</v>
      </c>
      <c r="K39" s="1122">
        <v>1.8</v>
      </c>
      <c r="L39" s="793"/>
    </row>
    <row r="40" spans="1:12" s="337" customFormat="1" ht="14" customHeight="1">
      <c r="A40" s="3369"/>
      <c r="B40" s="3372"/>
      <c r="C40" s="1721" t="s">
        <v>1525</v>
      </c>
      <c r="D40" s="1108" t="s">
        <v>569</v>
      </c>
      <c r="E40" s="1109" t="s">
        <v>569</v>
      </c>
      <c r="F40" s="1108" t="s">
        <v>1560</v>
      </c>
      <c r="G40" s="1109" t="s">
        <v>569</v>
      </c>
      <c r="H40" s="1110" t="s">
        <v>569</v>
      </c>
      <c r="I40" s="1110" t="s">
        <v>569</v>
      </c>
      <c r="J40" s="1110" t="s">
        <v>569</v>
      </c>
      <c r="K40" s="1110" t="s">
        <v>569</v>
      </c>
      <c r="L40" s="793"/>
    </row>
    <row r="41" spans="1:12" s="337" customFormat="1" ht="14" customHeight="1">
      <c r="A41" s="3369"/>
      <c r="B41" s="3372"/>
      <c r="C41" s="1721" t="s">
        <v>1526</v>
      </c>
      <c r="D41" s="1108" t="s">
        <v>569</v>
      </c>
      <c r="E41" s="1109" t="s">
        <v>569</v>
      </c>
      <c r="F41" s="1108" t="s">
        <v>1562</v>
      </c>
      <c r="G41" s="1109" t="s">
        <v>569</v>
      </c>
      <c r="H41" s="1110" t="s">
        <v>569</v>
      </c>
      <c r="I41" s="1110" t="s">
        <v>569</v>
      </c>
      <c r="J41" s="1110" t="s">
        <v>569</v>
      </c>
      <c r="K41" s="1110" t="s">
        <v>569</v>
      </c>
      <c r="L41" s="793"/>
    </row>
    <row r="42" spans="1:12" s="337" customFormat="1" ht="14" customHeight="1">
      <c r="A42" s="3369"/>
      <c r="B42" s="3372"/>
      <c r="C42" s="1721" t="s">
        <v>1527</v>
      </c>
      <c r="D42" s="1108" t="s">
        <v>569</v>
      </c>
      <c r="E42" s="1109" t="s">
        <v>569</v>
      </c>
      <c r="F42" s="1108" t="s">
        <v>1541</v>
      </c>
      <c r="G42" s="1109" t="s">
        <v>569</v>
      </c>
      <c r="H42" s="1110" t="s">
        <v>569</v>
      </c>
      <c r="I42" s="1110" t="s">
        <v>569</v>
      </c>
      <c r="J42" s="1110" t="s">
        <v>569</v>
      </c>
      <c r="K42" s="1110" t="s">
        <v>569</v>
      </c>
      <c r="L42" s="793"/>
    </row>
    <row r="43" spans="1:12" s="337" customFormat="1" ht="14" customHeight="1">
      <c r="A43" s="3369"/>
      <c r="B43" s="3372"/>
      <c r="C43" s="1721" t="s">
        <v>1528</v>
      </c>
      <c r="D43" s="1108" t="s">
        <v>569</v>
      </c>
      <c r="E43" s="1109" t="s">
        <v>569</v>
      </c>
      <c r="F43" s="1108" t="s">
        <v>1560</v>
      </c>
      <c r="G43" s="1109" t="s">
        <v>569</v>
      </c>
      <c r="H43" s="1110" t="s">
        <v>569</v>
      </c>
      <c r="I43" s="1110" t="s">
        <v>569</v>
      </c>
      <c r="J43" s="1110" t="s">
        <v>569</v>
      </c>
      <c r="K43" s="1110" t="s">
        <v>569</v>
      </c>
      <c r="L43" s="793"/>
    </row>
    <row r="44" spans="1:12" s="337" customFormat="1" ht="14" customHeight="1" thickBot="1">
      <c r="A44" s="3369"/>
      <c r="B44" s="3373"/>
      <c r="C44" s="1722" t="s">
        <v>1529</v>
      </c>
      <c r="D44" s="1148" t="s">
        <v>569</v>
      </c>
      <c r="E44" s="1956" t="s">
        <v>569</v>
      </c>
      <c r="F44" s="1148" t="s">
        <v>1560</v>
      </c>
      <c r="G44" s="1956" t="s">
        <v>569</v>
      </c>
      <c r="H44" s="1149" t="s">
        <v>569</v>
      </c>
      <c r="I44" s="1154" t="s">
        <v>569</v>
      </c>
      <c r="J44" s="1154" t="s">
        <v>569</v>
      </c>
      <c r="K44" s="1154" t="s">
        <v>569</v>
      </c>
      <c r="L44" s="793"/>
    </row>
    <row r="45" spans="1:12" s="337" customFormat="1" ht="14" customHeight="1">
      <c r="A45" s="3369"/>
      <c r="B45" s="3374" t="s">
        <v>56</v>
      </c>
      <c r="C45" s="1723" t="s">
        <v>1524</v>
      </c>
      <c r="D45" s="1150">
        <v>6</v>
      </c>
      <c r="E45" s="1957">
        <v>11857</v>
      </c>
      <c r="F45" s="1150">
        <v>65</v>
      </c>
      <c r="G45" s="1957">
        <v>3941</v>
      </c>
      <c r="H45" s="1151">
        <v>0</v>
      </c>
      <c r="I45" s="1151">
        <v>1.9</v>
      </c>
      <c r="J45" s="1151">
        <v>0</v>
      </c>
      <c r="K45" s="1151">
        <v>1.8</v>
      </c>
      <c r="L45" s="793"/>
    </row>
    <row r="46" spans="1:12" s="337" customFormat="1" ht="14" customHeight="1">
      <c r="A46" s="3369"/>
      <c r="B46" s="3375"/>
      <c r="C46" s="1724" t="s">
        <v>1525</v>
      </c>
      <c r="D46" s="1112" t="s">
        <v>569</v>
      </c>
      <c r="E46" s="1113" t="s">
        <v>569</v>
      </c>
      <c r="F46" s="1112" t="s">
        <v>1560</v>
      </c>
      <c r="G46" s="1113" t="s">
        <v>569</v>
      </c>
      <c r="H46" s="1114" t="s">
        <v>569</v>
      </c>
      <c r="I46" s="1114" t="s">
        <v>569</v>
      </c>
      <c r="J46" s="1114" t="s">
        <v>569</v>
      </c>
      <c r="K46" s="1114" t="s">
        <v>569</v>
      </c>
      <c r="L46" s="793"/>
    </row>
    <row r="47" spans="1:12" s="337" customFormat="1" ht="14" customHeight="1">
      <c r="A47" s="3369"/>
      <c r="B47" s="3375"/>
      <c r="C47" s="1724" t="s">
        <v>1526</v>
      </c>
      <c r="D47" s="1112" t="s">
        <v>569</v>
      </c>
      <c r="E47" s="1113" t="s">
        <v>569</v>
      </c>
      <c r="F47" s="1112" t="s">
        <v>1562</v>
      </c>
      <c r="G47" s="1113" t="s">
        <v>569</v>
      </c>
      <c r="H47" s="1114" t="s">
        <v>569</v>
      </c>
      <c r="I47" s="1114" t="s">
        <v>569</v>
      </c>
      <c r="J47" s="1114" t="s">
        <v>569</v>
      </c>
      <c r="K47" s="1114" t="s">
        <v>569</v>
      </c>
      <c r="L47" s="793"/>
    </row>
    <row r="48" spans="1:12" s="337" customFormat="1" ht="14" customHeight="1">
      <c r="A48" s="3369"/>
      <c r="B48" s="3375"/>
      <c r="C48" s="1724" t="s">
        <v>1527</v>
      </c>
      <c r="D48" s="1112" t="s">
        <v>569</v>
      </c>
      <c r="E48" s="1113" t="s">
        <v>569</v>
      </c>
      <c r="F48" s="1112" t="s">
        <v>1541</v>
      </c>
      <c r="G48" s="1113" t="s">
        <v>569</v>
      </c>
      <c r="H48" s="1114" t="s">
        <v>569</v>
      </c>
      <c r="I48" s="1114" t="s">
        <v>569</v>
      </c>
      <c r="J48" s="1114" t="s">
        <v>569</v>
      </c>
      <c r="K48" s="1114" t="s">
        <v>569</v>
      </c>
      <c r="L48" s="793"/>
    </row>
    <row r="49" spans="1:12" s="337" customFormat="1" ht="14" customHeight="1" thickBot="1">
      <c r="A49" s="3369"/>
      <c r="B49" s="3376"/>
      <c r="C49" s="1725" t="s">
        <v>1529</v>
      </c>
      <c r="D49" s="1116" t="s">
        <v>569</v>
      </c>
      <c r="E49" s="1117" t="s">
        <v>569</v>
      </c>
      <c r="F49" s="1116" t="s">
        <v>1560</v>
      </c>
      <c r="G49" s="1117" t="s">
        <v>569</v>
      </c>
      <c r="H49" s="1118" t="s">
        <v>569</v>
      </c>
      <c r="I49" s="1155" t="s">
        <v>569</v>
      </c>
      <c r="J49" s="1155" t="s">
        <v>569</v>
      </c>
      <c r="K49" s="1155" t="s">
        <v>569</v>
      </c>
      <c r="L49" s="793"/>
    </row>
    <row r="50" spans="1:12" s="337" customFormat="1" ht="14.5" customHeight="1" thickBot="1">
      <c r="A50" s="3370"/>
      <c r="B50" s="1726" t="s">
        <v>165</v>
      </c>
      <c r="C50" s="1727" t="s">
        <v>1528</v>
      </c>
      <c r="D50" s="1152" t="s">
        <v>569</v>
      </c>
      <c r="E50" s="1958" t="s">
        <v>569</v>
      </c>
      <c r="F50" s="1152" t="s">
        <v>1560</v>
      </c>
      <c r="G50" s="1958" t="s">
        <v>569</v>
      </c>
      <c r="H50" s="1153" t="s">
        <v>569</v>
      </c>
      <c r="I50" s="1153" t="s">
        <v>569</v>
      </c>
      <c r="J50" s="1153" t="s">
        <v>569</v>
      </c>
      <c r="K50" s="1153" t="s">
        <v>569</v>
      </c>
      <c r="L50" s="793"/>
    </row>
    <row r="51" spans="1:12" s="337" customFormat="1">
      <c r="A51" s="3368" t="s">
        <v>382</v>
      </c>
      <c r="B51" s="3371" t="s">
        <v>45</v>
      </c>
      <c r="C51" s="1721" t="s">
        <v>1524</v>
      </c>
      <c r="D51" s="1108" t="s">
        <v>569</v>
      </c>
      <c r="E51" s="1109" t="s">
        <v>569</v>
      </c>
      <c r="F51" s="1108" t="s">
        <v>1560</v>
      </c>
      <c r="G51" s="1109" t="s">
        <v>569</v>
      </c>
      <c r="H51" s="1110" t="s">
        <v>569</v>
      </c>
      <c r="I51" s="1110" t="s">
        <v>569</v>
      </c>
      <c r="J51" s="1110" t="s">
        <v>569</v>
      </c>
      <c r="K51" s="1110" t="s">
        <v>569</v>
      </c>
      <c r="L51" s="793"/>
    </row>
    <row r="52" spans="1:12" s="337" customFormat="1" ht="14" customHeight="1">
      <c r="A52" s="3369"/>
      <c r="B52" s="3372"/>
      <c r="C52" s="1721" t="s">
        <v>1525</v>
      </c>
      <c r="D52" s="1108" t="s">
        <v>569</v>
      </c>
      <c r="E52" s="1109" t="s">
        <v>569</v>
      </c>
      <c r="F52" s="1108" t="s">
        <v>1560</v>
      </c>
      <c r="G52" s="1109" t="s">
        <v>569</v>
      </c>
      <c r="H52" s="1110" t="s">
        <v>569</v>
      </c>
      <c r="I52" s="1110" t="s">
        <v>569</v>
      </c>
      <c r="J52" s="1110" t="s">
        <v>569</v>
      </c>
      <c r="K52" s="1110" t="s">
        <v>569</v>
      </c>
      <c r="L52" s="793"/>
    </row>
    <row r="53" spans="1:12" s="337" customFormat="1" ht="14" customHeight="1" thickBot="1">
      <c r="A53" s="3369"/>
      <c r="B53" s="3373"/>
      <c r="C53" s="1722" t="s">
        <v>1529</v>
      </c>
      <c r="D53" s="1148" t="s">
        <v>569</v>
      </c>
      <c r="E53" s="1956" t="s">
        <v>569</v>
      </c>
      <c r="F53" s="1148" t="s">
        <v>1560</v>
      </c>
      <c r="G53" s="1956" t="s">
        <v>569</v>
      </c>
      <c r="H53" s="1149" t="s">
        <v>569</v>
      </c>
      <c r="I53" s="1154" t="s">
        <v>569</v>
      </c>
      <c r="J53" s="1154" t="s">
        <v>569</v>
      </c>
      <c r="K53" s="1154" t="s">
        <v>569</v>
      </c>
      <c r="L53" s="793"/>
    </row>
    <row r="54" spans="1:12" s="337" customFormat="1" ht="14" customHeight="1">
      <c r="A54" s="3369"/>
      <c r="B54" s="3374" t="s">
        <v>165</v>
      </c>
      <c r="C54" s="1723" t="s">
        <v>1524</v>
      </c>
      <c r="D54" s="1150" t="s">
        <v>569</v>
      </c>
      <c r="E54" s="1957" t="s">
        <v>569</v>
      </c>
      <c r="F54" s="1150" t="s">
        <v>1560</v>
      </c>
      <c r="G54" s="1957" t="s">
        <v>569</v>
      </c>
      <c r="H54" s="1151" t="s">
        <v>569</v>
      </c>
      <c r="I54" s="1151" t="s">
        <v>569</v>
      </c>
      <c r="J54" s="1151" t="s">
        <v>569</v>
      </c>
      <c r="K54" s="1151" t="s">
        <v>569</v>
      </c>
      <c r="L54" s="793"/>
    </row>
    <row r="55" spans="1:12" s="337" customFormat="1" ht="14" customHeight="1">
      <c r="A55" s="3369"/>
      <c r="B55" s="3375"/>
      <c r="C55" s="1724" t="s">
        <v>1525</v>
      </c>
      <c r="D55" s="1112" t="s">
        <v>569</v>
      </c>
      <c r="E55" s="1113" t="s">
        <v>569</v>
      </c>
      <c r="F55" s="1112" t="s">
        <v>1560</v>
      </c>
      <c r="G55" s="1113" t="s">
        <v>569</v>
      </c>
      <c r="H55" s="1114" t="s">
        <v>569</v>
      </c>
      <c r="I55" s="1114" t="s">
        <v>569</v>
      </c>
      <c r="J55" s="1114" t="s">
        <v>569</v>
      </c>
      <c r="K55" s="1114" t="s">
        <v>569</v>
      </c>
      <c r="L55" s="793"/>
    </row>
    <row r="56" spans="1:12" s="337" customFormat="1" ht="14.5" customHeight="1" thickBot="1">
      <c r="A56" s="3370"/>
      <c r="B56" s="3376"/>
      <c r="C56" s="1725" t="s">
        <v>1529</v>
      </c>
      <c r="D56" s="1116" t="s">
        <v>569</v>
      </c>
      <c r="E56" s="1117" t="s">
        <v>569</v>
      </c>
      <c r="F56" s="1116" t="s">
        <v>1560</v>
      </c>
      <c r="G56" s="1117" t="s">
        <v>569</v>
      </c>
      <c r="H56" s="1118" t="s">
        <v>569</v>
      </c>
      <c r="I56" s="1118" t="s">
        <v>569</v>
      </c>
      <c r="J56" s="1118" t="s">
        <v>569</v>
      </c>
      <c r="K56" s="1118" t="s">
        <v>569</v>
      </c>
      <c r="L56" s="793"/>
    </row>
    <row r="57" spans="1:12" s="337" customFormat="1">
      <c r="A57" s="3368" t="s">
        <v>194</v>
      </c>
      <c r="B57" s="3371" t="s">
        <v>45</v>
      </c>
      <c r="C57" s="1721" t="s">
        <v>1524</v>
      </c>
      <c r="D57" s="1108" t="s">
        <v>569</v>
      </c>
      <c r="E57" s="1109" t="s">
        <v>569</v>
      </c>
      <c r="F57" s="1108" t="s">
        <v>1561</v>
      </c>
      <c r="G57" s="1109" t="s">
        <v>569</v>
      </c>
      <c r="H57" s="1110" t="s">
        <v>569</v>
      </c>
      <c r="I57" s="1110" t="s">
        <v>569</v>
      </c>
      <c r="J57" s="1110" t="s">
        <v>569</v>
      </c>
      <c r="K57" s="1110" t="s">
        <v>569</v>
      </c>
      <c r="L57" s="793"/>
    </row>
    <row r="58" spans="1:12" s="337" customFormat="1" ht="14" customHeight="1">
      <c r="A58" s="3369"/>
      <c r="B58" s="3372"/>
      <c r="C58" s="1721" t="s">
        <v>1525</v>
      </c>
      <c r="D58" s="1108">
        <v>103</v>
      </c>
      <c r="E58" s="1109">
        <v>112942</v>
      </c>
      <c r="F58" s="1108">
        <v>882</v>
      </c>
      <c r="G58" s="1109">
        <v>30590</v>
      </c>
      <c r="H58" s="1110">
        <v>27</v>
      </c>
      <c r="I58" s="1110">
        <v>35.1</v>
      </c>
      <c r="J58" s="1110">
        <v>35.1</v>
      </c>
      <c r="K58" s="1110">
        <v>32.700000000000003</v>
      </c>
      <c r="L58" s="793"/>
    </row>
    <row r="59" spans="1:12" s="337" customFormat="1" ht="14" customHeight="1">
      <c r="A59" s="3369"/>
      <c r="B59" s="3372"/>
      <c r="C59" s="1721" t="s">
        <v>1526</v>
      </c>
      <c r="D59" s="1108">
        <v>52</v>
      </c>
      <c r="E59" s="1109">
        <v>133323</v>
      </c>
      <c r="F59" s="1108">
        <v>484</v>
      </c>
      <c r="G59" s="1109">
        <v>25824</v>
      </c>
      <c r="H59" s="1110">
        <v>55.1</v>
      </c>
      <c r="I59" s="1110">
        <v>42.9</v>
      </c>
      <c r="J59" s="1110">
        <v>64.599999999999994</v>
      </c>
      <c r="K59" s="1110">
        <v>60.4</v>
      </c>
      <c r="L59" s="793"/>
    </row>
    <row r="60" spans="1:12" s="337" customFormat="1" ht="14" customHeight="1">
      <c r="A60" s="3369"/>
      <c r="B60" s="3372"/>
      <c r="C60" s="1721" t="s">
        <v>1527</v>
      </c>
      <c r="D60" s="1108">
        <v>147</v>
      </c>
      <c r="E60" s="1109">
        <v>212451</v>
      </c>
      <c r="F60" s="1108">
        <v>879</v>
      </c>
      <c r="G60" s="1109">
        <v>41975</v>
      </c>
      <c r="H60" s="1110">
        <v>21.5</v>
      </c>
      <c r="I60" s="1110">
        <v>24.3</v>
      </c>
      <c r="J60" s="1110">
        <v>29.6</v>
      </c>
      <c r="K60" s="1110">
        <v>25.5</v>
      </c>
      <c r="L60" s="793"/>
    </row>
    <row r="61" spans="1:12" s="337" customFormat="1" ht="14" customHeight="1">
      <c r="A61" s="3369"/>
      <c r="B61" s="3372"/>
      <c r="C61" s="1721" t="s">
        <v>1528</v>
      </c>
      <c r="D61" s="1108" t="s">
        <v>569</v>
      </c>
      <c r="E61" s="1109" t="s">
        <v>569</v>
      </c>
      <c r="F61" s="1108" t="s">
        <v>1555</v>
      </c>
      <c r="G61" s="1109" t="s">
        <v>569</v>
      </c>
      <c r="H61" s="1110" t="s">
        <v>569</v>
      </c>
      <c r="I61" s="1110" t="s">
        <v>569</v>
      </c>
      <c r="J61" s="1110" t="s">
        <v>569</v>
      </c>
      <c r="K61" s="1110" t="s">
        <v>569</v>
      </c>
      <c r="L61" s="793"/>
    </row>
    <row r="62" spans="1:12" s="337" customFormat="1" ht="14" customHeight="1" thickBot="1">
      <c r="A62" s="3369"/>
      <c r="B62" s="3373"/>
      <c r="C62" s="1722" t="s">
        <v>1529</v>
      </c>
      <c r="D62" s="1148">
        <v>130</v>
      </c>
      <c r="E62" s="1956">
        <v>441432</v>
      </c>
      <c r="F62" s="1148">
        <v>1674</v>
      </c>
      <c r="G62" s="1956">
        <v>100171</v>
      </c>
      <c r="H62" s="1149">
        <v>32.700000000000003</v>
      </c>
      <c r="I62" s="1154">
        <v>16.600000000000001</v>
      </c>
      <c r="J62" s="1154">
        <v>26.3</v>
      </c>
      <c r="K62" s="1154">
        <v>19.600000000000001</v>
      </c>
      <c r="L62" s="793"/>
    </row>
    <row r="63" spans="1:12" s="337" customFormat="1" ht="14" customHeight="1">
      <c r="A63" s="3369"/>
      <c r="B63" s="3374" t="s">
        <v>56</v>
      </c>
      <c r="C63" s="1723" t="s">
        <v>1524</v>
      </c>
      <c r="D63" s="1150" t="s">
        <v>569</v>
      </c>
      <c r="E63" s="1957" t="s">
        <v>569</v>
      </c>
      <c r="F63" s="1150" t="s">
        <v>1541</v>
      </c>
      <c r="G63" s="1957" t="s">
        <v>569</v>
      </c>
      <c r="H63" s="1151" t="s">
        <v>569</v>
      </c>
      <c r="I63" s="1151" t="s">
        <v>569</v>
      </c>
      <c r="J63" s="1151" t="s">
        <v>569</v>
      </c>
      <c r="K63" s="1151" t="s">
        <v>569</v>
      </c>
      <c r="L63" s="793"/>
    </row>
    <row r="64" spans="1:12" s="337" customFormat="1" ht="14" customHeight="1">
      <c r="A64" s="3369"/>
      <c r="B64" s="3375"/>
      <c r="C64" s="1724" t="s">
        <v>1525</v>
      </c>
      <c r="D64" s="1112" t="s">
        <v>569</v>
      </c>
      <c r="E64" s="1113" t="s">
        <v>569</v>
      </c>
      <c r="F64" s="1112" t="s">
        <v>1562</v>
      </c>
      <c r="G64" s="1113" t="s">
        <v>569</v>
      </c>
      <c r="H64" s="1114" t="s">
        <v>569</v>
      </c>
      <c r="I64" s="1114" t="s">
        <v>569</v>
      </c>
      <c r="J64" s="1114" t="s">
        <v>569</v>
      </c>
      <c r="K64" s="1114" t="s">
        <v>569</v>
      </c>
      <c r="L64" s="793"/>
    </row>
    <row r="65" spans="1:12" s="337" customFormat="1" ht="14" customHeight="1">
      <c r="A65" s="3369"/>
      <c r="B65" s="3375"/>
      <c r="C65" s="1724" t="s">
        <v>1526</v>
      </c>
      <c r="D65" s="1112" t="s">
        <v>569</v>
      </c>
      <c r="E65" s="1113" t="s">
        <v>569</v>
      </c>
      <c r="F65" s="1112" t="s">
        <v>1541</v>
      </c>
      <c r="G65" s="1113" t="s">
        <v>569</v>
      </c>
      <c r="H65" s="1114" t="s">
        <v>569</v>
      </c>
      <c r="I65" s="1114" t="s">
        <v>569</v>
      </c>
      <c r="J65" s="1114" t="s">
        <v>569</v>
      </c>
      <c r="K65" s="1114" t="s">
        <v>569</v>
      </c>
      <c r="L65" s="793"/>
    </row>
    <row r="66" spans="1:12" s="337" customFormat="1" ht="14" customHeight="1">
      <c r="A66" s="3369"/>
      <c r="B66" s="3375"/>
      <c r="C66" s="1724" t="s">
        <v>1527</v>
      </c>
      <c r="D66" s="1112" t="s">
        <v>569</v>
      </c>
      <c r="E66" s="1113" t="s">
        <v>569</v>
      </c>
      <c r="F66" s="1112" t="s">
        <v>1562</v>
      </c>
      <c r="G66" s="1113" t="s">
        <v>569</v>
      </c>
      <c r="H66" s="1114" t="s">
        <v>569</v>
      </c>
      <c r="I66" s="1114" t="s">
        <v>569</v>
      </c>
      <c r="J66" s="1114" t="s">
        <v>569</v>
      </c>
      <c r="K66" s="1114" t="s">
        <v>569</v>
      </c>
      <c r="L66" s="793"/>
    </row>
    <row r="67" spans="1:12" s="337" customFormat="1" ht="14" customHeight="1">
      <c r="A67" s="3369"/>
      <c r="B67" s="3375"/>
      <c r="C67" s="1724" t="s">
        <v>1528</v>
      </c>
      <c r="D67" s="1112" t="s">
        <v>569</v>
      </c>
      <c r="E67" s="1113" t="s">
        <v>569</v>
      </c>
      <c r="F67" s="1112" t="s">
        <v>1530</v>
      </c>
      <c r="G67" s="1113" t="s">
        <v>569</v>
      </c>
      <c r="H67" s="1114" t="s">
        <v>569</v>
      </c>
      <c r="I67" s="1114" t="s">
        <v>569</v>
      </c>
      <c r="J67" s="1114" t="s">
        <v>569</v>
      </c>
      <c r="K67" s="1114" t="s">
        <v>569</v>
      </c>
      <c r="L67" s="793"/>
    </row>
    <row r="68" spans="1:12" s="337" customFormat="1" ht="14" customHeight="1" thickBot="1">
      <c r="A68" s="3369"/>
      <c r="B68" s="3376"/>
      <c r="C68" s="1725" t="s">
        <v>1529</v>
      </c>
      <c r="D68" s="1116">
        <v>14</v>
      </c>
      <c r="E68" s="1117">
        <v>189186</v>
      </c>
      <c r="F68" s="1116">
        <v>373</v>
      </c>
      <c r="G68" s="1117">
        <v>27849</v>
      </c>
      <c r="H68" s="1118">
        <v>27.3</v>
      </c>
      <c r="I68" s="1155">
        <v>11.7</v>
      </c>
      <c r="J68" s="1155">
        <v>16.3</v>
      </c>
      <c r="K68" s="1155">
        <v>17.399999999999999</v>
      </c>
      <c r="L68" s="793"/>
    </row>
    <row r="69" spans="1:12" s="337" customFormat="1" ht="14" customHeight="1">
      <c r="A69" s="3369"/>
      <c r="B69" s="3374" t="s">
        <v>165</v>
      </c>
      <c r="C69" s="1723" t="s">
        <v>1524</v>
      </c>
      <c r="D69" s="1150" t="s">
        <v>569</v>
      </c>
      <c r="E69" s="1957" t="s">
        <v>569</v>
      </c>
      <c r="F69" s="1150" t="s">
        <v>1561</v>
      </c>
      <c r="G69" s="1957" t="s">
        <v>569</v>
      </c>
      <c r="H69" s="1151" t="s">
        <v>569</v>
      </c>
      <c r="I69" s="1151" t="s">
        <v>569</v>
      </c>
      <c r="J69" s="1151" t="s">
        <v>569</v>
      </c>
      <c r="K69" s="1151" t="s">
        <v>569</v>
      </c>
      <c r="L69" s="793"/>
    </row>
    <row r="70" spans="1:12" s="337" customFormat="1" ht="14" customHeight="1">
      <c r="A70" s="3369"/>
      <c r="B70" s="3375"/>
      <c r="C70" s="1724" t="s">
        <v>1525</v>
      </c>
      <c r="D70" s="1112" t="s">
        <v>569</v>
      </c>
      <c r="E70" s="1113" t="s">
        <v>569</v>
      </c>
      <c r="F70" s="1112" t="s">
        <v>1530</v>
      </c>
      <c r="G70" s="1113" t="s">
        <v>569</v>
      </c>
      <c r="H70" s="1114" t="s">
        <v>569</v>
      </c>
      <c r="I70" s="1114" t="s">
        <v>569</v>
      </c>
      <c r="J70" s="1114" t="s">
        <v>569</v>
      </c>
      <c r="K70" s="1114" t="s">
        <v>569</v>
      </c>
      <c r="L70" s="793"/>
    </row>
    <row r="71" spans="1:12" s="337" customFormat="1" ht="14" customHeight="1">
      <c r="A71" s="3369"/>
      <c r="B71" s="3375"/>
      <c r="C71" s="1724" t="s">
        <v>1526</v>
      </c>
      <c r="D71" s="1112">
        <v>49</v>
      </c>
      <c r="E71" s="1113">
        <v>120787</v>
      </c>
      <c r="F71" s="1112">
        <v>458</v>
      </c>
      <c r="G71" s="1113">
        <v>24040</v>
      </c>
      <c r="H71" s="1114">
        <v>57.6</v>
      </c>
      <c r="I71" s="1114">
        <v>47.3</v>
      </c>
      <c r="J71" s="1114">
        <v>68.3</v>
      </c>
      <c r="K71" s="1114">
        <v>64.900000000000006</v>
      </c>
      <c r="L71" s="793"/>
    </row>
    <row r="72" spans="1:12" s="337" customFormat="1" ht="14" customHeight="1">
      <c r="A72" s="3369"/>
      <c r="B72" s="3375"/>
      <c r="C72" s="1724" t="s">
        <v>1527</v>
      </c>
      <c r="D72" s="1112">
        <v>123</v>
      </c>
      <c r="E72" s="1113">
        <v>179618</v>
      </c>
      <c r="F72" s="1112">
        <v>675</v>
      </c>
      <c r="G72" s="1113">
        <v>33487</v>
      </c>
      <c r="H72" s="1114">
        <v>26.2</v>
      </c>
      <c r="I72" s="1114">
        <v>28.7</v>
      </c>
      <c r="J72" s="1114">
        <v>33.6</v>
      </c>
      <c r="K72" s="1114">
        <v>30.3</v>
      </c>
      <c r="L72" s="793"/>
    </row>
    <row r="73" spans="1:12" s="337" customFormat="1" ht="14" customHeight="1">
      <c r="A73" s="3369"/>
      <c r="B73" s="3375"/>
      <c r="C73" s="1724" t="s">
        <v>1528</v>
      </c>
      <c r="D73" s="1112">
        <v>44</v>
      </c>
      <c r="E73" s="1113">
        <v>58320</v>
      </c>
      <c r="F73" s="1112">
        <v>237</v>
      </c>
      <c r="G73" s="1113">
        <v>13718</v>
      </c>
      <c r="H73" s="1114">
        <v>70.099999999999994</v>
      </c>
      <c r="I73" s="1114">
        <v>11.3</v>
      </c>
      <c r="J73" s="1114">
        <v>32.9</v>
      </c>
      <c r="K73" s="1114">
        <v>21.6</v>
      </c>
      <c r="L73" s="793"/>
    </row>
    <row r="74" spans="1:12" s="337" customFormat="1" ht="14" customHeight="1" thickBot="1">
      <c r="A74" s="3369"/>
      <c r="B74" s="3376"/>
      <c r="C74" s="1725" t="s">
        <v>1529</v>
      </c>
      <c r="D74" s="1116">
        <v>116</v>
      </c>
      <c r="E74" s="1117">
        <v>252246</v>
      </c>
      <c r="F74" s="1116">
        <v>1302</v>
      </c>
      <c r="G74" s="1117">
        <v>72321</v>
      </c>
      <c r="H74" s="1118">
        <v>34.5</v>
      </c>
      <c r="I74" s="1155">
        <v>24.2</v>
      </c>
      <c r="J74" s="1155">
        <v>30.2</v>
      </c>
      <c r="K74" s="1155">
        <v>24.9</v>
      </c>
      <c r="L74" s="793"/>
    </row>
    <row r="75" spans="1:12" s="337" customFormat="1" ht="14" customHeight="1">
      <c r="A75" s="3369"/>
      <c r="B75" s="3374" t="s">
        <v>1521</v>
      </c>
      <c r="C75" s="1723" t="s">
        <v>1524</v>
      </c>
      <c r="D75" s="1150" t="s">
        <v>569</v>
      </c>
      <c r="E75" s="1957" t="s">
        <v>569</v>
      </c>
      <c r="F75" s="1150" t="s">
        <v>1541</v>
      </c>
      <c r="G75" s="1957" t="s">
        <v>569</v>
      </c>
      <c r="H75" s="1151" t="s">
        <v>569</v>
      </c>
      <c r="I75" s="1151" t="s">
        <v>569</v>
      </c>
      <c r="J75" s="1151" t="s">
        <v>569</v>
      </c>
      <c r="K75" s="1151" t="s">
        <v>569</v>
      </c>
      <c r="L75" s="793"/>
    </row>
    <row r="76" spans="1:12" s="337" customFormat="1" ht="14.5" customHeight="1" thickBot="1">
      <c r="A76" s="3370"/>
      <c r="B76" s="3376"/>
      <c r="C76" s="1725" t="s">
        <v>1527</v>
      </c>
      <c r="D76" s="1116" t="s">
        <v>569</v>
      </c>
      <c r="E76" s="1117" t="s">
        <v>569</v>
      </c>
      <c r="F76" s="1116" t="s">
        <v>1541</v>
      </c>
      <c r="G76" s="1117" t="s">
        <v>569</v>
      </c>
      <c r="H76" s="1118" t="s">
        <v>569</v>
      </c>
      <c r="I76" s="1118" t="s">
        <v>569</v>
      </c>
      <c r="J76" s="1118" t="s">
        <v>569</v>
      </c>
      <c r="K76" s="1118" t="s">
        <v>569</v>
      </c>
      <c r="L76" s="793"/>
    </row>
    <row r="77" spans="1:12" s="337" customFormat="1">
      <c r="A77" s="3368" t="s">
        <v>195</v>
      </c>
      <c r="B77" s="3371" t="s">
        <v>45</v>
      </c>
      <c r="C77" s="1720" t="s">
        <v>1524</v>
      </c>
      <c r="D77" s="1120">
        <v>6</v>
      </c>
      <c r="E77" s="1121">
        <v>9214</v>
      </c>
      <c r="F77" s="1120">
        <v>39</v>
      </c>
      <c r="G77" s="1121">
        <v>1566</v>
      </c>
      <c r="H77" s="1122">
        <v>0</v>
      </c>
      <c r="I77" s="1122">
        <v>1.6</v>
      </c>
      <c r="J77" s="1122">
        <v>7.1</v>
      </c>
      <c r="K77" s="1122">
        <v>0.6</v>
      </c>
      <c r="L77" s="793"/>
    </row>
    <row r="78" spans="1:12" s="337" customFormat="1" ht="14" customHeight="1">
      <c r="A78" s="3369"/>
      <c r="B78" s="3372"/>
      <c r="C78" s="1721" t="s">
        <v>1525</v>
      </c>
      <c r="D78" s="1108">
        <v>8</v>
      </c>
      <c r="E78" s="1109">
        <v>63617</v>
      </c>
      <c r="F78" s="1108">
        <v>105</v>
      </c>
      <c r="G78" s="1109">
        <v>5472</v>
      </c>
      <c r="H78" s="1110">
        <v>47.2</v>
      </c>
      <c r="I78" s="1110">
        <v>4.3</v>
      </c>
      <c r="J78" s="1110">
        <v>4</v>
      </c>
      <c r="K78" s="1110">
        <v>3</v>
      </c>
      <c r="L78" s="793"/>
    </row>
    <row r="79" spans="1:12" s="337" customFormat="1" ht="14" customHeight="1">
      <c r="A79" s="3369"/>
      <c r="B79" s="3372"/>
      <c r="C79" s="1721" t="s">
        <v>1526</v>
      </c>
      <c r="D79" s="1108">
        <v>5</v>
      </c>
      <c r="E79" s="1109">
        <v>9021</v>
      </c>
      <c r="F79" s="1108">
        <v>58</v>
      </c>
      <c r="G79" s="1109">
        <v>2213</v>
      </c>
      <c r="H79" s="1110">
        <v>0</v>
      </c>
      <c r="I79" s="1110">
        <v>3</v>
      </c>
      <c r="J79" s="1110">
        <v>2.4</v>
      </c>
      <c r="K79" s="1110">
        <v>2.1</v>
      </c>
      <c r="L79" s="793"/>
    </row>
    <row r="80" spans="1:12" s="337" customFormat="1" ht="14" customHeight="1">
      <c r="A80" s="3369"/>
      <c r="B80" s="3372"/>
      <c r="C80" s="1721" t="s">
        <v>1527</v>
      </c>
      <c r="D80" s="1108">
        <v>4</v>
      </c>
      <c r="E80" s="1109">
        <v>3013</v>
      </c>
      <c r="F80" s="1108">
        <v>10</v>
      </c>
      <c r="G80" s="1109">
        <v>597</v>
      </c>
      <c r="H80" s="1110">
        <v>0</v>
      </c>
      <c r="I80" s="1110">
        <v>2.2999999999999998</v>
      </c>
      <c r="J80" s="1110">
        <v>27.8</v>
      </c>
      <c r="K80" s="1110">
        <v>2</v>
      </c>
      <c r="L80" s="793"/>
    </row>
    <row r="81" spans="1:12" s="337" customFormat="1" ht="14" customHeight="1">
      <c r="A81" s="3369"/>
      <c r="B81" s="3372"/>
      <c r="C81" s="1721" t="s">
        <v>1528</v>
      </c>
      <c r="D81" s="1108">
        <v>13</v>
      </c>
      <c r="E81" s="1109">
        <v>13794</v>
      </c>
      <c r="F81" s="1108">
        <v>63</v>
      </c>
      <c r="G81" s="1109">
        <v>3047</v>
      </c>
      <c r="H81" s="1110">
        <v>18.7</v>
      </c>
      <c r="I81" s="1110">
        <v>3.2</v>
      </c>
      <c r="J81" s="1110">
        <v>13.6</v>
      </c>
      <c r="K81" s="1110">
        <v>5.3</v>
      </c>
      <c r="L81" s="793"/>
    </row>
    <row r="82" spans="1:12" s="337" customFormat="1" ht="14" customHeight="1" thickBot="1">
      <c r="A82" s="3369"/>
      <c r="B82" s="3373"/>
      <c r="C82" s="1722" t="s">
        <v>1529</v>
      </c>
      <c r="D82" s="1148">
        <v>63</v>
      </c>
      <c r="E82" s="1956">
        <v>771694</v>
      </c>
      <c r="F82" s="1148">
        <v>2059</v>
      </c>
      <c r="G82" s="1956">
        <v>103155</v>
      </c>
      <c r="H82" s="1149">
        <v>35.700000000000003</v>
      </c>
      <c r="I82" s="1154">
        <v>7</v>
      </c>
      <c r="J82" s="1154">
        <v>13.3</v>
      </c>
      <c r="K82" s="1154">
        <v>18.7</v>
      </c>
      <c r="L82" s="793"/>
    </row>
    <row r="83" spans="1:12" s="337" customFormat="1" ht="14" customHeight="1">
      <c r="A83" s="3369"/>
      <c r="B83" s="3374" t="s">
        <v>56</v>
      </c>
      <c r="C83" s="1723" t="s">
        <v>1524</v>
      </c>
      <c r="D83" s="1150">
        <v>4</v>
      </c>
      <c r="E83" s="1957">
        <v>7451</v>
      </c>
      <c r="F83" s="1150">
        <v>13</v>
      </c>
      <c r="G83" s="1957">
        <v>698</v>
      </c>
      <c r="H83" s="1151">
        <v>0</v>
      </c>
      <c r="I83" s="1151">
        <v>2.1</v>
      </c>
      <c r="J83" s="1151">
        <v>21.4</v>
      </c>
      <c r="K83" s="1151">
        <v>2.1</v>
      </c>
      <c r="L83" s="793"/>
    </row>
    <row r="84" spans="1:12" s="337" customFormat="1" ht="14" customHeight="1">
      <c r="A84" s="3369"/>
      <c r="B84" s="3375"/>
      <c r="C84" s="1724" t="s">
        <v>1525</v>
      </c>
      <c r="D84" s="1112" t="s">
        <v>569</v>
      </c>
      <c r="E84" s="1113" t="s">
        <v>569</v>
      </c>
      <c r="F84" s="1112" t="s">
        <v>1560</v>
      </c>
      <c r="G84" s="1113" t="s">
        <v>569</v>
      </c>
      <c r="H84" s="1114" t="s">
        <v>569</v>
      </c>
      <c r="I84" s="1114" t="s">
        <v>569</v>
      </c>
      <c r="J84" s="1114" t="s">
        <v>569</v>
      </c>
      <c r="K84" s="1114" t="s">
        <v>569</v>
      </c>
      <c r="L84" s="793"/>
    </row>
    <row r="85" spans="1:12" s="337" customFormat="1" ht="14" customHeight="1">
      <c r="A85" s="3369"/>
      <c r="B85" s="3375"/>
      <c r="C85" s="1724" t="s">
        <v>1526</v>
      </c>
      <c r="D85" s="1112">
        <v>3</v>
      </c>
      <c r="E85" s="1113">
        <v>5961</v>
      </c>
      <c r="F85" s="1112">
        <v>31</v>
      </c>
      <c r="G85" s="1113">
        <v>1295</v>
      </c>
      <c r="H85" s="1114">
        <v>0</v>
      </c>
      <c r="I85" s="1114">
        <v>4.4000000000000004</v>
      </c>
      <c r="J85" s="1114">
        <v>4.5</v>
      </c>
      <c r="K85" s="1114">
        <v>3.4</v>
      </c>
      <c r="L85" s="793"/>
    </row>
    <row r="86" spans="1:12" s="337" customFormat="1" ht="14" customHeight="1">
      <c r="A86" s="3369"/>
      <c r="B86" s="3375"/>
      <c r="C86" s="1724" t="s">
        <v>1527</v>
      </c>
      <c r="D86" s="1112">
        <v>3</v>
      </c>
      <c r="E86" s="1113">
        <v>2982</v>
      </c>
      <c r="F86" s="1112">
        <v>10</v>
      </c>
      <c r="G86" s="1113">
        <v>588</v>
      </c>
      <c r="H86" s="1114">
        <v>0</v>
      </c>
      <c r="I86" s="1114">
        <v>2.2999999999999998</v>
      </c>
      <c r="J86" s="1114">
        <v>13.9</v>
      </c>
      <c r="K86" s="1114">
        <v>1.8</v>
      </c>
      <c r="L86" s="793"/>
    </row>
    <row r="87" spans="1:12" s="337" customFormat="1" ht="14" customHeight="1">
      <c r="A87" s="3369"/>
      <c r="B87" s="3375"/>
      <c r="C87" s="1724" t="s">
        <v>1528</v>
      </c>
      <c r="D87" s="1112">
        <v>6</v>
      </c>
      <c r="E87" s="1113">
        <v>3100</v>
      </c>
      <c r="F87" s="1112">
        <v>25</v>
      </c>
      <c r="G87" s="1113">
        <v>738</v>
      </c>
      <c r="H87" s="1114">
        <v>39.299999999999997</v>
      </c>
      <c r="I87" s="1114">
        <v>14.2</v>
      </c>
      <c r="J87" s="1114">
        <v>20.2</v>
      </c>
      <c r="K87" s="1114">
        <v>21.9</v>
      </c>
      <c r="L87" s="793"/>
    </row>
    <row r="88" spans="1:12" s="337" customFormat="1" ht="14" customHeight="1" thickBot="1">
      <c r="A88" s="3369"/>
      <c r="B88" s="3376"/>
      <c r="C88" s="1725" t="s">
        <v>1529</v>
      </c>
      <c r="D88" s="1116" t="s">
        <v>569</v>
      </c>
      <c r="E88" s="1117" t="s">
        <v>569</v>
      </c>
      <c r="F88" s="1116" t="s">
        <v>1561</v>
      </c>
      <c r="G88" s="1117" t="s">
        <v>569</v>
      </c>
      <c r="H88" s="1118" t="s">
        <v>569</v>
      </c>
      <c r="I88" s="1155" t="s">
        <v>569</v>
      </c>
      <c r="J88" s="1155" t="s">
        <v>569</v>
      </c>
      <c r="K88" s="1155" t="s">
        <v>569</v>
      </c>
      <c r="L88" s="793"/>
    </row>
    <row r="89" spans="1:12" s="337" customFormat="1" ht="14" customHeight="1">
      <c r="A89" s="3369"/>
      <c r="B89" s="3374" t="s">
        <v>165</v>
      </c>
      <c r="C89" s="1723" t="s">
        <v>1524</v>
      </c>
      <c r="D89" s="1150" t="s">
        <v>569</v>
      </c>
      <c r="E89" s="1957" t="s">
        <v>569</v>
      </c>
      <c r="F89" s="1150" t="s">
        <v>1541</v>
      </c>
      <c r="G89" s="1957" t="s">
        <v>569</v>
      </c>
      <c r="H89" s="1151" t="s">
        <v>569</v>
      </c>
      <c r="I89" s="1151" t="s">
        <v>569</v>
      </c>
      <c r="J89" s="1151" t="s">
        <v>569</v>
      </c>
      <c r="K89" s="1151" t="s">
        <v>569</v>
      </c>
      <c r="L89" s="793"/>
    </row>
    <row r="90" spans="1:12" s="337" customFormat="1" ht="14" customHeight="1">
      <c r="A90" s="3369"/>
      <c r="B90" s="3375"/>
      <c r="C90" s="1724" t="s">
        <v>1525</v>
      </c>
      <c r="D90" s="1112">
        <v>7</v>
      </c>
      <c r="E90" s="1113">
        <v>63254</v>
      </c>
      <c r="F90" s="1112">
        <v>102</v>
      </c>
      <c r="G90" s="1113">
        <v>5368</v>
      </c>
      <c r="H90" s="1114">
        <v>53.6</v>
      </c>
      <c r="I90" s="1114">
        <v>4.3</v>
      </c>
      <c r="J90" s="1114">
        <v>4.7</v>
      </c>
      <c r="K90" s="1114">
        <v>3.1</v>
      </c>
      <c r="L90" s="793"/>
    </row>
    <row r="91" spans="1:12" s="337" customFormat="1" ht="14" customHeight="1">
      <c r="A91" s="3369"/>
      <c r="B91" s="3375"/>
      <c r="C91" s="1724" t="s">
        <v>1526</v>
      </c>
      <c r="D91" s="1112" t="s">
        <v>569</v>
      </c>
      <c r="E91" s="1113" t="s">
        <v>569</v>
      </c>
      <c r="F91" s="1112" t="s">
        <v>1541</v>
      </c>
      <c r="G91" s="1113" t="s">
        <v>569</v>
      </c>
      <c r="H91" s="1114" t="s">
        <v>569</v>
      </c>
      <c r="I91" s="1114" t="s">
        <v>569</v>
      </c>
      <c r="J91" s="1114" t="s">
        <v>569</v>
      </c>
      <c r="K91" s="1114" t="s">
        <v>569</v>
      </c>
      <c r="L91" s="793"/>
    </row>
    <row r="92" spans="1:12" s="337" customFormat="1" ht="14" customHeight="1">
      <c r="A92" s="3369"/>
      <c r="B92" s="3375"/>
      <c r="C92" s="1724" t="s">
        <v>1527</v>
      </c>
      <c r="D92" s="1112" t="s">
        <v>569</v>
      </c>
      <c r="E92" s="1113" t="s">
        <v>569</v>
      </c>
      <c r="F92" s="1112" t="s">
        <v>1560</v>
      </c>
      <c r="G92" s="1113" t="s">
        <v>569</v>
      </c>
      <c r="H92" s="1114" t="s">
        <v>569</v>
      </c>
      <c r="I92" s="1114" t="s">
        <v>569</v>
      </c>
      <c r="J92" s="1114" t="s">
        <v>569</v>
      </c>
      <c r="K92" s="1114" t="s">
        <v>569</v>
      </c>
      <c r="L92" s="793"/>
    </row>
    <row r="93" spans="1:12" s="337" customFormat="1" ht="14" customHeight="1">
      <c r="A93" s="3369"/>
      <c r="B93" s="3375"/>
      <c r="C93" s="1724" t="s">
        <v>1528</v>
      </c>
      <c r="D93" s="1112">
        <v>6</v>
      </c>
      <c r="E93" s="1113">
        <v>9169</v>
      </c>
      <c r="F93" s="1112">
        <v>36</v>
      </c>
      <c r="G93" s="1113">
        <v>2142</v>
      </c>
      <c r="H93" s="1114">
        <v>0</v>
      </c>
      <c r="I93" s="1114">
        <v>0.9</v>
      </c>
      <c r="J93" s="1114">
        <v>15.4</v>
      </c>
      <c r="K93" s="1114">
        <v>1.7</v>
      </c>
      <c r="L93" s="793"/>
    </row>
    <row r="94" spans="1:12" s="337" customFormat="1" ht="14" customHeight="1" thickBot="1">
      <c r="A94" s="3369"/>
      <c r="B94" s="3376"/>
      <c r="C94" s="1725" t="s">
        <v>1529</v>
      </c>
      <c r="D94" s="1116">
        <v>23</v>
      </c>
      <c r="E94" s="1117">
        <v>704979</v>
      </c>
      <c r="F94" s="1116">
        <v>1664</v>
      </c>
      <c r="G94" s="1117">
        <v>78890</v>
      </c>
      <c r="H94" s="1118">
        <v>0</v>
      </c>
      <c r="I94" s="1155">
        <v>4.0999999999999996</v>
      </c>
      <c r="J94" s="1155">
        <v>3.9</v>
      </c>
      <c r="K94" s="1155">
        <v>3.1</v>
      </c>
      <c r="L94" s="793"/>
    </row>
    <row r="95" spans="1:12" s="337" customFormat="1" ht="14" customHeight="1">
      <c r="A95" s="3369"/>
      <c r="B95" s="3374" t="s">
        <v>1521</v>
      </c>
      <c r="C95" s="1723" t="s">
        <v>1528</v>
      </c>
      <c r="D95" s="1150" t="s">
        <v>569</v>
      </c>
      <c r="E95" s="1957" t="s">
        <v>569</v>
      </c>
      <c r="F95" s="1150" t="s">
        <v>1560</v>
      </c>
      <c r="G95" s="1957" t="s">
        <v>569</v>
      </c>
      <c r="H95" s="1151" t="s">
        <v>569</v>
      </c>
      <c r="I95" s="1151" t="s">
        <v>569</v>
      </c>
      <c r="J95" s="1151" t="s">
        <v>569</v>
      </c>
      <c r="K95" s="1151" t="s">
        <v>569</v>
      </c>
      <c r="L95" s="793"/>
    </row>
    <row r="96" spans="1:12" s="337" customFormat="1" ht="14.5" customHeight="1" thickBot="1">
      <c r="A96" s="3370"/>
      <c r="B96" s="3376"/>
      <c r="C96" s="1725" t="s">
        <v>1529</v>
      </c>
      <c r="D96" s="1116" t="s">
        <v>569</v>
      </c>
      <c r="E96" s="1117" t="s">
        <v>569</v>
      </c>
      <c r="F96" s="1116" t="s">
        <v>1560</v>
      </c>
      <c r="G96" s="1117" t="s">
        <v>569</v>
      </c>
      <c r="H96" s="1118" t="s">
        <v>569</v>
      </c>
      <c r="I96" s="1118" t="s">
        <v>569</v>
      </c>
      <c r="J96" s="1118" t="s">
        <v>569</v>
      </c>
      <c r="K96" s="1118" t="s">
        <v>569</v>
      </c>
      <c r="L96" s="793"/>
    </row>
    <row r="97" spans="1:12" s="337" customFormat="1">
      <c r="A97" s="3368" t="s">
        <v>196</v>
      </c>
      <c r="B97" s="3371" t="s">
        <v>45</v>
      </c>
      <c r="C97" s="1721" t="s">
        <v>1524</v>
      </c>
      <c r="D97" s="1108">
        <v>13</v>
      </c>
      <c r="E97" s="1109">
        <v>11337</v>
      </c>
      <c r="F97" s="1108">
        <v>59</v>
      </c>
      <c r="G97" s="1109">
        <v>1366</v>
      </c>
      <c r="H97" s="1110">
        <v>90.2</v>
      </c>
      <c r="I97" s="1110">
        <v>45.1</v>
      </c>
      <c r="J97" s="1110">
        <v>79.5</v>
      </c>
      <c r="K97" s="1110">
        <v>63.1</v>
      </c>
      <c r="L97" s="793"/>
    </row>
    <row r="98" spans="1:12" s="337" customFormat="1" ht="14" customHeight="1">
      <c r="A98" s="3369"/>
      <c r="B98" s="3372"/>
      <c r="C98" s="1721" t="s">
        <v>1525</v>
      </c>
      <c r="D98" s="1108" t="s">
        <v>569</v>
      </c>
      <c r="E98" s="1109" t="s">
        <v>569</v>
      </c>
      <c r="F98" s="1108" t="s">
        <v>1560</v>
      </c>
      <c r="G98" s="1109" t="s">
        <v>569</v>
      </c>
      <c r="H98" s="1110" t="s">
        <v>569</v>
      </c>
      <c r="I98" s="1110" t="s">
        <v>569</v>
      </c>
      <c r="J98" s="1110" t="s">
        <v>569</v>
      </c>
      <c r="K98" s="1110" t="s">
        <v>569</v>
      </c>
      <c r="L98" s="793"/>
    </row>
    <row r="99" spans="1:12" s="337" customFormat="1" ht="14" customHeight="1">
      <c r="A99" s="3369"/>
      <c r="B99" s="3372"/>
      <c r="C99" s="1721" t="s">
        <v>1526</v>
      </c>
      <c r="D99" s="1108" t="s">
        <v>569</v>
      </c>
      <c r="E99" s="1109" t="s">
        <v>569</v>
      </c>
      <c r="F99" s="1108" t="s">
        <v>1541</v>
      </c>
      <c r="G99" s="1109" t="s">
        <v>569</v>
      </c>
      <c r="H99" s="1110" t="s">
        <v>569</v>
      </c>
      <c r="I99" s="1110" t="s">
        <v>569</v>
      </c>
      <c r="J99" s="1110" t="s">
        <v>569</v>
      </c>
      <c r="K99" s="1110" t="s">
        <v>569</v>
      </c>
      <c r="L99" s="793"/>
    </row>
    <row r="100" spans="1:12" s="337" customFormat="1" ht="14" customHeight="1">
      <c r="A100" s="3369"/>
      <c r="B100" s="3372"/>
      <c r="C100" s="1721" t="s">
        <v>1527</v>
      </c>
      <c r="D100" s="1108" t="s">
        <v>569</v>
      </c>
      <c r="E100" s="1109" t="s">
        <v>569</v>
      </c>
      <c r="F100" s="1108" t="s">
        <v>1541</v>
      </c>
      <c r="G100" s="1109" t="s">
        <v>569</v>
      </c>
      <c r="H100" s="1110" t="s">
        <v>569</v>
      </c>
      <c r="I100" s="1110" t="s">
        <v>569</v>
      </c>
      <c r="J100" s="1110" t="s">
        <v>569</v>
      </c>
      <c r="K100" s="1110" t="s">
        <v>569</v>
      </c>
      <c r="L100" s="793"/>
    </row>
    <row r="101" spans="1:12" s="337" customFormat="1" ht="14" customHeight="1">
      <c r="A101" s="3369"/>
      <c r="B101" s="3372"/>
      <c r="C101" s="1721" t="s">
        <v>1528</v>
      </c>
      <c r="D101" s="1108">
        <v>14</v>
      </c>
      <c r="E101" s="1109">
        <v>73364</v>
      </c>
      <c r="F101" s="1108">
        <v>67</v>
      </c>
      <c r="G101" s="1109">
        <v>2796</v>
      </c>
      <c r="H101" s="1110">
        <v>94.1</v>
      </c>
      <c r="I101" s="1110">
        <v>21.6</v>
      </c>
      <c r="J101" s="1110">
        <v>78.7</v>
      </c>
      <c r="K101" s="1110">
        <v>56.6</v>
      </c>
      <c r="L101" s="793"/>
    </row>
    <row r="102" spans="1:12" s="337" customFormat="1" ht="14" customHeight="1" thickBot="1">
      <c r="A102" s="3369"/>
      <c r="B102" s="3373"/>
      <c r="C102" s="1722" t="s">
        <v>1529</v>
      </c>
      <c r="D102" s="1148">
        <v>12</v>
      </c>
      <c r="E102" s="1956">
        <v>84125</v>
      </c>
      <c r="F102" s="1148">
        <v>825</v>
      </c>
      <c r="G102" s="1956">
        <v>14592</v>
      </c>
      <c r="H102" s="1149">
        <v>28.4</v>
      </c>
      <c r="I102" s="1154">
        <v>1</v>
      </c>
      <c r="J102" s="1154">
        <v>0.6</v>
      </c>
      <c r="K102" s="1154">
        <v>0.6</v>
      </c>
      <c r="L102" s="793"/>
    </row>
    <row r="103" spans="1:12" s="337" customFormat="1" ht="14" customHeight="1">
      <c r="A103" s="3369"/>
      <c r="B103" s="3374" t="s">
        <v>56</v>
      </c>
      <c r="C103" s="1723" t="s">
        <v>1524</v>
      </c>
      <c r="D103" s="1150">
        <v>3</v>
      </c>
      <c r="E103" s="1957">
        <v>4272</v>
      </c>
      <c r="F103" s="1150">
        <v>15</v>
      </c>
      <c r="G103" s="1957">
        <v>402</v>
      </c>
      <c r="H103" s="1151">
        <v>0</v>
      </c>
      <c r="I103" s="1151">
        <v>3.7</v>
      </c>
      <c r="J103" s="1151">
        <v>0</v>
      </c>
      <c r="K103" s="1151">
        <v>4</v>
      </c>
      <c r="L103" s="793"/>
    </row>
    <row r="104" spans="1:12" s="337" customFormat="1" ht="14" customHeight="1">
      <c r="A104" s="3369"/>
      <c r="B104" s="3375"/>
      <c r="C104" s="1724" t="s">
        <v>1528</v>
      </c>
      <c r="D104" s="1112" t="s">
        <v>569</v>
      </c>
      <c r="E104" s="1113" t="s">
        <v>569</v>
      </c>
      <c r="F104" s="1112" t="s">
        <v>1541</v>
      </c>
      <c r="G104" s="1113" t="s">
        <v>569</v>
      </c>
      <c r="H104" s="1114" t="s">
        <v>569</v>
      </c>
      <c r="I104" s="1114" t="s">
        <v>569</v>
      </c>
      <c r="J104" s="1114" t="s">
        <v>569</v>
      </c>
      <c r="K104" s="1114" t="s">
        <v>569</v>
      </c>
      <c r="L104" s="793"/>
    </row>
    <row r="105" spans="1:12" s="337" customFormat="1" ht="14" customHeight="1" thickBot="1">
      <c r="A105" s="3369"/>
      <c r="B105" s="3376"/>
      <c r="C105" s="1725" t="s">
        <v>1529</v>
      </c>
      <c r="D105" s="1116">
        <v>4</v>
      </c>
      <c r="E105" s="1117">
        <v>14145</v>
      </c>
      <c r="F105" s="1116">
        <v>77</v>
      </c>
      <c r="G105" s="1117">
        <v>1834</v>
      </c>
      <c r="H105" s="1118">
        <v>0</v>
      </c>
      <c r="I105" s="1155">
        <v>3.3</v>
      </c>
      <c r="J105" s="1155">
        <v>7.5</v>
      </c>
      <c r="K105" s="1155">
        <v>3.3</v>
      </c>
      <c r="L105" s="793"/>
    </row>
    <row r="106" spans="1:12" s="337" customFormat="1" ht="14" customHeight="1">
      <c r="A106" s="3369"/>
      <c r="B106" s="3374" t="s">
        <v>165</v>
      </c>
      <c r="C106" s="1723" t="s">
        <v>1524</v>
      </c>
      <c r="D106" s="1150" t="s">
        <v>569</v>
      </c>
      <c r="E106" s="1957" t="s">
        <v>569</v>
      </c>
      <c r="F106" s="1150" t="s">
        <v>1541</v>
      </c>
      <c r="G106" s="1957" t="s">
        <v>569</v>
      </c>
      <c r="H106" s="1151" t="s">
        <v>569</v>
      </c>
      <c r="I106" s="1151" t="s">
        <v>569</v>
      </c>
      <c r="J106" s="1151" t="s">
        <v>569</v>
      </c>
      <c r="K106" s="1151" t="s">
        <v>569</v>
      </c>
      <c r="L106" s="793"/>
    </row>
    <row r="107" spans="1:12" s="337" customFormat="1" ht="14" customHeight="1">
      <c r="A107" s="3369"/>
      <c r="B107" s="3375"/>
      <c r="C107" s="1724" t="s">
        <v>1525</v>
      </c>
      <c r="D107" s="1112" t="s">
        <v>569</v>
      </c>
      <c r="E107" s="1113" t="s">
        <v>569</v>
      </c>
      <c r="F107" s="1112" t="s">
        <v>1560</v>
      </c>
      <c r="G107" s="1113" t="s">
        <v>569</v>
      </c>
      <c r="H107" s="1114" t="s">
        <v>569</v>
      </c>
      <c r="I107" s="1114" t="s">
        <v>569</v>
      </c>
      <c r="J107" s="1114" t="s">
        <v>569</v>
      </c>
      <c r="K107" s="1114" t="s">
        <v>569</v>
      </c>
      <c r="L107" s="793"/>
    </row>
    <row r="108" spans="1:12" s="337" customFormat="1" ht="14" customHeight="1">
      <c r="A108" s="3369"/>
      <c r="B108" s="3375"/>
      <c r="C108" s="1724" t="s">
        <v>1526</v>
      </c>
      <c r="D108" s="1112" t="s">
        <v>569</v>
      </c>
      <c r="E108" s="1113" t="s">
        <v>569</v>
      </c>
      <c r="F108" s="1112" t="s">
        <v>1541</v>
      </c>
      <c r="G108" s="1113" t="s">
        <v>569</v>
      </c>
      <c r="H108" s="1114" t="s">
        <v>569</v>
      </c>
      <c r="I108" s="1114" t="s">
        <v>569</v>
      </c>
      <c r="J108" s="1114" t="s">
        <v>569</v>
      </c>
      <c r="K108" s="1114" t="s">
        <v>569</v>
      </c>
      <c r="L108" s="793"/>
    </row>
    <row r="109" spans="1:12" s="337" customFormat="1" ht="14" customHeight="1">
      <c r="A109" s="3369"/>
      <c r="B109" s="3375"/>
      <c r="C109" s="1724" t="s">
        <v>1527</v>
      </c>
      <c r="D109" s="1112" t="s">
        <v>569</v>
      </c>
      <c r="E109" s="1113" t="s">
        <v>569</v>
      </c>
      <c r="F109" s="1112" t="s">
        <v>1541</v>
      </c>
      <c r="G109" s="1113" t="s">
        <v>569</v>
      </c>
      <c r="H109" s="1114" t="s">
        <v>569</v>
      </c>
      <c r="I109" s="1114" t="s">
        <v>569</v>
      </c>
      <c r="J109" s="1114" t="s">
        <v>569</v>
      </c>
      <c r="K109" s="1114" t="s">
        <v>569</v>
      </c>
      <c r="L109" s="793"/>
    </row>
    <row r="110" spans="1:12" s="337" customFormat="1" ht="14" customHeight="1">
      <c r="A110" s="3369"/>
      <c r="B110" s="3375"/>
      <c r="C110" s="1724" t="s">
        <v>1528</v>
      </c>
      <c r="D110" s="1112">
        <v>4</v>
      </c>
      <c r="E110" s="1113">
        <v>61365</v>
      </c>
      <c r="F110" s="1112">
        <v>27</v>
      </c>
      <c r="G110" s="1113">
        <v>1596</v>
      </c>
      <c r="H110" s="1114">
        <v>0</v>
      </c>
      <c r="I110" s="1114">
        <v>0.3</v>
      </c>
      <c r="J110" s="1114">
        <v>0</v>
      </c>
      <c r="K110" s="1114">
        <v>0.3</v>
      </c>
      <c r="L110" s="793"/>
    </row>
    <row r="111" spans="1:12" s="337" customFormat="1" ht="14.5" customHeight="1" thickBot="1">
      <c r="A111" s="3370"/>
      <c r="B111" s="3376"/>
      <c r="C111" s="1725" t="s">
        <v>1529</v>
      </c>
      <c r="D111" s="1116">
        <v>8</v>
      </c>
      <c r="E111" s="1117">
        <v>69979</v>
      </c>
      <c r="F111" s="1116">
        <v>748</v>
      </c>
      <c r="G111" s="1117">
        <v>12758</v>
      </c>
      <c r="H111" s="1118">
        <v>42.5</v>
      </c>
      <c r="I111" s="1118">
        <v>1.8</v>
      </c>
      <c r="J111" s="1118">
        <v>1.4</v>
      </c>
      <c r="K111" s="1118">
        <v>1.2</v>
      </c>
      <c r="L111" s="793"/>
    </row>
    <row r="112" spans="1:12" s="337" customFormat="1">
      <c r="A112" s="3368" t="s">
        <v>197</v>
      </c>
      <c r="B112" s="3371" t="s">
        <v>45</v>
      </c>
      <c r="C112" s="1720" t="s">
        <v>1524</v>
      </c>
      <c r="D112" s="1120">
        <v>35</v>
      </c>
      <c r="E112" s="1121">
        <v>108110</v>
      </c>
      <c r="F112" s="1120">
        <v>229</v>
      </c>
      <c r="G112" s="1121">
        <v>12187</v>
      </c>
      <c r="H112" s="1122">
        <v>36.799999999999997</v>
      </c>
      <c r="I112" s="1122">
        <v>2.7</v>
      </c>
      <c r="J112" s="1122">
        <v>7.3</v>
      </c>
      <c r="K112" s="1122">
        <v>5.2</v>
      </c>
      <c r="L112" s="793"/>
    </row>
    <row r="113" spans="1:12" s="337" customFormat="1" ht="14" customHeight="1">
      <c r="A113" s="3369"/>
      <c r="B113" s="3372"/>
      <c r="C113" s="1721" t="s">
        <v>1525</v>
      </c>
      <c r="D113" s="1108">
        <v>48</v>
      </c>
      <c r="E113" s="1109">
        <v>57389</v>
      </c>
      <c r="F113" s="1108">
        <v>268</v>
      </c>
      <c r="G113" s="1109">
        <v>6626</v>
      </c>
      <c r="H113" s="1110">
        <v>41.5</v>
      </c>
      <c r="I113" s="1110">
        <v>49.1</v>
      </c>
      <c r="J113" s="1110">
        <v>18.8</v>
      </c>
      <c r="K113" s="1110">
        <v>32.799999999999997</v>
      </c>
      <c r="L113" s="793"/>
    </row>
    <row r="114" spans="1:12" s="337" customFormat="1" ht="14" customHeight="1">
      <c r="A114" s="3369"/>
      <c r="B114" s="3372"/>
      <c r="C114" s="1721" t="s">
        <v>1526</v>
      </c>
      <c r="D114" s="1108" t="s">
        <v>569</v>
      </c>
      <c r="E114" s="1109" t="s">
        <v>569</v>
      </c>
      <c r="F114" s="1108" t="s">
        <v>1555</v>
      </c>
      <c r="G114" s="1109" t="s">
        <v>569</v>
      </c>
      <c r="H114" s="1110" t="s">
        <v>569</v>
      </c>
      <c r="I114" s="1110" t="s">
        <v>569</v>
      </c>
      <c r="J114" s="1110" t="s">
        <v>569</v>
      </c>
      <c r="K114" s="1110" t="s">
        <v>569</v>
      </c>
      <c r="L114" s="793"/>
    </row>
    <row r="115" spans="1:12" s="337" customFormat="1" ht="14" customHeight="1">
      <c r="A115" s="3369"/>
      <c r="B115" s="3372"/>
      <c r="C115" s="1721" t="s">
        <v>1527</v>
      </c>
      <c r="D115" s="1108">
        <v>76</v>
      </c>
      <c r="E115" s="1109">
        <v>97964</v>
      </c>
      <c r="F115" s="1108">
        <v>652</v>
      </c>
      <c r="G115" s="1109">
        <v>12995</v>
      </c>
      <c r="H115" s="1110">
        <v>25.5</v>
      </c>
      <c r="I115" s="1110">
        <v>38.4</v>
      </c>
      <c r="J115" s="1110">
        <v>40.700000000000003</v>
      </c>
      <c r="K115" s="1110">
        <v>34.4</v>
      </c>
      <c r="L115" s="793"/>
    </row>
    <row r="116" spans="1:12" s="337" customFormat="1" ht="14" customHeight="1">
      <c r="A116" s="3369"/>
      <c r="B116" s="3372"/>
      <c r="C116" s="1721" t="s">
        <v>1528</v>
      </c>
      <c r="D116" s="1108" t="s">
        <v>569</v>
      </c>
      <c r="E116" s="1109" t="s">
        <v>569</v>
      </c>
      <c r="F116" s="1108" t="s">
        <v>1530</v>
      </c>
      <c r="G116" s="1109" t="s">
        <v>569</v>
      </c>
      <c r="H116" s="1110" t="s">
        <v>569</v>
      </c>
      <c r="I116" s="1110" t="s">
        <v>569</v>
      </c>
      <c r="J116" s="1110" t="s">
        <v>569</v>
      </c>
      <c r="K116" s="1110" t="s">
        <v>569</v>
      </c>
      <c r="L116" s="793"/>
    </row>
    <row r="117" spans="1:12" s="337" customFormat="1" ht="14" customHeight="1" thickBot="1">
      <c r="A117" s="3369"/>
      <c r="B117" s="3373"/>
      <c r="C117" s="1722" t="s">
        <v>1529</v>
      </c>
      <c r="D117" s="1148">
        <v>81</v>
      </c>
      <c r="E117" s="1956">
        <v>420713</v>
      </c>
      <c r="F117" s="1148">
        <v>1293</v>
      </c>
      <c r="G117" s="1956">
        <v>45269</v>
      </c>
      <c r="H117" s="1149">
        <v>20</v>
      </c>
      <c r="I117" s="1154">
        <v>6.6</v>
      </c>
      <c r="J117" s="1154">
        <v>5.5</v>
      </c>
      <c r="K117" s="1154">
        <v>4.9000000000000004</v>
      </c>
      <c r="L117" s="793"/>
    </row>
    <row r="118" spans="1:12" s="337" customFormat="1" ht="14" customHeight="1">
      <c r="A118" s="3369"/>
      <c r="B118" s="3374" t="s">
        <v>56</v>
      </c>
      <c r="C118" s="1723" t="s">
        <v>1524</v>
      </c>
      <c r="D118" s="1150">
        <v>18</v>
      </c>
      <c r="E118" s="1957">
        <v>9071</v>
      </c>
      <c r="F118" s="1150">
        <v>43</v>
      </c>
      <c r="G118" s="1957">
        <v>1365</v>
      </c>
      <c r="H118" s="1151">
        <v>72.5</v>
      </c>
      <c r="I118" s="1151">
        <v>32.200000000000003</v>
      </c>
      <c r="J118" s="1151">
        <v>34.9</v>
      </c>
      <c r="K118" s="1151">
        <v>46</v>
      </c>
      <c r="L118" s="793"/>
    </row>
    <row r="119" spans="1:12" s="337" customFormat="1" ht="14" customHeight="1">
      <c r="A119" s="3369"/>
      <c r="B119" s="3375"/>
      <c r="C119" s="1724" t="s">
        <v>1525</v>
      </c>
      <c r="D119" s="1112" t="s">
        <v>569</v>
      </c>
      <c r="E119" s="1113" t="s">
        <v>569</v>
      </c>
      <c r="F119" s="1112" t="s">
        <v>1541</v>
      </c>
      <c r="G119" s="1113" t="s">
        <v>569</v>
      </c>
      <c r="H119" s="1114" t="s">
        <v>569</v>
      </c>
      <c r="I119" s="1114" t="s">
        <v>569</v>
      </c>
      <c r="J119" s="1114" t="s">
        <v>569</v>
      </c>
      <c r="K119" s="1114" t="s">
        <v>569</v>
      </c>
      <c r="L119" s="793"/>
    </row>
    <row r="120" spans="1:12" s="337" customFormat="1" ht="14" customHeight="1">
      <c r="A120" s="3369"/>
      <c r="B120" s="3375"/>
      <c r="C120" s="1724" t="s">
        <v>1526</v>
      </c>
      <c r="D120" s="1112">
        <v>7</v>
      </c>
      <c r="E120" s="1113">
        <v>1137</v>
      </c>
      <c r="F120" s="1112">
        <v>22</v>
      </c>
      <c r="G120" s="1113">
        <v>218</v>
      </c>
      <c r="H120" s="1114">
        <v>42.9</v>
      </c>
      <c r="I120" s="1114">
        <v>11</v>
      </c>
      <c r="J120" s="1114">
        <v>25.5</v>
      </c>
      <c r="K120" s="1114">
        <v>18.2</v>
      </c>
      <c r="L120" s="793"/>
    </row>
    <row r="121" spans="1:12" s="337" customFormat="1" ht="14" customHeight="1">
      <c r="A121" s="3369"/>
      <c r="B121" s="3375"/>
      <c r="C121" s="1724" t="s">
        <v>1527</v>
      </c>
      <c r="D121" s="1112" t="s">
        <v>569</v>
      </c>
      <c r="E121" s="1113" t="s">
        <v>569</v>
      </c>
      <c r="F121" s="1112" t="s">
        <v>1561</v>
      </c>
      <c r="G121" s="1113" t="s">
        <v>569</v>
      </c>
      <c r="H121" s="1114" t="s">
        <v>569</v>
      </c>
      <c r="I121" s="1114" t="s">
        <v>569</v>
      </c>
      <c r="J121" s="1114" t="s">
        <v>569</v>
      </c>
      <c r="K121" s="1114" t="s">
        <v>569</v>
      </c>
      <c r="L121" s="793"/>
    </row>
    <row r="122" spans="1:12" s="337" customFormat="1" ht="14" customHeight="1">
      <c r="A122" s="3369"/>
      <c r="B122" s="3375"/>
      <c r="C122" s="1724" t="s">
        <v>1528</v>
      </c>
      <c r="D122" s="1112">
        <v>11</v>
      </c>
      <c r="E122" s="1113">
        <v>47964</v>
      </c>
      <c r="F122" s="1112">
        <v>399</v>
      </c>
      <c r="G122" s="1113">
        <v>7029</v>
      </c>
      <c r="H122" s="1114">
        <v>26.7</v>
      </c>
      <c r="I122" s="1114">
        <v>34.700000000000003</v>
      </c>
      <c r="J122" s="1114">
        <v>67.5</v>
      </c>
      <c r="K122" s="1114">
        <v>63.6</v>
      </c>
      <c r="L122" s="793"/>
    </row>
    <row r="123" spans="1:12" s="337" customFormat="1" ht="14" customHeight="1" thickBot="1">
      <c r="A123" s="3369"/>
      <c r="B123" s="3376"/>
      <c r="C123" s="1725" t="s">
        <v>1529</v>
      </c>
      <c r="D123" s="1116">
        <v>23</v>
      </c>
      <c r="E123" s="1117">
        <v>20117</v>
      </c>
      <c r="F123" s="1116">
        <v>97</v>
      </c>
      <c r="G123" s="1117">
        <v>2108</v>
      </c>
      <c r="H123" s="1118">
        <v>62.2</v>
      </c>
      <c r="I123" s="1155">
        <v>19.5</v>
      </c>
      <c r="J123" s="1155">
        <v>29.5</v>
      </c>
      <c r="K123" s="1155">
        <v>9.8000000000000007</v>
      </c>
      <c r="L123" s="793"/>
    </row>
    <row r="124" spans="1:12" s="337" customFormat="1" ht="14" customHeight="1">
      <c r="A124" s="3369"/>
      <c r="B124" s="3374" t="s">
        <v>165</v>
      </c>
      <c r="C124" s="1723" t="s">
        <v>1524</v>
      </c>
      <c r="D124" s="1150">
        <v>17</v>
      </c>
      <c r="E124" s="1957">
        <v>99039</v>
      </c>
      <c r="F124" s="1150">
        <v>186</v>
      </c>
      <c r="G124" s="1957">
        <v>10823</v>
      </c>
      <c r="H124" s="1151">
        <v>0</v>
      </c>
      <c r="I124" s="1151">
        <v>0.5</v>
      </c>
      <c r="J124" s="1151">
        <v>3.7</v>
      </c>
      <c r="K124" s="1151">
        <v>0.4</v>
      </c>
      <c r="L124" s="793"/>
    </row>
    <row r="125" spans="1:12" s="337" customFormat="1" ht="14" customHeight="1">
      <c r="A125" s="3369"/>
      <c r="B125" s="3375"/>
      <c r="C125" s="1724" t="s">
        <v>1525</v>
      </c>
      <c r="D125" s="1112" t="s">
        <v>569</v>
      </c>
      <c r="E125" s="1113" t="s">
        <v>569</v>
      </c>
      <c r="F125" s="1112" t="s">
        <v>1562</v>
      </c>
      <c r="G125" s="1113" t="s">
        <v>569</v>
      </c>
      <c r="H125" s="1114" t="s">
        <v>569</v>
      </c>
      <c r="I125" s="1114" t="s">
        <v>569</v>
      </c>
      <c r="J125" s="1114" t="s">
        <v>569</v>
      </c>
      <c r="K125" s="1114" t="s">
        <v>569</v>
      </c>
      <c r="L125" s="793"/>
    </row>
    <row r="126" spans="1:12" s="337" customFormat="1" ht="14" customHeight="1">
      <c r="A126" s="3369"/>
      <c r="B126" s="3375"/>
      <c r="C126" s="1724" t="s">
        <v>1526</v>
      </c>
      <c r="D126" s="1112" t="s">
        <v>569</v>
      </c>
      <c r="E126" s="1113" t="s">
        <v>569</v>
      </c>
      <c r="F126" s="1112" t="s">
        <v>1555</v>
      </c>
      <c r="G126" s="1113" t="s">
        <v>569</v>
      </c>
      <c r="H126" s="1114" t="s">
        <v>569</v>
      </c>
      <c r="I126" s="1114" t="s">
        <v>569</v>
      </c>
      <c r="J126" s="1114" t="s">
        <v>569</v>
      </c>
      <c r="K126" s="1114" t="s">
        <v>569</v>
      </c>
      <c r="L126" s="793"/>
    </row>
    <row r="127" spans="1:12" s="337" customFormat="1" ht="14" customHeight="1">
      <c r="A127" s="3369"/>
      <c r="B127" s="3375"/>
      <c r="C127" s="1724" t="s">
        <v>1527</v>
      </c>
      <c r="D127" s="1112">
        <v>43</v>
      </c>
      <c r="E127" s="1113">
        <v>74445</v>
      </c>
      <c r="F127" s="1112">
        <v>337</v>
      </c>
      <c r="G127" s="1113">
        <v>8581</v>
      </c>
      <c r="H127" s="1114">
        <v>40.200000000000003</v>
      </c>
      <c r="I127" s="1114">
        <v>47.7</v>
      </c>
      <c r="J127" s="1114">
        <v>37.200000000000003</v>
      </c>
      <c r="K127" s="1114">
        <v>37.6</v>
      </c>
      <c r="L127" s="793"/>
    </row>
    <row r="128" spans="1:12" s="337" customFormat="1" ht="14" customHeight="1">
      <c r="A128" s="3369"/>
      <c r="B128" s="3375"/>
      <c r="C128" s="1724" t="s">
        <v>1528</v>
      </c>
      <c r="D128" s="1112" t="s">
        <v>569</v>
      </c>
      <c r="E128" s="1113" t="s">
        <v>569</v>
      </c>
      <c r="F128" s="1112" t="s">
        <v>1562</v>
      </c>
      <c r="G128" s="1113" t="s">
        <v>569</v>
      </c>
      <c r="H128" s="1114" t="s">
        <v>569</v>
      </c>
      <c r="I128" s="1114" t="s">
        <v>569</v>
      </c>
      <c r="J128" s="1114" t="s">
        <v>569</v>
      </c>
      <c r="K128" s="1114" t="s">
        <v>569</v>
      </c>
      <c r="L128" s="793"/>
    </row>
    <row r="129" spans="1:12" s="337" customFormat="1" ht="14" customHeight="1" thickBot="1">
      <c r="A129" s="3369"/>
      <c r="B129" s="3376"/>
      <c r="C129" s="1725" t="s">
        <v>1529</v>
      </c>
      <c r="D129" s="1116">
        <v>54</v>
      </c>
      <c r="E129" s="1117">
        <v>387474</v>
      </c>
      <c r="F129" s="1116">
        <v>1134</v>
      </c>
      <c r="G129" s="1117">
        <v>41153</v>
      </c>
      <c r="H129" s="1118">
        <v>25.6</v>
      </c>
      <c r="I129" s="1155">
        <v>7.6</v>
      </c>
      <c r="J129" s="1155">
        <v>7.1</v>
      </c>
      <c r="K129" s="1155">
        <v>5.6</v>
      </c>
      <c r="L129" s="793"/>
    </row>
    <row r="130" spans="1:12" s="337" customFormat="1" ht="14" customHeight="1">
      <c r="A130" s="3369"/>
      <c r="B130" s="3374" t="s">
        <v>1521</v>
      </c>
      <c r="C130" s="1723" t="s">
        <v>1526</v>
      </c>
      <c r="D130" s="1150" t="s">
        <v>569</v>
      </c>
      <c r="E130" s="1957" t="s">
        <v>569</v>
      </c>
      <c r="F130" s="1150" t="s">
        <v>1541</v>
      </c>
      <c r="G130" s="1957" t="s">
        <v>569</v>
      </c>
      <c r="H130" s="1151" t="s">
        <v>569</v>
      </c>
      <c r="I130" s="1151" t="s">
        <v>569</v>
      </c>
      <c r="J130" s="1151" t="s">
        <v>569</v>
      </c>
      <c r="K130" s="1151" t="s">
        <v>569</v>
      </c>
      <c r="L130" s="793"/>
    </row>
    <row r="131" spans="1:12" s="337" customFormat="1" ht="14" customHeight="1">
      <c r="A131" s="3369"/>
      <c r="B131" s="3375"/>
      <c r="C131" s="1724" t="s">
        <v>1527</v>
      </c>
      <c r="D131" s="1112">
        <v>3</v>
      </c>
      <c r="E131" s="1113">
        <v>2000</v>
      </c>
      <c r="F131" s="1112">
        <v>14</v>
      </c>
      <c r="G131" s="1113">
        <v>348</v>
      </c>
      <c r="H131" s="1114">
        <v>59.5</v>
      </c>
      <c r="I131" s="1114">
        <v>16.8</v>
      </c>
      <c r="J131" s="1114">
        <v>36</v>
      </c>
      <c r="K131" s="1114">
        <v>27.9</v>
      </c>
      <c r="L131" s="793"/>
    </row>
    <row r="132" spans="1:12" s="337" customFormat="1" ht="14.5" customHeight="1" thickBot="1">
      <c r="A132" s="3370"/>
      <c r="B132" s="3376"/>
      <c r="C132" s="1725" t="s">
        <v>1529</v>
      </c>
      <c r="D132" s="1116">
        <v>4</v>
      </c>
      <c r="E132" s="1117">
        <v>13122</v>
      </c>
      <c r="F132" s="1116">
        <v>61</v>
      </c>
      <c r="G132" s="1117">
        <v>2007</v>
      </c>
      <c r="H132" s="1118">
        <v>0</v>
      </c>
      <c r="I132" s="1118">
        <v>2</v>
      </c>
      <c r="J132" s="1118">
        <v>9.1</v>
      </c>
      <c r="K132" s="1118">
        <v>2</v>
      </c>
      <c r="L132" s="793"/>
    </row>
    <row r="133" spans="1:12" s="337" customFormat="1">
      <c r="A133" s="3368" t="s">
        <v>1563</v>
      </c>
      <c r="B133" s="3371" t="s">
        <v>45</v>
      </c>
      <c r="C133" s="1720" t="s">
        <v>1524</v>
      </c>
      <c r="D133" s="1120">
        <v>23</v>
      </c>
      <c r="E133" s="1121">
        <v>11213</v>
      </c>
      <c r="F133" s="1120">
        <v>36</v>
      </c>
      <c r="G133" s="1121">
        <v>2310</v>
      </c>
      <c r="H133" s="1122">
        <v>57.2</v>
      </c>
      <c r="I133" s="1122">
        <v>21.1</v>
      </c>
      <c r="J133" s="1122">
        <v>41.3</v>
      </c>
      <c r="K133" s="1122">
        <v>45.5</v>
      </c>
      <c r="L133" s="793"/>
    </row>
    <row r="134" spans="1:12" s="337" customFormat="1" ht="14" customHeight="1">
      <c r="A134" s="3369"/>
      <c r="B134" s="3372"/>
      <c r="C134" s="1721" t="s">
        <v>1525</v>
      </c>
      <c r="D134" s="1108" t="s">
        <v>569</v>
      </c>
      <c r="E134" s="1109" t="s">
        <v>569</v>
      </c>
      <c r="F134" s="1108" t="s">
        <v>1541</v>
      </c>
      <c r="G134" s="1109" t="s">
        <v>569</v>
      </c>
      <c r="H134" s="1110" t="s">
        <v>569</v>
      </c>
      <c r="I134" s="1110" t="s">
        <v>569</v>
      </c>
      <c r="J134" s="1110" t="s">
        <v>569</v>
      </c>
      <c r="K134" s="1110" t="s">
        <v>569</v>
      </c>
      <c r="L134" s="793"/>
    </row>
    <row r="135" spans="1:12" s="337" customFormat="1" ht="14" customHeight="1">
      <c r="A135" s="3369"/>
      <c r="B135" s="3372"/>
      <c r="C135" s="1721" t="s">
        <v>1526</v>
      </c>
      <c r="D135" s="1108">
        <v>15</v>
      </c>
      <c r="E135" s="1109">
        <v>6816</v>
      </c>
      <c r="F135" s="1108">
        <v>88</v>
      </c>
      <c r="G135" s="1109">
        <v>2197</v>
      </c>
      <c r="H135" s="1110">
        <v>75.400000000000006</v>
      </c>
      <c r="I135" s="1110">
        <v>28.8</v>
      </c>
      <c r="J135" s="1110">
        <v>38</v>
      </c>
      <c r="K135" s="1110">
        <v>36.799999999999997</v>
      </c>
      <c r="L135" s="793"/>
    </row>
    <row r="136" spans="1:12" s="337" customFormat="1" ht="14" customHeight="1">
      <c r="A136" s="3369"/>
      <c r="B136" s="3372"/>
      <c r="C136" s="1721" t="s">
        <v>1527</v>
      </c>
      <c r="D136" s="1108">
        <v>64</v>
      </c>
      <c r="E136" s="1109">
        <v>49596</v>
      </c>
      <c r="F136" s="1108">
        <v>522</v>
      </c>
      <c r="G136" s="1109">
        <v>15052</v>
      </c>
      <c r="H136" s="1110">
        <v>33.4</v>
      </c>
      <c r="I136" s="1110">
        <v>20.5</v>
      </c>
      <c r="J136" s="1110">
        <v>17.399999999999999</v>
      </c>
      <c r="K136" s="1110">
        <v>21.1</v>
      </c>
      <c r="L136" s="793"/>
    </row>
    <row r="137" spans="1:12" s="337" customFormat="1" ht="14" customHeight="1">
      <c r="A137" s="3369"/>
      <c r="B137" s="3372"/>
      <c r="C137" s="1721" t="s">
        <v>1528</v>
      </c>
      <c r="D137" s="1108">
        <v>16</v>
      </c>
      <c r="E137" s="1109">
        <v>42536</v>
      </c>
      <c r="F137" s="1108">
        <v>218</v>
      </c>
      <c r="G137" s="1109">
        <v>11473</v>
      </c>
      <c r="H137" s="1110">
        <v>36.200000000000003</v>
      </c>
      <c r="I137" s="1110">
        <v>11.3</v>
      </c>
      <c r="J137" s="1110">
        <v>13.9</v>
      </c>
      <c r="K137" s="1110">
        <v>13.6</v>
      </c>
      <c r="L137" s="793"/>
    </row>
    <row r="138" spans="1:12" s="337" customFormat="1" ht="14" customHeight="1" thickBot="1">
      <c r="A138" s="3369"/>
      <c r="B138" s="3373"/>
      <c r="C138" s="1722" t="s">
        <v>1529</v>
      </c>
      <c r="D138" s="1148">
        <v>23</v>
      </c>
      <c r="E138" s="1956">
        <v>104060</v>
      </c>
      <c r="F138" s="1148">
        <v>741</v>
      </c>
      <c r="G138" s="1956">
        <v>29850</v>
      </c>
      <c r="H138" s="1149">
        <v>23.3</v>
      </c>
      <c r="I138" s="1154">
        <v>14.4</v>
      </c>
      <c r="J138" s="1154">
        <v>15</v>
      </c>
      <c r="K138" s="1154">
        <v>17.3</v>
      </c>
      <c r="L138" s="793"/>
    </row>
    <row r="139" spans="1:12" s="337" customFormat="1" ht="14" customHeight="1">
      <c r="A139" s="3369"/>
      <c r="B139" s="3374" t="s">
        <v>56</v>
      </c>
      <c r="C139" s="1723" t="s">
        <v>1525</v>
      </c>
      <c r="D139" s="1150" t="s">
        <v>569</v>
      </c>
      <c r="E139" s="1957" t="s">
        <v>569</v>
      </c>
      <c r="F139" s="1150" t="s">
        <v>1541</v>
      </c>
      <c r="G139" s="1957" t="s">
        <v>569</v>
      </c>
      <c r="H139" s="1151" t="s">
        <v>569</v>
      </c>
      <c r="I139" s="1151" t="s">
        <v>569</v>
      </c>
      <c r="J139" s="1151" t="s">
        <v>569</v>
      </c>
      <c r="K139" s="1151" t="s">
        <v>569</v>
      </c>
      <c r="L139" s="793"/>
    </row>
    <row r="140" spans="1:12" s="337" customFormat="1" ht="14" customHeight="1">
      <c r="A140" s="3369"/>
      <c r="B140" s="3375"/>
      <c r="C140" s="1724" t="s">
        <v>1526</v>
      </c>
      <c r="D140" s="1112" t="s">
        <v>569</v>
      </c>
      <c r="E140" s="1113" t="s">
        <v>569</v>
      </c>
      <c r="F140" s="1112" t="s">
        <v>1560</v>
      </c>
      <c r="G140" s="1113" t="s">
        <v>569</v>
      </c>
      <c r="H140" s="1114" t="s">
        <v>569</v>
      </c>
      <c r="I140" s="1114" t="s">
        <v>569</v>
      </c>
      <c r="J140" s="1114" t="s">
        <v>569</v>
      </c>
      <c r="K140" s="1114" t="s">
        <v>569</v>
      </c>
      <c r="L140" s="793"/>
    </row>
    <row r="141" spans="1:12" s="337" customFormat="1" ht="14" customHeight="1">
      <c r="A141" s="3369"/>
      <c r="B141" s="3375"/>
      <c r="C141" s="1724" t="s">
        <v>1527</v>
      </c>
      <c r="D141" s="1112">
        <v>25</v>
      </c>
      <c r="E141" s="1113">
        <v>21163</v>
      </c>
      <c r="F141" s="1112">
        <v>266</v>
      </c>
      <c r="G141" s="1113">
        <v>4008</v>
      </c>
      <c r="H141" s="1114">
        <v>49</v>
      </c>
      <c r="I141" s="1114">
        <v>29.8</v>
      </c>
      <c r="J141" s="1114">
        <v>16.600000000000001</v>
      </c>
      <c r="K141" s="1114">
        <v>37.6</v>
      </c>
      <c r="L141" s="793"/>
    </row>
    <row r="142" spans="1:12" s="337" customFormat="1" ht="14" customHeight="1">
      <c r="A142" s="3369"/>
      <c r="B142" s="3375"/>
      <c r="C142" s="1724" t="s">
        <v>1528</v>
      </c>
      <c r="D142" s="1112">
        <v>3</v>
      </c>
      <c r="E142" s="1113">
        <v>17111</v>
      </c>
      <c r="F142" s="1112">
        <v>43</v>
      </c>
      <c r="G142" s="1113">
        <v>2423</v>
      </c>
      <c r="H142" s="1114">
        <v>0</v>
      </c>
      <c r="I142" s="1114">
        <v>0.2</v>
      </c>
      <c r="J142" s="1114">
        <v>3.2</v>
      </c>
      <c r="K142" s="1114">
        <v>0.5</v>
      </c>
      <c r="L142" s="793"/>
    </row>
    <row r="143" spans="1:12" s="337" customFormat="1" ht="14" customHeight="1" thickBot="1">
      <c r="A143" s="3369"/>
      <c r="B143" s="3376"/>
      <c r="C143" s="1725" t="s">
        <v>1529</v>
      </c>
      <c r="D143" s="1116">
        <v>5</v>
      </c>
      <c r="E143" s="1117">
        <v>17519</v>
      </c>
      <c r="F143" s="1116">
        <v>79</v>
      </c>
      <c r="G143" s="1117">
        <v>4632</v>
      </c>
      <c r="H143" s="1118">
        <v>39.299999999999997</v>
      </c>
      <c r="I143" s="1155">
        <v>2.5</v>
      </c>
      <c r="J143" s="1155">
        <v>5.3</v>
      </c>
      <c r="K143" s="1155">
        <v>3.1</v>
      </c>
      <c r="L143" s="793"/>
    </row>
    <row r="144" spans="1:12" s="337" customFormat="1" ht="14" customHeight="1">
      <c r="A144" s="3369"/>
      <c r="B144" s="3374" t="s">
        <v>165</v>
      </c>
      <c r="C144" s="1723" t="s">
        <v>1524</v>
      </c>
      <c r="D144" s="1150">
        <v>23</v>
      </c>
      <c r="E144" s="1957">
        <v>11213</v>
      </c>
      <c r="F144" s="1150">
        <v>36</v>
      </c>
      <c r="G144" s="1957">
        <v>2310</v>
      </c>
      <c r="H144" s="1151">
        <v>57.2</v>
      </c>
      <c r="I144" s="1151">
        <v>21.1</v>
      </c>
      <c r="J144" s="1151">
        <v>41.3</v>
      </c>
      <c r="K144" s="1151">
        <v>45.5</v>
      </c>
      <c r="L144" s="793"/>
    </row>
    <row r="145" spans="1:12" s="337" customFormat="1" ht="14" customHeight="1">
      <c r="A145" s="3369"/>
      <c r="B145" s="3375"/>
      <c r="C145" s="1724" t="s">
        <v>1525</v>
      </c>
      <c r="D145" s="1112">
        <v>4</v>
      </c>
      <c r="E145" s="1113">
        <v>3124</v>
      </c>
      <c r="F145" s="1112">
        <v>3</v>
      </c>
      <c r="G145" s="1113">
        <v>136</v>
      </c>
      <c r="H145" s="1114">
        <v>43.9</v>
      </c>
      <c r="I145" s="1114">
        <v>6.1</v>
      </c>
      <c r="J145" s="1114">
        <v>77.5</v>
      </c>
      <c r="K145" s="1114">
        <v>22.5</v>
      </c>
      <c r="L145" s="793"/>
    </row>
    <row r="146" spans="1:12" s="337" customFormat="1" ht="14" customHeight="1">
      <c r="A146" s="3369"/>
      <c r="B146" s="3375"/>
      <c r="C146" s="1724" t="s">
        <v>1526</v>
      </c>
      <c r="D146" s="1112">
        <v>14</v>
      </c>
      <c r="E146" s="1113">
        <v>6448</v>
      </c>
      <c r="F146" s="1112">
        <v>84</v>
      </c>
      <c r="G146" s="1113">
        <v>2053</v>
      </c>
      <c r="H146" s="1114">
        <v>80.8</v>
      </c>
      <c r="I146" s="1114">
        <v>30.4</v>
      </c>
      <c r="J146" s="1114">
        <v>39.799999999999997</v>
      </c>
      <c r="K146" s="1114">
        <v>39.4</v>
      </c>
      <c r="L146" s="793"/>
    </row>
    <row r="147" spans="1:12" s="337" customFormat="1" ht="14" customHeight="1">
      <c r="A147" s="3369"/>
      <c r="B147" s="3375"/>
      <c r="C147" s="1724" t="s">
        <v>1527</v>
      </c>
      <c r="D147" s="1112">
        <v>40</v>
      </c>
      <c r="E147" s="1113">
        <v>28434</v>
      </c>
      <c r="F147" s="1112">
        <v>256</v>
      </c>
      <c r="G147" s="1113">
        <v>11044</v>
      </c>
      <c r="H147" s="1114">
        <v>50.8</v>
      </c>
      <c r="I147" s="1114">
        <v>32</v>
      </c>
      <c r="J147" s="1114">
        <v>38.9</v>
      </c>
      <c r="K147" s="1114">
        <v>25.6</v>
      </c>
      <c r="L147" s="793"/>
    </row>
    <row r="148" spans="1:12" s="337" customFormat="1" ht="14" customHeight="1">
      <c r="A148" s="3369"/>
      <c r="B148" s="3375"/>
      <c r="C148" s="1724" t="s">
        <v>1528</v>
      </c>
      <c r="D148" s="1112">
        <v>13</v>
      </c>
      <c r="E148" s="1113">
        <v>25425</v>
      </c>
      <c r="F148" s="1112">
        <v>175</v>
      </c>
      <c r="G148" s="1113">
        <v>9050</v>
      </c>
      <c r="H148" s="1114">
        <v>44.3</v>
      </c>
      <c r="I148" s="1114">
        <v>18.899999999999999</v>
      </c>
      <c r="J148" s="1114">
        <v>17.399999999999999</v>
      </c>
      <c r="K148" s="1114">
        <v>17.2</v>
      </c>
      <c r="L148" s="793"/>
    </row>
    <row r="149" spans="1:12" s="337" customFormat="1" ht="14" customHeight="1" thickBot="1">
      <c r="A149" s="3369"/>
      <c r="B149" s="3376"/>
      <c r="C149" s="1725" t="s">
        <v>1529</v>
      </c>
      <c r="D149" s="1116">
        <v>15</v>
      </c>
      <c r="E149" s="1117">
        <v>82054</v>
      </c>
      <c r="F149" s="1116">
        <v>632</v>
      </c>
      <c r="G149" s="1117">
        <v>23519</v>
      </c>
      <c r="H149" s="1118">
        <v>32.1</v>
      </c>
      <c r="I149" s="1155">
        <v>18.3</v>
      </c>
      <c r="J149" s="1155">
        <v>17.5</v>
      </c>
      <c r="K149" s="1155">
        <v>22</v>
      </c>
      <c r="L149" s="793"/>
    </row>
    <row r="150" spans="1:12" s="337" customFormat="1" ht="14.5" customHeight="1" thickBot="1">
      <c r="A150" s="3370"/>
      <c r="B150" s="1726" t="s">
        <v>1521</v>
      </c>
      <c r="C150" s="1727" t="s">
        <v>1529</v>
      </c>
      <c r="D150" s="1152">
        <v>3</v>
      </c>
      <c r="E150" s="1958">
        <v>4486</v>
      </c>
      <c r="F150" s="1152">
        <v>30</v>
      </c>
      <c r="G150" s="1958">
        <v>1698</v>
      </c>
      <c r="H150" s="1153">
        <v>59.5</v>
      </c>
      <c r="I150" s="1153">
        <v>8.5</v>
      </c>
      <c r="J150" s="1153">
        <v>17.100000000000001</v>
      </c>
      <c r="K150" s="1153">
        <v>8.1999999999999993</v>
      </c>
      <c r="L150" s="793"/>
    </row>
    <row r="151" spans="1:12" s="337" customFormat="1">
      <c r="A151" s="3368" t="s">
        <v>199</v>
      </c>
      <c r="B151" s="3371" t="s">
        <v>45</v>
      </c>
      <c r="C151" s="1721" t="s">
        <v>1524</v>
      </c>
      <c r="D151" s="1108">
        <v>10</v>
      </c>
      <c r="E151" s="1109">
        <v>4591</v>
      </c>
      <c r="F151" s="1108">
        <v>12</v>
      </c>
      <c r="G151" s="1109">
        <v>913</v>
      </c>
      <c r="H151" s="1110">
        <v>34.4</v>
      </c>
      <c r="I151" s="1110">
        <v>5.8</v>
      </c>
      <c r="J151" s="1110">
        <v>36.799999999999997</v>
      </c>
      <c r="K151" s="1110">
        <v>19.7</v>
      </c>
      <c r="L151" s="793"/>
    </row>
    <row r="152" spans="1:12" s="337" customFormat="1" ht="14" customHeight="1">
      <c r="A152" s="3369"/>
      <c r="B152" s="3372"/>
      <c r="C152" s="1721" t="s">
        <v>1525</v>
      </c>
      <c r="D152" s="1108" t="s">
        <v>569</v>
      </c>
      <c r="E152" s="1109" t="s">
        <v>569</v>
      </c>
      <c r="F152" s="1108" t="s">
        <v>1560</v>
      </c>
      <c r="G152" s="1109" t="s">
        <v>569</v>
      </c>
      <c r="H152" s="1110" t="s">
        <v>569</v>
      </c>
      <c r="I152" s="1110" t="s">
        <v>569</v>
      </c>
      <c r="J152" s="1110" t="s">
        <v>569</v>
      </c>
      <c r="K152" s="1110" t="s">
        <v>569</v>
      </c>
      <c r="L152" s="793"/>
    </row>
    <row r="153" spans="1:12" s="337" customFormat="1" ht="14" customHeight="1">
      <c r="A153" s="3369"/>
      <c r="B153" s="3372"/>
      <c r="C153" s="1721" t="s">
        <v>1526</v>
      </c>
      <c r="D153" s="1108" t="s">
        <v>569</v>
      </c>
      <c r="E153" s="1109" t="s">
        <v>569</v>
      </c>
      <c r="F153" s="1108" t="s">
        <v>1560</v>
      </c>
      <c r="G153" s="1109" t="s">
        <v>569</v>
      </c>
      <c r="H153" s="1110" t="s">
        <v>569</v>
      </c>
      <c r="I153" s="1110" t="s">
        <v>569</v>
      </c>
      <c r="J153" s="1110" t="s">
        <v>569</v>
      </c>
      <c r="K153" s="1110" t="s">
        <v>569</v>
      </c>
      <c r="L153" s="793"/>
    </row>
    <row r="154" spans="1:12" s="337" customFormat="1" ht="14" customHeight="1">
      <c r="A154" s="3369"/>
      <c r="B154" s="3372"/>
      <c r="C154" s="1721" t="s">
        <v>1527</v>
      </c>
      <c r="D154" s="1108">
        <v>14</v>
      </c>
      <c r="E154" s="1109">
        <v>5356</v>
      </c>
      <c r="F154" s="1108">
        <v>45</v>
      </c>
      <c r="G154" s="1109">
        <v>2106</v>
      </c>
      <c r="H154" s="1110">
        <v>29.6</v>
      </c>
      <c r="I154" s="1110">
        <v>7.4</v>
      </c>
      <c r="J154" s="1110">
        <v>11.6</v>
      </c>
      <c r="K154" s="1110">
        <v>4.5</v>
      </c>
      <c r="L154" s="793"/>
    </row>
    <row r="155" spans="1:12" s="337" customFormat="1" ht="14" customHeight="1">
      <c r="A155" s="3369"/>
      <c r="B155" s="3372"/>
      <c r="C155" s="1721" t="s">
        <v>1528</v>
      </c>
      <c r="D155" s="1108">
        <v>13</v>
      </c>
      <c r="E155" s="1109">
        <v>21242</v>
      </c>
      <c r="F155" s="1108">
        <v>61</v>
      </c>
      <c r="G155" s="1109">
        <v>3376</v>
      </c>
      <c r="H155" s="1110">
        <v>37.6</v>
      </c>
      <c r="I155" s="1110">
        <v>17.8</v>
      </c>
      <c r="J155" s="1110">
        <v>17.7</v>
      </c>
      <c r="K155" s="1110">
        <v>17.899999999999999</v>
      </c>
      <c r="L155" s="793"/>
    </row>
    <row r="156" spans="1:12" s="337" customFormat="1" ht="14" customHeight="1" thickBot="1">
      <c r="A156" s="3369"/>
      <c r="B156" s="3373"/>
      <c r="C156" s="1722" t="s">
        <v>1529</v>
      </c>
      <c r="D156" s="1148">
        <v>10</v>
      </c>
      <c r="E156" s="1956">
        <v>14964</v>
      </c>
      <c r="F156" s="1148">
        <v>73</v>
      </c>
      <c r="G156" s="1956">
        <v>4342</v>
      </c>
      <c r="H156" s="1149">
        <v>69.8</v>
      </c>
      <c r="I156" s="1154">
        <v>22.3</v>
      </c>
      <c r="J156" s="1154">
        <v>5.0999999999999996</v>
      </c>
      <c r="K156" s="1154">
        <v>16.100000000000001</v>
      </c>
      <c r="L156" s="793"/>
    </row>
    <row r="157" spans="1:12" s="337" customFormat="1" ht="14" customHeight="1">
      <c r="A157" s="3369"/>
      <c r="B157" s="3374" t="s">
        <v>56</v>
      </c>
      <c r="C157" s="1723" t="s">
        <v>1527</v>
      </c>
      <c r="D157" s="1150" t="s">
        <v>569</v>
      </c>
      <c r="E157" s="1957" t="s">
        <v>569</v>
      </c>
      <c r="F157" s="1150" t="s">
        <v>1541</v>
      </c>
      <c r="G157" s="1957" t="s">
        <v>569</v>
      </c>
      <c r="H157" s="1151" t="s">
        <v>569</v>
      </c>
      <c r="I157" s="1151" t="s">
        <v>569</v>
      </c>
      <c r="J157" s="1151" t="s">
        <v>569</v>
      </c>
      <c r="K157" s="1151" t="s">
        <v>569</v>
      </c>
      <c r="L157" s="793"/>
    </row>
    <row r="158" spans="1:12" s="337" customFormat="1" ht="14" customHeight="1" thickBot="1">
      <c r="A158" s="3369"/>
      <c r="B158" s="3376"/>
      <c r="C158" s="1725" t="s">
        <v>1528</v>
      </c>
      <c r="D158" s="1116" t="s">
        <v>569</v>
      </c>
      <c r="E158" s="1117" t="s">
        <v>569</v>
      </c>
      <c r="F158" s="1116" t="s">
        <v>1560</v>
      </c>
      <c r="G158" s="1117" t="s">
        <v>569</v>
      </c>
      <c r="H158" s="1118" t="s">
        <v>569</v>
      </c>
      <c r="I158" s="1155" t="s">
        <v>569</v>
      </c>
      <c r="J158" s="1155" t="s">
        <v>569</v>
      </c>
      <c r="K158" s="1155" t="s">
        <v>569</v>
      </c>
      <c r="L158" s="793"/>
    </row>
    <row r="159" spans="1:12" s="337" customFormat="1" ht="14" customHeight="1">
      <c r="A159" s="3369"/>
      <c r="B159" s="3374" t="s">
        <v>165</v>
      </c>
      <c r="C159" s="1723" t="s">
        <v>1524</v>
      </c>
      <c r="D159" s="1150">
        <v>10</v>
      </c>
      <c r="E159" s="1957">
        <v>4591</v>
      </c>
      <c r="F159" s="1150">
        <v>12</v>
      </c>
      <c r="G159" s="1957">
        <v>913</v>
      </c>
      <c r="H159" s="1151">
        <v>34.4</v>
      </c>
      <c r="I159" s="1151">
        <v>5.8</v>
      </c>
      <c r="J159" s="1151">
        <v>36.799999999999997</v>
      </c>
      <c r="K159" s="1151">
        <v>19.7</v>
      </c>
      <c r="L159" s="793"/>
    </row>
    <row r="160" spans="1:12" s="337" customFormat="1" ht="14" customHeight="1">
      <c r="A160" s="3369"/>
      <c r="B160" s="3375"/>
      <c r="C160" s="1724" t="s">
        <v>1525</v>
      </c>
      <c r="D160" s="1112" t="s">
        <v>569</v>
      </c>
      <c r="E160" s="1113" t="s">
        <v>569</v>
      </c>
      <c r="F160" s="1112" t="s">
        <v>1560</v>
      </c>
      <c r="G160" s="1113" t="s">
        <v>569</v>
      </c>
      <c r="H160" s="1114" t="s">
        <v>569</v>
      </c>
      <c r="I160" s="1114" t="s">
        <v>569</v>
      </c>
      <c r="J160" s="1114" t="s">
        <v>569</v>
      </c>
      <c r="K160" s="1114" t="s">
        <v>569</v>
      </c>
      <c r="L160" s="793"/>
    </row>
    <row r="161" spans="1:12" s="337" customFormat="1" ht="14" customHeight="1">
      <c r="A161" s="3369"/>
      <c r="B161" s="3375"/>
      <c r="C161" s="1724" t="s">
        <v>1526</v>
      </c>
      <c r="D161" s="1112" t="s">
        <v>569</v>
      </c>
      <c r="E161" s="1113" t="s">
        <v>569</v>
      </c>
      <c r="F161" s="1112" t="s">
        <v>1560</v>
      </c>
      <c r="G161" s="1113" t="s">
        <v>569</v>
      </c>
      <c r="H161" s="1114" t="s">
        <v>569</v>
      </c>
      <c r="I161" s="1114" t="s">
        <v>569</v>
      </c>
      <c r="J161" s="1114" t="s">
        <v>569</v>
      </c>
      <c r="K161" s="1114" t="s">
        <v>569</v>
      </c>
      <c r="L161" s="793"/>
    </row>
    <row r="162" spans="1:12" s="337" customFormat="1" ht="14" customHeight="1">
      <c r="A162" s="3369"/>
      <c r="B162" s="3375"/>
      <c r="C162" s="1724" t="s">
        <v>1527</v>
      </c>
      <c r="D162" s="1112">
        <v>12</v>
      </c>
      <c r="E162" s="1113">
        <v>1447</v>
      </c>
      <c r="F162" s="1112">
        <v>7</v>
      </c>
      <c r="G162" s="1113">
        <v>336</v>
      </c>
      <c r="H162" s="1114">
        <v>34.6</v>
      </c>
      <c r="I162" s="1114">
        <v>25.8</v>
      </c>
      <c r="J162" s="1114">
        <v>50.2</v>
      </c>
      <c r="K162" s="1114">
        <v>22.1</v>
      </c>
      <c r="L162" s="793"/>
    </row>
    <row r="163" spans="1:12" s="337" customFormat="1" ht="14" customHeight="1">
      <c r="A163" s="3369"/>
      <c r="B163" s="3375"/>
      <c r="C163" s="1724" t="s">
        <v>1528</v>
      </c>
      <c r="D163" s="1112">
        <v>12</v>
      </c>
      <c r="E163" s="1113">
        <v>8820</v>
      </c>
      <c r="F163" s="1112">
        <v>45</v>
      </c>
      <c r="G163" s="1113">
        <v>2427</v>
      </c>
      <c r="H163" s="1114">
        <v>40.700000000000003</v>
      </c>
      <c r="I163" s="1114">
        <v>42.8</v>
      </c>
      <c r="J163" s="1114">
        <v>24.2</v>
      </c>
      <c r="K163" s="1114">
        <v>24.8</v>
      </c>
      <c r="L163" s="793"/>
    </row>
    <row r="164" spans="1:12" s="337" customFormat="1" ht="14.5" customHeight="1" thickBot="1">
      <c r="A164" s="3370"/>
      <c r="B164" s="3376"/>
      <c r="C164" s="1725" t="s">
        <v>1529</v>
      </c>
      <c r="D164" s="1116">
        <v>10</v>
      </c>
      <c r="E164" s="1117">
        <v>14964</v>
      </c>
      <c r="F164" s="1116">
        <v>73</v>
      </c>
      <c r="G164" s="1117">
        <v>4342</v>
      </c>
      <c r="H164" s="1118">
        <v>69.8</v>
      </c>
      <c r="I164" s="1118">
        <v>22.3</v>
      </c>
      <c r="J164" s="1118">
        <v>5.0999999999999996</v>
      </c>
      <c r="K164" s="1118">
        <v>16.100000000000001</v>
      </c>
      <c r="L164" s="793"/>
    </row>
    <row r="165" spans="1:12" s="337" customFormat="1">
      <c r="A165" s="3368" t="s">
        <v>1564</v>
      </c>
      <c r="B165" s="3371" t="s">
        <v>45</v>
      </c>
      <c r="C165" s="1721" t="s">
        <v>1524</v>
      </c>
      <c r="D165" s="1108">
        <v>7</v>
      </c>
      <c r="E165" s="1109">
        <v>1326</v>
      </c>
      <c r="F165" s="1108">
        <v>5</v>
      </c>
      <c r="G165" s="1109">
        <v>458</v>
      </c>
      <c r="H165" s="1110">
        <v>0</v>
      </c>
      <c r="I165" s="1110">
        <v>1.2</v>
      </c>
      <c r="J165" s="1110">
        <v>27.8</v>
      </c>
      <c r="K165" s="1110">
        <v>1</v>
      </c>
      <c r="L165" s="793"/>
    </row>
    <row r="166" spans="1:12" s="337" customFormat="1" ht="14" customHeight="1">
      <c r="A166" s="3369"/>
      <c r="B166" s="3372"/>
      <c r="C166" s="1721" t="s">
        <v>1525</v>
      </c>
      <c r="D166" s="1108" t="s">
        <v>569</v>
      </c>
      <c r="E166" s="1109" t="s">
        <v>569</v>
      </c>
      <c r="F166" s="1108" t="s">
        <v>1560</v>
      </c>
      <c r="G166" s="1109" t="s">
        <v>569</v>
      </c>
      <c r="H166" s="1110" t="s">
        <v>569</v>
      </c>
      <c r="I166" s="1110" t="s">
        <v>569</v>
      </c>
      <c r="J166" s="1110" t="s">
        <v>569</v>
      </c>
      <c r="K166" s="1110" t="s">
        <v>569</v>
      </c>
      <c r="L166" s="793"/>
    </row>
    <row r="167" spans="1:12" s="337" customFormat="1" ht="14" customHeight="1">
      <c r="A167" s="3369"/>
      <c r="B167" s="3372"/>
      <c r="C167" s="1721" t="s">
        <v>1526</v>
      </c>
      <c r="D167" s="1108" t="s">
        <v>569</v>
      </c>
      <c r="E167" s="1109" t="s">
        <v>569</v>
      </c>
      <c r="F167" s="1108" t="s">
        <v>1541</v>
      </c>
      <c r="G167" s="1109" t="s">
        <v>569</v>
      </c>
      <c r="H167" s="1110" t="s">
        <v>569</v>
      </c>
      <c r="I167" s="1110" t="s">
        <v>569</v>
      </c>
      <c r="J167" s="1110" t="s">
        <v>569</v>
      </c>
      <c r="K167" s="1110" t="s">
        <v>569</v>
      </c>
      <c r="L167" s="793"/>
    </row>
    <row r="168" spans="1:12" s="337" customFormat="1" ht="14" customHeight="1">
      <c r="A168" s="3369"/>
      <c r="B168" s="3372"/>
      <c r="C168" s="1721" t="s">
        <v>1527</v>
      </c>
      <c r="D168" s="1108" t="s">
        <v>569</v>
      </c>
      <c r="E168" s="1109" t="s">
        <v>569</v>
      </c>
      <c r="F168" s="1108" t="s">
        <v>1561</v>
      </c>
      <c r="G168" s="1109" t="s">
        <v>569</v>
      </c>
      <c r="H168" s="1110" t="s">
        <v>569</v>
      </c>
      <c r="I168" s="1110" t="s">
        <v>569</v>
      </c>
      <c r="J168" s="1110" t="s">
        <v>569</v>
      </c>
      <c r="K168" s="1110" t="s">
        <v>569</v>
      </c>
      <c r="L168" s="793"/>
    </row>
    <row r="169" spans="1:12" s="337" customFormat="1" ht="14" customHeight="1">
      <c r="A169" s="3369"/>
      <c r="B169" s="3372"/>
      <c r="C169" s="1721" t="s">
        <v>1528</v>
      </c>
      <c r="D169" s="1108" t="s">
        <v>569</v>
      </c>
      <c r="E169" s="1109" t="s">
        <v>569</v>
      </c>
      <c r="F169" s="1108" t="s">
        <v>1541</v>
      </c>
      <c r="G169" s="1109" t="s">
        <v>569</v>
      </c>
      <c r="H169" s="1110" t="s">
        <v>569</v>
      </c>
      <c r="I169" s="1110" t="s">
        <v>569</v>
      </c>
      <c r="J169" s="1110" t="s">
        <v>569</v>
      </c>
      <c r="K169" s="1110" t="s">
        <v>569</v>
      </c>
      <c r="L169" s="793"/>
    </row>
    <row r="170" spans="1:12" s="337" customFormat="1" ht="14" customHeight="1" thickBot="1">
      <c r="A170" s="3369"/>
      <c r="B170" s="3373"/>
      <c r="C170" s="1722" t="s">
        <v>1529</v>
      </c>
      <c r="D170" s="1148">
        <v>44</v>
      </c>
      <c r="E170" s="1956">
        <v>29876</v>
      </c>
      <c r="F170" s="1148">
        <v>222</v>
      </c>
      <c r="G170" s="1956">
        <v>16683</v>
      </c>
      <c r="H170" s="1149">
        <v>39.799999999999997</v>
      </c>
      <c r="I170" s="1154">
        <v>29.6</v>
      </c>
      <c r="J170" s="1154">
        <v>44.6</v>
      </c>
      <c r="K170" s="1154">
        <v>33.200000000000003</v>
      </c>
      <c r="L170" s="793"/>
    </row>
    <row r="171" spans="1:12" s="337" customFormat="1" ht="14" customHeight="1">
      <c r="A171" s="3369"/>
      <c r="B171" s="3374" t="s">
        <v>56</v>
      </c>
      <c r="C171" s="1723" t="s">
        <v>1525</v>
      </c>
      <c r="D171" s="1150" t="s">
        <v>569</v>
      </c>
      <c r="E171" s="1957" t="s">
        <v>569</v>
      </c>
      <c r="F171" s="1150" t="s">
        <v>1560</v>
      </c>
      <c r="G171" s="1957" t="s">
        <v>569</v>
      </c>
      <c r="H171" s="1151" t="s">
        <v>569</v>
      </c>
      <c r="I171" s="1151" t="s">
        <v>569</v>
      </c>
      <c r="J171" s="1151" t="s">
        <v>569</v>
      </c>
      <c r="K171" s="1151" t="s">
        <v>569</v>
      </c>
      <c r="L171" s="793"/>
    </row>
    <row r="172" spans="1:12" s="337" customFormat="1" ht="14" customHeight="1">
      <c r="A172" s="3369"/>
      <c r="B172" s="3375"/>
      <c r="C172" s="1724" t="s">
        <v>1526</v>
      </c>
      <c r="D172" s="1112">
        <v>4</v>
      </c>
      <c r="E172" s="1113">
        <v>197</v>
      </c>
      <c r="F172" s="1112">
        <v>3</v>
      </c>
      <c r="G172" s="1113">
        <v>50</v>
      </c>
      <c r="H172" s="1114">
        <v>89</v>
      </c>
      <c r="I172" s="1114">
        <v>6.6</v>
      </c>
      <c r="J172" s="1114">
        <v>123.4</v>
      </c>
      <c r="K172" s="1114">
        <v>15.7</v>
      </c>
      <c r="L172" s="793"/>
    </row>
    <row r="173" spans="1:12" s="337" customFormat="1" ht="14" customHeight="1">
      <c r="A173" s="3369"/>
      <c r="B173" s="3375"/>
      <c r="C173" s="1724" t="s">
        <v>1527</v>
      </c>
      <c r="D173" s="1112">
        <v>7</v>
      </c>
      <c r="E173" s="1113">
        <v>3381</v>
      </c>
      <c r="F173" s="1112">
        <v>37</v>
      </c>
      <c r="G173" s="1113">
        <v>1463</v>
      </c>
      <c r="H173" s="1114">
        <v>42.9</v>
      </c>
      <c r="I173" s="1114">
        <v>34.799999999999997</v>
      </c>
      <c r="J173" s="1114">
        <v>46.4</v>
      </c>
      <c r="K173" s="1114">
        <v>22.4</v>
      </c>
      <c r="L173" s="793"/>
    </row>
    <row r="174" spans="1:12" s="337" customFormat="1" ht="14" customHeight="1">
      <c r="A174" s="3369"/>
      <c r="B174" s="3375"/>
      <c r="C174" s="1724" t="s">
        <v>1528</v>
      </c>
      <c r="D174" s="1112" t="s">
        <v>569</v>
      </c>
      <c r="E174" s="1113" t="s">
        <v>569</v>
      </c>
      <c r="F174" s="1112" t="s">
        <v>1560</v>
      </c>
      <c r="G174" s="1113" t="s">
        <v>569</v>
      </c>
      <c r="H174" s="1114" t="s">
        <v>569</v>
      </c>
      <c r="I174" s="1114" t="s">
        <v>569</v>
      </c>
      <c r="J174" s="1114" t="s">
        <v>569</v>
      </c>
      <c r="K174" s="1114" t="s">
        <v>569</v>
      </c>
      <c r="L174" s="793"/>
    </row>
    <row r="175" spans="1:12" s="337" customFormat="1" ht="14" customHeight="1" thickBot="1">
      <c r="A175" s="3369"/>
      <c r="B175" s="3376"/>
      <c r="C175" s="1725" t="s">
        <v>1529</v>
      </c>
      <c r="D175" s="1116" t="s">
        <v>569</v>
      </c>
      <c r="E175" s="1117" t="s">
        <v>569</v>
      </c>
      <c r="F175" s="1116" t="s">
        <v>1560</v>
      </c>
      <c r="G175" s="1117" t="s">
        <v>569</v>
      </c>
      <c r="H175" s="1118" t="s">
        <v>569</v>
      </c>
      <c r="I175" s="1155" t="s">
        <v>569</v>
      </c>
      <c r="J175" s="1155" t="s">
        <v>569</v>
      </c>
      <c r="K175" s="1155" t="s">
        <v>569</v>
      </c>
      <c r="L175" s="793"/>
    </row>
    <row r="176" spans="1:12" s="337" customFormat="1" ht="14" customHeight="1">
      <c r="A176" s="3369"/>
      <c r="B176" s="3374" t="s">
        <v>165</v>
      </c>
      <c r="C176" s="1723" t="s">
        <v>1524</v>
      </c>
      <c r="D176" s="1150">
        <v>7</v>
      </c>
      <c r="E176" s="1957">
        <v>1326</v>
      </c>
      <c r="F176" s="1150">
        <v>5</v>
      </c>
      <c r="G176" s="1957">
        <v>458</v>
      </c>
      <c r="H176" s="1151">
        <v>0</v>
      </c>
      <c r="I176" s="1151">
        <v>1.2</v>
      </c>
      <c r="J176" s="1151">
        <v>27.8</v>
      </c>
      <c r="K176" s="1151">
        <v>1</v>
      </c>
      <c r="L176" s="793"/>
    </row>
    <row r="177" spans="1:12" s="337" customFormat="1" ht="14" customHeight="1">
      <c r="A177" s="3369"/>
      <c r="B177" s="3375"/>
      <c r="C177" s="1724" t="s">
        <v>1525</v>
      </c>
      <c r="D177" s="1112" t="s">
        <v>569</v>
      </c>
      <c r="E177" s="1113" t="s">
        <v>569</v>
      </c>
      <c r="F177" s="1112" t="s">
        <v>1560</v>
      </c>
      <c r="G177" s="1113" t="s">
        <v>569</v>
      </c>
      <c r="H177" s="1114" t="s">
        <v>569</v>
      </c>
      <c r="I177" s="1114" t="s">
        <v>569</v>
      </c>
      <c r="J177" s="1114" t="s">
        <v>569</v>
      </c>
      <c r="K177" s="1114" t="s">
        <v>569</v>
      </c>
      <c r="L177" s="793"/>
    </row>
    <row r="178" spans="1:12" s="337" customFormat="1" ht="14" customHeight="1">
      <c r="A178" s="3369"/>
      <c r="B178" s="3375"/>
      <c r="C178" s="1724" t="s">
        <v>1526</v>
      </c>
      <c r="D178" s="1112" t="s">
        <v>569</v>
      </c>
      <c r="E178" s="1113" t="s">
        <v>569</v>
      </c>
      <c r="F178" s="1112" t="s">
        <v>1541</v>
      </c>
      <c r="G178" s="1113" t="s">
        <v>569</v>
      </c>
      <c r="H178" s="1114" t="s">
        <v>569</v>
      </c>
      <c r="I178" s="1114" t="s">
        <v>569</v>
      </c>
      <c r="J178" s="1114" t="s">
        <v>569</v>
      </c>
      <c r="K178" s="1114" t="s">
        <v>569</v>
      </c>
      <c r="L178" s="793"/>
    </row>
    <row r="179" spans="1:12" s="337" customFormat="1" ht="14" customHeight="1">
      <c r="A179" s="3369"/>
      <c r="B179" s="3375"/>
      <c r="C179" s="1724" t="s">
        <v>1527</v>
      </c>
      <c r="D179" s="1112" t="s">
        <v>569</v>
      </c>
      <c r="E179" s="1113" t="s">
        <v>569</v>
      </c>
      <c r="F179" s="1112" t="s">
        <v>1561</v>
      </c>
      <c r="G179" s="1113" t="s">
        <v>569</v>
      </c>
      <c r="H179" s="1114" t="s">
        <v>569</v>
      </c>
      <c r="I179" s="1114" t="s">
        <v>569</v>
      </c>
      <c r="J179" s="1114" t="s">
        <v>569</v>
      </c>
      <c r="K179" s="1114" t="s">
        <v>569</v>
      </c>
      <c r="L179" s="793"/>
    </row>
    <row r="180" spans="1:12" s="337" customFormat="1" ht="14" customHeight="1">
      <c r="A180" s="3369"/>
      <c r="B180" s="3375"/>
      <c r="C180" s="1724" t="s">
        <v>1528</v>
      </c>
      <c r="D180" s="1112" t="s">
        <v>569</v>
      </c>
      <c r="E180" s="1113" t="s">
        <v>569</v>
      </c>
      <c r="F180" s="1112" t="s">
        <v>1541</v>
      </c>
      <c r="G180" s="1113" t="s">
        <v>569</v>
      </c>
      <c r="H180" s="1114" t="s">
        <v>569</v>
      </c>
      <c r="I180" s="1114" t="s">
        <v>569</v>
      </c>
      <c r="J180" s="1114" t="s">
        <v>569</v>
      </c>
      <c r="K180" s="1114" t="s">
        <v>569</v>
      </c>
      <c r="L180" s="793"/>
    </row>
    <row r="181" spans="1:12" s="337" customFormat="1" ht="14.5" customHeight="1" thickBot="1">
      <c r="A181" s="3370"/>
      <c r="B181" s="3376"/>
      <c r="C181" s="1725" t="s">
        <v>1529</v>
      </c>
      <c r="D181" s="1116">
        <v>35</v>
      </c>
      <c r="E181" s="1117">
        <v>28416</v>
      </c>
      <c r="F181" s="1116">
        <v>207</v>
      </c>
      <c r="G181" s="1117">
        <v>16137</v>
      </c>
      <c r="H181" s="1118">
        <v>41.4</v>
      </c>
      <c r="I181" s="1118">
        <v>29.8</v>
      </c>
      <c r="J181" s="1118">
        <v>45.1</v>
      </c>
      <c r="K181" s="1118">
        <v>33.6</v>
      </c>
      <c r="L181" s="793"/>
    </row>
    <row r="182" spans="1:12" s="337" customFormat="1">
      <c r="A182" s="3368" t="s">
        <v>380</v>
      </c>
      <c r="B182" s="3371" t="s">
        <v>45</v>
      </c>
      <c r="C182" s="1721" t="s">
        <v>1524</v>
      </c>
      <c r="D182" s="1108">
        <v>11</v>
      </c>
      <c r="E182" s="1109">
        <v>2130</v>
      </c>
      <c r="F182" s="1108">
        <v>13</v>
      </c>
      <c r="G182" s="1109">
        <v>301</v>
      </c>
      <c r="H182" s="1110">
        <v>34.5</v>
      </c>
      <c r="I182" s="1110">
        <v>28.1</v>
      </c>
      <c r="J182" s="1110">
        <v>37.4</v>
      </c>
      <c r="K182" s="1110">
        <v>23.4</v>
      </c>
      <c r="L182" s="793"/>
    </row>
    <row r="183" spans="1:12" s="337" customFormat="1" ht="14" customHeight="1">
      <c r="A183" s="3369"/>
      <c r="B183" s="3372"/>
      <c r="C183" s="1721" t="s">
        <v>1525</v>
      </c>
      <c r="D183" s="1108" t="s">
        <v>569</v>
      </c>
      <c r="E183" s="1109" t="s">
        <v>569</v>
      </c>
      <c r="F183" s="1108" t="s">
        <v>1562</v>
      </c>
      <c r="G183" s="1109" t="s">
        <v>569</v>
      </c>
      <c r="H183" s="1110" t="s">
        <v>569</v>
      </c>
      <c r="I183" s="1110" t="s">
        <v>569</v>
      </c>
      <c r="J183" s="1110" t="s">
        <v>569</v>
      </c>
      <c r="K183" s="1110" t="s">
        <v>569</v>
      </c>
      <c r="L183" s="793"/>
    </row>
    <row r="184" spans="1:12" s="337" customFormat="1" ht="14" customHeight="1">
      <c r="A184" s="3369"/>
      <c r="B184" s="3372"/>
      <c r="C184" s="1721" t="s">
        <v>1526</v>
      </c>
      <c r="D184" s="1108" t="s">
        <v>569</v>
      </c>
      <c r="E184" s="1109" t="s">
        <v>569</v>
      </c>
      <c r="F184" s="1108" t="s">
        <v>1541</v>
      </c>
      <c r="G184" s="1109" t="s">
        <v>569</v>
      </c>
      <c r="H184" s="1110" t="s">
        <v>569</v>
      </c>
      <c r="I184" s="1110" t="s">
        <v>569</v>
      </c>
      <c r="J184" s="1110" t="s">
        <v>569</v>
      </c>
      <c r="K184" s="1110" t="s">
        <v>569</v>
      </c>
      <c r="L184" s="793"/>
    </row>
    <row r="185" spans="1:12" s="337" customFormat="1" ht="14" customHeight="1">
      <c r="A185" s="3369"/>
      <c r="B185" s="3372"/>
      <c r="C185" s="1721" t="s">
        <v>1527</v>
      </c>
      <c r="D185" s="1108" t="s">
        <v>569</v>
      </c>
      <c r="E185" s="1109" t="s">
        <v>569</v>
      </c>
      <c r="F185" s="1108" t="s">
        <v>1562</v>
      </c>
      <c r="G185" s="1109" t="s">
        <v>569</v>
      </c>
      <c r="H185" s="1110" t="s">
        <v>569</v>
      </c>
      <c r="I185" s="1110" t="s">
        <v>569</v>
      </c>
      <c r="J185" s="1110" t="s">
        <v>569</v>
      </c>
      <c r="K185" s="1110" t="s">
        <v>569</v>
      </c>
      <c r="L185" s="793"/>
    </row>
    <row r="186" spans="1:12" s="337" customFormat="1" ht="14" customHeight="1">
      <c r="A186" s="3369"/>
      <c r="B186" s="3372"/>
      <c r="C186" s="1721" t="s">
        <v>1528</v>
      </c>
      <c r="D186" s="1108">
        <v>22</v>
      </c>
      <c r="E186" s="1109">
        <v>19321</v>
      </c>
      <c r="F186" s="1108">
        <v>132</v>
      </c>
      <c r="G186" s="1109">
        <v>3356</v>
      </c>
      <c r="H186" s="1110">
        <v>25.4</v>
      </c>
      <c r="I186" s="1110">
        <v>15.4</v>
      </c>
      <c r="J186" s="1110">
        <v>44.5</v>
      </c>
      <c r="K186" s="1110">
        <v>29.9</v>
      </c>
      <c r="L186" s="793"/>
    </row>
    <row r="187" spans="1:12" s="337" customFormat="1" ht="14" customHeight="1" thickBot="1">
      <c r="A187" s="3369"/>
      <c r="B187" s="3373"/>
      <c r="C187" s="1722" t="s">
        <v>1529</v>
      </c>
      <c r="D187" s="1148" t="s">
        <v>569</v>
      </c>
      <c r="E187" s="1956" t="s">
        <v>569</v>
      </c>
      <c r="F187" s="1148" t="s">
        <v>1561</v>
      </c>
      <c r="G187" s="1956" t="s">
        <v>569</v>
      </c>
      <c r="H187" s="1149" t="s">
        <v>569</v>
      </c>
      <c r="I187" s="1154" t="s">
        <v>569</v>
      </c>
      <c r="J187" s="1154" t="s">
        <v>569</v>
      </c>
      <c r="K187" s="1154" t="s">
        <v>569</v>
      </c>
      <c r="L187" s="793"/>
    </row>
    <row r="188" spans="1:12" s="337" customFormat="1" ht="14" customHeight="1">
      <c r="A188" s="3369"/>
      <c r="B188" s="3374" t="s">
        <v>56</v>
      </c>
      <c r="C188" s="1723" t="s">
        <v>1525</v>
      </c>
      <c r="D188" s="1150" t="s">
        <v>569</v>
      </c>
      <c r="E188" s="1957" t="s">
        <v>569</v>
      </c>
      <c r="F188" s="1150" t="s">
        <v>1560</v>
      </c>
      <c r="G188" s="1957" t="s">
        <v>569</v>
      </c>
      <c r="H188" s="1151" t="s">
        <v>569</v>
      </c>
      <c r="I188" s="1151" t="s">
        <v>569</v>
      </c>
      <c r="J188" s="1151" t="s">
        <v>569</v>
      </c>
      <c r="K188" s="1151" t="s">
        <v>569</v>
      </c>
      <c r="L188" s="793"/>
    </row>
    <row r="189" spans="1:12" s="337" customFormat="1" ht="14" customHeight="1">
      <c r="A189" s="3369"/>
      <c r="B189" s="3375"/>
      <c r="C189" s="1724" t="s">
        <v>1526</v>
      </c>
      <c r="D189" s="1112" t="s">
        <v>569</v>
      </c>
      <c r="E189" s="1113" t="s">
        <v>569</v>
      </c>
      <c r="F189" s="1112" t="s">
        <v>1560</v>
      </c>
      <c r="G189" s="1113" t="s">
        <v>569</v>
      </c>
      <c r="H189" s="1114" t="s">
        <v>569</v>
      </c>
      <c r="I189" s="1114" t="s">
        <v>569</v>
      </c>
      <c r="J189" s="1114" t="s">
        <v>569</v>
      </c>
      <c r="K189" s="1114" t="s">
        <v>569</v>
      </c>
      <c r="L189" s="793"/>
    </row>
    <row r="190" spans="1:12" s="337" customFormat="1" ht="14" customHeight="1">
      <c r="A190" s="3369"/>
      <c r="B190" s="3375"/>
      <c r="C190" s="1724" t="s">
        <v>1527</v>
      </c>
      <c r="D190" s="1112" t="s">
        <v>569</v>
      </c>
      <c r="E190" s="1113" t="s">
        <v>569</v>
      </c>
      <c r="F190" s="1112" t="s">
        <v>1560</v>
      </c>
      <c r="G190" s="1113" t="s">
        <v>569</v>
      </c>
      <c r="H190" s="1114" t="s">
        <v>569</v>
      </c>
      <c r="I190" s="1114" t="s">
        <v>569</v>
      </c>
      <c r="J190" s="1114" t="s">
        <v>569</v>
      </c>
      <c r="K190" s="1114" t="s">
        <v>569</v>
      </c>
      <c r="L190" s="793"/>
    </row>
    <row r="191" spans="1:12" s="337" customFormat="1" ht="14" customHeight="1">
      <c r="A191" s="3369"/>
      <c r="B191" s="3375"/>
      <c r="C191" s="1724" t="s">
        <v>1528</v>
      </c>
      <c r="D191" s="1112" t="s">
        <v>569</v>
      </c>
      <c r="E191" s="1113" t="s">
        <v>569</v>
      </c>
      <c r="F191" s="1112" t="s">
        <v>1560</v>
      </c>
      <c r="G191" s="1113" t="s">
        <v>569</v>
      </c>
      <c r="H191" s="1114" t="s">
        <v>569</v>
      </c>
      <c r="I191" s="1114" t="s">
        <v>569</v>
      </c>
      <c r="J191" s="1114" t="s">
        <v>569</v>
      </c>
      <c r="K191" s="1114" t="s">
        <v>569</v>
      </c>
      <c r="L191" s="793"/>
    </row>
    <row r="192" spans="1:12" s="337" customFormat="1" ht="14" customHeight="1" thickBot="1">
      <c r="A192" s="3369"/>
      <c r="B192" s="3376"/>
      <c r="C192" s="1725" t="s">
        <v>1529</v>
      </c>
      <c r="D192" s="1116" t="s">
        <v>569</v>
      </c>
      <c r="E192" s="1117" t="s">
        <v>569</v>
      </c>
      <c r="F192" s="1116" t="s">
        <v>1560</v>
      </c>
      <c r="G192" s="1117" t="s">
        <v>569</v>
      </c>
      <c r="H192" s="1118" t="s">
        <v>569</v>
      </c>
      <c r="I192" s="1155" t="s">
        <v>569</v>
      </c>
      <c r="J192" s="1155" t="s">
        <v>569</v>
      </c>
      <c r="K192" s="1155" t="s">
        <v>569</v>
      </c>
      <c r="L192" s="793"/>
    </row>
    <row r="193" spans="1:12" s="337" customFormat="1" ht="14" customHeight="1">
      <c r="A193" s="3369"/>
      <c r="B193" s="3374" t="s">
        <v>165</v>
      </c>
      <c r="C193" s="1723" t="s">
        <v>1524</v>
      </c>
      <c r="D193" s="1150">
        <v>11</v>
      </c>
      <c r="E193" s="1957">
        <v>2130</v>
      </c>
      <c r="F193" s="1150">
        <v>13</v>
      </c>
      <c r="G193" s="1957">
        <v>301</v>
      </c>
      <c r="H193" s="1151">
        <v>34.5</v>
      </c>
      <c r="I193" s="1151">
        <v>28.1</v>
      </c>
      <c r="J193" s="1151">
        <v>37.4</v>
      </c>
      <c r="K193" s="1151">
        <v>23.4</v>
      </c>
      <c r="L193" s="793"/>
    </row>
    <row r="194" spans="1:12" s="337" customFormat="1" ht="14" customHeight="1">
      <c r="A194" s="3369"/>
      <c r="B194" s="3375"/>
      <c r="C194" s="1724" t="s">
        <v>1525</v>
      </c>
      <c r="D194" s="1112" t="s">
        <v>569</v>
      </c>
      <c r="E194" s="1113" t="s">
        <v>569</v>
      </c>
      <c r="F194" s="1112" t="s">
        <v>1562</v>
      </c>
      <c r="G194" s="1113" t="s">
        <v>569</v>
      </c>
      <c r="H194" s="1114" t="s">
        <v>569</v>
      </c>
      <c r="I194" s="1114" t="s">
        <v>569</v>
      </c>
      <c r="J194" s="1114" t="s">
        <v>569</v>
      </c>
      <c r="K194" s="1114" t="s">
        <v>569</v>
      </c>
      <c r="L194" s="793"/>
    </row>
    <row r="195" spans="1:12" s="337" customFormat="1" ht="14" customHeight="1">
      <c r="A195" s="3369"/>
      <c r="B195" s="3375"/>
      <c r="C195" s="1724" t="s">
        <v>1526</v>
      </c>
      <c r="D195" s="1112" t="s">
        <v>569</v>
      </c>
      <c r="E195" s="1113" t="s">
        <v>569</v>
      </c>
      <c r="F195" s="1112" t="s">
        <v>1541</v>
      </c>
      <c r="G195" s="1113" t="s">
        <v>569</v>
      </c>
      <c r="H195" s="1114" t="s">
        <v>569</v>
      </c>
      <c r="I195" s="1114" t="s">
        <v>569</v>
      </c>
      <c r="J195" s="1114" t="s">
        <v>569</v>
      </c>
      <c r="K195" s="1114" t="s">
        <v>569</v>
      </c>
      <c r="L195" s="793"/>
    </row>
    <row r="196" spans="1:12" s="337" customFormat="1" ht="14" customHeight="1">
      <c r="A196" s="3369"/>
      <c r="B196" s="3375"/>
      <c r="C196" s="1724" t="s">
        <v>1527</v>
      </c>
      <c r="D196" s="1112" t="s">
        <v>569</v>
      </c>
      <c r="E196" s="1113" t="s">
        <v>569</v>
      </c>
      <c r="F196" s="1112" t="s">
        <v>1562</v>
      </c>
      <c r="G196" s="1113" t="s">
        <v>569</v>
      </c>
      <c r="H196" s="1114" t="s">
        <v>569</v>
      </c>
      <c r="I196" s="1114" t="s">
        <v>569</v>
      </c>
      <c r="J196" s="1114" t="s">
        <v>569</v>
      </c>
      <c r="K196" s="1114" t="s">
        <v>569</v>
      </c>
      <c r="L196" s="793"/>
    </row>
    <row r="197" spans="1:12" s="337" customFormat="1" ht="14" customHeight="1">
      <c r="A197" s="3369"/>
      <c r="B197" s="3375"/>
      <c r="C197" s="1724" t="s">
        <v>1528</v>
      </c>
      <c r="D197" s="1112">
        <v>13</v>
      </c>
      <c r="E197" s="1113">
        <v>17032</v>
      </c>
      <c r="F197" s="1112">
        <v>118</v>
      </c>
      <c r="G197" s="1113">
        <v>2818</v>
      </c>
      <c r="H197" s="1114">
        <v>39.6</v>
      </c>
      <c r="I197" s="1114">
        <v>18.5</v>
      </c>
      <c r="J197" s="1114">
        <v>51.2</v>
      </c>
      <c r="K197" s="1114">
        <v>39.200000000000003</v>
      </c>
      <c r="L197" s="793"/>
    </row>
    <row r="198" spans="1:12" s="337" customFormat="1" ht="14" customHeight="1" thickBot="1">
      <c r="A198" s="3369"/>
      <c r="B198" s="3376"/>
      <c r="C198" s="1725" t="s">
        <v>1529</v>
      </c>
      <c r="D198" s="1116" t="s">
        <v>569</v>
      </c>
      <c r="E198" s="1117" t="s">
        <v>569</v>
      </c>
      <c r="F198" s="1116" t="s">
        <v>1561</v>
      </c>
      <c r="G198" s="1117" t="s">
        <v>569</v>
      </c>
      <c r="H198" s="1118" t="s">
        <v>569</v>
      </c>
      <c r="I198" s="1155" t="s">
        <v>569</v>
      </c>
      <c r="J198" s="1155" t="s">
        <v>569</v>
      </c>
      <c r="K198" s="1155" t="s">
        <v>569</v>
      </c>
      <c r="L198" s="793"/>
    </row>
    <row r="199" spans="1:12" s="337" customFormat="1" ht="14" customHeight="1">
      <c r="A199" s="3369"/>
      <c r="B199" s="3374" t="s">
        <v>1521</v>
      </c>
      <c r="C199" s="1723" t="s">
        <v>1528</v>
      </c>
      <c r="D199" s="1150" t="s">
        <v>569</v>
      </c>
      <c r="E199" s="1957" t="s">
        <v>569</v>
      </c>
      <c r="F199" s="1150" t="s">
        <v>1560</v>
      </c>
      <c r="G199" s="1957" t="s">
        <v>569</v>
      </c>
      <c r="H199" s="1151" t="s">
        <v>569</v>
      </c>
      <c r="I199" s="1151" t="s">
        <v>569</v>
      </c>
      <c r="J199" s="1151" t="s">
        <v>569</v>
      </c>
      <c r="K199" s="1151" t="s">
        <v>569</v>
      </c>
      <c r="L199" s="793"/>
    </row>
    <row r="200" spans="1:12" s="337" customFormat="1" ht="14.5" customHeight="1" thickBot="1">
      <c r="A200" s="3370"/>
      <c r="B200" s="3376"/>
      <c r="C200" s="1725" t="s">
        <v>1529</v>
      </c>
      <c r="D200" s="1116" t="s">
        <v>569</v>
      </c>
      <c r="E200" s="1117" t="s">
        <v>569</v>
      </c>
      <c r="F200" s="1116" t="s">
        <v>1560</v>
      </c>
      <c r="G200" s="1117" t="s">
        <v>569</v>
      </c>
      <c r="H200" s="1118" t="s">
        <v>569</v>
      </c>
      <c r="I200" s="1118" t="s">
        <v>569</v>
      </c>
      <c r="J200" s="1118" t="s">
        <v>569</v>
      </c>
      <c r="K200" s="1118" t="s">
        <v>569</v>
      </c>
      <c r="L200" s="793"/>
    </row>
    <row r="201" spans="1:12" s="337" customFormat="1">
      <c r="A201" s="3368" t="s">
        <v>379</v>
      </c>
      <c r="B201" s="3371" t="s">
        <v>45</v>
      </c>
      <c r="C201" s="1721" t="s">
        <v>1524</v>
      </c>
      <c r="D201" s="1108">
        <v>110</v>
      </c>
      <c r="E201" s="1109">
        <v>30566</v>
      </c>
      <c r="F201" s="1108">
        <v>140</v>
      </c>
      <c r="G201" s="1109">
        <v>7822</v>
      </c>
      <c r="H201" s="1110">
        <v>27</v>
      </c>
      <c r="I201" s="1110">
        <v>22.7</v>
      </c>
      <c r="J201" s="1110">
        <v>36.200000000000003</v>
      </c>
      <c r="K201" s="1110">
        <v>28.2</v>
      </c>
      <c r="L201" s="793"/>
    </row>
    <row r="202" spans="1:12" s="337" customFormat="1" ht="14" customHeight="1">
      <c r="A202" s="3369"/>
      <c r="B202" s="3372"/>
      <c r="C202" s="1721" t="s">
        <v>1525</v>
      </c>
      <c r="D202" s="1108">
        <v>43</v>
      </c>
      <c r="E202" s="1109">
        <v>26759</v>
      </c>
      <c r="F202" s="1108">
        <v>106</v>
      </c>
      <c r="G202" s="1109">
        <v>7724</v>
      </c>
      <c r="H202" s="1110">
        <v>30.2</v>
      </c>
      <c r="I202" s="1110">
        <v>19.399999999999999</v>
      </c>
      <c r="J202" s="1110">
        <v>26.9</v>
      </c>
      <c r="K202" s="1110">
        <v>17.600000000000001</v>
      </c>
      <c r="L202" s="793"/>
    </row>
    <row r="203" spans="1:12" s="337" customFormat="1" ht="14" customHeight="1">
      <c r="A203" s="3369"/>
      <c r="B203" s="3372"/>
      <c r="C203" s="1721" t="s">
        <v>1526</v>
      </c>
      <c r="D203" s="1108">
        <v>50</v>
      </c>
      <c r="E203" s="1109">
        <v>12886</v>
      </c>
      <c r="F203" s="1108">
        <v>128</v>
      </c>
      <c r="G203" s="1109">
        <v>6149</v>
      </c>
      <c r="H203" s="1110">
        <v>45.5</v>
      </c>
      <c r="I203" s="1110">
        <v>35.6</v>
      </c>
      <c r="J203" s="1110">
        <v>26.9</v>
      </c>
      <c r="K203" s="1110">
        <v>30.8</v>
      </c>
      <c r="L203" s="793"/>
    </row>
    <row r="204" spans="1:12" s="337" customFormat="1" ht="14" customHeight="1">
      <c r="A204" s="3369"/>
      <c r="B204" s="3372"/>
      <c r="C204" s="1721" t="s">
        <v>1527</v>
      </c>
      <c r="D204" s="1108" t="s">
        <v>569</v>
      </c>
      <c r="E204" s="1109" t="s">
        <v>569</v>
      </c>
      <c r="F204" s="1108" t="s">
        <v>1530</v>
      </c>
      <c r="G204" s="1109" t="s">
        <v>569</v>
      </c>
      <c r="H204" s="1110" t="s">
        <v>569</v>
      </c>
      <c r="I204" s="1110" t="s">
        <v>569</v>
      </c>
      <c r="J204" s="1110" t="s">
        <v>569</v>
      </c>
      <c r="K204" s="1110" t="s">
        <v>569</v>
      </c>
      <c r="L204" s="793"/>
    </row>
    <row r="205" spans="1:12" s="337" customFormat="1" ht="14" customHeight="1">
      <c r="A205" s="3369"/>
      <c r="B205" s="3372"/>
      <c r="C205" s="1721" t="s">
        <v>1528</v>
      </c>
      <c r="D205" s="1108">
        <v>92</v>
      </c>
      <c r="E205" s="1109">
        <v>169082</v>
      </c>
      <c r="F205" s="1108">
        <v>996</v>
      </c>
      <c r="G205" s="1109">
        <v>56421</v>
      </c>
      <c r="H205" s="1110">
        <v>33.9</v>
      </c>
      <c r="I205" s="1110">
        <v>15.4</v>
      </c>
      <c r="J205" s="1110">
        <v>12.7</v>
      </c>
      <c r="K205" s="1110">
        <v>9.1999999999999993</v>
      </c>
      <c r="L205" s="793"/>
    </row>
    <row r="206" spans="1:12" s="337" customFormat="1" ht="14" customHeight="1" thickBot="1">
      <c r="A206" s="3369"/>
      <c r="B206" s="3373"/>
      <c r="C206" s="1722" t="s">
        <v>1529</v>
      </c>
      <c r="D206" s="1148">
        <v>109</v>
      </c>
      <c r="E206" s="1956">
        <v>106430</v>
      </c>
      <c r="F206" s="1148">
        <v>735</v>
      </c>
      <c r="G206" s="1956">
        <v>48198</v>
      </c>
      <c r="H206" s="1149">
        <v>19.2</v>
      </c>
      <c r="I206" s="1154">
        <v>14.1</v>
      </c>
      <c r="J206" s="1154">
        <v>13</v>
      </c>
      <c r="K206" s="1154">
        <v>16.2</v>
      </c>
      <c r="L206" s="793"/>
    </row>
    <row r="207" spans="1:12" s="337" customFormat="1" ht="14" customHeight="1">
      <c r="A207" s="3369"/>
      <c r="B207" s="3374" t="s">
        <v>56</v>
      </c>
      <c r="C207" s="1723" t="s">
        <v>1524</v>
      </c>
      <c r="D207" s="1150">
        <v>66</v>
      </c>
      <c r="E207" s="1957">
        <v>20622</v>
      </c>
      <c r="F207" s="1150">
        <v>103</v>
      </c>
      <c r="G207" s="1957">
        <v>4906</v>
      </c>
      <c r="H207" s="1151">
        <v>44.3</v>
      </c>
      <c r="I207" s="1151">
        <v>33</v>
      </c>
      <c r="J207" s="1151">
        <v>49.3</v>
      </c>
      <c r="K207" s="1151">
        <v>44.2</v>
      </c>
      <c r="L207" s="793"/>
    </row>
    <row r="208" spans="1:12" s="337" customFormat="1" ht="14" customHeight="1">
      <c r="A208" s="3369"/>
      <c r="B208" s="3375"/>
      <c r="C208" s="1724" t="s">
        <v>1525</v>
      </c>
      <c r="D208" s="1112">
        <v>23</v>
      </c>
      <c r="E208" s="1113">
        <v>21391</v>
      </c>
      <c r="F208" s="1112">
        <v>81</v>
      </c>
      <c r="G208" s="1113">
        <v>6331</v>
      </c>
      <c r="H208" s="1114">
        <v>28</v>
      </c>
      <c r="I208" s="1114">
        <v>25</v>
      </c>
      <c r="J208" s="1114">
        <v>32.9</v>
      </c>
      <c r="K208" s="1114">
        <v>22.1</v>
      </c>
      <c r="L208" s="793"/>
    </row>
    <row r="209" spans="1:12" s="337" customFormat="1" ht="14" customHeight="1">
      <c r="A209" s="3369"/>
      <c r="B209" s="3375"/>
      <c r="C209" s="1724" t="s">
        <v>1526</v>
      </c>
      <c r="D209" s="1112" t="s">
        <v>569</v>
      </c>
      <c r="E209" s="1113" t="s">
        <v>569</v>
      </c>
      <c r="F209" s="1112" t="s">
        <v>1541</v>
      </c>
      <c r="G209" s="1113" t="s">
        <v>569</v>
      </c>
      <c r="H209" s="1114" t="s">
        <v>569</v>
      </c>
      <c r="I209" s="1114" t="s">
        <v>569</v>
      </c>
      <c r="J209" s="1114" t="s">
        <v>569</v>
      </c>
      <c r="K209" s="1114" t="s">
        <v>569</v>
      </c>
      <c r="L209" s="793"/>
    </row>
    <row r="210" spans="1:12" s="337" customFormat="1" ht="14" customHeight="1">
      <c r="A210" s="3369"/>
      <c r="B210" s="3375"/>
      <c r="C210" s="1724" t="s">
        <v>1527</v>
      </c>
      <c r="D210" s="1112" t="s">
        <v>569</v>
      </c>
      <c r="E210" s="1113" t="s">
        <v>569</v>
      </c>
      <c r="F210" s="1112" t="s">
        <v>1561</v>
      </c>
      <c r="G210" s="1113" t="s">
        <v>569</v>
      </c>
      <c r="H210" s="1114" t="s">
        <v>569</v>
      </c>
      <c r="I210" s="1114" t="s">
        <v>569</v>
      </c>
      <c r="J210" s="1114" t="s">
        <v>569</v>
      </c>
      <c r="K210" s="1114" t="s">
        <v>569</v>
      </c>
      <c r="L210" s="793"/>
    </row>
    <row r="211" spans="1:12" s="337" customFormat="1" ht="14" customHeight="1">
      <c r="A211" s="3369"/>
      <c r="B211" s="3375"/>
      <c r="C211" s="1724" t="s">
        <v>1528</v>
      </c>
      <c r="D211" s="1112" t="s">
        <v>569</v>
      </c>
      <c r="E211" s="1113" t="s">
        <v>569</v>
      </c>
      <c r="F211" s="1112" t="s">
        <v>1562</v>
      </c>
      <c r="G211" s="1113" t="s">
        <v>569</v>
      </c>
      <c r="H211" s="1114" t="s">
        <v>569</v>
      </c>
      <c r="I211" s="1114" t="s">
        <v>569</v>
      </c>
      <c r="J211" s="1114" t="s">
        <v>569</v>
      </c>
      <c r="K211" s="1114" t="s">
        <v>569</v>
      </c>
      <c r="L211" s="793"/>
    </row>
    <row r="212" spans="1:12" s="337" customFormat="1" ht="14" customHeight="1" thickBot="1">
      <c r="A212" s="3369"/>
      <c r="B212" s="3376"/>
      <c r="C212" s="1725" t="s">
        <v>1529</v>
      </c>
      <c r="D212" s="1116">
        <v>45</v>
      </c>
      <c r="E212" s="1117">
        <v>35706</v>
      </c>
      <c r="F212" s="1116">
        <v>334</v>
      </c>
      <c r="G212" s="1117">
        <v>18246</v>
      </c>
      <c r="H212" s="1118">
        <v>37.6</v>
      </c>
      <c r="I212" s="1155">
        <v>29.7</v>
      </c>
      <c r="J212" s="1155">
        <v>22.8</v>
      </c>
      <c r="K212" s="1155">
        <v>33.299999999999997</v>
      </c>
      <c r="L212" s="793"/>
    </row>
    <row r="213" spans="1:12" s="337" customFormat="1" ht="14" customHeight="1">
      <c r="A213" s="3369"/>
      <c r="B213" s="3374" t="s">
        <v>165</v>
      </c>
      <c r="C213" s="1723" t="s">
        <v>1524</v>
      </c>
      <c r="D213" s="1150">
        <v>44</v>
      </c>
      <c r="E213" s="1957">
        <v>9943</v>
      </c>
      <c r="F213" s="1150">
        <v>36</v>
      </c>
      <c r="G213" s="1957">
        <v>2916</v>
      </c>
      <c r="H213" s="1151">
        <v>29.3</v>
      </c>
      <c r="I213" s="1151">
        <v>22.7</v>
      </c>
      <c r="J213" s="1151">
        <v>35.799999999999997</v>
      </c>
      <c r="K213" s="1151">
        <v>29.2</v>
      </c>
      <c r="L213" s="793"/>
    </row>
    <row r="214" spans="1:12" s="337" customFormat="1" ht="14" customHeight="1">
      <c r="A214" s="3369"/>
      <c r="B214" s="3375"/>
      <c r="C214" s="1724" t="s">
        <v>1525</v>
      </c>
      <c r="D214" s="1112">
        <v>19</v>
      </c>
      <c r="E214" s="1113">
        <v>5368</v>
      </c>
      <c r="F214" s="1112">
        <v>24</v>
      </c>
      <c r="G214" s="1113">
        <v>1393</v>
      </c>
      <c r="H214" s="1114">
        <v>65.8</v>
      </c>
      <c r="I214" s="1114">
        <v>23.4</v>
      </c>
      <c r="J214" s="1114">
        <v>56.6</v>
      </c>
      <c r="K214" s="1114">
        <v>20.6</v>
      </c>
      <c r="L214" s="793"/>
    </row>
    <row r="215" spans="1:12" s="337" customFormat="1" ht="14" customHeight="1">
      <c r="A215" s="3369"/>
      <c r="B215" s="3375"/>
      <c r="C215" s="1724" t="s">
        <v>1526</v>
      </c>
      <c r="D215" s="1112">
        <v>33</v>
      </c>
      <c r="E215" s="1113">
        <v>9217</v>
      </c>
      <c r="F215" s="1112">
        <v>87</v>
      </c>
      <c r="G215" s="1113">
        <v>3964</v>
      </c>
      <c r="H215" s="1114">
        <v>41.4</v>
      </c>
      <c r="I215" s="1114">
        <v>42</v>
      </c>
      <c r="J215" s="1114">
        <v>29.1</v>
      </c>
      <c r="K215" s="1114">
        <v>22.2</v>
      </c>
      <c r="L215" s="793"/>
    </row>
    <row r="216" spans="1:12" s="337" customFormat="1" ht="14" customHeight="1">
      <c r="A216" s="3369"/>
      <c r="B216" s="3375"/>
      <c r="C216" s="1724" t="s">
        <v>1527</v>
      </c>
      <c r="D216" s="1112">
        <v>87</v>
      </c>
      <c r="E216" s="1113">
        <v>59399</v>
      </c>
      <c r="F216" s="1112">
        <v>396</v>
      </c>
      <c r="G216" s="1113">
        <v>21534</v>
      </c>
      <c r="H216" s="1114">
        <v>29</v>
      </c>
      <c r="I216" s="1114">
        <v>16.5</v>
      </c>
      <c r="J216" s="1114">
        <v>23.4</v>
      </c>
      <c r="K216" s="1114">
        <v>19.5</v>
      </c>
      <c r="L216" s="793"/>
    </row>
    <row r="217" spans="1:12" s="337" customFormat="1" ht="14" customHeight="1">
      <c r="A217" s="3369"/>
      <c r="B217" s="3375"/>
      <c r="C217" s="1724" t="s">
        <v>1528</v>
      </c>
      <c r="D217" s="1112">
        <v>42</v>
      </c>
      <c r="E217" s="1113">
        <v>139995</v>
      </c>
      <c r="F217" s="1112">
        <v>837</v>
      </c>
      <c r="G217" s="1113">
        <v>49619</v>
      </c>
      <c r="H217" s="1114">
        <v>31.8</v>
      </c>
      <c r="I217" s="1114">
        <v>3.7</v>
      </c>
      <c r="J217" s="1114">
        <v>5.5</v>
      </c>
      <c r="K217" s="1114">
        <v>4.4000000000000004</v>
      </c>
      <c r="L217" s="793"/>
    </row>
    <row r="218" spans="1:12" s="337" customFormat="1" ht="14" customHeight="1" thickBot="1">
      <c r="A218" s="3369"/>
      <c r="B218" s="3376"/>
      <c r="C218" s="1725" t="s">
        <v>1529</v>
      </c>
      <c r="D218" s="1116">
        <v>60</v>
      </c>
      <c r="E218" s="1117">
        <v>69938</v>
      </c>
      <c r="F218" s="1116">
        <v>398</v>
      </c>
      <c r="G218" s="1117">
        <v>29862</v>
      </c>
      <c r="H218" s="1118">
        <v>23.6</v>
      </c>
      <c r="I218" s="1155">
        <v>11.7</v>
      </c>
      <c r="J218" s="1155">
        <v>10.199999999999999</v>
      </c>
      <c r="K218" s="1155">
        <v>13</v>
      </c>
      <c r="L218" s="793"/>
    </row>
    <row r="219" spans="1:12" s="337" customFormat="1" ht="14.5" customHeight="1" thickBot="1">
      <c r="A219" s="3370"/>
      <c r="B219" s="1726" t="s">
        <v>1521</v>
      </c>
      <c r="C219" s="1727" t="s">
        <v>1529</v>
      </c>
      <c r="D219" s="1152">
        <v>3</v>
      </c>
      <c r="E219" s="1958">
        <v>786</v>
      </c>
      <c r="F219" s="1152">
        <v>3</v>
      </c>
      <c r="G219" s="1958">
        <v>90</v>
      </c>
      <c r="H219" s="1153">
        <v>0</v>
      </c>
      <c r="I219" s="1153">
        <v>2</v>
      </c>
      <c r="J219" s="1153">
        <v>46.3</v>
      </c>
      <c r="K219" s="1153">
        <v>0.9</v>
      </c>
      <c r="L219" s="793"/>
    </row>
    <row r="220" spans="1:12" s="337" customFormat="1">
      <c r="A220" s="3368" t="s">
        <v>375</v>
      </c>
      <c r="B220" s="3371" t="s">
        <v>45</v>
      </c>
      <c r="C220" s="1721" t="s">
        <v>1526</v>
      </c>
      <c r="D220" s="1108" t="s">
        <v>569</v>
      </c>
      <c r="E220" s="1109" t="s">
        <v>569</v>
      </c>
      <c r="F220" s="1108" t="s">
        <v>1541</v>
      </c>
      <c r="G220" s="1109" t="s">
        <v>569</v>
      </c>
      <c r="H220" s="1110" t="s">
        <v>569</v>
      </c>
      <c r="I220" s="1110" t="s">
        <v>569</v>
      </c>
      <c r="J220" s="1110" t="s">
        <v>569</v>
      </c>
      <c r="K220" s="1110" t="s">
        <v>569</v>
      </c>
      <c r="L220" s="793"/>
    </row>
    <row r="221" spans="1:12" s="337" customFormat="1" ht="14" customHeight="1">
      <c r="A221" s="3369"/>
      <c r="B221" s="3372"/>
      <c r="C221" s="1721" t="s">
        <v>1528</v>
      </c>
      <c r="D221" s="1108" t="s">
        <v>569</v>
      </c>
      <c r="E221" s="1109" t="s">
        <v>569</v>
      </c>
      <c r="F221" s="1108" t="s">
        <v>1541</v>
      </c>
      <c r="G221" s="1109" t="s">
        <v>569</v>
      </c>
      <c r="H221" s="1110" t="s">
        <v>569</v>
      </c>
      <c r="I221" s="1110" t="s">
        <v>569</v>
      </c>
      <c r="J221" s="1110" t="s">
        <v>569</v>
      </c>
      <c r="K221" s="1110" t="s">
        <v>569</v>
      </c>
      <c r="L221" s="793"/>
    </row>
    <row r="222" spans="1:12" s="337" customFormat="1" ht="14" customHeight="1" thickBot="1">
      <c r="A222" s="3369"/>
      <c r="B222" s="3373"/>
      <c r="C222" s="1722" t="s">
        <v>1529</v>
      </c>
      <c r="D222" s="1148">
        <v>10</v>
      </c>
      <c r="E222" s="1956">
        <v>14236</v>
      </c>
      <c r="F222" s="1148">
        <v>120</v>
      </c>
      <c r="G222" s="1956">
        <v>16773</v>
      </c>
      <c r="H222" s="1149">
        <v>37.799999999999997</v>
      </c>
      <c r="I222" s="1154">
        <v>3.1</v>
      </c>
      <c r="J222" s="1154">
        <v>10.6</v>
      </c>
      <c r="K222" s="1154">
        <v>15</v>
      </c>
      <c r="L222" s="793"/>
    </row>
    <row r="223" spans="1:12" s="337" customFormat="1" ht="14" customHeight="1" thickBot="1">
      <c r="A223" s="3369"/>
      <c r="B223" s="1728" t="s">
        <v>56</v>
      </c>
      <c r="C223" s="1729" t="s">
        <v>1528</v>
      </c>
      <c r="D223" s="1156" t="s">
        <v>569</v>
      </c>
      <c r="E223" s="1959" t="s">
        <v>569</v>
      </c>
      <c r="F223" s="1156" t="s">
        <v>1541</v>
      </c>
      <c r="G223" s="1959" t="s">
        <v>569</v>
      </c>
      <c r="H223" s="1157" t="s">
        <v>569</v>
      </c>
      <c r="I223" s="1155" t="s">
        <v>569</v>
      </c>
      <c r="J223" s="1155" t="s">
        <v>569</v>
      </c>
      <c r="K223" s="1155" t="s">
        <v>569</v>
      </c>
      <c r="L223" s="793"/>
    </row>
    <row r="224" spans="1:12" s="337" customFormat="1" ht="14" customHeight="1">
      <c r="A224" s="3369"/>
      <c r="B224" s="3374" t="s">
        <v>165</v>
      </c>
      <c r="C224" s="1723" t="s">
        <v>1526</v>
      </c>
      <c r="D224" s="1150" t="s">
        <v>569</v>
      </c>
      <c r="E224" s="1957" t="s">
        <v>569</v>
      </c>
      <c r="F224" s="1150" t="s">
        <v>1541</v>
      </c>
      <c r="G224" s="1957" t="s">
        <v>569</v>
      </c>
      <c r="H224" s="1151" t="s">
        <v>569</v>
      </c>
      <c r="I224" s="1151" t="s">
        <v>569</v>
      </c>
      <c r="J224" s="1151" t="s">
        <v>569</v>
      </c>
      <c r="K224" s="1151" t="s">
        <v>569</v>
      </c>
      <c r="L224" s="793"/>
    </row>
    <row r="225" spans="1:12" s="337" customFormat="1" ht="14.5" customHeight="1" thickBot="1">
      <c r="A225" s="3370"/>
      <c r="B225" s="3376"/>
      <c r="C225" s="1725" t="s">
        <v>1529</v>
      </c>
      <c r="D225" s="1116">
        <v>10</v>
      </c>
      <c r="E225" s="1117">
        <v>14236</v>
      </c>
      <c r="F225" s="1116">
        <v>120</v>
      </c>
      <c r="G225" s="1117">
        <v>16773</v>
      </c>
      <c r="H225" s="1118">
        <v>37.799999999999997</v>
      </c>
      <c r="I225" s="1118">
        <v>3.1</v>
      </c>
      <c r="J225" s="1118">
        <v>10.6</v>
      </c>
      <c r="K225" s="1118">
        <v>15</v>
      </c>
      <c r="L225" s="793"/>
    </row>
    <row r="226" spans="1:12" s="337" customFormat="1">
      <c r="A226" s="3368" t="s">
        <v>366</v>
      </c>
      <c r="B226" s="3371" t="s">
        <v>45</v>
      </c>
      <c r="C226" s="1721" t="s">
        <v>1524</v>
      </c>
      <c r="D226" s="1108">
        <v>22</v>
      </c>
      <c r="E226" s="1109">
        <v>2977</v>
      </c>
      <c r="F226" s="1108">
        <v>60</v>
      </c>
      <c r="G226" s="1109">
        <v>1170</v>
      </c>
      <c r="H226" s="1110">
        <v>58.8</v>
      </c>
      <c r="I226" s="1110">
        <v>31.8</v>
      </c>
      <c r="J226" s="1110">
        <v>66.7</v>
      </c>
      <c r="K226" s="1110">
        <v>53.7</v>
      </c>
      <c r="L226" s="793"/>
    </row>
    <row r="227" spans="1:12" s="337" customFormat="1" ht="14" customHeight="1">
      <c r="A227" s="3369"/>
      <c r="B227" s="3372"/>
      <c r="C227" s="1721" t="s">
        <v>1525</v>
      </c>
      <c r="D227" s="1108">
        <v>48</v>
      </c>
      <c r="E227" s="1109">
        <v>17215</v>
      </c>
      <c r="F227" s="1108">
        <v>203</v>
      </c>
      <c r="G227" s="1109">
        <v>5824</v>
      </c>
      <c r="H227" s="1110">
        <v>41</v>
      </c>
      <c r="I227" s="1110">
        <v>24.9</v>
      </c>
      <c r="J227" s="1110">
        <v>69.099999999999994</v>
      </c>
      <c r="K227" s="1110">
        <v>25.2</v>
      </c>
      <c r="L227" s="793"/>
    </row>
    <row r="228" spans="1:12" s="337" customFormat="1" ht="14" customHeight="1">
      <c r="A228" s="3369"/>
      <c r="B228" s="3372"/>
      <c r="C228" s="1721" t="s">
        <v>1526</v>
      </c>
      <c r="D228" s="1108" t="s">
        <v>569</v>
      </c>
      <c r="E228" s="1109" t="s">
        <v>569</v>
      </c>
      <c r="F228" s="1108" t="s">
        <v>1530</v>
      </c>
      <c r="G228" s="1109" t="s">
        <v>569</v>
      </c>
      <c r="H228" s="1110" t="s">
        <v>569</v>
      </c>
      <c r="I228" s="1110" t="s">
        <v>569</v>
      </c>
      <c r="J228" s="1110" t="s">
        <v>569</v>
      </c>
      <c r="K228" s="1110" t="s">
        <v>569</v>
      </c>
      <c r="L228" s="793"/>
    </row>
    <row r="229" spans="1:12" s="337" customFormat="1" ht="14" customHeight="1">
      <c r="A229" s="3369"/>
      <c r="B229" s="3372"/>
      <c r="C229" s="1721" t="s">
        <v>1527</v>
      </c>
      <c r="D229" s="1108">
        <v>39</v>
      </c>
      <c r="E229" s="1109">
        <v>17384</v>
      </c>
      <c r="F229" s="1108">
        <v>347</v>
      </c>
      <c r="G229" s="1109">
        <v>7029</v>
      </c>
      <c r="H229" s="1110">
        <v>47</v>
      </c>
      <c r="I229" s="1110">
        <v>43.5</v>
      </c>
      <c r="J229" s="1110">
        <v>63.6</v>
      </c>
      <c r="K229" s="1110">
        <v>57.1</v>
      </c>
      <c r="L229" s="793"/>
    </row>
    <row r="230" spans="1:12" s="337" customFormat="1" ht="14" customHeight="1">
      <c r="A230" s="3369"/>
      <c r="B230" s="3372"/>
      <c r="C230" s="1721" t="s">
        <v>1528</v>
      </c>
      <c r="D230" s="1108">
        <v>27</v>
      </c>
      <c r="E230" s="1109">
        <v>89785</v>
      </c>
      <c r="F230" s="1108">
        <v>1122</v>
      </c>
      <c r="G230" s="1109">
        <v>43653</v>
      </c>
      <c r="H230" s="1110">
        <v>53.2</v>
      </c>
      <c r="I230" s="1110">
        <v>4.5999999999999996</v>
      </c>
      <c r="J230" s="1110">
        <v>3.7</v>
      </c>
      <c r="K230" s="1110">
        <v>3.1</v>
      </c>
      <c r="L230" s="793"/>
    </row>
    <row r="231" spans="1:12" s="337" customFormat="1" ht="14" customHeight="1" thickBot="1">
      <c r="A231" s="3369"/>
      <c r="B231" s="3373"/>
      <c r="C231" s="1722" t="s">
        <v>1529</v>
      </c>
      <c r="D231" s="1148">
        <v>38</v>
      </c>
      <c r="E231" s="1956">
        <v>119109</v>
      </c>
      <c r="F231" s="1148">
        <v>1192</v>
      </c>
      <c r="G231" s="1956">
        <v>37533</v>
      </c>
      <c r="H231" s="1149">
        <v>25.2</v>
      </c>
      <c r="I231" s="1154">
        <v>13.3</v>
      </c>
      <c r="J231" s="1154">
        <v>17.600000000000001</v>
      </c>
      <c r="K231" s="1154">
        <v>12.2</v>
      </c>
      <c r="L231" s="793"/>
    </row>
    <row r="232" spans="1:12" s="337" customFormat="1" ht="14" customHeight="1">
      <c r="A232" s="3369"/>
      <c r="B232" s="3374" t="s">
        <v>56</v>
      </c>
      <c r="C232" s="1723" t="s">
        <v>1524</v>
      </c>
      <c r="D232" s="1150">
        <v>9</v>
      </c>
      <c r="E232" s="1957">
        <v>1377</v>
      </c>
      <c r="F232" s="1150">
        <v>24</v>
      </c>
      <c r="G232" s="1957">
        <v>440</v>
      </c>
      <c r="H232" s="1151">
        <v>11.1</v>
      </c>
      <c r="I232" s="1151">
        <v>6.8</v>
      </c>
      <c r="J232" s="1151">
        <v>24.9</v>
      </c>
      <c r="K232" s="1151">
        <v>4.2</v>
      </c>
      <c r="L232" s="793"/>
    </row>
    <row r="233" spans="1:12" s="337" customFormat="1" ht="14" customHeight="1">
      <c r="A233" s="3369"/>
      <c r="B233" s="3375"/>
      <c r="C233" s="1724" t="s">
        <v>1525</v>
      </c>
      <c r="D233" s="1112" t="s">
        <v>569</v>
      </c>
      <c r="E233" s="1113" t="s">
        <v>569</v>
      </c>
      <c r="F233" s="1112" t="s">
        <v>1562</v>
      </c>
      <c r="G233" s="1113" t="s">
        <v>569</v>
      </c>
      <c r="H233" s="1114" t="s">
        <v>569</v>
      </c>
      <c r="I233" s="1114" t="s">
        <v>569</v>
      </c>
      <c r="J233" s="1114" t="s">
        <v>569</v>
      </c>
      <c r="K233" s="1114" t="s">
        <v>569</v>
      </c>
      <c r="L233" s="793"/>
    </row>
    <row r="234" spans="1:12" s="337" customFormat="1" ht="14" customHeight="1">
      <c r="A234" s="3369"/>
      <c r="B234" s="3375"/>
      <c r="C234" s="1724" t="s">
        <v>1526</v>
      </c>
      <c r="D234" s="1112" t="s">
        <v>569</v>
      </c>
      <c r="E234" s="1113" t="s">
        <v>569</v>
      </c>
      <c r="F234" s="1112" t="s">
        <v>1541</v>
      </c>
      <c r="G234" s="1113" t="s">
        <v>569</v>
      </c>
      <c r="H234" s="1114" t="s">
        <v>569</v>
      </c>
      <c r="I234" s="1114" t="s">
        <v>569</v>
      </c>
      <c r="J234" s="1114" t="s">
        <v>569</v>
      </c>
      <c r="K234" s="1114" t="s">
        <v>569</v>
      </c>
      <c r="L234" s="793"/>
    </row>
    <row r="235" spans="1:12" s="337" customFormat="1" ht="14" customHeight="1">
      <c r="A235" s="3369"/>
      <c r="B235" s="3375"/>
      <c r="C235" s="1724" t="s">
        <v>1527</v>
      </c>
      <c r="D235" s="1112" t="s">
        <v>569</v>
      </c>
      <c r="E235" s="1113" t="s">
        <v>569</v>
      </c>
      <c r="F235" s="1112" t="s">
        <v>1541</v>
      </c>
      <c r="G235" s="1113" t="s">
        <v>569</v>
      </c>
      <c r="H235" s="1114" t="s">
        <v>569</v>
      </c>
      <c r="I235" s="1114" t="s">
        <v>569</v>
      </c>
      <c r="J235" s="1114" t="s">
        <v>569</v>
      </c>
      <c r="K235" s="1114" t="s">
        <v>569</v>
      </c>
      <c r="L235" s="793"/>
    </row>
    <row r="236" spans="1:12" s="337" customFormat="1" ht="14" customHeight="1">
      <c r="A236" s="3369"/>
      <c r="B236" s="3375"/>
      <c r="C236" s="1724" t="s">
        <v>1528</v>
      </c>
      <c r="D236" s="1112">
        <v>6</v>
      </c>
      <c r="E236" s="1113">
        <v>18606</v>
      </c>
      <c r="F236" s="1112">
        <v>396</v>
      </c>
      <c r="G236" s="1113">
        <v>11956</v>
      </c>
      <c r="H236" s="1114">
        <v>20.7</v>
      </c>
      <c r="I236" s="1114">
        <v>21.5</v>
      </c>
      <c r="J236" s="1114">
        <v>9.5</v>
      </c>
      <c r="K236" s="1114">
        <v>11.2</v>
      </c>
      <c r="L236" s="793"/>
    </row>
    <row r="237" spans="1:12" s="337" customFormat="1" ht="14" customHeight="1" thickBot="1">
      <c r="A237" s="3369"/>
      <c r="B237" s="3376"/>
      <c r="C237" s="1725" t="s">
        <v>1529</v>
      </c>
      <c r="D237" s="1116">
        <v>10</v>
      </c>
      <c r="E237" s="1117">
        <v>4219</v>
      </c>
      <c r="F237" s="1116">
        <v>313</v>
      </c>
      <c r="G237" s="1117">
        <v>2815</v>
      </c>
      <c r="H237" s="1118">
        <v>75.7</v>
      </c>
      <c r="I237" s="1155">
        <v>24.7</v>
      </c>
      <c r="J237" s="1155">
        <v>7.8</v>
      </c>
      <c r="K237" s="1155">
        <v>17.2</v>
      </c>
      <c r="L237" s="793"/>
    </row>
    <row r="238" spans="1:12" s="337" customFormat="1" ht="14" customHeight="1">
      <c r="A238" s="3369"/>
      <c r="B238" s="3374" t="s">
        <v>165</v>
      </c>
      <c r="C238" s="1723" t="s">
        <v>1524</v>
      </c>
      <c r="D238" s="1150">
        <v>3</v>
      </c>
      <c r="E238" s="1957">
        <v>886</v>
      </c>
      <c r="F238" s="1150">
        <v>6</v>
      </c>
      <c r="G238" s="1957">
        <v>255</v>
      </c>
      <c r="H238" s="1151">
        <v>0</v>
      </c>
      <c r="I238" s="1151">
        <v>1.7</v>
      </c>
      <c r="J238" s="1151">
        <v>0</v>
      </c>
      <c r="K238" s="1151">
        <v>1.8</v>
      </c>
      <c r="L238" s="793"/>
    </row>
    <row r="239" spans="1:12" s="337" customFormat="1" ht="14" customHeight="1">
      <c r="A239" s="3369"/>
      <c r="B239" s="3375"/>
      <c r="C239" s="1724" t="s">
        <v>1525</v>
      </c>
      <c r="D239" s="1112">
        <v>29</v>
      </c>
      <c r="E239" s="1113">
        <v>14162</v>
      </c>
      <c r="F239" s="1112">
        <v>84</v>
      </c>
      <c r="G239" s="1113">
        <v>4793</v>
      </c>
      <c r="H239" s="1114">
        <v>57</v>
      </c>
      <c r="I239" s="1114">
        <v>24.1</v>
      </c>
      <c r="J239" s="1114">
        <v>22</v>
      </c>
      <c r="K239" s="1114">
        <v>23.6</v>
      </c>
      <c r="L239" s="793"/>
    </row>
    <row r="240" spans="1:12" s="337" customFormat="1" ht="14" customHeight="1">
      <c r="A240" s="3369"/>
      <c r="B240" s="3375"/>
      <c r="C240" s="1724" t="s">
        <v>1526</v>
      </c>
      <c r="D240" s="1112" t="s">
        <v>569</v>
      </c>
      <c r="E240" s="1113" t="s">
        <v>569</v>
      </c>
      <c r="F240" s="1112" t="s">
        <v>1561</v>
      </c>
      <c r="G240" s="1113" t="s">
        <v>569</v>
      </c>
      <c r="H240" s="1114" t="s">
        <v>569</v>
      </c>
      <c r="I240" s="1114" t="s">
        <v>569</v>
      </c>
      <c r="J240" s="1114" t="s">
        <v>569</v>
      </c>
      <c r="K240" s="1114" t="s">
        <v>569</v>
      </c>
      <c r="L240" s="793"/>
    </row>
    <row r="241" spans="1:12" s="337" customFormat="1" ht="14" customHeight="1">
      <c r="A241" s="3369"/>
      <c r="B241" s="3375"/>
      <c r="C241" s="1724" t="s">
        <v>1527</v>
      </c>
      <c r="D241" s="1112" t="s">
        <v>569</v>
      </c>
      <c r="E241" s="1113" t="s">
        <v>569</v>
      </c>
      <c r="F241" s="1112" t="s">
        <v>1562</v>
      </c>
      <c r="G241" s="1113" t="s">
        <v>569</v>
      </c>
      <c r="H241" s="1114" t="s">
        <v>569</v>
      </c>
      <c r="I241" s="1114" t="s">
        <v>569</v>
      </c>
      <c r="J241" s="1114" t="s">
        <v>569</v>
      </c>
      <c r="K241" s="1114" t="s">
        <v>569</v>
      </c>
      <c r="L241" s="793"/>
    </row>
    <row r="242" spans="1:12" s="337" customFormat="1" ht="14" customHeight="1">
      <c r="A242" s="3369"/>
      <c r="B242" s="3375"/>
      <c r="C242" s="1724" t="s">
        <v>1528</v>
      </c>
      <c r="D242" s="1112">
        <v>14</v>
      </c>
      <c r="E242" s="1113">
        <v>70125</v>
      </c>
      <c r="F242" s="1112">
        <v>680</v>
      </c>
      <c r="G242" s="1113">
        <v>31040</v>
      </c>
      <c r="H242" s="1114">
        <v>94</v>
      </c>
      <c r="I242" s="1114">
        <v>1.8</v>
      </c>
      <c r="J242" s="1114">
        <v>2.5</v>
      </c>
      <c r="K242" s="1114">
        <v>1.8</v>
      </c>
      <c r="L242" s="793"/>
    </row>
    <row r="243" spans="1:12" s="337" customFormat="1" ht="14" customHeight="1" thickBot="1">
      <c r="A243" s="3369"/>
      <c r="B243" s="3376"/>
      <c r="C243" s="1725" t="s">
        <v>1529</v>
      </c>
      <c r="D243" s="1116">
        <v>21</v>
      </c>
      <c r="E243" s="1117">
        <v>101258</v>
      </c>
      <c r="F243" s="1116">
        <v>702</v>
      </c>
      <c r="G243" s="1117">
        <v>30726</v>
      </c>
      <c r="H243" s="1118">
        <v>23.9</v>
      </c>
      <c r="I243" s="1155">
        <v>4.4000000000000004</v>
      </c>
      <c r="J243" s="1155">
        <v>4.8</v>
      </c>
      <c r="K243" s="1155">
        <v>3</v>
      </c>
      <c r="L243" s="793"/>
    </row>
    <row r="244" spans="1:12" s="337" customFormat="1" ht="14" customHeight="1">
      <c r="A244" s="3369"/>
      <c r="B244" s="3374" t="s">
        <v>1521</v>
      </c>
      <c r="C244" s="1723" t="s">
        <v>1524</v>
      </c>
      <c r="D244" s="1150" t="s">
        <v>569</v>
      </c>
      <c r="E244" s="1957" t="s">
        <v>569</v>
      </c>
      <c r="F244" s="1150" t="s">
        <v>1541</v>
      </c>
      <c r="G244" s="1957" t="s">
        <v>569</v>
      </c>
      <c r="H244" s="1151" t="s">
        <v>569</v>
      </c>
      <c r="I244" s="1151" t="s">
        <v>569</v>
      </c>
      <c r="J244" s="1151" t="s">
        <v>569</v>
      </c>
      <c r="K244" s="1151" t="s">
        <v>569</v>
      </c>
      <c r="L244" s="793"/>
    </row>
    <row r="245" spans="1:12" s="337" customFormat="1" ht="14" customHeight="1">
      <c r="A245" s="3369"/>
      <c r="B245" s="3375"/>
      <c r="C245" s="1724" t="s">
        <v>1527</v>
      </c>
      <c r="D245" s="1112" t="s">
        <v>569</v>
      </c>
      <c r="E245" s="1113" t="s">
        <v>569</v>
      </c>
      <c r="F245" s="1112" t="s">
        <v>1541</v>
      </c>
      <c r="G245" s="1113" t="s">
        <v>569</v>
      </c>
      <c r="H245" s="1114" t="s">
        <v>569</v>
      </c>
      <c r="I245" s="1114" t="s">
        <v>569</v>
      </c>
      <c r="J245" s="1114" t="s">
        <v>569</v>
      </c>
      <c r="K245" s="1114" t="s">
        <v>569</v>
      </c>
      <c r="L245" s="793"/>
    </row>
    <row r="246" spans="1:12" s="337" customFormat="1" ht="14" customHeight="1">
      <c r="A246" s="3369"/>
      <c r="B246" s="3375"/>
      <c r="C246" s="1724" t="s">
        <v>1528</v>
      </c>
      <c r="D246" s="1112">
        <v>7</v>
      </c>
      <c r="E246" s="1113">
        <v>1054</v>
      </c>
      <c r="F246" s="1112">
        <v>47</v>
      </c>
      <c r="G246" s="1113">
        <v>657</v>
      </c>
      <c r="H246" s="1114">
        <v>109.1</v>
      </c>
      <c r="I246" s="1114">
        <v>34.5</v>
      </c>
      <c r="J246" s="1114">
        <v>31.9</v>
      </c>
      <c r="K246" s="1114">
        <v>22.6</v>
      </c>
      <c r="L246" s="793"/>
    </row>
    <row r="247" spans="1:12" s="337" customFormat="1" ht="14.5" customHeight="1" thickBot="1">
      <c r="A247" s="3370"/>
      <c r="B247" s="3376"/>
      <c r="C247" s="1725" t="s">
        <v>1529</v>
      </c>
      <c r="D247" s="1116" t="s">
        <v>569</v>
      </c>
      <c r="E247" s="1117" t="s">
        <v>569</v>
      </c>
      <c r="F247" s="1116" t="s">
        <v>1562</v>
      </c>
      <c r="G247" s="1117" t="s">
        <v>569</v>
      </c>
      <c r="H247" s="1118" t="s">
        <v>569</v>
      </c>
      <c r="I247" s="1118" t="s">
        <v>569</v>
      </c>
      <c r="J247" s="1118" t="s">
        <v>569</v>
      </c>
      <c r="K247" s="1118" t="s">
        <v>569</v>
      </c>
      <c r="L247" s="793"/>
    </row>
    <row r="248" spans="1:12" s="337" customFormat="1">
      <c r="A248" s="3368" t="s">
        <v>369</v>
      </c>
      <c r="B248" s="3371" t="s">
        <v>45</v>
      </c>
      <c r="C248" s="1721" t="s">
        <v>1524</v>
      </c>
      <c r="D248" s="1108" t="s">
        <v>569</v>
      </c>
      <c r="E248" s="1109" t="s">
        <v>569</v>
      </c>
      <c r="F248" s="1108" t="s">
        <v>1541</v>
      </c>
      <c r="G248" s="1109" t="s">
        <v>569</v>
      </c>
      <c r="H248" s="1110" t="s">
        <v>569</v>
      </c>
      <c r="I248" s="1110" t="s">
        <v>569</v>
      </c>
      <c r="J248" s="1110" t="s">
        <v>569</v>
      </c>
      <c r="K248" s="1110" t="s">
        <v>569</v>
      </c>
      <c r="L248" s="793"/>
    </row>
    <row r="249" spans="1:12" s="337" customFormat="1" ht="14" customHeight="1">
      <c r="A249" s="3369"/>
      <c r="B249" s="3372"/>
      <c r="C249" s="1721" t="s">
        <v>1525</v>
      </c>
      <c r="D249" s="1108" t="s">
        <v>569</v>
      </c>
      <c r="E249" s="1109" t="s">
        <v>569</v>
      </c>
      <c r="F249" s="1108" t="s">
        <v>1561</v>
      </c>
      <c r="G249" s="1109" t="s">
        <v>569</v>
      </c>
      <c r="H249" s="1110" t="s">
        <v>569</v>
      </c>
      <c r="I249" s="1110" t="s">
        <v>569</v>
      </c>
      <c r="J249" s="1110" t="s">
        <v>569</v>
      </c>
      <c r="K249" s="1110" t="s">
        <v>569</v>
      </c>
      <c r="L249" s="793"/>
    </row>
    <row r="250" spans="1:12" s="337" customFormat="1" ht="14" customHeight="1">
      <c r="A250" s="3369"/>
      <c r="B250" s="3372"/>
      <c r="C250" s="1721" t="s">
        <v>1526</v>
      </c>
      <c r="D250" s="1108" t="s">
        <v>569</v>
      </c>
      <c r="E250" s="1109" t="s">
        <v>569</v>
      </c>
      <c r="F250" s="1108" t="s">
        <v>1541</v>
      </c>
      <c r="G250" s="1109" t="s">
        <v>569</v>
      </c>
      <c r="H250" s="1110" t="s">
        <v>569</v>
      </c>
      <c r="I250" s="1110" t="s">
        <v>569</v>
      </c>
      <c r="J250" s="1110" t="s">
        <v>569</v>
      </c>
      <c r="K250" s="1110" t="s">
        <v>569</v>
      </c>
      <c r="L250" s="793"/>
    </row>
    <row r="251" spans="1:12" s="337" customFormat="1" ht="14" customHeight="1">
      <c r="A251" s="3369"/>
      <c r="B251" s="3372"/>
      <c r="C251" s="1721" t="s">
        <v>1527</v>
      </c>
      <c r="D251" s="1108" t="s">
        <v>569</v>
      </c>
      <c r="E251" s="1109" t="s">
        <v>569</v>
      </c>
      <c r="F251" s="1108" t="s">
        <v>1541</v>
      </c>
      <c r="G251" s="1109" t="s">
        <v>569</v>
      </c>
      <c r="H251" s="1110" t="s">
        <v>569</v>
      </c>
      <c r="I251" s="1110" t="s">
        <v>569</v>
      </c>
      <c r="J251" s="1110" t="s">
        <v>569</v>
      </c>
      <c r="K251" s="1110" t="s">
        <v>569</v>
      </c>
      <c r="L251" s="793"/>
    </row>
    <row r="252" spans="1:12" s="337" customFormat="1" ht="14" customHeight="1">
      <c r="A252" s="3369"/>
      <c r="B252" s="3372"/>
      <c r="C252" s="1721" t="s">
        <v>1528</v>
      </c>
      <c r="D252" s="1108">
        <v>5</v>
      </c>
      <c r="E252" s="1109">
        <v>2107</v>
      </c>
      <c r="F252" s="1108">
        <v>36</v>
      </c>
      <c r="G252" s="1109">
        <v>1294</v>
      </c>
      <c r="H252" s="1110">
        <v>94.7</v>
      </c>
      <c r="I252" s="1110">
        <v>20.6</v>
      </c>
      <c r="J252" s="1110">
        <v>13.3</v>
      </c>
      <c r="K252" s="1110">
        <v>7.1</v>
      </c>
      <c r="L252" s="793"/>
    </row>
    <row r="253" spans="1:12" s="337" customFormat="1" ht="14" customHeight="1" thickBot="1">
      <c r="A253" s="3369"/>
      <c r="B253" s="3373"/>
      <c r="C253" s="1722" t="s">
        <v>1529</v>
      </c>
      <c r="D253" s="1148" t="s">
        <v>569</v>
      </c>
      <c r="E253" s="1956" t="s">
        <v>569</v>
      </c>
      <c r="F253" s="1148" t="s">
        <v>1555</v>
      </c>
      <c r="G253" s="1956" t="s">
        <v>569</v>
      </c>
      <c r="H253" s="1149" t="s">
        <v>569</v>
      </c>
      <c r="I253" s="1154" t="s">
        <v>569</v>
      </c>
      <c r="J253" s="1154" t="s">
        <v>569</v>
      </c>
      <c r="K253" s="1154" t="s">
        <v>569</v>
      </c>
      <c r="L253" s="793"/>
    </row>
    <row r="254" spans="1:12" s="337" customFormat="1" ht="14" customHeight="1">
      <c r="A254" s="3369"/>
      <c r="B254" s="3374" t="s">
        <v>56</v>
      </c>
      <c r="C254" s="1723" t="s">
        <v>1524</v>
      </c>
      <c r="D254" s="1150" t="s">
        <v>569</v>
      </c>
      <c r="E254" s="1957" t="s">
        <v>569</v>
      </c>
      <c r="F254" s="1150" t="s">
        <v>1541</v>
      </c>
      <c r="G254" s="1957" t="s">
        <v>569</v>
      </c>
      <c r="H254" s="1151" t="s">
        <v>569</v>
      </c>
      <c r="I254" s="1151" t="s">
        <v>569</v>
      </c>
      <c r="J254" s="1151" t="s">
        <v>569</v>
      </c>
      <c r="K254" s="1151" t="s">
        <v>569</v>
      </c>
      <c r="L254" s="793"/>
    </row>
    <row r="255" spans="1:12" s="337" customFormat="1" ht="14" customHeight="1">
      <c r="A255" s="3369"/>
      <c r="B255" s="3375"/>
      <c r="C255" s="1724" t="s">
        <v>1525</v>
      </c>
      <c r="D255" s="1112" t="s">
        <v>569</v>
      </c>
      <c r="E255" s="1113" t="s">
        <v>569</v>
      </c>
      <c r="F255" s="1112" t="s">
        <v>1541</v>
      </c>
      <c r="G255" s="1113" t="s">
        <v>569</v>
      </c>
      <c r="H255" s="1114" t="s">
        <v>569</v>
      </c>
      <c r="I255" s="1114" t="s">
        <v>569</v>
      </c>
      <c r="J255" s="1114" t="s">
        <v>569</v>
      </c>
      <c r="K255" s="1114" t="s">
        <v>569</v>
      </c>
      <c r="L255" s="793"/>
    </row>
    <row r="256" spans="1:12" s="337" customFormat="1" ht="14" customHeight="1">
      <c r="A256" s="3369"/>
      <c r="B256" s="3375"/>
      <c r="C256" s="1724" t="s">
        <v>1526</v>
      </c>
      <c r="D256" s="1112" t="s">
        <v>569</v>
      </c>
      <c r="E256" s="1113" t="s">
        <v>569</v>
      </c>
      <c r="F256" s="1112" t="s">
        <v>1541</v>
      </c>
      <c r="G256" s="1113" t="s">
        <v>569</v>
      </c>
      <c r="H256" s="1114" t="s">
        <v>569</v>
      </c>
      <c r="I256" s="1114" t="s">
        <v>569</v>
      </c>
      <c r="J256" s="1114" t="s">
        <v>569</v>
      </c>
      <c r="K256" s="1114" t="s">
        <v>569</v>
      </c>
      <c r="L256" s="793"/>
    </row>
    <row r="257" spans="1:12" s="337" customFormat="1" ht="14" customHeight="1">
      <c r="A257" s="3369"/>
      <c r="B257" s="3375"/>
      <c r="C257" s="1724" t="s">
        <v>1527</v>
      </c>
      <c r="D257" s="1112" t="s">
        <v>569</v>
      </c>
      <c r="E257" s="1113" t="s">
        <v>569</v>
      </c>
      <c r="F257" s="1112" t="s">
        <v>1560</v>
      </c>
      <c r="G257" s="1113" t="s">
        <v>569</v>
      </c>
      <c r="H257" s="1114" t="s">
        <v>569</v>
      </c>
      <c r="I257" s="1114" t="s">
        <v>569</v>
      </c>
      <c r="J257" s="1114" t="s">
        <v>569</v>
      </c>
      <c r="K257" s="1114" t="s">
        <v>569</v>
      </c>
      <c r="L257" s="793"/>
    </row>
    <row r="258" spans="1:12" s="337" customFormat="1" ht="14" customHeight="1">
      <c r="A258" s="3369"/>
      <c r="B258" s="3375"/>
      <c r="C258" s="1724" t="s">
        <v>1528</v>
      </c>
      <c r="D258" s="1112" t="s">
        <v>569</v>
      </c>
      <c r="E258" s="1113" t="s">
        <v>569</v>
      </c>
      <c r="F258" s="1112" t="s">
        <v>1541</v>
      </c>
      <c r="G258" s="1113" t="s">
        <v>569</v>
      </c>
      <c r="H258" s="1114" t="s">
        <v>569</v>
      </c>
      <c r="I258" s="1114" t="s">
        <v>569</v>
      </c>
      <c r="J258" s="1114" t="s">
        <v>569</v>
      </c>
      <c r="K258" s="1114" t="s">
        <v>569</v>
      </c>
      <c r="L258" s="793"/>
    </row>
    <row r="259" spans="1:12" s="337" customFormat="1" ht="14" customHeight="1" thickBot="1">
      <c r="A259" s="3369"/>
      <c r="B259" s="3376"/>
      <c r="C259" s="1725" t="s">
        <v>1529</v>
      </c>
      <c r="D259" s="1116" t="s">
        <v>569</v>
      </c>
      <c r="E259" s="1117" t="s">
        <v>569</v>
      </c>
      <c r="F259" s="1116" t="s">
        <v>1541</v>
      </c>
      <c r="G259" s="1117" t="s">
        <v>569</v>
      </c>
      <c r="H259" s="1118" t="s">
        <v>569</v>
      </c>
      <c r="I259" s="1155" t="s">
        <v>569</v>
      </c>
      <c r="J259" s="1155" t="s">
        <v>569</v>
      </c>
      <c r="K259" s="1155" t="s">
        <v>569</v>
      </c>
      <c r="L259" s="793"/>
    </row>
    <row r="260" spans="1:12" s="337" customFormat="1" ht="14" customHeight="1">
      <c r="A260" s="3369"/>
      <c r="B260" s="3374" t="s">
        <v>165</v>
      </c>
      <c r="C260" s="1723" t="s">
        <v>1524</v>
      </c>
      <c r="D260" s="1150" t="s">
        <v>569</v>
      </c>
      <c r="E260" s="1957" t="s">
        <v>569</v>
      </c>
      <c r="F260" s="1150" t="s">
        <v>1560</v>
      </c>
      <c r="G260" s="1957" t="s">
        <v>569</v>
      </c>
      <c r="H260" s="1151" t="s">
        <v>569</v>
      </c>
      <c r="I260" s="1151" t="s">
        <v>569</v>
      </c>
      <c r="J260" s="1151" t="s">
        <v>569</v>
      </c>
      <c r="K260" s="1151" t="s">
        <v>569</v>
      </c>
      <c r="L260" s="793"/>
    </row>
    <row r="261" spans="1:12" s="337" customFormat="1" ht="14" customHeight="1">
      <c r="A261" s="3369"/>
      <c r="B261" s="3375"/>
      <c r="C261" s="1724" t="s">
        <v>1525</v>
      </c>
      <c r="D261" s="1112" t="s">
        <v>569</v>
      </c>
      <c r="E261" s="1113" t="s">
        <v>569</v>
      </c>
      <c r="F261" s="1112" t="s">
        <v>1561</v>
      </c>
      <c r="G261" s="1113" t="s">
        <v>569</v>
      </c>
      <c r="H261" s="1114" t="s">
        <v>569</v>
      </c>
      <c r="I261" s="1114" t="s">
        <v>569</v>
      </c>
      <c r="J261" s="1114" t="s">
        <v>569</v>
      </c>
      <c r="K261" s="1114" t="s">
        <v>569</v>
      </c>
      <c r="L261" s="793"/>
    </row>
    <row r="262" spans="1:12" s="337" customFormat="1" ht="14" customHeight="1">
      <c r="A262" s="3369"/>
      <c r="B262" s="3375"/>
      <c r="C262" s="1724" t="s">
        <v>1526</v>
      </c>
      <c r="D262" s="1112" t="s">
        <v>569</v>
      </c>
      <c r="E262" s="1113" t="s">
        <v>569</v>
      </c>
      <c r="F262" s="1112" t="s">
        <v>1541</v>
      </c>
      <c r="G262" s="1113" t="s">
        <v>569</v>
      </c>
      <c r="H262" s="1114" t="s">
        <v>569</v>
      </c>
      <c r="I262" s="1114" t="s">
        <v>569</v>
      </c>
      <c r="J262" s="1114" t="s">
        <v>569</v>
      </c>
      <c r="K262" s="1114" t="s">
        <v>569</v>
      </c>
      <c r="L262" s="793"/>
    </row>
    <row r="263" spans="1:12" s="337" customFormat="1" ht="14" customHeight="1">
      <c r="A263" s="3369"/>
      <c r="B263" s="3375"/>
      <c r="C263" s="1724" t="s">
        <v>1527</v>
      </c>
      <c r="D263" s="1112" t="s">
        <v>569</v>
      </c>
      <c r="E263" s="1113" t="s">
        <v>569</v>
      </c>
      <c r="F263" s="1112" t="s">
        <v>1541</v>
      </c>
      <c r="G263" s="1113" t="s">
        <v>569</v>
      </c>
      <c r="H263" s="1114" t="s">
        <v>569</v>
      </c>
      <c r="I263" s="1114" t="s">
        <v>569</v>
      </c>
      <c r="J263" s="1114" t="s">
        <v>569</v>
      </c>
      <c r="K263" s="1114" t="s">
        <v>569</v>
      </c>
      <c r="L263" s="793"/>
    </row>
    <row r="264" spans="1:12" s="337" customFormat="1" ht="14" customHeight="1">
      <c r="A264" s="3369"/>
      <c r="B264" s="3375"/>
      <c r="C264" s="1724" t="s">
        <v>1528</v>
      </c>
      <c r="D264" s="1112" t="s">
        <v>569</v>
      </c>
      <c r="E264" s="1113" t="s">
        <v>569</v>
      </c>
      <c r="F264" s="1112" t="s">
        <v>1560</v>
      </c>
      <c r="G264" s="1113" t="s">
        <v>569</v>
      </c>
      <c r="H264" s="1114" t="s">
        <v>569</v>
      </c>
      <c r="I264" s="1114" t="s">
        <v>569</v>
      </c>
      <c r="J264" s="1114" t="s">
        <v>569</v>
      </c>
      <c r="K264" s="1114" t="s">
        <v>569</v>
      </c>
      <c r="L264" s="793"/>
    </row>
    <row r="265" spans="1:12" s="337" customFormat="1" ht="14.5" customHeight="1" thickBot="1">
      <c r="A265" s="3370"/>
      <c r="B265" s="3376"/>
      <c r="C265" s="1725" t="s">
        <v>1529</v>
      </c>
      <c r="D265" s="1116" t="s">
        <v>569</v>
      </c>
      <c r="E265" s="1117" t="s">
        <v>569</v>
      </c>
      <c r="F265" s="1116" t="s">
        <v>1530</v>
      </c>
      <c r="G265" s="1117" t="s">
        <v>569</v>
      </c>
      <c r="H265" s="1118" t="s">
        <v>569</v>
      </c>
      <c r="I265" s="1118" t="s">
        <v>569</v>
      </c>
      <c r="J265" s="1118" t="s">
        <v>569</v>
      </c>
      <c r="K265" s="1118" t="s">
        <v>569</v>
      </c>
      <c r="L265" s="793"/>
    </row>
    <row r="266" spans="1:12" s="337" customFormat="1">
      <c r="A266" s="3368" t="s">
        <v>371</v>
      </c>
      <c r="B266" s="3371" t="s">
        <v>45</v>
      </c>
      <c r="C266" s="1721" t="s">
        <v>1524</v>
      </c>
      <c r="D266" s="1108" t="s">
        <v>569</v>
      </c>
      <c r="E266" s="1109" t="s">
        <v>569</v>
      </c>
      <c r="F266" s="1108" t="s">
        <v>1561</v>
      </c>
      <c r="G266" s="1121" t="s">
        <v>569</v>
      </c>
      <c r="H266" s="1122" t="s">
        <v>569</v>
      </c>
      <c r="I266" s="1122" t="s">
        <v>569</v>
      </c>
      <c r="J266" s="1122" t="s">
        <v>569</v>
      </c>
      <c r="K266" s="1122" t="s">
        <v>569</v>
      </c>
      <c r="L266" s="793"/>
    </row>
    <row r="267" spans="1:12" s="337" customFormat="1" ht="14" customHeight="1">
      <c r="A267" s="3369"/>
      <c r="B267" s="3372"/>
      <c r="C267" s="1721" t="s">
        <v>1525</v>
      </c>
      <c r="D267" s="1108" t="s">
        <v>569</v>
      </c>
      <c r="E267" s="1109" t="s">
        <v>569</v>
      </c>
      <c r="F267" s="1108" t="s">
        <v>1541</v>
      </c>
      <c r="G267" s="1109" t="s">
        <v>569</v>
      </c>
      <c r="H267" s="1110" t="s">
        <v>569</v>
      </c>
      <c r="I267" s="1110" t="s">
        <v>569</v>
      </c>
      <c r="J267" s="1110" t="s">
        <v>569</v>
      </c>
      <c r="K267" s="1110" t="s">
        <v>569</v>
      </c>
      <c r="L267" s="793"/>
    </row>
    <row r="268" spans="1:12" s="337" customFormat="1" ht="14" customHeight="1">
      <c r="A268" s="3369"/>
      <c r="B268" s="3372"/>
      <c r="C268" s="1721" t="s">
        <v>1526</v>
      </c>
      <c r="D268" s="1108">
        <v>17</v>
      </c>
      <c r="E268" s="1109">
        <v>17897</v>
      </c>
      <c r="F268" s="1108">
        <v>242</v>
      </c>
      <c r="G268" s="1109">
        <v>6947</v>
      </c>
      <c r="H268" s="1110">
        <v>44.1</v>
      </c>
      <c r="I268" s="1110">
        <v>29.8</v>
      </c>
      <c r="J268" s="1110">
        <v>15.3</v>
      </c>
      <c r="K268" s="1110">
        <v>22.9</v>
      </c>
      <c r="L268" s="793"/>
    </row>
    <row r="269" spans="1:12" s="337" customFormat="1" ht="14" customHeight="1">
      <c r="A269" s="3369"/>
      <c r="B269" s="3372"/>
      <c r="C269" s="1721" t="s">
        <v>1527</v>
      </c>
      <c r="D269" s="1108">
        <v>85</v>
      </c>
      <c r="E269" s="1109">
        <v>33159</v>
      </c>
      <c r="F269" s="1108">
        <v>415</v>
      </c>
      <c r="G269" s="1109">
        <v>12006</v>
      </c>
      <c r="H269" s="1110">
        <v>31</v>
      </c>
      <c r="I269" s="1110">
        <v>35.200000000000003</v>
      </c>
      <c r="J269" s="1110">
        <v>41.3</v>
      </c>
      <c r="K269" s="1110">
        <v>34.9</v>
      </c>
      <c r="L269" s="793"/>
    </row>
    <row r="270" spans="1:12" s="337" customFormat="1" ht="14" customHeight="1">
      <c r="A270" s="3369"/>
      <c r="B270" s="3372"/>
      <c r="C270" s="1721" t="s">
        <v>1528</v>
      </c>
      <c r="D270" s="1108">
        <v>67</v>
      </c>
      <c r="E270" s="1109">
        <v>44576</v>
      </c>
      <c r="F270" s="1108">
        <v>410</v>
      </c>
      <c r="G270" s="1109">
        <v>17329</v>
      </c>
      <c r="H270" s="1110">
        <v>42.4</v>
      </c>
      <c r="I270" s="1110">
        <v>47.2</v>
      </c>
      <c r="J270" s="1110">
        <v>49.7</v>
      </c>
      <c r="K270" s="1110">
        <v>52.8</v>
      </c>
      <c r="L270" s="793"/>
    </row>
    <row r="271" spans="1:12" s="337" customFormat="1" ht="14" customHeight="1" thickBot="1">
      <c r="A271" s="3369"/>
      <c r="B271" s="3373"/>
      <c r="C271" s="1722" t="s">
        <v>1529</v>
      </c>
      <c r="D271" s="1148">
        <v>99</v>
      </c>
      <c r="E271" s="1956">
        <v>60924</v>
      </c>
      <c r="F271" s="1148">
        <v>768</v>
      </c>
      <c r="G271" s="1956">
        <v>26207</v>
      </c>
      <c r="H271" s="1149">
        <v>35.9</v>
      </c>
      <c r="I271" s="1154">
        <v>48.6</v>
      </c>
      <c r="J271" s="1154">
        <v>47.9</v>
      </c>
      <c r="K271" s="1154">
        <v>58.9</v>
      </c>
      <c r="L271" s="793"/>
    </row>
    <row r="272" spans="1:12" s="337" customFormat="1" ht="14" customHeight="1">
      <c r="A272" s="3369"/>
      <c r="B272" s="3374" t="s">
        <v>56</v>
      </c>
      <c r="C272" s="1723" t="s">
        <v>1524</v>
      </c>
      <c r="D272" s="1150" t="s">
        <v>569</v>
      </c>
      <c r="E272" s="1957" t="s">
        <v>569</v>
      </c>
      <c r="F272" s="1150" t="s">
        <v>1541</v>
      </c>
      <c r="G272" s="1957" t="s">
        <v>569</v>
      </c>
      <c r="H272" s="1151" t="s">
        <v>569</v>
      </c>
      <c r="I272" s="1151" t="s">
        <v>569</v>
      </c>
      <c r="J272" s="1151" t="s">
        <v>569</v>
      </c>
      <c r="K272" s="1151" t="s">
        <v>569</v>
      </c>
      <c r="L272" s="793"/>
    </row>
    <row r="273" spans="1:12" s="337" customFormat="1" ht="14" customHeight="1">
      <c r="A273" s="3369"/>
      <c r="B273" s="3375"/>
      <c r="C273" s="1724" t="s">
        <v>1525</v>
      </c>
      <c r="D273" s="1112">
        <v>17</v>
      </c>
      <c r="E273" s="1113">
        <v>1918</v>
      </c>
      <c r="F273" s="1112">
        <v>45</v>
      </c>
      <c r="G273" s="1113">
        <v>675</v>
      </c>
      <c r="H273" s="1114">
        <v>74.900000000000006</v>
      </c>
      <c r="I273" s="1114">
        <v>28.3</v>
      </c>
      <c r="J273" s="1114">
        <v>36</v>
      </c>
      <c r="K273" s="1114">
        <v>27.3</v>
      </c>
      <c r="L273" s="793"/>
    </row>
    <row r="274" spans="1:12" s="337" customFormat="1" ht="14" customHeight="1">
      <c r="A274" s="3369"/>
      <c r="B274" s="3375"/>
      <c r="C274" s="1724" t="s">
        <v>1526</v>
      </c>
      <c r="D274" s="1112">
        <v>9</v>
      </c>
      <c r="E274" s="1113">
        <v>6771</v>
      </c>
      <c r="F274" s="1112">
        <v>111</v>
      </c>
      <c r="G274" s="1113">
        <v>2698</v>
      </c>
      <c r="H274" s="1114">
        <v>49.3</v>
      </c>
      <c r="I274" s="1114">
        <v>5.3</v>
      </c>
      <c r="J274" s="1114">
        <v>3.8</v>
      </c>
      <c r="K274" s="1114">
        <v>2.5</v>
      </c>
      <c r="L274" s="793"/>
    </row>
    <row r="275" spans="1:12" s="337" customFormat="1" ht="14" customHeight="1">
      <c r="A275" s="3369"/>
      <c r="B275" s="3375"/>
      <c r="C275" s="1724" t="s">
        <v>1527</v>
      </c>
      <c r="D275" s="1112">
        <v>18</v>
      </c>
      <c r="E275" s="1113">
        <v>7872</v>
      </c>
      <c r="F275" s="1112">
        <v>128</v>
      </c>
      <c r="G275" s="1113">
        <v>3043</v>
      </c>
      <c r="H275" s="1114">
        <v>48.6</v>
      </c>
      <c r="I275" s="1114">
        <v>44.7</v>
      </c>
      <c r="J275" s="1114">
        <v>44.8</v>
      </c>
      <c r="K275" s="1114">
        <v>34.4</v>
      </c>
      <c r="L275" s="793"/>
    </row>
    <row r="276" spans="1:12" s="337" customFormat="1" ht="14" customHeight="1">
      <c r="A276" s="3369"/>
      <c r="B276" s="3375"/>
      <c r="C276" s="1724" t="s">
        <v>1528</v>
      </c>
      <c r="D276" s="1112" t="s">
        <v>569</v>
      </c>
      <c r="E276" s="1113" t="s">
        <v>569</v>
      </c>
      <c r="F276" s="1112" t="s">
        <v>1562</v>
      </c>
      <c r="G276" s="1113" t="s">
        <v>569</v>
      </c>
      <c r="H276" s="1114" t="s">
        <v>569</v>
      </c>
      <c r="I276" s="1114" t="s">
        <v>569</v>
      </c>
      <c r="J276" s="1114" t="s">
        <v>569</v>
      </c>
      <c r="K276" s="1114" t="s">
        <v>569</v>
      </c>
      <c r="L276" s="793"/>
    </row>
    <row r="277" spans="1:12" s="337" customFormat="1" ht="14" customHeight="1" thickBot="1">
      <c r="A277" s="3369"/>
      <c r="B277" s="3376"/>
      <c r="C277" s="1725" t="s">
        <v>1529</v>
      </c>
      <c r="D277" s="1116">
        <v>15</v>
      </c>
      <c r="E277" s="1117">
        <v>5944</v>
      </c>
      <c r="F277" s="1116">
        <v>133</v>
      </c>
      <c r="G277" s="1117">
        <v>3526</v>
      </c>
      <c r="H277" s="1118">
        <v>49.5</v>
      </c>
      <c r="I277" s="1155">
        <v>31.4</v>
      </c>
      <c r="J277" s="1155">
        <v>23.3</v>
      </c>
      <c r="K277" s="1155">
        <v>35.5</v>
      </c>
      <c r="L277" s="793"/>
    </row>
    <row r="278" spans="1:12" s="337" customFormat="1" ht="14" customHeight="1">
      <c r="A278" s="3369"/>
      <c r="B278" s="3374" t="s">
        <v>165</v>
      </c>
      <c r="C278" s="1723" t="s">
        <v>1524</v>
      </c>
      <c r="D278" s="1150" t="s">
        <v>569</v>
      </c>
      <c r="E278" s="1957" t="s">
        <v>569</v>
      </c>
      <c r="F278" s="1150" t="s">
        <v>1562</v>
      </c>
      <c r="G278" s="1957" t="s">
        <v>569</v>
      </c>
      <c r="H278" s="1151" t="s">
        <v>569</v>
      </c>
      <c r="I278" s="1151" t="s">
        <v>569</v>
      </c>
      <c r="J278" s="1151" t="s">
        <v>569</v>
      </c>
      <c r="K278" s="1151" t="s">
        <v>569</v>
      </c>
      <c r="L278" s="793"/>
    </row>
    <row r="279" spans="1:12" s="337" customFormat="1" ht="14" customHeight="1">
      <c r="A279" s="3369"/>
      <c r="B279" s="3375"/>
      <c r="C279" s="1724" t="s">
        <v>1525</v>
      </c>
      <c r="D279" s="1112" t="s">
        <v>569</v>
      </c>
      <c r="E279" s="1113" t="s">
        <v>569</v>
      </c>
      <c r="F279" s="1112" t="s">
        <v>1541</v>
      </c>
      <c r="G279" s="1113" t="s">
        <v>569</v>
      </c>
      <c r="H279" s="1114" t="s">
        <v>569</v>
      </c>
      <c r="I279" s="1114" t="s">
        <v>569</v>
      </c>
      <c r="J279" s="1114" t="s">
        <v>569</v>
      </c>
      <c r="K279" s="1114" t="s">
        <v>569</v>
      </c>
      <c r="L279" s="793"/>
    </row>
    <row r="280" spans="1:12" s="337" customFormat="1" ht="14" customHeight="1">
      <c r="A280" s="3369"/>
      <c r="B280" s="3375"/>
      <c r="C280" s="1724" t="s">
        <v>1526</v>
      </c>
      <c r="D280" s="1112">
        <v>8</v>
      </c>
      <c r="E280" s="1113">
        <v>11127</v>
      </c>
      <c r="F280" s="1112">
        <v>131</v>
      </c>
      <c r="G280" s="1113">
        <v>4249</v>
      </c>
      <c r="H280" s="1114">
        <v>84.5</v>
      </c>
      <c r="I280" s="1114">
        <v>49</v>
      </c>
      <c r="J280" s="1114">
        <v>29</v>
      </c>
      <c r="K280" s="1114">
        <v>38.1</v>
      </c>
      <c r="L280" s="793"/>
    </row>
    <row r="281" spans="1:12" s="337" customFormat="1" ht="14" customHeight="1">
      <c r="A281" s="3369"/>
      <c r="B281" s="3375"/>
      <c r="C281" s="1724" t="s">
        <v>1527</v>
      </c>
      <c r="D281" s="1112">
        <v>67</v>
      </c>
      <c r="E281" s="1113">
        <v>25287</v>
      </c>
      <c r="F281" s="1112">
        <v>288</v>
      </c>
      <c r="G281" s="1113">
        <v>8963</v>
      </c>
      <c r="H281" s="1114">
        <v>45.6</v>
      </c>
      <c r="I281" s="1114">
        <v>47.8</v>
      </c>
      <c r="J281" s="1114">
        <v>60.7</v>
      </c>
      <c r="K281" s="1114">
        <v>48.1</v>
      </c>
      <c r="L281" s="793"/>
    </row>
    <row r="282" spans="1:12" s="337" customFormat="1" ht="14" customHeight="1">
      <c r="A282" s="3369"/>
      <c r="B282" s="3375"/>
      <c r="C282" s="1724" t="s">
        <v>1528</v>
      </c>
      <c r="D282" s="1112" t="s">
        <v>569</v>
      </c>
      <c r="E282" s="1113" t="s">
        <v>569</v>
      </c>
      <c r="F282" s="1112" t="s">
        <v>1561</v>
      </c>
      <c r="G282" s="1113" t="s">
        <v>569</v>
      </c>
      <c r="H282" s="1114" t="s">
        <v>569</v>
      </c>
      <c r="I282" s="1114" t="s">
        <v>569</v>
      </c>
      <c r="J282" s="1114" t="s">
        <v>569</v>
      </c>
      <c r="K282" s="1114" t="s">
        <v>569</v>
      </c>
      <c r="L282" s="793"/>
    </row>
    <row r="283" spans="1:12" s="337" customFormat="1" ht="14.5" customHeight="1" thickBot="1">
      <c r="A283" s="3370"/>
      <c r="B283" s="3376"/>
      <c r="C283" s="1725" t="s">
        <v>1529</v>
      </c>
      <c r="D283" s="1116" t="s">
        <v>569</v>
      </c>
      <c r="E283" s="1117" t="s">
        <v>569</v>
      </c>
      <c r="F283" s="1116" t="s">
        <v>1530</v>
      </c>
      <c r="G283" s="1117" t="s">
        <v>569</v>
      </c>
      <c r="H283" s="1118" t="s">
        <v>569</v>
      </c>
      <c r="I283" s="1118" t="s">
        <v>569</v>
      </c>
      <c r="J283" s="1118" t="s">
        <v>569</v>
      </c>
      <c r="K283" s="1118" t="s">
        <v>569</v>
      </c>
      <c r="L283" s="793"/>
    </row>
    <row r="284" spans="1:12" s="337" customFormat="1">
      <c r="A284" s="3368" t="s">
        <v>368</v>
      </c>
      <c r="B284" s="3371" t="s">
        <v>45</v>
      </c>
      <c r="C284" s="1721" t="s">
        <v>1524</v>
      </c>
      <c r="D284" s="1108">
        <v>32</v>
      </c>
      <c r="E284" s="1109">
        <v>9127</v>
      </c>
      <c r="F284" s="1108">
        <v>108</v>
      </c>
      <c r="G284" s="1121">
        <v>2649</v>
      </c>
      <c r="H284" s="1122">
        <v>41.7</v>
      </c>
      <c r="I284" s="1122">
        <v>25.9</v>
      </c>
      <c r="J284" s="1122">
        <v>30.6</v>
      </c>
      <c r="K284" s="1122">
        <v>24.1</v>
      </c>
      <c r="L284" s="793"/>
    </row>
    <row r="285" spans="1:12" s="337" customFormat="1" ht="14" customHeight="1">
      <c r="A285" s="3369"/>
      <c r="B285" s="3372"/>
      <c r="C285" s="1721" t="s">
        <v>1525</v>
      </c>
      <c r="D285" s="1108">
        <v>7</v>
      </c>
      <c r="E285" s="1109">
        <v>3478</v>
      </c>
      <c r="F285" s="1108">
        <v>6</v>
      </c>
      <c r="G285" s="1109">
        <v>1368</v>
      </c>
      <c r="H285" s="1110">
        <v>44.8</v>
      </c>
      <c r="I285" s="1110">
        <v>16.600000000000001</v>
      </c>
      <c r="J285" s="1110">
        <v>102.8</v>
      </c>
      <c r="K285" s="1110">
        <v>6.4</v>
      </c>
      <c r="L285" s="793"/>
    </row>
    <row r="286" spans="1:12" s="337" customFormat="1" ht="14" customHeight="1">
      <c r="A286" s="3369"/>
      <c r="B286" s="3372"/>
      <c r="C286" s="1721" t="s">
        <v>1526</v>
      </c>
      <c r="D286" s="1108" t="s">
        <v>569</v>
      </c>
      <c r="E286" s="1109" t="s">
        <v>569</v>
      </c>
      <c r="F286" s="1108" t="s">
        <v>1562</v>
      </c>
      <c r="G286" s="1109" t="s">
        <v>569</v>
      </c>
      <c r="H286" s="1110" t="s">
        <v>569</v>
      </c>
      <c r="I286" s="1110" t="s">
        <v>569</v>
      </c>
      <c r="J286" s="1110" t="s">
        <v>569</v>
      </c>
      <c r="K286" s="1110" t="s">
        <v>569</v>
      </c>
      <c r="L286" s="793"/>
    </row>
    <row r="287" spans="1:12" s="337" customFormat="1" ht="14" customHeight="1">
      <c r="A287" s="3369"/>
      <c r="B287" s="3372"/>
      <c r="C287" s="1721" t="s">
        <v>1527</v>
      </c>
      <c r="D287" s="1108">
        <v>22</v>
      </c>
      <c r="E287" s="1109">
        <v>10193</v>
      </c>
      <c r="F287" s="1108">
        <v>133</v>
      </c>
      <c r="G287" s="1109">
        <v>3394</v>
      </c>
      <c r="H287" s="1110">
        <v>49.2</v>
      </c>
      <c r="I287" s="1110">
        <v>44.6</v>
      </c>
      <c r="J287" s="1110">
        <v>37.4</v>
      </c>
      <c r="K287" s="1110">
        <v>38.299999999999997</v>
      </c>
      <c r="L287" s="793"/>
    </row>
    <row r="288" spans="1:12" s="337" customFormat="1" ht="14" customHeight="1">
      <c r="A288" s="3369"/>
      <c r="B288" s="3372"/>
      <c r="C288" s="1721" t="s">
        <v>1528</v>
      </c>
      <c r="D288" s="1108">
        <v>3</v>
      </c>
      <c r="E288" s="1109">
        <v>721</v>
      </c>
      <c r="F288" s="1108">
        <v>0</v>
      </c>
      <c r="G288" s="1109">
        <v>154</v>
      </c>
      <c r="H288" s="1110">
        <v>0</v>
      </c>
      <c r="I288" s="1110">
        <v>4.2</v>
      </c>
      <c r="J288" s="1110">
        <v>0</v>
      </c>
      <c r="K288" s="1110">
        <v>4.4000000000000004</v>
      </c>
      <c r="L288" s="793"/>
    </row>
    <row r="289" spans="1:12" s="337" customFormat="1" ht="14" customHeight="1" thickBot="1">
      <c r="A289" s="3369"/>
      <c r="B289" s="3373"/>
      <c r="C289" s="1722" t="s">
        <v>1529</v>
      </c>
      <c r="D289" s="1148">
        <v>10</v>
      </c>
      <c r="E289" s="1956">
        <v>26169</v>
      </c>
      <c r="F289" s="1148">
        <v>429</v>
      </c>
      <c r="G289" s="1956">
        <v>9532</v>
      </c>
      <c r="H289" s="1149">
        <v>41.3</v>
      </c>
      <c r="I289" s="1154">
        <v>3.3</v>
      </c>
      <c r="J289" s="1154">
        <v>1.4</v>
      </c>
      <c r="K289" s="1154">
        <v>4.0999999999999996</v>
      </c>
      <c r="L289" s="793"/>
    </row>
    <row r="290" spans="1:12" s="337" customFormat="1" ht="14" customHeight="1">
      <c r="A290" s="3369"/>
      <c r="B290" s="3374" t="s">
        <v>56</v>
      </c>
      <c r="C290" s="1723" t="s">
        <v>1524</v>
      </c>
      <c r="D290" s="1150" t="s">
        <v>569</v>
      </c>
      <c r="E290" s="1957" t="s">
        <v>569</v>
      </c>
      <c r="F290" s="1150" t="s">
        <v>1560</v>
      </c>
      <c r="G290" s="1957" t="s">
        <v>569</v>
      </c>
      <c r="H290" s="1151" t="s">
        <v>569</v>
      </c>
      <c r="I290" s="1151" t="s">
        <v>569</v>
      </c>
      <c r="J290" s="1151" t="s">
        <v>569</v>
      </c>
      <c r="K290" s="1151" t="s">
        <v>569</v>
      </c>
      <c r="L290" s="793"/>
    </row>
    <row r="291" spans="1:12" s="337" customFormat="1" ht="14" customHeight="1">
      <c r="A291" s="3369"/>
      <c r="B291" s="3375"/>
      <c r="C291" s="1724" t="s">
        <v>1526</v>
      </c>
      <c r="D291" s="1112" t="s">
        <v>569</v>
      </c>
      <c r="E291" s="1113" t="s">
        <v>569</v>
      </c>
      <c r="F291" s="1112" t="s">
        <v>1562</v>
      </c>
      <c r="G291" s="1113" t="s">
        <v>569</v>
      </c>
      <c r="H291" s="1114" t="s">
        <v>569</v>
      </c>
      <c r="I291" s="1114" t="s">
        <v>569</v>
      </c>
      <c r="J291" s="1114" t="s">
        <v>569</v>
      </c>
      <c r="K291" s="1114" t="s">
        <v>569</v>
      </c>
      <c r="L291" s="793"/>
    </row>
    <row r="292" spans="1:12" s="337" customFormat="1" ht="14" customHeight="1">
      <c r="A292" s="3369"/>
      <c r="B292" s="3375"/>
      <c r="C292" s="1724" t="s">
        <v>1527</v>
      </c>
      <c r="D292" s="1112">
        <v>4</v>
      </c>
      <c r="E292" s="1113">
        <v>3251</v>
      </c>
      <c r="F292" s="1112">
        <v>63</v>
      </c>
      <c r="G292" s="1113">
        <v>1362</v>
      </c>
      <c r="H292" s="1114">
        <v>0</v>
      </c>
      <c r="I292" s="1114">
        <v>3.8</v>
      </c>
      <c r="J292" s="1114">
        <v>8.8000000000000007</v>
      </c>
      <c r="K292" s="1114">
        <v>3.4</v>
      </c>
      <c r="L292" s="793"/>
    </row>
    <row r="293" spans="1:12" s="337" customFormat="1" ht="14" customHeight="1">
      <c r="A293" s="3369"/>
      <c r="B293" s="3375"/>
      <c r="C293" s="1724" t="s">
        <v>1528</v>
      </c>
      <c r="D293" s="1112" t="s">
        <v>569</v>
      </c>
      <c r="E293" s="1113" t="s">
        <v>569</v>
      </c>
      <c r="F293" s="1112" t="s">
        <v>1560</v>
      </c>
      <c r="G293" s="1113" t="s">
        <v>569</v>
      </c>
      <c r="H293" s="1114" t="s">
        <v>569</v>
      </c>
      <c r="I293" s="1114" t="s">
        <v>569</v>
      </c>
      <c r="J293" s="1114" t="s">
        <v>569</v>
      </c>
      <c r="K293" s="1114" t="s">
        <v>569</v>
      </c>
      <c r="L293" s="793"/>
    </row>
    <row r="294" spans="1:12" s="337" customFormat="1" ht="14" customHeight="1" thickBot="1">
      <c r="A294" s="3369"/>
      <c r="B294" s="3376"/>
      <c r="C294" s="1725" t="s">
        <v>1529</v>
      </c>
      <c r="D294" s="1116">
        <v>6</v>
      </c>
      <c r="E294" s="1117">
        <v>19042</v>
      </c>
      <c r="F294" s="1116">
        <v>281</v>
      </c>
      <c r="G294" s="1117">
        <v>5808</v>
      </c>
      <c r="H294" s="1118">
        <v>59.4</v>
      </c>
      <c r="I294" s="1155">
        <v>4.7</v>
      </c>
      <c r="J294" s="1155">
        <v>3.1</v>
      </c>
      <c r="K294" s="1155">
        <v>7</v>
      </c>
      <c r="L294" s="793"/>
    </row>
    <row r="295" spans="1:12" s="337" customFormat="1" ht="14" customHeight="1">
      <c r="A295" s="3369"/>
      <c r="B295" s="3374" t="s">
        <v>165</v>
      </c>
      <c r="C295" s="1723" t="s">
        <v>1524</v>
      </c>
      <c r="D295" s="1150">
        <v>18</v>
      </c>
      <c r="E295" s="1957">
        <v>7798</v>
      </c>
      <c r="F295" s="1150">
        <v>103</v>
      </c>
      <c r="G295" s="1957">
        <v>2070</v>
      </c>
      <c r="H295" s="1151">
        <v>30.5</v>
      </c>
      <c r="I295" s="1151">
        <v>29.7</v>
      </c>
      <c r="J295" s="1151">
        <v>32.1</v>
      </c>
      <c r="K295" s="1151">
        <v>18.7</v>
      </c>
      <c r="L295" s="793"/>
    </row>
    <row r="296" spans="1:12" s="337" customFormat="1" ht="14" customHeight="1">
      <c r="A296" s="3369"/>
      <c r="B296" s="3375"/>
      <c r="C296" s="1724" t="s">
        <v>1525</v>
      </c>
      <c r="D296" s="1112">
        <v>7</v>
      </c>
      <c r="E296" s="1113">
        <v>3478</v>
      </c>
      <c r="F296" s="1112">
        <v>6</v>
      </c>
      <c r="G296" s="1113">
        <v>1368</v>
      </c>
      <c r="H296" s="1114">
        <v>44.8</v>
      </c>
      <c r="I296" s="1114">
        <v>16.600000000000001</v>
      </c>
      <c r="J296" s="1114">
        <v>102.8</v>
      </c>
      <c r="K296" s="1114">
        <v>6.4</v>
      </c>
      <c r="L296" s="793"/>
    </row>
    <row r="297" spans="1:12" s="337" customFormat="1" ht="14" customHeight="1">
      <c r="A297" s="3369"/>
      <c r="B297" s="3375"/>
      <c r="C297" s="1724" t="s">
        <v>1526</v>
      </c>
      <c r="D297" s="1112">
        <v>18</v>
      </c>
      <c r="E297" s="1113">
        <v>11050</v>
      </c>
      <c r="F297" s="1112">
        <v>30</v>
      </c>
      <c r="G297" s="1113">
        <v>688</v>
      </c>
      <c r="H297" s="1114">
        <v>53.2</v>
      </c>
      <c r="I297" s="1114">
        <v>16.600000000000001</v>
      </c>
      <c r="J297" s="1114">
        <v>37.799999999999997</v>
      </c>
      <c r="K297" s="1114">
        <v>34.700000000000003</v>
      </c>
      <c r="L297" s="793"/>
    </row>
    <row r="298" spans="1:12" s="337" customFormat="1" ht="14" customHeight="1">
      <c r="A298" s="3369"/>
      <c r="B298" s="3375"/>
      <c r="C298" s="1724" t="s">
        <v>1527</v>
      </c>
      <c r="D298" s="1112" t="s">
        <v>569</v>
      </c>
      <c r="E298" s="1113" t="s">
        <v>569</v>
      </c>
      <c r="F298" s="1112" t="s">
        <v>1541</v>
      </c>
      <c r="G298" s="1113" t="s">
        <v>569</v>
      </c>
      <c r="H298" s="1114" t="s">
        <v>569</v>
      </c>
      <c r="I298" s="1114" t="s">
        <v>569</v>
      </c>
      <c r="J298" s="1114" t="s">
        <v>569</v>
      </c>
      <c r="K298" s="1114" t="s">
        <v>569</v>
      </c>
      <c r="L298" s="793"/>
    </row>
    <row r="299" spans="1:12" s="337" customFormat="1" ht="14" customHeight="1">
      <c r="A299" s="3369"/>
      <c r="B299" s="3375"/>
      <c r="C299" s="1724" t="s">
        <v>1528</v>
      </c>
      <c r="D299" s="1112" t="s">
        <v>569</v>
      </c>
      <c r="E299" s="1113" t="s">
        <v>569</v>
      </c>
      <c r="F299" s="1112" t="s">
        <v>1560</v>
      </c>
      <c r="G299" s="1113" t="s">
        <v>569</v>
      </c>
      <c r="H299" s="1114" t="s">
        <v>569</v>
      </c>
      <c r="I299" s="1114" t="s">
        <v>569</v>
      </c>
      <c r="J299" s="1114" t="s">
        <v>569</v>
      </c>
      <c r="K299" s="1114" t="s">
        <v>569</v>
      </c>
      <c r="L299" s="793"/>
    </row>
    <row r="300" spans="1:12" s="337" customFormat="1" ht="14" customHeight="1" thickBot="1">
      <c r="A300" s="3369"/>
      <c r="B300" s="3376"/>
      <c r="C300" s="1725" t="s">
        <v>1529</v>
      </c>
      <c r="D300" s="1116">
        <v>4</v>
      </c>
      <c r="E300" s="1117">
        <v>7126</v>
      </c>
      <c r="F300" s="1116">
        <v>148</v>
      </c>
      <c r="G300" s="1117">
        <v>3724</v>
      </c>
      <c r="H300" s="1118">
        <v>52.9</v>
      </c>
      <c r="I300" s="1155">
        <v>1.2</v>
      </c>
      <c r="J300" s="1155">
        <v>2.5</v>
      </c>
      <c r="K300" s="1155">
        <v>1.2</v>
      </c>
      <c r="L300" s="793"/>
    </row>
    <row r="301" spans="1:12" s="337" customFormat="1" ht="14.5" customHeight="1" thickBot="1">
      <c r="A301" s="3370"/>
      <c r="B301" s="1726" t="s">
        <v>1521</v>
      </c>
      <c r="C301" s="1727" t="s">
        <v>1527</v>
      </c>
      <c r="D301" s="1152" t="s">
        <v>569</v>
      </c>
      <c r="E301" s="1958" t="s">
        <v>569</v>
      </c>
      <c r="F301" s="1152" t="s">
        <v>1560</v>
      </c>
      <c r="G301" s="1958" t="s">
        <v>569</v>
      </c>
      <c r="H301" s="1153" t="s">
        <v>569</v>
      </c>
      <c r="I301" s="1153" t="s">
        <v>569</v>
      </c>
      <c r="J301" s="1153" t="s">
        <v>569</v>
      </c>
      <c r="K301" s="1153" t="s">
        <v>569</v>
      </c>
      <c r="L301" s="793"/>
    </row>
    <row r="302" spans="1:12" s="337" customFormat="1">
      <c r="A302" s="3368" t="s">
        <v>365</v>
      </c>
      <c r="B302" s="3371" t="s">
        <v>45</v>
      </c>
      <c r="C302" s="1721" t="s">
        <v>1524</v>
      </c>
      <c r="D302" s="1108" t="s">
        <v>569</v>
      </c>
      <c r="E302" s="1109" t="s">
        <v>569</v>
      </c>
      <c r="F302" s="1108" t="s">
        <v>1562</v>
      </c>
      <c r="G302" s="1121" t="s">
        <v>569</v>
      </c>
      <c r="H302" s="1122" t="s">
        <v>569</v>
      </c>
      <c r="I302" s="1122" t="s">
        <v>569</v>
      </c>
      <c r="J302" s="1122" t="s">
        <v>569</v>
      </c>
      <c r="K302" s="1122" t="s">
        <v>569</v>
      </c>
      <c r="L302" s="793"/>
    </row>
    <row r="303" spans="1:12" s="337" customFormat="1" ht="14" customHeight="1">
      <c r="A303" s="3369"/>
      <c r="B303" s="3372"/>
      <c r="C303" s="1721" t="s">
        <v>1525</v>
      </c>
      <c r="D303" s="1108">
        <v>60</v>
      </c>
      <c r="E303" s="1109">
        <v>33958</v>
      </c>
      <c r="F303" s="1108">
        <v>887</v>
      </c>
      <c r="G303" s="1109">
        <v>10084</v>
      </c>
      <c r="H303" s="1110">
        <v>52</v>
      </c>
      <c r="I303" s="1110">
        <v>46</v>
      </c>
      <c r="J303" s="1110">
        <v>66.5</v>
      </c>
      <c r="K303" s="1110">
        <v>63.6</v>
      </c>
      <c r="L303" s="793"/>
    </row>
    <row r="304" spans="1:12" s="337" customFormat="1" ht="14" customHeight="1">
      <c r="A304" s="3369"/>
      <c r="B304" s="3372"/>
      <c r="C304" s="1721" t="s">
        <v>1526</v>
      </c>
      <c r="D304" s="1108" t="s">
        <v>569</v>
      </c>
      <c r="E304" s="1109" t="s">
        <v>569</v>
      </c>
      <c r="F304" s="1108" t="s">
        <v>1562</v>
      </c>
      <c r="G304" s="1109" t="s">
        <v>569</v>
      </c>
      <c r="H304" s="1110" t="s">
        <v>569</v>
      </c>
      <c r="I304" s="1110" t="s">
        <v>569</v>
      </c>
      <c r="J304" s="1110" t="s">
        <v>569</v>
      </c>
      <c r="K304" s="1110" t="s">
        <v>569</v>
      </c>
      <c r="L304" s="793"/>
    </row>
    <row r="305" spans="1:12" s="337" customFormat="1" ht="14" customHeight="1">
      <c r="A305" s="3369"/>
      <c r="B305" s="3372"/>
      <c r="C305" s="1721" t="s">
        <v>1527</v>
      </c>
      <c r="D305" s="1108">
        <v>21</v>
      </c>
      <c r="E305" s="1109">
        <v>16555</v>
      </c>
      <c r="F305" s="1108">
        <v>271</v>
      </c>
      <c r="G305" s="1109">
        <v>4624</v>
      </c>
      <c r="H305" s="1110">
        <v>62.8</v>
      </c>
      <c r="I305" s="1110">
        <v>26.3</v>
      </c>
      <c r="J305" s="1110">
        <v>28</v>
      </c>
      <c r="K305" s="1110">
        <v>19.899999999999999</v>
      </c>
      <c r="L305" s="793"/>
    </row>
    <row r="306" spans="1:12" s="337" customFormat="1" ht="14" customHeight="1">
      <c r="A306" s="3369"/>
      <c r="B306" s="3372"/>
      <c r="C306" s="1721" t="s">
        <v>1528</v>
      </c>
      <c r="D306" s="1108" t="s">
        <v>569</v>
      </c>
      <c r="E306" s="1109" t="s">
        <v>569</v>
      </c>
      <c r="F306" s="1108" t="s">
        <v>1561</v>
      </c>
      <c r="G306" s="1109" t="s">
        <v>569</v>
      </c>
      <c r="H306" s="1110" t="s">
        <v>569</v>
      </c>
      <c r="I306" s="1110" t="s">
        <v>569</v>
      </c>
      <c r="J306" s="1110" t="s">
        <v>569</v>
      </c>
      <c r="K306" s="1110" t="s">
        <v>569</v>
      </c>
      <c r="L306" s="793"/>
    </row>
    <row r="307" spans="1:12" s="337" customFormat="1" ht="14" customHeight="1" thickBot="1">
      <c r="A307" s="3369"/>
      <c r="B307" s="3373"/>
      <c r="C307" s="1722" t="s">
        <v>1529</v>
      </c>
      <c r="D307" s="1148">
        <v>47</v>
      </c>
      <c r="E307" s="1956">
        <v>156478</v>
      </c>
      <c r="F307" s="1148">
        <v>3563</v>
      </c>
      <c r="G307" s="1956">
        <v>53963</v>
      </c>
      <c r="H307" s="1149">
        <v>39.299999999999997</v>
      </c>
      <c r="I307" s="1154">
        <v>10.6</v>
      </c>
      <c r="J307" s="1154">
        <v>13.2</v>
      </c>
      <c r="K307" s="1154">
        <v>13.2</v>
      </c>
      <c r="L307" s="793"/>
    </row>
    <row r="308" spans="1:12" s="337" customFormat="1" ht="14" customHeight="1">
      <c r="A308" s="3369"/>
      <c r="B308" s="3374" t="s">
        <v>56</v>
      </c>
      <c r="C308" s="1723" t="s">
        <v>1524</v>
      </c>
      <c r="D308" s="1150">
        <v>10</v>
      </c>
      <c r="E308" s="1957">
        <v>2321</v>
      </c>
      <c r="F308" s="1150">
        <v>35</v>
      </c>
      <c r="G308" s="1957">
        <v>667</v>
      </c>
      <c r="H308" s="1151">
        <v>0</v>
      </c>
      <c r="I308" s="1151">
        <v>1.2</v>
      </c>
      <c r="J308" s="1151">
        <v>11.9</v>
      </c>
      <c r="K308" s="1151">
        <v>1.8</v>
      </c>
      <c r="L308" s="793"/>
    </row>
    <row r="309" spans="1:12" s="337" customFormat="1" ht="14" customHeight="1">
      <c r="A309" s="3369"/>
      <c r="B309" s="3375"/>
      <c r="C309" s="1724" t="s">
        <v>1525</v>
      </c>
      <c r="D309" s="1112" t="s">
        <v>569</v>
      </c>
      <c r="E309" s="1113" t="s">
        <v>569</v>
      </c>
      <c r="F309" s="1112" t="s">
        <v>1561</v>
      </c>
      <c r="G309" s="1113" t="s">
        <v>569</v>
      </c>
      <c r="H309" s="1114" t="s">
        <v>569</v>
      </c>
      <c r="I309" s="1114" t="s">
        <v>569</v>
      </c>
      <c r="J309" s="1114" t="s">
        <v>569</v>
      </c>
      <c r="K309" s="1114" t="s">
        <v>569</v>
      </c>
      <c r="L309" s="793"/>
    </row>
    <row r="310" spans="1:12" s="337" customFormat="1" ht="14" customHeight="1">
      <c r="A310" s="3369"/>
      <c r="B310" s="3375"/>
      <c r="C310" s="1724" t="s">
        <v>1526</v>
      </c>
      <c r="D310" s="1112" t="s">
        <v>569</v>
      </c>
      <c r="E310" s="1113" t="s">
        <v>569</v>
      </c>
      <c r="F310" s="1112" t="s">
        <v>1560</v>
      </c>
      <c r="G310" s="1113" t="s">
        <v>569</v>
      </c>
      <c r="H310" s="1114" t="s">
        <v>569</v>
      </c>
      <c r="I310" s="1114" t="s">
        <v>569</v>
      </c>
      <c r="J310" s="1114" t="s">
        <v>569</v>
      </c>
      <c r="K310" s="1114" t="s">
        <v>569</v>
      </c>
      <c r="L310" s="793"/>
    </row>
    <row r="311" spans="1:12" s="337" customFormat="1" ht="14" customHeight="1">
      <c r="A311" s="3369"/>
      <c r="B311" s="3375"/>
      <c r="C311" s="1724" t="s">
        <v>1527</v>
      </c>
      <c r="D311" s="1112" t="s">
        <v>569</v>
      </c>
      <c r="E311" s="1113" t="s">
        <v>569</v>
      </c>
      <c r="F311" s="1112" t="s">
        <v>1541</v>
      </c>
      <c r="G311" s="1113" t="s">
        <v>569</v>
      </c>
      <c r="H311" s="1114" t="s">
        <v>569</v>
      </c>
      <c r="I311" s="1114" t="s">
        <v>569</v>
      </c>
      <c r="J311" s="1114" t="s">
        <v>569</v>
      </c>
      <c r="K311" s="1114" t="s">
        <v>569</v>
      </c>
      <c r="L311" s="793"/>
    </row>
    <row r="312" spans="1:12" s="337" customFormat="1" ht="14" customHeight="1">
      <c r="A312" s="3369"/>
      <c r="B312" s="3375"/>
      <c r="C312" s="1724" t="s">
        <v>1528</v>
      </c>
      <c r="D312" s="1112" t="s">
        <v>569</v>
      </c>
      <c r="E312" s="1113" t="s">
        <v>569</v>
      </c>
      <c r="F312" s="1112" t="s">
        <v>1541</v>
      </c>
      <c r="G312" s="1113" t="s">
        <v>569</v>
      </c>
      <c r="H312" s="1114" t="s">
        <v>569</v>
      </c>
      <c r="I312" s="1114" t="s">
        <v>569</v>
      </c>
      <c r="J312" s="1114" t="s">
        <v>569</v>
      </c>
      <c r="K312" s="1114" t="s">
        <v>569</v>
      </c>
      <c r="L312" s="793"/>
    </row>
    <row r="313" spans="1:12" s="337" customFormat="1" ht="14" customHeight="1" thickBot="1">
      <c r="A313" s="3369"/>
      <c r="B313" s="3376"/>
      <c r="C313" s="1725" t="s">
        <v>1529</v>
      </c>
      <c r="D313" s="1116">
        <v>5</v>
      </c>
      <c r="E313" s="1117">
        <v>3652</v>
      </c>
      <c r="F313" s="1116">
        <v>49</v>
      </c>
      <c r="G313" s="1117">
        <v>1429</v>
      </c>
      <c r="H313" s="1118">
        <v>47.1</v>
      </c>
      <c r="I313" s="1155">
        <v>19.8</v>
      </c>
      <c r="J313" s="1155">
        <v>17.7</v>
      </c>
      <c r="K313" s="1155">
        <v>12.1</v>
      </c>
      <c r="L313" s="793"/>
    </row>
    <row r="314" spans="1:12" s="337" customFormat="1" ht="14" customHeight="1">
      <c r="A314" s="3369"/>
      <c r="B314" s="3374" t="s">
        <v>165</v>
      </c>
      <c r="C314" s="1723" t="s">
        <v>1524</v>
      </c>
      <c r="D314" s="1150" t="s">
        <v>569</v>
      </c>
      <c r="E314" s="1957" t="s">
        <v>569</v>
      </c>
      <c r="F314" s="1150" t="s">
        <v>1562</v>
      </c>
      <c r="G314" s="1957" t="s">
        <v>569</v>
      </c>
      <c r="H314" s="1151" t="s">
        <v>569</v>
      </c>
      <c r="I314" s="1151" t="s">
        <v>569</v>
      </c>
      <c r="J314" s="1151" t="s">
        <v>569</v>
      </c>
      <c r="K314" s="1151" t="s">
        <v>569</v>
      </c>
      <c r="L314" s="793"/>
    </row>
    <row r="315" spans="1:12" s="337" customFormat="1" ht="14" customHeight="1">
      <c r="A315" s="3369"/>
      <c r="B315" s="3375"/>
      <c r="C315" s="1724" t="s">
        <v>1525</v>
      </c>
      <c r="D315" s="1112">
        <v>35</v>
      </c>
      <c r="E315" s="1113">
        <v>26625</v>
      </c>
      <c r="F315" s="1112">
        <v>513</v>
      </c>
      <c r="G315" s="1113">
        <v>7114</v>
      </c>
      <c r="H315" s="1114">
        <v>46</v>
      </c>
      <c r="I315" s="1114">
        <v>37.799999999999997</v>
      </c>
      <c r="J315" s="1114">
        <v>31.6</v>
      </c>
      <c r="K315" s="1114">
        <v>41.7</v>
      </c>
      <c r="L315" s="793"/>
    </row>
    <row r="316" spans="1:12" s="337" customFormat="1" ht="14" customHeight="1">
      <c r="A316" s="3369"/>
      <c r="B316" s="3375"/>
      <c r="C316" s="1724" t="s">
        <v>1526</v>
      </c>
      <c r="D316" s="1112" t="s">
        <v>569</v>
      </c>
      <c r="E316" s="1113" t="s">
        <v>569</v>
      </c>
      <c r="F316" s="1112" t="s">
        <v>1562</v>
      </c>
      <c r="G316" s="1113" t="s">
        <v>569</v>
      </c>
      <c r="H316" s="1114" t="s">
        <v>569</v>
      </c>
      <c r="I316" s="1114" t="s">
        <v>569</v>
      </c>
      <c r="J316" s="1114" t="s">
        <v>569</v>
      </c>
      <c r="K316" s="1114" t="s">
        <v>569</v>
      </c>
      <c r="L316" s="793"/>
    </row>
    <row r="317" spans="1:12" s="337" customFormat="1" ht="14" customHeight="1">
      <c r="A317" s="3369"/>
      <c r="B317" s="3375"/>
      <c r="C317" s="1724" t="s">
        <v>1527</v>
      </c>
      <c r="D317" s="1112">
        <v>16</v>
      </c>
      <c r="E317" s="1113">
        <v>15336</v>
      </c>
      <c r="F317" s="1112">
        <v>247</v>
      </c>
      <c r="G317" s="1113">
        <v>4231</v>
      </c>
      <c r="H317" s="1114">
        <v>80.3</v>
      </c>
      <c r="I317" s="1114">
        <v>28.7</v>
      </c>
      <c r="J317" s="1114">
        <v>30.8</v>
      </c>
      <c r="K317" s="1114">
        <v>21</v>
      </c>
      <c r="L317" s="793"/>
    </row>
    <row r="318" spans="1:12" s="337" customFormat="1" ht="14" customHeight="1">
      <c r="A318" s="3369"/>
      <c r="B318" s="3375"/>
      <c r="C318" s="1724" t="s">
        <v>1528</v>
      </c>
      <c r="D318" s="1112" t="s">
        <v>569</v>
      </c>
      <c r="E318" s="1113" t="s">
        <v>569</v>
      </c>
      <c r="F318" s="1112" t="s">
        <v>1561</v>
      </c>
      <c r="G318" s="1113" t="s">
        <v>569</v>
      </c>
      <c r="H318" s="1114" t="s">
        <v>569</v>
      </c>
      <c r="I318" s="1114" t="s">
        <v>569</v>
      </c>
      <c r="J318" s="1114" t="s">
        <v>569</v>
      </c>
      <c r="K318" s="1114" t="s">
        <v>569</v>
      </c>
      <c r="L318" s="793"/>
    </row>
    <row r="319" spans="1:12" s="337" customFormat="1" ht="14.5" customHeight="1" thickBot="1">
      <c r="A319" s="3370"/>
      <c r="B319" s="3376"/>
      <c r="C319" s="1725" t="s">
        <v>1529</v>
      </c>
      <c r="D319" s="1116">
        <v>42</v>
      </c>
      <c r="E319" s="1117">
        <v>152826</v>
      </c>
      <c r="F319" s="1116">
        <v>3514</v>
      </c>
      <c r="G319" s="1117">
        <v>52534</v>
      </c>
      <c r="H319" s="1118">
        <v>40.4</v>
      </c>
      <c r="I319" s="1118">
        <v>10.5</v>
      </c>
      <c r="J319" s="1118">
        <v>13.2</v>
      </c>
      <c r="K319" s="1118">
        <v>13.3</v>
      </c>
      <c r="L319" s="793"/>
    </row>
    <row r="320" spans="1:12" s="337" customFormat="1">
      <c r="A320" s="3368" t="s">
        <v>1565</v>
      </c>
      <c r="B320" s="3371" t="s">
        <v>45</v>
      </c>
      <c r="C320" s="1721" t="s">
        <v>1524</v>
      </c>
      <c r="D320" s="1108" t="s">
        <v>569</v>
      </c>
      <c r="E320" s="1109" t="s">
        <v>569</v>
      </c>
      <c r="F320" s="1108" t="s">
        <v>1541</v>
      </c>
      <c r="G320" s="1121" t="s">
        <v>569</v>
      </c>
      <c r="H320" s="1122" t="s">
        <v>569</v>
      </c>
      <c r="I320" s="1122" t="s">
        <v>569</v>
      </c>
      <c r="J320" s="1122" t="s">
        <v>569</v>
      </c>
      <c r="K320" s="1122" t="s">
        <v>569</v>
      </c>
      <c r="L320" s="793"/>
    </row>
    <row r="321" spans="1:12" s="337" customFormat="1" ht="14" customHeight="1">
      <c r="A321" s="3369"/>
      <c r="B321" s="3372"/>
      <c r="C321" s="1721" t="s">
        <v>1525</v>
      </c>
      <c r="D321" s="1108" t="s">
        <v>569</v>
      </c>
      <c r="E321" s="1109" t="s">
        <v>569</v>
      </c>
      <c r="F321" s="1108" t="s">
        <v>1562</v>
      </c>
      <c r="G321" s="1109" t="s">
        <v>569</v>
      </c>
      <c r="H321" s="1110" t="s">
        <v>569</v>
      </c>
      <c r="I321" s="1110" t="s">
        <v>569</v>
      </c>
      <c r="J321" s="1110" t="s">
        <v>569</v>
      </c>
      <c r="K321" s="1110" t="s">
        <v>569</v>
      </c>
      <c r="L321" s="793"/>
    </row>
    <row r="322" spans="1:12" s="337" customFormat="1" ht="14" customHeight="1">
      <c r="A322" s="3369"/>
      <c r="B322" s="3372"/>
      <c r="C322" s="1721" t="s">
        <v>1526</v>
      </c>
      <c r="D322" s="1108">
        <v>11</v>
      </c>
      <c r="E322" s="1109">
        <v>2241</v>
      </c>
      <c r="F322" s="1108">
        <v>43</v>
      </c>
      <c r="G322" s="1109">
        <v>934</v>
      </c>
      <c r="H322" s="1110">
        <v>80.7</v>
      </c>
      <c r="I322" s="1110">
        <v>18.600000000000001</v>
      </c>
      <c r="J322" s="1110">
        <v>60.5</v>
      </c>
      <c r="K322" s="1110">
        <v>11.2</v>
      </c>
      <c r="L322" s="793"/>
    </row>
    <row r="323" spans="1:12" s="337" customFormat="1" ht="14" customHeight="1">
      <c r="A323" s="3369"/>
      <c r="B323" s="3372"/>
      <c r="C323" s="1721" t="s">
        <v>1527</v>
      </c>
      <c r="D323" s="1108">
        <v>64</v>
      </c>
      <c r="E323" s="1109">
        <v>18612</v>
      </c>
      <c r="F323" s="1108">
        <v>388</v>
      </c>
      <c r="G323" s="1109">
        <v>6193</v>
      </c>
      <c r="H323" s="1110">
        <v>38.200000000000003</v>
      </c>
      <c r="I323" s="1110">
        <v>40.4</v>
      </c>
      <c r="J323" s="1110">
        <v>37.9</v>
      </c>
      <c r="K323" s="1110">
        <v>36.799999999999997</v>
      </c>
      <c r="L323" s="793"/>
    </row>
    <row r="324" spans="1:12" s="337" customFormat="1" ht="14" customHeight="1">
      <c r="A324" s="3369"/>
      <c r="B324" s="3372"/>
      <c r="C324" s="1721" t="s">
        <v>1528</v>
      </c>
      <c r="D324" s="1108" t="s">
        <v>569</v>
      </c>
      <c r="E324" s="1109" t="s">
        <v>569</v>
      </c>
      <c r="F324" s="1108" t="s">
        <v>1562</v>
      </c>
      <c r="G324" s="1109" t="s">
        <v>569</v>
      </c>
      <c r="H324" s="1110" t="s">
        <v>569</v>
      </c>
      <c r="I324" s="1110" t="s">
        <v>569</v>
      </c>
      <c r="J324" s="1110" t="s">
        <v>569</v>
      </c>
      <c r="K324" s="1110" t="s">
        <v>569</v>
      </c>
      <c r="L324" s="793"/>
    </row>
    <row r="325" spans="1:12" s="337" customFormat="1" ht="14" customHeight="1" thickBot="1">
      <c r="A325" s="3369"/>
      <c r="B325" s="3373"/>
      <c r="C325" s="1722" t="s">
        <v>1529</v>
      </c>
      <c r="D325" s="1148">
        <v>36</v>
      </c>
      <c r="E325" s="1956">
        <v>27557</v>
      </c>
      <c r="F325" s="1148">
        <v>296</v>
      </c>
      <c r="G325" s="1956">
        <v>12664</v>
      </c>
      <c r="H325" s="1149">
        <v>47.3</v>
      </c>
      <c r="I325" s="1154">
        <v>34.700000000000003</v>
      </c>
      <c r="J325" s="1154">
        <v>55.4</v>
      </c>
      <c r="K325" s="1154">
        <v>41.8</v>
      </c>
      <c r="L325" s="793"/>
    </row>
    <row r="326" spans="1:12" s="337" customFormat="1" ht="14" customHeight="1">
      <c r="A326" s="3369"/>
      <c r="B326" s="3374" t="s">
        <v>56</v>
      </c>
      <c r="C326" s="1723" t="s">
        <v>1524</v>
      </c>
      <c r="D326" s="1150">
        <v>3</v>
      </c>
      <c r="E326" s="1957">
        <v>409</v>
      </c>
      <c r="F326" s="1150">
        <v>3</v>
      </c>
      <c r="G326" s="1957">
        <v>48</v>
      </c>
      <c r="H326" s="1151">
        <v>0</v>
      </c>
      <c r="I326" s="1151">
        <v>0.1</v>
      </c>
      <c r="J326" s="1151">
        <v>0</v>
      </c>
      <c r="K326" s="1151">
        <v>2.9</v>
      </c>
      <c r="L326" s="793"/>
    </row>
    <row r="327" spans="1:12" s="337" customFormat="1" ht="14" customHeight="1">
      <c r="A327" s="3369"/>
      <c r="B327" s="3375"/>
      <c r="C327" s="1724" t="s">
        <v>1525</v>
      </c>
      <c r="D327" s="1112" t="s">
        <v>569</v>
      </c>
      <c r="E327" s="1113" t="s">
        <v>569</v>
      </c>
      <c r="F327" s="1112" t="s">
        <v>1560</v>
      </c>
      <c r="G327" s="1113" t="s">
        <v>569</v>
      </c>
      <c r="H327" s="1114" t="s">
        <v>569</v>
      </c>
      <c r="I327" s="1114" t="s">
        <v>569</v>
      </c>
      <c r="J327" s="1114" t="s">
        <v>569</v>
      </c>
      <c r="K327" s="1114" t="s">
        <v>569</v>
      </c>
      <c r="L327" s="793"/>
    </row>
    <row r="328" spans="1:12" s="337" customFormat="1" ht="14" customHeight="1">
      <c r="A328" s="3369"/>
      <c r="B328" s="3375"/>
      <c r="C328" s="1724" t="s">
        <v>1526</v>
      </c>
      <c r="D328" s="1112">
        <v>3</v>
      </c>
      <c r="E328" s="1113">
        <v>1828</v>
      </c>
      <c r="F328" s="1112">
        <v>23</v>
      </c>
      <c r="G328" s="1113">
        <v>840</v>
      </c>
      <c r="H328" s="1114">
        <v>0</v>
      </c>
      <c r="I328" s="1114">
        <v>0.8</v>
      </c>
      <c r="J328" s="1114">
        <v>18.100000000000001</v>
      </c>
      <c r="K328" s="1114">
        <v>1</v>
      </c>
      <c r="L328" s="793"/>
    </row>
    <row r="329" spans="1:12" s="337" customFormat="1" ht="14" customHeight="1">
      <c r="A329" s="3369"/>
      <c r="B329" s="3375"/>
      <c r="C329" s="1724" t="s">
        <v>1527</v>
      </c>
      <c r="D329" s="1112" t="s">
        <v>569</v>
      </c>
      <c r="E329" s="1113" t="s">
        <v>569</v>
      </c>
      <c r="F329" s="1112" t="s">
        <v>1562</v>
      </c>
      <c r="G329" s="1113" t="s">
        <v>569</v>
      </c>
      <c r="H329" s="1114" t="s">
        <v>569</v>
      </c>
      <c r="I329" s="1114" t="s">
        <v>569</v>
      </c>
      <c r="J329" s="1114" t="s">
        <v>569</v>
      </c>
      <c r="K329" s="1114" t="s">
        <v>569</v>
      </c>
      <c r="L329" s="793"/>
    </row>
    <row r="330" spans="1:12" s="337" customFormat="1" ht="14" customHeight="1">
      <c r="A330" s="3369"/>
      <c r="B330" s="3375"/>
      <c r="C330" s="1724" t="s">
        <v>1528</v>
      </c>
      <c r="D330" s="1112">
        <v>4</v>
      </c>
      <c r="E330" s="1113">
        <v>378</v>
      </c>
      <c r="F330" s="1112">
        <v>3</v>
      </c>
      <c r="G330" s="1113">
        <v>66</v>
      </c>
      <c r="H330" s="1114">
        <v>0</v>
      </c>
      <c r="I330" s="1114">
        <v>2.9</v>
      </c>
      <c r="J330" s="1114">
        <v>92.6</v>
      </c>
      <c r="K330" s="1114">
        <v>4.2</v>
      </c>
      <c r="L330" s="793"/>
    </row>
    <row r="331" spans="1:12" s="337" customFormat="1" ht="14" customHeight="1" thickBot="1">
      <c r="A331" s="3369"/>
      <c r="B331" s="3376"/>
      <c r="C331" s="1725" t="s">
        <v>1529</v>
      </c>
      <c r="D331" s="1116" t="s">
        <v>569</v>
      </c>
      <c r="E331" s="1117" t="s">
        <v>569</v>
      </c>
      <c r="F331" s="1116" t="s">
        <v>1562</v>
      </c>
      <c r="G331" s="1117" t="s">
        <v>569</v>
      </c>
      <c r="H331" s="1118" t="s">
        <v>569</v>
      </c>
      <c r="I331" s="1155" t="s">
        <v>569</v>
      </c>
      <c r="J331" s="1155" t="s">
        <v>569</v>
      </c>
      <c r="K331" s="1155" t="s">
        <v>569</v>
      </c>
      <c r="L331" s="793"/>
    </row>
    <row r="332" spans="1:12" s="337" customFormat="1" ht="14" customHeight="1">
      <c r="A332" s="3369"/>
      <c r="B332" s="3374" t="s">
        <v>165</v>
      </c>
      <c r="C332" s="1723" t="s">
        <v>1524</v>
      </c>
      <c r="D332" s="1150" t="s">
        <v>569</v>
      </c>
      <c r="E332" s="1957" t="s">
        <v>569</v>
      </c>
      <c r="F332" s="1150" t="s">
        <v>1541</v>
      </c>
      <c r="G332" s="1957" t="s">
        <v>569</v>
      </c>
      <c r="H332" s="1151" t="s">
        <v>569</v>
      </c>
      <c r="I332" s="1151" t="s">
        <v>569</v>
      </c>
      <c r="J332" s="1151" t="s">
        <v>569</v>
      </c>
      <c r="K332" s="1151" t="s">
        <v>569</v>
      </c>
      <c r="L332" s="793"/>
    </row>
    <row r="333" spans="1:12" s="337" customFormat="1" ht="14" customHeight="1">
      <c r="A333" s="3369"/>
      <c r="B333" s="3375"/>
      <c r="C333" s="1724" t="s">
        <v>1525</v>
      </c>
      <c r="D333" s="1112" t="s">
        <v>569</v>
      </c>
      <c r="E333" s="1113" t="s">
        <v>569</v>
      </c>
      <c r="F333" s="1112" t="s">
        <v>1562</v>
      </c>
      <c r="G333" s="1113" t="s">
        <v>569</v>
      </c>
      <c r="H333" s="1114" t="s">
        <v>569</v>
      </c>
      <c r="I333" s="1114" t="s">
        <v>569</v>
      </c>
      <c r="J333" s="1114" t="s">
        <v>569</v>
      </c>
      <c r="K333" s="1114" t="s">
        <v>569</v>
      </c>
      <c r="L333" s="793"/>
    </row>
    <row r="334" spans="1:12" s="337" customFormat="1" ht="14" customHeight="1">
      <c r="A334" s="3369"/>
      <c r="B334" s="3375"/>
      <c r="C334" s="1724" t="s">
        <v>1526</v>
      </c>
      <c r="D334" s="1112" t="s">
        <v>569</v>
      </c>
      <c r="E334" s="1113" t="s">
        <v>569</v>
      </c>
      <c r="F334" s="1112" t="s">
        <v>1541</v>
      </c>
      <c r="G334" s="1113" t="s">
        <v>569</v>
      </c>
      <c r="H334" s="1114" t="s">
        <v>569</v>
      </c>
      <c r="I334" s="1114" t="s">
        <v>569</v>
      </c>
      <c r="J334" s="1114" t="s">
        <v>569</v>
      </c>
      <c r="K334" s="1114" t="s">
        <v>569</v>
      </c>
      <c r="L334" s="793"/>
    </row>
    <row r="335" spans="1:12" s="337" customFormat="1" ht="14" customHeight="1">
      <c r="A335" s="3369"/>
      <c r="B335" s="3375"/>
      <c r="C335" s="1724" t="s">
        <v>1527</v>
      </c>
      <c r="D335" s="1112" t="s">
        <v>569</v>
      </c>
      <c r="E335" s="1113" t="s">
        <v>569</v>
      </c>
      <c r="F335" s="1112" t="s">
        <v>1561</v>
      </c>
      <c r="G335" s="1113" t="s">
        <v>569</v>
      </c>
      <c r="H335" s="1114" t="s">
        <v>569</v>
      </c>
      <c r="I335" s="1114" t="s">
        <v>569</v>
      </c>
      <c r="J335" s="1114" t="s">
        <v>569</v>
      </c>
      <c r="K335" s="1114" t="s">
        <v>569</v>
      </c>
      <c r="L335" s="793"/>
    </row>
    <row r="336" spans="1:12" s="337" customFormat="1" ht="14" customHeight="1">
      <c r="A336" s="3369"/>
      <c r="B336" s="3375"/>
      <c r="C336" s="1724" t="s">
        <v>1528</v>
      </c>
      <c r="D336" s="1112" t="s">
        <v>569</v>
      </c>
      <c r="E336" s="1113" t="s">
        <v>569</v>
      </c>
      <c r="F336" s="1112" t="s">
        <v>1562</v>
      </c>
      <c r="G336" s="1113" t="s">
        <v>569</v>
      </c>
      <c r="H336" s="1114" t="s">
        <v>569</v>
      </c>
      <c r="I336" s="1114" t="s">
        <v>569</v>
      </c>
      <c r="J336" s="1114" t="s">
        <v>569</v>
      </c>
      <c r="K336" s="1114" t="s">
        <v>569</v>
      </c>
      <c r="L336" s="793"/>
    </row>
    <row r="337" spans="1:12" s="337" customFormat="1" ht="14" customHeight="1" thickBot="1">
      <c r="A337" s="3369"/>
      <c r="B337" s="3376"/>
      <c r="C337" s="1725" t="s">
        <v>1529</v>
      </c>
      <c r="D337" s="1116">
        <v>10</v>
      </c>
      <c r="E337" s="1117">
        <v>11848</v>
      </c>
      <c r="F337" s="1116">
        <v>118</v>
      </c>
      <c r="G337" s="1117">
        <v>6599</v>
      </c>
      <c r="H337" s="1118">
        <v>32.799999999999997</v>
      </c>
      <c r="I337" s="1155">
        <v>3.4</v>
      </c>
      <c r="J337" s="1155">
        <v>9</v>
      </c>
      <c r="K337" s="1155">
        <v>1.5</v>
      </c>
      <c r="L337" s="793"/>
    </row>
    <row r="338" spans="1:12" s="337" customFormat="1" ht="14" customHeight="1">
      <c r="A338" s="3369"/>
      <c r="B338" s="3374" t="s">
        <v>1521</v>
      </c>
      <c r="C338" s="1723" t="s">
        <v>1524</v>
      </c>
      <c r="D338" s="1150" t="s">
        <v>569</v>
      </c>
      <c r="E338" s="1957" t="s">
        <v>569</v>
      </c>
      <c r="F338" s="1150" t="s">
        <v>1560</v>
      </c>
      <c r="G338" s="1957" t="s">
        <v>569</v>
      </c>
      <c r="H338" s="1151" t="s">
        <v>569</v>
      </c>
      <c r="I338" s="1151" t="s">
        <v>569</v>
      </c>
      <c r="J338" s="1151" t="s">
        <v>569</v>
      </c>
      <c r="K338" s="1151" t="s">
        <v>569</v>
      </c>
      <c r="L338" s="793"/>
    </row>
    <row r="339" spans="1:12" s="337" customFormat="1" ht="14" customHeight="1">
      <c r="A339" s="3369"/>
      <c r="B339" s="3375"/>
      <c r="C339" s="1724" t="s">
        <v>1527</v>
      </c>
      <c r="D339" s="1112" t="s">
        <v>569</v>
      </c>
      <c r="E339" s="1113" t="s">
        <v>569</v>
      </c>
      <c r="F339" s="1112" t="s">
        <v>1560</v>
      </c>
      <c r="G339" s="1113" t="s">
        <v>569</v>
      </c>
      <c r="H339" s="1114" t="s">
        <v>569</v>
      </c>
      <c r="I339" s="1114" t="s">
        <v>569</v>
      </c>
      <c r="J339" s="1114" t="s">
        <v>569</v>
      </c>
      <c r="K339" s="1114" t="s">
        <v>569</v>
      </c>
      <c r="L339" s="793"/>
    </row>
    <row r="340" spans="1:12" s="337" customFormat="1" ht="14.5" customHeight="1" thickBot="1">
      <c r="A340" s="3370"/>
      <c r="B340" s="3376"/>
      <c r="C340" s="1725" t="s">
        <v>1529</v>
      </c>
      <c r="D340" s="1116">
        <v>11</v>
      </c>
      <c r="E340" s="1117">
        <v>7201</v>
      </c>
      <c r="F340" s="1116">
        <v>48</v>
      </c>
      <c r="G340" s="1117">
        <v>1778</v>
      </c>
      <c r="H340" s="1118">
        <v>57.1</v>
      </c>
      <c r="I340" s="1118">
        <v>26.3</v>
      </c>
      <c r="J340" s="1118">
        <v>36.299999999999997</v>
      </c>
      <c r="K340" s="1118">
        <v>21.4</v>
      </c>
      <c r="L340" s="793"/>
    </row>
    <row r="341" spans="1:12" s="337" customFormat="1" ht="14.5" thickBot="1">
      <c r="A341" s="3368" t="s">
        <v>372</v>
      </c>
      <c r="B341" s="1730" t="s">
        <v>45</v>
      </c>
      <c r="C341" s="1731" t="s">
        <v>1526</v>
      </c>
      <c r="D341" s="1158" t="s">
        <v>569</v>
      </c>
      <c r="E341" s="1159" t="s">
        <v>569</v>
      </c>
      <c r="F341" s="1158" t="s">
        <v>1560</v>
      </c>
      <c r="G341" s="1159" t="s">
        <v>569</v>
      </c>
      <c r="H341" s="1160" t="s">
        <v>569</v>
      </c>
      <c r="I341" s="1161" t="s">
        <v>569</v>
      </c>
      <c r="J341" s="1161" t="s">
        <v>569</v>
      </c>
      <c r="K341" s="1161" t="s">
        <v>569</v>
      </c>
      <c r="L341" s="793"/>
    </row>
    <row r="342" spans="1:12" s="337" customFormat="1">
      <c r="A342" s="3369"/>
      <c r="B342" s="1732" t="s">
        <v>165</v>
      </c>
      <c r="C342" s="1733" t="s">
        <v>1526</v>
      </c>
      <c r="D342" s="1162" t="s">
        <v>569</v>
      </c>
      <c r="E342" s="1163" t="s">
        <v>569</v>
      </c>
      <c r="F342" s="1162" t="s">
        <v>1560</v>
      </c>
      <c r="G342" s="1163" t="s">
        <v>569</v>
      </c>
      <c r="H342" s="1164" t="s">
        <v>569</v>
      </c>
      <c r="I342" s="1164" t="s">
        <v>569</v>
      </c>
      <c r="J342" s="1164" t="s">
        <v>569</v>
      </c>
      <c r="K342" s="1164" t="s">
        <v>569</v>
      </c>
      <c r="L342" s="793"/>
    </row>
    <row r="343" spans="1:12">
      <c r="A343" s="3393" t="s">
        <v>1531</v>
      </c>
      <c r="B343" s="3394"/>
      <c r="C343" s="3394"/>
      <c r="D343" s="3394"/>
      <c r="E343" s="3394"/>
      <c r="F343" s="3394"/>
      <c r="G343" s="3394"/>
      <c r="H343" s="3394"/>
      <c r="I343" s="3394"/>
      <c r="J343" s="3394"/>
      <c r="K343" s="3395"/>
    </row>
    <row r="344" spans="1:12">
      <c r="A344" s="660"/>
      <c r="B344" s="660"/>
      <c r="C344" s="337"/>
      <c r="D344" s="337"/>
      <c r="E344" s="337"/>
      <c r="F344" s="339"/>
      <c r="G344" s="1032"/>
      <c r="H344" s="1033"/>
      <c r="I344" s="1032"/>
      <c r="J344"/>
    </row>
    <row r="345" spans="1:12">
      <c r="A345" s="2930" t="s">
        <v>1532</v>
      </c>
      <c r="B345" s="2930"/>
      <c r="C345" s="2930"/>
      <c r="D345" s="2930"/>
      <c r="E345" s="2930"/>
      <c r="F345" s="2930"/>
      <c r="G345" s="2930"/>
      <c r="H345" s="2930"/>
      <c r="I345" s="2930"/>
      <c r="J345" s="2930"/>
      <c r="K345" s="2930"/>
    </row>
  </sheetData>
  <mergeCells count="91">
    <mergeCell ref="A343:K343"/>
    <mergeCell ref="A345:K345"/>
    <mergeCell ref="A320:A340"/>
    <mergeCell ref="B320:B325"/>
    <mergeCell ref="B326:B331"/>
    <mergeCell ref="B332:B337"/>
    <mergeCell ref="B338:B340"/>
    <mergeCell ref="A341:A342"/>
    <mergeCell ref="A284:A301"/>
    <mergeCell ref="B284:B289"/>
    <mergeCell ref="B290:B294"/>
    <mergeCell ref="B295:B300"/>
    <mergeCell ref="A302:A319"/>
    <mergeCell ref="B302:B307"/>
    <mergeCell ref="B308:B313"/>
    <mergeCell ref="B314:B319"/>
    <mergeCell ref="A248:A265"/>
    <mergeCell ref="B248:B253"/>
    <mergeCell ref="B254:B259"/>
    <mergeCell ref="B260:B265"/>
    <mergeCell ref="A266:A283"/>
    <mergeCell ref="B266:B271"/>
    <mergeCell ref="B272:B277"/>
    <mergeCell ref="B278:B283"/>
    <mergeCell ref="A226:A247"/>
    <mergeCell ref="B226:B231"/>
    <mergeCell ref="B232:B237"/>
    <mergeCell ref="B238:B243"/>
    <mergeCell ref="B244:B247"/>
    <mergeCell ref="B188:B192"/>
    <mergeCell ref="B193:B198"/>
    <mergeCell ref="B199:B200"/>
    <mergeCell ref="A220:A225"/>
    <mergeCell ref="B220:B222"/>
    <mergeCell ref="B224:B225"/>
    <mergeCell ref="B124:B129"/>
    <mergeCell ref="B130:B132"/>
    <mergeCell ref="A201:A219"/>
    <mergeCell ref="B201:B206"/>
    <mergeCell ref="B207:B212"/>
    <mergeCell ref="B213:B218"/>
    <mergeCell ref="A151:A164"/>
    <mergeCell ref="B151:B156"/>
    <mergeCell ref="B157:B158"/>
    <mergeCell ref="B159:B164"/>
    <mergeCell ref="A165:A181"/>
    <mergeCell ref="B165:B170"/>
    <mergeCell ref="B171:B175"/>
    <mergeCell ref="B176:B181"/>
    <mergeCell ref="A182:A200"/>
    <mergeCell ref="B182:B187"/>
    <mergeCell ref="A133:A150"/>
    <mergeCell ref="B133:B138"/>
    <mergeCell ref="B139:B143"/>
    <mergeCell ref="B144:B149"/>
    <mergeCell ref="A77:A96"/>
    <mergeCell ref="B77:B82"/>
    <mergeCell ref="B83:B88"/>
    <mergeCell ref="B89:B94"/>
    <mergeCell ref="B95:B96"/>
    <mergeCell ref="A97:A111"/>
    <mergeCell ref="B97:B102"/>
    <mergeCell ref="B103:B105"/>
    <mergeCell ref="B106:B111"/>
    <mergeCell ref="A112:A132"/>
    <mergeCell ref="B112:B117"/>
    <mergeCell ref="B118:B123"/>
    <mergeCell ref="A51:A56"/>
    <mergeCell ref="B51:B53"/>
    <mergeCell ref="B54:B56"/>
    <mergeCell ref="A57:A76"/>
    <mergeCell ref="B57:B62"/>
    <mergeCell ref="B63:B68"/>
    <mergeCell ref="B69:B74"/>
    <mergeCell ref="B75:B76"/>
    <mergeCell ref="A39:A50"/>
    <mergeCell ref="B39:B44"/>
    <mergeCell ref="B45:B49"/>
    <mergeCell ref="A1:K1"/>
    <mergeCell ref="A3:A4"/>
    <mergeCell ref="B3:K3"/>
    <mergeCell ref="A5:A27"/>
    <mergeCell ref="B5:B10"/>
    <mergeCell ref="B11:B16"/>
    <mergeCell ref="B17:B22"/>
    <mergeCell ref="B23:B27"/>
    <mergeCell ref="A30:A31"/>
    <mergeCell ref="B30:K30"/>
    <mergeCell ref="A32:A38"/>
    <mergeCell ref="B32:B34"/>
    <mergeCell ref="B35:B3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2C0B3-0F05-488B-A1F1-F7E852E1E9A0}">
  <dimension ref="A1:K34"/>
  <sheetViews>
    <sheetView topLeftCell="C1" workbookViewId="0">
      <selection activeCell="E17" sqref="E17"/>
    </sheetView>
  </sheetViews>
  <sheetFormatPr defaultRowHeight="14"/>
  <cols>
    <col min="1" max="1" width="21.6640625" style="337" customWidth="1"/>
    <col min="2" max="2" width="43.1640625" style="337" customWidth="1"/>
    <col min="3" max="3" width="14.1640625" style="1032" customWidth="1"/>
    <col min="4" max="4" width="14.25" style="1033" customWidth="1"/>
    <col min="5" max="5" width="19.08203125" style="1032" customWidth="1"/>
    <col min="6" max="6" width="15.4140625" style="1033" customWidth="1"/>
    <col min="7" max="7" width="14.75" style="1034" customWidth="1"/>
    <col min="8" max="8" width="18.08203125" style="1034" customWidth="1"/>
    <col min="9" max="10" width="14.75" style="1034" customWidth="1"/>
    <col min="11" max="11" width="8.6640625" style="793"/>
    <col min="12" max="16384" width="8.6640625" style="337"/>
  </cols>
  <sheetData>
    <row r="1" spans="1:11" ht="25">
      <c r="A1" s="3347" t="s">
        <v>1576</v>
      </c>
      <c r="B1" s="3347"/>
      <c r="C1" s="3347"/>
      <c r="D1" s="3347"/>
      <c r="E1" s="3347"/>
      <c r="F1" s="3347"/>
      <c r="G1" s="3347"/>
      <c r="H1" s="3347"/>
      <c r="I1" s="3347"/>
      <c r="J1" s="3347"/>
      <c r="K1" s="1027"/>
    </row>
    <row r="3" spans="1:11" ht="17.5">
      <c r="A3" s="3399" t="s">
        <v>904</v>
      </c>
      <c r="B3" s="3401" t="s">
        <v>1558</v>
      </c>
      <c r="C3" s="3401"/>
      <c r="D3" s="3401"/>
      <c r="E3" s="3401"/>
      <c r="F3" s="3401"/>
      <c r="G3" s="3401"/>
      <c r="H3" s="3401"/>
      <c r="I3" s="3401"/>
      <c r="J3" s="3402"/>
      <c r="K3" s="643"/>
    </row>
    <row r="4" spans="1:11" s="1041" customFormat="1" ht="64">
      <c r="A4" s="3400"/>
      <c r="B4" s="1169" t="s">
        <v>1533</v>
      </c>
      <c r="C4" s="1169" t="s">
        <v>1514</v>
      </c>
      <c r="D4" s="1169" t="s">
        <v>1515</v>
      </c>
      <c r="E4" s="1169" t="s">
        <v>1516</v>
      </c>
      <c r="F4" s="1169" t="s">
        <v>364</v>
      </c>
      <c r="G4" s="1169" t="s">
        <v>1517</v>
      </c>
      <c r="H4" s="1169" t="s">
        <v>1518</v>
      </c>
      <c r="I4" s="1169" t="s">
        <v>1519</v>
      </c>
      <c r="J4" s="1170" t="s">
        <v>1520</v>
      </c>
      <c r="K4" s="1040"/>
    </row>
    <row r="5" spans="1:11">
      <c r="A5" s="3403" t="s">
        <v>45</v>
      </c>
      <c r="B5" s="1710" t="s">
        <v>1534</v>
      </c>
      <c r="C5" s="1171" t="s">
        <v>569</v>
      </c>
      <c r="D5" s="1146" t="s">
        <v>569</v>
      </c>
      <c r="E5" s="1171" t="s">
        <v>1530</v>
      </c>
      <c r="F5" s="1146" t="s">
        <v>569</v>
      </c>
      <c r="G5" s="1147" t="s">
        <v>569</v>
      </c>
      <c r="H5" s="1147" t="s">
        <v>569</v>
      </c>
      <c r="I5" s="1147" t="s">
        <v>569</v>
      </c>
      <c r="J5" s="1147" t="s">
        <v>569</v>
      </c>
    </row>
    <row r="6" spans="1:11" ht="14" customHeight="1">
      <c r="A6" s="3403"/>
      <c r="B6" s="1711" t="s">
        <v>1535</v>
      </c>
      <c r="C6" s="1108">
        <v>294</v>
      </c>
      <c r="D6" s="1109">
        <v>9265</v>
      </c>
      <c r="E6" s="1108">
        <v>268</v>
      </c>
      <c r="F6" s="1109">
        <v>2890</v>
      </c>
      <c r="G6" s="1110">
        <v>15</v>
      </c>
      <c r="H6" s="1110">
        <v>13.7</v>
      </c>
      <c r="I6" s="1110">
        <v>14.9</v>
      </c>
      <c r="J6" s="1110">
        <v>21.2</v>
      </c>
    </row>
    <row r="7" spans="1:11" ht="14" customHeight="1">
      <c r="A7" s="3403"/>
      <c r="B7" s="1711" t="s">
        <v>1536</v>
      </c>
      <c r="C7" s="1108">
        <v>361</v>
      </c>
      <c r="D7" s="1109">
        <v>26734</v>
      </c>
      <c r="E7" s="1108">
        <v>450</v>
      </c>
      <c r="F7" s="1109">
        <v>8931</v>
      </c>
      <c r="G7" s="1110">
        <v>13.7</v>
      </c>
      <c r="H7" s="1110">
        <v>13.8</v>
      </c>
      <c r="I7" s="1110">
        <v>16.5</v>
      </c>
      <c r="J7" s="1110">
        <v>20.6</v>
      </c>
    </row>
    <row r="8" spans="1:11" ht="14" customHeight="1">
      <c r="A8" s="3403"/>
      <c r="B8" s="1711" t="s">
        <v>1537</v>
      </c>
      <c r="C8" s="1108">
        <v>699</v>
      </c>
      <c r="D8" s="1109">
        <v>121246</v>
      </c>
      <c r="E8" s="1108">
        <v>1312</v>
      </c>
      <c r="F8" s="1109">
        <v>37177</v>
      </c>
      <c r="G8" s="1110">
        <v>9.1999999999999993</v>
      </c>
      <c r="H8" s="1110">
        <v>10.199999999999999</v>
      </c>
      <c r="I8" s="1110">
        <v>14.3</v>
      </c>
      <c r="J8" s="1110">
        <v>12.1</v>
      </c>
    </row>
    <row r="9" spans="1:11" ht="14" customHeight="1">
      <c r="A9" s="3403"/>
      <c r="B9" s="1711" t="s">
        <v>1538</v>
      </c>
      <c r="C9" s="1108">
        <v>700</v>
      </c>
      <c r="D9" s="1109">
        <v>256403</v>
      </c>
      <c r="E9" s="1108">
        <v>2920</v>
      </c>
      <c r="F9" s="1109">
        <v>76480</v>
      </c>
      <c r="G9" s="1110">
        <v>14</v>
      </c>
      <c r="H9" s="1110">
        <v>15</v>
      </c>
      <c r="I9" s="1110">
        <v>20.399999999999999</v>
      </c>
      <c r="J9" s="1110">
        <v>14.3</v>
      </c>
    </row>
    <row r="10" spans="1:11" ht="14" customHeight="1">
      <c r="A10" s="3403"/>
      <c r="B10" s="1711" t="s">
        <v>1539</v>
      </c>
      <c r="C10" s="1108">
        <v>558</v>
      </c>
      <c r="D10" s="1109">
        <v>397168</v>
      </c>
      <c r="E10" s="1108">
        <v>3849</v>
      </c>
      <c r="F10" s="1109">
        <v>112565</v>
      </c>
      <c r="G10" s="1110">
        <v>17.100000000000001</v>
      </c>
      <c r="H10" s="1110">
        <v>18.2</v>
      </c>
      <c r="I10" s="1110">
        <v>15.5</v>
      </c>
      <c r="J10" s="1110">
        <v>20.5</v>
      </c>
    </row>
    <row r="11" spans="1:11" ht="14.5" customHeight="1" thickBot="1">
      <c r="A11" s="3404"/>
      <c r="B11" s="1712" t="s">
        <v>1540</v>
      </c>
      <c r="C11" s="1148">
        <v>782</v>
      </c>
      <c r="D11" s="1956">
        <v>4776596</v>
      </c>
      <c r="E11" s="1148">
        <v>25064</v>
      </c>
      <c r="F11" s="1956">
        <v>961053</v>
      </c>
      <c r="G11" s="1149">
        <v>7.2</v>
      </c>
      <c r="H11" s="1149">
        <v>12.6</v>
      </c>
      <c r="I11" s="1149">
        <v>8</v>
      </c>
      <c r="J11" s="1149">
        <v>6.1</v>
      </c>
    </row>
    <row r="12" spans="1:11">
      <c r="A12" s="3396" t="s">
        <v>56</v>
      </c>
      <c r="B12" s="1713" t="s">
        <v>1534</v>
      </c>
      <c r="C12" s="1150" t="s">
        <v>569</v>
      </c>
      <c r="D12" s="1957" t="s">
        <v>569</v>
      </c>
      <c r="E12" s="1150" t="s">
        <v>1541</v>
      </c>
      <c r="F12" s="1957" t="s">
        <v>569</v>
      </c>
      <c r="G12" s="1151" t="s">
        <v>569</v>
      </c>
      <c r="H12" s="1151" t="s">
        <v>569</v>
      </c>
      <c r="I12" s="1151" t="s">
        <v>569</v>
      </c>
      <c r="J12" s="1151" t="s">
        <v>569</v>
      </c>
    </row>
    <row r="13" spans="1:11" ht="14" customHeight="1">
      <c r="A13" s="3397"/>
      <c r="B13" s="1111" t="s">
        <v>1535</v>
      </c>
      <c r="C13" s="1112">
        <v>122</v>
      </c>
      <c r="D13" s="1113">
        <v>3926</v>
      </c>
      <c r="E13" s="1112">
        <v>104</v>
      </c>
      <c r="F13" s="1113">
        <v>1347</v>
      </c>
      <c r="G13" s="1114">
        <v>31</v>
      </c>
      <c r="H13" s="1114">
        <v>30.2</v>
      </c>
      <c r="I13" s="1114">
        <v>33.5</v>
      </c>
      <c r="J13" s="1114">
        <v>40.700000000000003</v>
      </c>
    </row>
    <row r="14" spans="1:11" ht="14" customHeight="1">
      <c r="A14" s="3397"/>
      <c r="B14" s="1111" t="s">
        <v>1536</v>
      </c>
      <c r="C14" s="1112">
        <v>112</v>
      </c>
      <c r="D14" s="1113">
        <v>8200</v>
      </c>
      <c r="E14" s="1112">
        <v>166</v>
      </c>
      <c r="F14" s="1113">
        <v>3138</v>
      </c>
      <c r="G14" s="1114">
        <v>32.200000000000003</v>
      </c>
      <c r="H14" s="1114">
        <v>30.9</v>
      </c>
      <c r="I14" s="1114">
        <v>26.8</v>
      </c>
      <c r="J14" s="1114">
        <v>46.9</v>
      </c>
    </row>
    <row r="15" spans="1:11" ht="14" customHeight="1">
      <c r="A15" s="3397"/>
      <c r="B15" s="1111" t="s">
        <v>1537</v>
      </c>
      <c r="C15" s="1112">
        <v>175</v>
      </c>
      <c r="D15" s="1113">
        <v>32240</v>
      </c>
      <c r="E15" s="1112">
        <v>340</v>
      </c>
      <c r="F15" s="1113">
        <v>9375</v>
      </c>
      <c r="G15" s="1114">
        <v>12.9</v>
      </c>
      <c r="H15" s="1114">
        <v>16.100000000000001</v>
      </c>
      <c r="I15" s="1114">
        <v>20.3</v>
      </c>
      <c r="J15" s="1114">
        <v>14.2</v>
      </c>
    </row>
    <row r="16" spans="1:11" ht="14" customHeight="1">
      <c r="A16" s="3397"/>
      <c r="B16" s="1111" t="s">
        <v>1538</v>
      </c>
      <c r="C16" s="1112">
        <v>201</v>
      </c>
      <c r="D16" s="1113">
        <v>70758</v>
      </c>
      <c r="E16" s="1112">
        <v>1128</v>
      </c>
      <c r="F16" s="1113">
        <v>22152</v>
      </c>
      <c r="G16" s="1114">
        <v>20.399999999999999</v>
      </c>
      <c r="H16" s="1114">
        <v>20</v>
      </c>
      <c r="I16" s="1114">
        <v>37.4</v>
      </c>
      <c r="J16" s="1114">
        <v>24.1</v>
      </c>
    </row>
    <row r="17" spans="1:10" ht="14" customHeight="1">
      <c r="A17" s="3397"/>
      <c r="B17" s="1111" t="s">
        <v>1539</v>
      </c>
      <c r="C17" s="1112">
        <v>164</v>
      </c>
      <c r="D17" s="1113">
        <v>109975</v>
      </c>
      <c r="E17" s="1112">
        <v>1298</v>
      </c>
      <c r="F17" s="1113">
        <v>36203</v>
      </c>
      <c r="G17" s="1114">
        <v>18.8</v>
      </c>
      <c r="H17" s="1114">
        <v>19.5</v>
      </c>
      <c r="I17" s="1114">
        <v>18.8</v>
      </c>
      <c r="J17" s="1114">
        <v>24.7</v>
      </c>
    </row>
    <row r="18" spans="1:10" ht="14.5" customHeight="1" thickBot="1">
      <c r="A18" s="3405"/>
      <c r="B18" s="1115" t="s">
        <v>1540</v>
      </c>
      <c r="C18" s="1116">
        <v>196</v>
      </c>
      <c r="D18" s="1117">
        <v>809860</v>
      </c>
      <c r="E18" s="1116">
        <v>5338</v>
      </c>
      <c r="F18" s="1117">
        <v>210733</v>
      </c>
      <c r="G18" s="1118">
        <v>23.4</v>
      </c>
      <c r="H18" s="1118">
        <v>13.5</v>
      </c>
      <c r="I18" s="1118">
        <v>15.2</v>
      </c>
      <c r="J18" s="1118">
        <v>18.2</v>
      </c>
    </row>
    <row r="19" spans="1:10">
      <c r="A19" s="3396" t="s">
        <v>165</v>
      </c>
      <c r="B19" s="1713" t="s">
        <v>1534</v>
      </c>
      <c r="C19" s="1150">
        <v>37</v>
      </c>
      <c r="D19" s="1957">
        <v>63</v>
      </c>
      <c r="E19" s="1150">
        <v>624</v>
      </c>
      <c r="F19" s="1957">
        <v>19232</v>
      </c>
      <c r="G19" s="1151">
        <v>44.2</v>
      </c>
      <c r="H19" s="1151">
        <v>13.9</v>
      </c>
      <c r="I19" s="1151">
        <v>83.6</v>
      </c>
      <c r="J19" s="1151">
        <v>100.7</v>
      </c>
    </row>
    <row r="20" spans="1:10" ht="14" customHeight="1">
      <c r="A20" s="3397"/>
      <c r="B20" s="1111" t="s">
        <v>1535</v>
      </c>
      <c r="C20" s="1112">
        <v>164</v>
      </c>
      <c r="D20" s="1113">
        <v>4965</v>
      </c>
      <c r="E20" s="1112">
        <v>149</v>
      </c>
      <c r="F20" s="1113">
        <v>1420</v>
      </c>
      <c r="G20" s="1114">
        <v>24.8</v>
      </c>
      <c r="H20" s="1114">
        <v>23.7</v>
      </c>
      <c r="I20" s="1114">
        <v>26.8</v>
      </c>
      <c r="J20" s="1114">
        <v>24.7</v>
      </c>
    </row>
    <row r="21" spans="1:10" ht="14" customHeight="1">
      <c r="A21" s="3397"/>
      <c r="B21" s="1111" t="s">
        <v>1536</v>
      </c>
      <c r="C21" s="1112">
        <v>239</v>
      </c>
      <c r="D21" s="1113">
        <v>17820</v>
      </c>
      <c r="E21" s="1112">
        <v>254</v>
      </c>
      <c r="F21" s="1113">
        <v>5317</v>
      </c>
      <c r="G21" s="1114">
        <v>16.399999999999999</v>
      </c>
      <c r="H21" s="1114">
        <v>19.2</v>
      </c>
      <c r="I21" s="1114">
        <v>26.4</v>
      </c>
      <c r="J21" s="1114">
        <v>19.7</v>
      </c>
    </row>
    <row r="22" spans="1:10" ht="14" customHeight="1">
      <c r="A22" s="3397"/>
      <c r="B22" s="1111" t="s">
        <v>1537</v>
      </c>
      <c r="C22" s="1112">
        <v>511</v>
      </c>
      <c r="D22" s="1113">
        <v>86446</v>
      </c>
      <c r="E22" s="1112">
        <v>933</v>
      </c>
      <c r="F22" s="1113">
        <v>27014</v>
      </c>
      <c r="G22" s="1114">
        <v>10.4</v>
      </c>
      <c r="H22" s="1114">
        <v>10.8</v>
      </c>
      <c r="I22" s="1114">
        <v>15.8</v>
      </c>
      <c r="J22" s="1114">
        <v>14.6</v>
      </c>
    </row>
    <row r="23" spans="1:10" ht="14" customHeight="1">
      <c r="A23" s="3397"/>
      <c r="B23" s="1111" t="s">
        <v>1538</v>
      </c>
      <c r="C23" s="1112">
        <v>468</v>
      </c>
      <c r="D23" s="1113">
        <v>173881</v>
      </c>
      <c r="E23" s="1112">
        <v>1684</v>
      </c>
      <c r="F23" s="1113">
        <v>51642</v>
      </c>
      <c r="G23" s="1114">
        <v>17</v>
      </c>
      <c r="H23" s="1114">
        <v>17.3</v>
      </c>
      <c r="I23" s="1114">
        <v>21</v>
      </c>
      <c r="J23" s="1114">
        <v>18.899999999999999</v>
      </c>
    </row>
    <row r="24" spans="1:10" ht="14" customHeight="1">
      <c r="A24" s="3397"/>
      <c r="B24" s="1111" t="s">
        <v>1539</v>
      </c>
      <c r="C24" s="1112">
        <v>380</v>
      </c>
      <c r="D24" s="1113">
        <v>278351</v>
      </c>
      <c r="E24" s="1112">
        <v>2404</v>
      </c>
      <c r="F24" s="1113">
        <v>73311</v>
      </c>
      <c r="G24" s="1114">
        <v>23.7</v>
      </c>
      <c r="H24" s="1114">
        <v>24.5</v>
      </c>
      <c r="I24" s="1114">
        <v>20.7</v>
      </c>
      <c r="J24" s="1114">
        <v>23.5</v>
      </c>
    </row>
    <row r="25" spans="1:10" ht="14.5" customHeight="1" thickBot="1">
      <c r="A25" s="3405"/>
      <c r="B25" s="1115" t="s">
        <v>1540</v>
      </c>
      <c r="C25" s="1116">
        <v>573</v>
      </c>
      <c r="D25" s="1117">
        <v>3929450</v>
      </c>
      <c r="E25" s="1116">
        <v>19436</v>
      </c>
      <c r="F25" s="1117">
        <v>741323</v>
      </c>
      <c r="G25" s="1118">
        <v>6.8</v>
      </c>
      <c r="H25" s="1118">
        <v>15.8</v>
      </c>
      <c r="I25" s="1118">
        <v>9</v>
      </c>
      <c r="J25" s="1118">
        <v>7.4</v>
      </c>
    </row>
    <row r="26" spans="1:10">
      <c r="A26" s="3396" t="s">
        <v>1521</v>
      </c>
      <c r="B26" s="1713" t="s">
        <v>1535</v>
      </c>
      <c r="C26" s="1150" t="s">
        <v>569</v>
      </c>
      <c r="D26" s="1957" t="s">
        <v>569</v>
      </c>
      <c r="E26" s="1150" t="s">
        <v>1560</v>
      </c>
      <c r="F26" s="1957" t="s">
        <v>569</v>
      </c>
      <c r="G26" s="1151" t="s">
        <v>569</v>
      </c>
      <c r="H26" s="1151" t="s">
        <v>569</v>
      </c>
      <c r="I26" s="1151" t="s">
        <v>569</v>
      </c>
      <c r="J26" s="1151" t="s">
        <v>569</v>
      </c>
    </row>
    <row r="27" spans="1:10">
      <c r="A27" s="3397"/>
      <c r="B27" s="1111" t="s">
        <v>1536</v>
      </c>
      <c r="C27" s="1112" t="s">
        <v>569</v>
      </c>
      <c r="D27" s="1113" t="s">
        <v>569</v>
      </c>
      <c r="E27" s="1112" t="s">
        <v>1541</v>
      </c>
      <c r="F27" s="1113" t="s">
        <v>569</v>
      </c>
      <c r="G27" s="1114" t="s">
        <v>569</v>
      </c>
      <c r="H27" s="1114" t="s">
        <v>569</v>
      </c>
      <c r="I27" s="1114" t="s">
        <v>569</v>
      </c>
      <c r="J27" s="1114" t="s">
        <v>569</v>
      </c>
    </row>
    <row r="28" spans="1:10">
      <c r="A28" s="3397"/>
      <c r="B28" s="1111" t="s">
        <v>1537</v>
      </c>
      <c r="C28" s="1112" t="s">
        <v>569</v>
      </c>
      <c r="D28" s="1113" t="s">
        <v>569</v>
      </c>
      <c r="E28" s="1112" t="s">
        <v>1541</v>
      </c>
      <c r="F28" s="1113" t="s">
        <v>569</v>
      </c>
      <c r="G28" s="1114" t="s">
        <v>569</v>
      </c>
      <c r="H28" s="1114" t="s">
        <v>569</v>
      </c>
      <c r="I28" s="1114" t="s">
        <v>569</v>
      </c>
      <c r="J28" s="1114" t="s">
        <v>569</v>
      </c>
    </row>
    <row r="29" spans="1:10">
      <c r="A29" s="3397"/>
      <c r="B29" s="1111" t="s">
        <v>1538</v>
      </c>
      <c r="C29" s="1112" t="s">
        <v>569</v>
      </c>
      <c r="D29" s="1113" t="s">
        <v>569</v>
      </c>
      <c r="E29" s="1112" t="s">
        <v>1562</v>
      </c>
      <c r="F29" s="1113" t="s">
        <v>569</v>
      </c>
      <c r="G29" s="1114" t="s">
        <v>569</v>
      </c>
      <c r="H29" s="1114" t="s">
        <v>569</v>
      </c>
      <c r="I29" s="1114" t="s">
        <v>569</v>
      </c>
      <c r="J29" s="1114" t="s">
        <v>569</v>
      </c>
    </row>
    <row r="30" spans="1:10">
      <c r="A30" s="3397"/>
      <c r="B30" s="1111" t="s">
        <v>1539</v>
      </c>
      <c r="C30" s="1112" t="s">
        <v>569</v>
      </c>
      <c r="D30" s="1113" t="s">
        <v>569</v>
      </c>
      <c r="E30" s="1112" t="s">
        <v>1562</v>
      </c>
      <c r="F30" s="1113" t="s">
        <v>569</v>
      </c>
      <c r="G30" s="1114" t="s">
        <v>569</v>
      </c>
      <c r="H30" s="1114" t="s">
        <v>569</v>
      </c>
      <c r="I30" s="1114" t="s">
        <v>569</v>
      </c>
      <c r="J30" s="1114" t="s">
        <v>569</v>
      </c>
    </row>
    <row r="31" spans="1:10">
      <c r="A31" s="3398"/>
      <c r="B31" s="1111" t="s">
        <v>1540</v>
      </c>
      <c r="C31" s="1112">
        <v>13</v>
      </c>
      <c r="D31" s="1113">
        <v>37286</v>
      </c>
      <c r="E31" s="1112">
        <v>290</v>
      </c>
      <c r="F31" s="1113">
        <v>8998</v>
      </c>
      <c r="G31" s="1114">
        <v>57.4</v>
      </c>
      <c r="H31" s="1114">
        <v>44.5</v>
      </c>
      <c r="I31" s="1114">
        <v>76</v>
      </c>
      <c r="J31" s="1114">
        <v>54.2</v>
      </c>
    </row>
    <row r="32" spans="1:10">
      <c r="A32" s="3344" t="s">
        <v>1531</v>
      </c>
      <c r="B32" s="3345"/>
      <c r="C32" s="3345"/>
      <c r="D32" s="3345"/>
      <c r="E32" s="3345"/>
      <c r="F32" s="3345"/>
      <c r="G32" s="3345"/>
      <c r="H32" s="3345"/>
      <c r="I32" s="3345"/>
      <c r="J32" s="3346"/>
    </row>
    <row r="33" spans="1:10">
      <c r="A33" s="660"/>
      <c r="B33" s="660"/>
      <c r="C33" s="337"/>
      <c r="D33" s="337"/>
      <c r="E33" s="337"/>
      <c r="F33" s="339"/>
      <c r="G33" s="1032"/>
      <c r="H33" s="1033"/>
      <c r="I33" s="1032"/>
      <c r="J33"/>
    </row>
    <row r="34" spans="1:10">
      <c r="A34" s="2930" t="s">
        <v>1542</v>
      </c>
      <c r="B34" s="2930"/>
      <c r="C34" s="2930"/>
      <c r="D34" s="2930"/>
      <c r="E34" s="2930"/>
      <c r="F34" s="2930"/>
      <c r="G34" s="2930"/>
      <c r="H34" s="2930"/>
      <c r="I34" s="2930"/>
      <c r="J34" s="2930"/>
    </row>
  </sheetData>
  <mergeCells count="9">
    <mergeCell ref="A26:A31"/>
    <mergeCell ref="A32:J32"/>
    <mergeCell ref="A34:J34"/>
    <mergeCell ref="A1:J1"/>
    <mergeCell ref="A3:A4"/>
    <mergeCell ref="B3:J3"/>
    <mergeCell ref="A5:A11"/>
    <mergeCell ref="A12:A18"/>
    <mergeCell ref="A19:A2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399F4-81DE-4F17-9078-E580541945D7}">
  <dimension ref="A1:K37"/>
  <sheetViews>
    <sheetView topLeftCell="A23" workbookViewId="0">
      <selection activeCell="A35" sqref="A35:J35"/>
    </sheetView>
  </sheetViews>
  <sheetFormatPr defaultRowHeight="14"/>
  <cols>
    <col min="1" max="1" width="20.25" customWidth="1"/>
    <col min="2" max="2" width="29.9140625" customWidth="1"/>
    <col min="3" max="3" width="11.58203125" style="1191" customWidth="1"/>
    <col min="4" max="4" width="14.5" style="1191" customWidth="1"/>
    <col min="5" max="5" width="22" style="1191" customWidth="1"/>
    <col min="6" max="6" width="15" style="1191" customWidth="1"/>
    <col min="7" max="7" width="13.5" style="1191" customWidth="1"/>
    <col min="8" max="8" width="16.5" style="1191" customWidth="1"/>
    <col min="9" max="10" width="13.5" style="1191" customWidth="1"/>
  </cols>
  <sheetData>
    <row r="1" spans="1:11" s="1058" customFormat="1" ht="25">
      <c r="A1" s="3347" t="s">
        <v>1577</v>
      </c>
      <c r="B1" s="3347"/>
      <c r="C1" s="3347"/>
      <c r="D1" s="3347"/>
      <c r="E1" s="3347"/>
      <c r="F1" s="3347"/>
      <c r="G1" s="3347"/>
      <c r="H1" s="3347"/>
      <c r="I1" s="3347"/>
      <c r="J1" s="3347"/>
      <c r="K1" s="1027"/>
    </row>
    <row r="2" spans="1:11" s="1058" customFormat="1">
      <c r="C2" s="1055"/>
      <c r="D2" s="1055"/>
      <c r="E2" s="1055"/>
      <c r="F2" s="1055"/>
      <c r="G2" s="1057"/>
      <c r="H2" s="1057"/>
      <c r="I2" s="1057"/>
      <c r="J2" s="1057"/>
      <c r="K2" s="1127"/>
    </row>
    <row r="3" spans="1:11" s="1058" customFormat="1" ht="17.5">
      <c r="A3" s="3399" t="s">
        <v>904</v>
      </c>
      <c r="B3" s="3409" t="s">
        <v>1558</v>
      </c>
      <c r="C3" s="3401"/>
      <c r="D3" s="3401"/>
      <c r="E3" s="3401"/>
      <c r="F3" s="3401"/>
      <c r="G3" s="3401"/>
      <c r="H3" s="3401"/>
      <c r="I3" s="3401"/>
      <c r="J3" s="3402"/>
      <c r="K3" s="643"/>
    </row>
    <row r="4" spans="1:11" s="1062" customFormat="1" ht="64">
      <c r="A4" s="3400"/>
      <c r="B4" s="1172" t="s">
        <v>1568</v>
      </c>
      <c r="C4" s="1169" t="s">
        <v>1514</v>
      </c>
      <c r="D4" s="1169" t="s">
        <v>1515</v>
      </c>
      <c r="E4" s="1169" t="s">
        <v>1516</v>
      </c>
      <c r="F4" s="1169" t="s">
        <v>364</v>
      </c>
      <c r="G4" s="1169" t="s">
        <v>1517</v>
      </c>
      <c r="H4" s="1169" t="s">
        <v>1518</v>
      </c>
      <c r="I4" s="1169" t="s">
        <v>1519</v>
      </c>
      <c r="J4" s="1170" t="s">
        <v>1520</v>
      </c>
      <c r="K4" s="1040"/>
    </row>
    <row r="5" spans="1:11" s="1058" customFormat="1">
      <c r="A5" s="3410" t="s">
        <v>45</v>
      </c>
      <c r="B5" s="1674" t="s">
        <v>1544</v>
      </c>
      <c r="C5" s="1173">
        <v>312</v>
      </c>
      <c r="D5" s="1236">
        <v>64630</v>
      </c>
      <c r="E5" s="1173">
        <v>0</v>
      </c>
      <c r="F5" s="1236">
        <v>10767</v>
      </c>
      <c r="G5" s="1175">
        <v>11.5</v>
      </c>
      <c r="H5" s="1175">
        <v>12.1</v>
      </c>
      <c r="I5" s="1175">
        <v>0</v>
      </c>
      <c r="J5" s="1175">
        <v>11.7</v>
      </c>
      <c r="K5" s="1127"/>
    </row>
    <row r="6" spans="1:11" s="1058" customFormat="1" ht="14" customHeight="1">
      <c r="A6" s="3410"/>
      <c r="B6" s="1675" t="s">
        <v>1545</v>
      </c>
      <c r="C6" s="1176">
        <v>1845</v>
      </c>
      <c r="D6" s="1224">
        <v>583172</v>
      </c>
      <c r="E6" s="1176">
        <v>3535</v>
      </c>
      <c r="F6" s="1224">
        <v>125258</v>
      </c>
      <c r="G6" s="1178">
        <v>9.1999999999999993</v>
      </c>
      <c r="H6" s="1178">
        <v>16.8</v>
      </c>
      <c r="I6" s="1178">
        <v>10.7</v>
      </c>
      <c r="J6" s="1178">
        <v>13.3</v>
      </c>
      <c r="K6" s="1127"/>
    </row>
    <row r="7" spans="1:11" s="1058" customFormat="1" ht="14" customHeight="1">
      <c r="A7" s="3410"/>
      <c r="B7" s="1675" t="s">
        <v>1546</v>
      </c>
      <c r="C7" s="1176">
        <v>539</v>
      </c>
      <c r="D7" s="1224">
        <v>611539</v>
      </c>
      <c r="E7" s="1176">
        <v>3504</v>
      </c>
      <c r="F7" s="1224">
        <v>129272</v>
      </c>
      <c r="G7" s="1178">
        <v>19.600000000000001</v>
      </c>
      <c r="H7" s="1178">
        <v>30</v>
      </c>
      <c r="I7" s="1178">
        <v>20.399999999999999</v>
      </c>
      <c r="J7" s="1178">
        <v>24.4</v>
      </c>
      <c r="K7" s="1127"/>
    </row>
    <row r="8" spans="1:11" s="1058" customFormat="1" ht="14" customHeight="1">
      <c r="A8" s="3410"/>
      <c r="B8" s="1675" t="s">
        <v>1547</v>
      </c>
      <c r="C8" s="1176">
        <v>398</v>
      </c>
      <c r="D8" s="1224">
        <v>742587</v>
      </c>
      <c r="E8" s="1176">
        <v>5209</v>
      </c>
      <c r="F8" s="1224">
        <v>197120</v>
      </c>
      <c r="G8" s="1178">
        <v>10.4</v>
      </c>
      <c r="H8" s="1178">
        <v>12.5</v>
      </c>
      <c r="I8" s="1178">
        <v>10.1</v>
      </c>
      <c r="J8" s="1178">
        <v>13.3</v>
      </c>
      <c r="K8" s="1127"/>
    </row>
    <row r="9" spans="1:11" s="1058" customFormat="1" ht="14" customHeight="1">
      <c r="A9" s="3410"/>
      <c r="B9" s="1675" t="s">
        <v>1548</v>
      </c>
      <c r="C9" s="1176">
        <v>268</v>
      </c>
      <c r="D9" s="1224">
        <v>1057698</v>
      </c>
      <c r="E9" s="1176">
        <v>7895</v>
      </c>
      <c r="F9" s="1224">
        <v>304652</v>
      </c>
      <c r="G9" s="1178">
        <v>14.5</v>
      </c>
      <c r="H9" s="1178">
        <v>12.4</v>
      </c>
      <c r="I9" s="1178">
        <v>13.7</v>
      </c>
      <c r="J9" s="1178">
        <v>11.6</v>
      </c>
      <c r="K9" s="1127"/>
    </row>
    <row r="10" spans="1:11" s="1058" customFormat="1" ht="14" customHeight="1">
      <c r="A10" s="3410"/>
      <c r="B10" s="1675" t="s">
        <v>1549</v>
      </c>
      <c r="C10" s="1176">
        <v>52</v>
      </c>
      <c r="D10" s="1224">
        <v>455876</v>
      </c>
      <c r="E10" s="1176">
        <v>3324</v>
      </c>
      <c r="F10" s="1224">
        <v>118903</v>
      </c>
      <c r="G10" s="1178">
        <v>25.2</v>
      </c>
      <c r="H10" s="1178">
        <v>11.5</v>
      </c>
      <c r="I10" s="1178">
        <v>23.2</v>
      </c>
      <c r="J10" s="1178">
        <v>14.7</v>
      </c>
      <c r="K10" s="1127"/>
    </row>
    <row r="11" spans="1:11" s="1058" customFormat="1" ht="14" customHeight="1">
      <c r="A11" s="3410"/>
      <c r="B11" s="1675" t="s">
        <v>1550</v>
      </c>
      <c r="C11" s="1176">
        <v>38</v>
      </c>
      <c r="D11" s="1224">
        <v>1242430</v>
      </c>
      <c r="E11" s="1176">
        <v>5296</v>
      </c>
      <c r="F11" s="1224">
        <v>178053</v>
      </c>
      <c r="G11" s="1178">
        <v>34.700000000000003</v>
      </c>
      <c r="H11" s="1178">
        <v>48.8</v>
      </c>
      <c r="I11" s="1178">
        <v>24.9</v>
      </c>
      <c r="J11" s="1178">
        <v>19.8</v>
      </c>
      <c r="K11" s="1127"/>
    </row>
    <row r="12" spans="1:11" s="1058" customFormat="1" ht="14" customHeight="1">
      <c r="A12" s="3410"/>
      <c r="B12" s="1675" t="s">
        <v>1551</v>
      </c>
      <c r="C12" s="1176">
        <v>6</v>
      </c>
      <c r="D12" s="1224">
        <v>135297</v>
      </c>
      <c r="E12" s="1176">
        <v>1878</v>
      </c>
      <c r="F12" s="1224">
        <v>57011</v>
      </c>
      <c r="G12" s="1178">
        <v>0</v>
      </c>
      <c r="H12" s="1178">
        <v>0.8</v>
      </c>
      <c r="I12" s="1178">
        <v>0.7</v>
      </c>
      <c r="J12" s="1178">
        <v>0.6</v>
      </c>
      <c r="K12" s="1127"/>
    </row>
    <row r="13" spans="1:11" s="1058" customFormat="1" ht="14.5" customHeight="1" thickBot="1">
      <c r="A13" s="3411"/>
      <c r="B13" s="1676" t="s">
        <v>1552</v>
      </c>
      <c r="C13" s="1179">
        <v>4</v>
      </c>
      <c r="D13" s="1960">
        <v>694362</v>
      </c>
      <c r="E13" s="1179">
        <v>3868</v>
      </c>
      <c r="F13" s="1960">
        <v>97545</v>
      </c>
      <c r="G13" s="1181">
        <v>0</v>
      </c>
      <c r="H13" s="1181">
        <v>4.2</v>
      </c>
      <c r="I13" s="1181">
        <v>2.7</v>
      </c>
      <c r="J13" s="1181">
        <v>3.1</v>
      </c>
      <c r="K13" s="1127"/>
    </row>
    <row r="14" spans="1:11" s="1058" customFormat="1">
      <c r="A14" s="3406" t="s">
        <v>56</v>
      </c>
      <c r="B14" s="1671" t="s">
        <v>1544</v>
      </c>
      <c r="C14" s="1182">
        <v>119</v>
      </c>
      <c r="D14" s="1229">
        <v>18819</v>
      </c>
      <c r="E14" s="1182">
        <v>0</v>
      </c>
      <c r="F14" s="1229">
        <v>2850</v>
      </c>
      <c r="G14" s="1184">
        <v>24.8</v>
      </c>
      <c r="H14" s="1184">
        <v>40.1</v>
      </c>
      <c r="I14" s="1184">
        <v>0</v>
      </c>
      <c r="J14" s="1184">
        <v>33</v>
      </c>
      <c r="K14" s="1127"/>
    </row>
    <row r="15" spans="1:11" s="1058" customFormat="1" ht="14" customHeight="1">
      <c r="A15" s="3407"/>
      <c r="B15" s="1672" t="s">
        <v>1545</v>
      </c>
      <c r="C15" s="1185">
        <v>500</v>
      </c>
      <c r="D15" s="1230">
        <v>128905</v>
      </c>
      <c r="E15" s="1185">
        <v>991</v>
      </c>
      <c r="F15" s="1230">
        <v>29722</v>
      </c>
      <c r="G15" s="1187">
        <v>15.4</v>
      </c>
      <c r="H15" s="1187">
        <v>20.399999999999999</v>
      </c>
      <c r="I15" s="1187">
        <v>18.2</v>
      </c>
      <c r="J15" s="1187">
        <v>19.100000000000001</v>
      </c>
      <c r="K15" s="1127"/>
    </row>
    <row r="16" spans="1:11" s="1058" customFormat="1" ht="14" customHeight="1">
      <c r="A16" s="3407"/>
      <c r="B16" s="1672" t="s">
        <v>1546</v>
      </c>
      <c r="C16" s="1185">
        <v>160</v>
      </c>
      <c r="D16" s="1230">
        <v>122348</v>
      </c>
      <c r="E16" s="1185">
        <v>1072</v>
      </c>
      <c r="F16" s="1230">
        <v>37055</v>
      </c>
      <c r="G16" s="1187">
        <v>27.3</v>
      </c>
      <c r="H16" s="1187">
        <v>24.6</v>
      </c>
      <c r="I16" s="1187">
        <v>27.5</v>
      </c>
      <c r="J16" s="1187">
        <v>30.4</v>
      </c>
      <c r="K16" s="1127"/>
    </row>
    <row r="17" spans="1:11" s="1058" customFormat="1" ht="14" customHeight="1">
      <c r="A17" s="3407"/>
      <c r="B17" s="1672" t="s">
        <v>1547</v>
      </c>
      <c r="C17" s="1185">
        <v>121</v>
      </c>
      <c r="D17" s="1230">
        <v>215399</v>
      </c>
      <c r="E17" s="1185">
        <v>1567</v>
      </c>
      <c r="F17" s="1230">
        <v>56288</v>
      </c>
      <c r="G17" s="1187">
        <v>17.899999999999999</v>
      </c>
      <c r="H17" s="1187">
        <v>25</v>
      </c>
      <c r="I17" s="1187">
        <v>17.2</v>
      </c>
      <c r="J17" s="1187">
        <v>32.200000000000003</v>
      </c>
      <c r="K17" s="1127"/>
    </row>
    <row r="18" spans="1:11" s="1058" customFormat="1" ht="14" customHeight="1">
      <c r="A18" s="3407"/>
      <c r="B18" s="1672" t="s">
        <v>1548</v>
      </c>
      <c r="C18" s="1185">
        <v>85</v>
      </c>
      <c r="D18" s="1230">
        <v>308615</v>
      </c>
      <c r="E18" s="1185">
        <v>2565</v>
      </c>
      <c r="F18" s="1230">
        <v>101513</v>
      </c>
      <c r="G18" s="1187">
        <v>27.9</v>
      </c>
      <c r="H18" s="1187">
        <v>24</v>
      </c>
      <c r="I18" s="1187">
        <v>30</v>
      </c>
      <c r="J18" s="1187">
        <v>30.4</v>
      </c>
      <c r="K18" s="1127"/>
    </row>
    <row r="19" spans="1:11" s="1058" customFormat="1" ht="14" customHeight="1">
      <c r="A19" s="3407"/>
      <c r="B19" s="1672" t="s">
        <v>1549</v>
      </c>
      <c r="C19" s="1185" t="s">
        <v>569</v>
      </c>
      <c r="D19" s="1230" t="s">
        <v>569</v>
      </c>
      <c r="E19" s="1185" t="s">
        <v>1530</v>
      </c>
      <c r="F19" s="1230" t="s">
        <v>569</v>
      </c>
      <c r="G19" s="1187" t="s">
        <v>569</v>
      </c>
      <c r="H19" s="1187" t="s">
        <v>569</v>
      </c>
      <c r="I19" s="1187" t="s">
        <v>569</v>
      </c>
      <c r="J19" s="1187" t="s">
        <v>569</v>
      </c>
      <c r="K19" s="1127"/>
    </row>
    <row r="20" spans="1:11" s="1058" customFormat="1" ht="14" customHeight="1">
      <c r="A20" s="3407"/>
      <c r="B20" s="1672" t="s">
        <v>1550</v>
      </c>
      <c r="C20" s="1185">
        <v>4</v>
      </c>
      <c r="D20" s="1230">
        <v>173199</v>
      </c>
      <c r="E20" s="1185">
        <v>639</v>
      </c>
      <c r="F20" s="1230">
        <v>26086</v>
      </c>
      <c r="G20" s="1187">
        <v>0</v>
      </c>
      <c r="H20" s="1187">
        <v>3.5</v>
      </c>
      <c r="I20" s="1187">
        <v>5.3</v>
      </c>
      <c r="J20" s="1187">
        <v>2.6</v>
      </c>
      <c r="K20" s="1127"/>
    </row>
    <row r="21" spans="1:11" s="1058" customFormat="1" ht="14.5" customHeight="1" thickBot="1">
      <c r="A21" s="3412"/>
      <c r="B21" s="1673" t="s">
        <v>1551</v>
      </c>
      <c r="C21" s="1188">
        <v>3</v>
      </c>
      <c r="D21" s="1961">
        <v>32556</v>
      </c>
      <c r="E21" s="1188">
        <v>884</v>
      </c>
      <c r="F21" s="1961">
        <v>17209</v>
      </c>
      <c r="G21" s="1190">
        <v>0</v>
      </c>
      <c r="H21" s="1190">
        <v>0.5</v>
      </c>
      <c r="I21" s="1190">
        <v>0.8</v>
      </c>
      <c r="J21" s="1190">
        <v>0.6</v>
      </c>
      <c r="K21" s="1127"/>
    </row>
    <row r="22" spans="1:11" s="1058" customFormat="1">
      <c r="A22" s="3406" t="s">
        <v>165</v>
      </c>
      <c r="B22" s="1671" t="s">
        <v>1544</v>
      </c>
      <c r="C22" s="1182">
        <v>193</v>
      </c>
      <c r="D22" s="1229">
        <v>45811</v>
      </c>
      <c r="E22" s="1182">
        <v>0</v>
      </c>
      <c r="F22" s="1229">
        <v>7917</v>
      </c>
      <c r="G22" s="1184">
        <v>10</v>
      </c>
      <c r="H22" s="1184">
        <v>9.6</v>
      </c>
      <c r="I22" s="1184">
        <v>0</v>
      </c>
      <c r="J22" s="1184">
        <v>13.3</v>
      </c>
      <c r="K22" s="1127"/>
    </row>
    <row r="23" spans="1:11" s="1058" customFormat="1" ht="14" customHeight="1">
      <c r="A23" s="3407"/>
      <c r="B23" s="1672" t="s">
        <v>1545</v>
      </c>
      <c r="C23" s="1185">
        <v>1292</v>
      </c>
      <c r="D23" s="1230">
        <v>441900</v>
      </c>
      <c r="E23" s="1185">
        <v>2424</v>
      </c>
      <c r="F23" s="1230">
        <v>92656</v>
      </c>
      <c r="G23" s="1187">
        <v>8.9</v>
      </c>
      <c r="H23" s="1187">
        <v>16.100000000000001</v>
      </c>
      <c r="I23" s="1187">
        <v>11.7</v>
      </c>
      <c r="J23" s="1187">
        <v>13</v>
      </c>
      <c r="K23" s="1127"/>
    </row>
    <row r="24" spans="1:11" s="1058" customFormat="1" ht="14" customHeight="1">
      <c r="A24" s="3407"/>
      <c r="B24" s="1672" t="s">
        <v>1546</v>
      </c>
      <c r="C24" s="1185">
        <v>362</v>
      </c>
      <c r="D24" s="1230">
        <v>480027</v>
      </c>
      <c r="E24" s="1185">
        <v>2322</v>
      </c>
      <c r="F24" s="1230">
        <v>90061</v>
      </c>
      <c r="G24" s="1187">
        <v>23.3</v>
      </c>
      <c r="H24" s="1187">
        <v>38</v>
      </c>
      <c r="I24" s="1187">
        <v>24.4</v>
      </c>
      <c r="J24" s="1187">
        <v>24.9</v>
      </c>
      <c r="K24" s="1127"/>
    </row>
    <row r="25" spans="1:11" s="1058" customFormat="1" ht="14" customHeight="1">
      <c r="A25" s="3407"/>
      <c r="B25" s="1672" t="s">
        <v>1547</v>
      </c>
      <c r="C25" s="1185">
        <v>269</v>
      </c>
      <c r="D25" s="1230">
        <v>512718</v>
      </c>
      <c r="E25" s="1185">
        <v>3526</v>
      </c>
      <c r="F25" s="1230">
        <v>137611</v>
      </c>
      <c r="G25" s="1187">
        <v>17.8</v>
      </c>
      <c r="H25" s="1187">
        <v>18</v>
      </c>
      <c r="I25" s="1187">
        <v>17.2</v>
      </c>
      <c r="J25" s="1187">
        <v>19.7</v>
      </c>
      <c r="K25" s="1127"/>
    </row>
    <row r="26" spans="1:11" s="1058" customFormat="1" ht="14" customHeight="1">
      <c r="A26" s="3407"/>
      <c r="B26" s="1672" t="s">
        <v>1548</v>
      </c>
      <c r="C26" s="1185">
        <v>173</v>
      </c>
      <c r="D26" s="1230">
        <v>723544</v>
      </c>
      <c r="E26" s="1185">
        <v>5048</v>
      </c>
      <c r="F26" s="1230">
        <v>195275</v>
      </c>
      <c r="G26" s="1187">
        <v>13</v>
      </c>
      <c r="H26" s="1187">
        <v>10.199999999999999</v>
      </c>
      <c r="I26" s="1187">
        <v>12.4</v>
      </c>
      <c r="J26" s="1187">
        <v>9.3000000000000007</v>
      </c>
      <c r="K26" s="1127"/>
    </row>
    <row r="27" spans="1:11" s="1058" customFormat="1" ht="14" customHeight="1">
      <c r="A27" s="3407"/>
      <c r="B27" s="1672" t="s">
        <v>1549</v>
      </c>
      <c r="C27" s="1185">
        <v>42</v>
      </c>
      <c r="D27" s="1230">
        <v>420643</v>
      </c>
      <c r="E27" s="1185">
        <v>2646</v>
      </c>
      <c r="F27" s="1230">
        <v>106426</v>
      </c>
      <c r="G27" s="1187">
        <v>29.5</v>
      </c>
      <c r="H27" s="1187">
        <v>10.4</v>
      </c>
      <c r="I27" s="1187">
        <v>28.1</v>
      </c>
      <c r="J27" s="1187">
        <v>14.6</v>
      </c>
      <c r="K27" s="1127"/>
    </row>
    <row r="28" spans="1:11" s="1058" customFormat="1" ht="14" customHeight="1">
      <c r="A28" s="3407"/>
      <c r="B28" s="1672" t="s">
        <v>1550</v>
      </c>
      <c r="C28" s="1185" t="s">
        <v>569</v>
      </c>
      <c r="D28" s="1230" t="s">
        <v>569</v>
      </c>
      <c r="E28" s="1185" t="s">
        <v>1567</v>
      </c>
      <c r="F28" s="1230" t="s">
        <v>569</v>
      </c>
      <c r="G28" s="1187" t="s">
        <v>569</v>
      </c>
      <c r="H28" s="1187" t="s">
        <v>569</v>
      </c>
      <c r="I28" s="1187" t="s">
        <v>569</v>
      </c>
      <c r="J28" s="1187" t="s">
        <v>569</v>
      </c>
      <c r="K28" s="1127"/>
    </row>
    <row r="29" spans="1:11" s="1058" customFormat="1" ht="14" customHeight="1">
      <c r="A29" s="3407"/>
      <c r="B29" s="1672" t="s">
        <v>1551</v>
      </c>
      <c r="C29" s="1185">
        <v>3</v>
      </c>
      <c r="D29" s="1230">
        <v>102741</v>
      </c>
      <c r="E29" s="1185">
        <v>995</v>
      </c>
      <c r="F29" s="1230">
        <v>39802</v>
      </c>
      <c r="G29" s="1187">
        <v>0</v>
      </c>
      <c r="H29" s="1187">
        <v>0.9</v>
      </c>
      <c r="I29" s="1187">
        <v>0.6</v>
      </c>
      <c r="J29" s="1187">
        <v>1.1000000000000001</v>
      </c>
      <c r="K29" s="1127"/>
    </row>
    <row r="30" spans="1:11" s="1058" customFormat="1" ht="14.5" customHeight="1" thickBot="1">
      <c r="A30" s="3412"/>
      <c r="B30" s="1673" t="s">
        <v>1552</v>
      </c>
      <c r="C30" s="1188">
        <v>4</v>
      </c>
      <c r="D30" s="1961">
        <v>694362</v>
      </c>
      <c r="E30" s="1188">
        <v>3868</v>
      </c>
      <c r="F30" s="1961">
        <v>97545</v>
      </c>
      <c r="G30" s="1190">
        <v>0</v>
      </c>
      <c r="H30" s="1190">
        <v>4.2</v>
      </c>
      <c r="I30" s="1190">
        <v>2.7</v>
      </c>
      <c r="J30" s="1190">
        <v>3.1</v>
      </c>
      <c r="K30" s="1127"/>
    </row>
    <row r="31" spans="1:11" s="1058" customFormat="1">
      <c r="A31" s="3406" t="s">
        <v>1521</v>
      </c>
      <c r="B31" s="1671" t="s">
        <v>1545</v>
      </c>
      <c r="C31" s="1182" t="s">
        <v>569</v>
      </c>
      <c r="D31" s="1229" t="s">
        <v>569</v>
      </c>
      <c r="E31" s="1182" t="s">
        <v>1562</v>
      </c>
      <c r="F31" s="1229" t="s">
        <v>569</v>
      </c>
      <c r="G31" s="1184" t="s">
        <v>569</v>
      </c>
      <c r="H31" s="1184" t="s">
        <v>569</v>
      </c>
      <c r="I31" s="1184" t="s">
        <v>569</v>
      </c>
      <c r="J31" s="1184" t="s">
        <v>569</v>
      </c>
      <c r="K31" s="1127"/>
    </row>
    <row r="32" spans="1:11" s="1058" customFormat="1">
      <c r="A32" s="3407"/>
      <c r="B32" s="1672" t="s">
        <v>1546</v>
      </c>
      <c r="C32" s="1185" t="s">
        <v>569</v>
      </c>
      <c r="D32" s="1230" t="s">
        <v>569</v>
      </c>
      <c r="E32" s="1185" t="s">
        <v>1562</v>
      </c>
      <c r="F32" s="1230" t="s">
        <v>569</v>
      </c>
      <c r="G32" s="1187" t="s">
        <v>569</v>
      </c>
      <c r="H32" s="1187" t="s">
        <v>569</v>
      </c>
      <c r="I32" s="1187" t="s">
        <v>569</v>
      </c>
      <c r="J32" s="1187" t="s">
        <v>569</v>
      </c>
      <c r="K32" s="1127"/>
    </row>
    <row r="33" spans="1:11" s="1058" customFormat="1">
      <c r="A33" s="3407"/>
      <c r="B33" s="1672" t="s">
        <v>1547</v>
      </c>
      <c r="C33" s="1185">
        <v>9</v>
      </c>
      <c r="D33" s="1230">
        <v>14470</v>
      </c>
      <c r="E33" s="1185">
        <v>116</v>
      </c>
      <c r="F33" s="1230">
        <v>3221</v>
      </c>
      <c r="G33" s="1187">
        <v>83.5</v>
      </c>
      <c r="H33" s="1187">
        <v>30.5</v>
      </c>
      <c r="I33" s="1187">
        <v>82.1</v>
      </c>
      <c r="J33" s="1187">
        <v>67.400000000000006</v>
      </c>
      <c r="K33" s="1127"/>
    </row>
    <row r="34" spans="1:11" s="1058" customFormat="1">
      <c r="A34" s="3408"/>
      <c r="B34" s="1672" t="s">
        <v>1548</v>
      </c>
      <c r="C34" s="1185" t="s">
        <v>569</v>
      </c>
      <c r="D34" s="1186" t="s">
        <v>569</v>
      </c>
      <c r="E34" s="1185" t="s">
        <v>1561</v>
      </c>
      <c r="F34" s="1186" t="s">
        <v>569</v>
      </c>
      <c r="G34" s="1187" t="s">
        <v>569</v>
      </c>
      <c r="H34" s="1187" t="s">
        <v>569</v>
      </c>
      <c r="I34" s="1187" t="s">
        <v>569</v>
      </c>
      <c r="J34" s="1187" t="s">
        <v>569</v>
      </c>
      <c r="K34" s="1127"/>
    </row>
    <row r="35" spans="1:11">
      <c r="A35" s="3344" t="s">
        <v>1531</v>
      </c>
      <c r="B35" s="3345"/>
      <c r="C35" s="3345"/>
      <c r="D35" s="3345"/>
      <c r="E35" s="3345"/>
      <c r="F35" s="3345"/>
      <c r="G35" s="3345"/>
      <c r="H35" s="3345"/>
      <c r="I35" s="3345"/>
      <c r="J35" s="3346"/>
    </row>
    <row r="36" spans="1:11">
      <c r="A36" s="660"/>
      <c r="B36" s="660"/>
      <c r="C36" s="337"/>
      <c r="D36" s="337"/>
      <c r="E36" s="337"/>
      <c r="F36" s="339"/>
      <c r="G36" s="1032"/>
      <c r="H36" s="1033"/>
      <c r="I36" s="1032"/>
      <c r="J36"/>
    </row>
    <row r="37" spans="1:11" ht="29" customHeight="1">
      <c r="A37" s="2930" t="s">
        <v>1556</v>
      </c>
      <c r="B37" s="2930"/>
      <c r="C37" s="2930"/>
      <c r="D37" s="2930"/>
      <c r="E37" s="2930"/>
      <c r="F37" s="2930"/>
      <c r="G37" s="2930"/>
      <c r="H37" s="2930"/>
      <c r="I37" s="2930"/>
      <c r="J37" s="2930"/>
    </row>
  </sheetData>
  <mergeCells count="9">
    <mergeCell ref="A31:A34"/>
    <mergeCell ref="A35:J35"/>
    <mergeCell ref="A37:J37"/>
    <mergeCell ref="A1:J1"/>
    <mergeCell ref="A3:A4"/>
    <mergeCell ref="B3:J3"/>
    <mergeCell ref="A5:A13"/>
    <mergeCell ref="A14:A21"/>
    <mergeCell ref="A22:A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70"/>
  <sheetViews>
    <sheetView zoomScaleNormal="100" workbookViewId="0">
      <selection sqref="A1:XFD1048576"/>
    </sheetView>
  </sheetViews>
  <sheetFormatPr defaultColWidth="9" defaultRowHeight="14"/>
  <cols>
    <col min="1" max="1" width="32.9140625" style="62" customWidth="1"/>
    <col min="2" max="13" width="9.58203125" style="62" customWidth="1"/>
    <col min="14" max="16384" width="9" style="62"/>
  </cols>
  <sheetData>
    <row r="1" spans="1:14" ht="25">
      <c r="A1" s="2960" t="s">
        <v>2216</v>
      </c>
      <c r="B1" s="2960"/>
      <c r="C1" s="2960"/>
      <c r="D1" s="2960"/>
      <c r="E1" s="2960"/>
      <c r="F1" s="2960"/>
      <c r="G1" s="2960"/>
      <c r="H1" s="2960"/>
      <c r="I1" s="2960"/>
      <c r="J1" s="2960"/>
      <c r="K1" s="2960"/>
      <c r="L1" s="2960"/>
      <c r="M1" s="2960"/>
      <c r="N1" s="1027"/>
    </row>
    <row r="2" spans="1:14">
      <c r="A2" s="2140"/>
      <c r="B2" s="2141"/>
      <c r="C2" s="2141"/>
      <c r="D2" s="2141"/>
      <c r="E2" s="2141"/>
      <c r="F2" s="2141"/>
      <c r="G2" s="2141"/>
      <c r="H2" s="2141"/>
      <c r="I2" s="2141"/>
      <c r="J2" s="2141"/>
      <c r="K2" s="2141"/>
      <c r="L2" s="2141"/>
      <c r="M2" s="2141"/>
    </row>
    <row r="3" spans="1:14" ht="18" customHeight="1">
      <c r="A3" s="2961" t="s">
        <v>12</v>
      </c>
      <c r="B3" s="2957" t="s">
        <v>14</v>
      </c>
      <c r="C3" s="2948"/>
      <c r="D3" s="2948"/>
      <c r="E3" s="2948"/>
      <c r="F3" s="2948"/>
      <c r="G3" s="2948"/>
      <c r="H3" s="2948"/>
      <c r="I3" s="2948"/>
      <c r="J3" s="2948"/>
      <c r="K3" s="2948"/>
      <c r="L3" s="2948"/>
      <c r="M3" s="2949"/>
      <c r="N3" s="643"/>
    </row>
    <row r="4" spans="1:14" ht="18" customHeight="1">
      <c r="A4" s="2962"/>
      <c r="B4" s="2958" t="s">
        <v>13</v>
      </c>
      <c r="C4" s="2959"/>
      <c r="D4" s="2958" t="s">
        <v>77</v>
      </c>
      <c r="E4" s="2959"/>
      <c r="F4" s="2958" t="s">
        <v>78</v>
      </c>
      <c r="G4" s="2959"/>
      <c r="H4" s="2958" t="s">
        <v>79</v>
      </c>
      <c r="I4" s="2959"/>
      <c r="J4" s="2958" t="s">
        <v>80</v>
      </c>
      <c r="K4" s="2959"/>
      <c r="L4" s="2958" t="s">
        <v>63</v>
      </c>
      <c r="M4" s="2952"/>
      <c r="N4" s="643"/>
    </row>
    <row r="5" spans="1:14" s="386" customFormat="1" ht="30">
      <c r="A5" s="2963"/>
      <c r="B5" s="661" t="s">
        <v>16</v>
      </c>
      <c r="C5" s="662" t="s">
        <v>17</v>
      </c>
      <c r="D5" s="662" t="s">
        <v>16</v>
      </c>
      <c r="E5" s="662" t="s">
        <v>17</v>
      </c>
      <c r="F5" s="663" t="s">
        <v>16</v>
      </c>
      <c r="G5" s="661" t="s">
        <v>17</v>
      </c>
      <c r="H5" s="663" t="s">
        <v>16</v>
      </c>
      <c r="I5" s="661" t="s">
        <v>17</v>
      </c>
      <c r="J5" s="662" t="s">
        <v>16</v>
      </c>
      <c r="K5" s="661" t="s">
        <v>17</v>
      </c>
      <c r="L5" s="662" t="s">
        <v>16</v>
      </c>
      <c r="M5" s="385" t="s">
        <v>17</v>
      </c>
      <c r="N5" s="1384"/>
    </row>
    <row r="6" spans="1:14" s="393" customFormat="1" ht="13.5" thickBot="1">
      <c r="A6" s="2142" t="s">
        <v>22</v>
      </c>
      <c r="B6" s="2143">
        <v>217933</v>
      </c>
      <c r="C6" s="2144" t="s">
        <v>2217</v>
      </c>
      <c r="D6" s="1641">
        <v>478117</v>
      </c>
      <c r="E6" s="2145" t="s">
        <v>2218</v>
      </c>
      <c r="F6" s="1396">
        <v>162545</v>
      </c>
      <c r="G6" s="2146" t="s">
        <v>2219</v>
      </c>
      <c r="H6" s="1313">
        <v>271753</v>
      </c>
      <c r="I6" s="2147" t="s">
        <v>2220</v>
      </c>
      <c r="J6" s="1396">
        <v>252944</v>
      </c>
      <c r="K6" s="2146" t="s">
        <v>2221</v>
      </c>
      <c r="L6" s="1313">
        <v>1166220</v>
      </c>
      <c r="M6" s="2146" t="s">
        <v>1690</v>
      </c>
    </row>
    <row r="7" spans="1:14" s="393" customFormat="1" ht="13">
      <c r="A7" s="2148" t="s">
        <v>25</v>
      </c>
      <c r="B7" s="2149">
        <v>0.628</v>
      </c>
      <c r="C7" s="2150" t="s">
        <v>1857</v>
      </c>
      <c r="D7" s="2151">
        <v>0.65300000000000002</v>
      </c>
      <c r="E7" s="2152" t="s">
        <v>1836</v>
      </c>
      <c r="F7" s="2153">
        <v>0.66600000000000004</v>
      </c>
      <c r="G7" s="2123" t="s">
        <v>2136</v>
      </c>
      <c r="H7" s="2149">
        <v>0.69299999999999995</v>
      </c>
      <c r="I7" s="2150" t="s">
        <v>2222</v>
      </c>
      <c r="J7" s="2153">
        <v>0.59599999999999997</v>
      </c>
      <c r="K7" s="2123" t="s">
        <v>2223</v>
      </c>
      <c r="L7" s="2149">
        <v>0.63400000000000001</v>
      </c>
      <c r="M7" s="2123" t="s">
        <v>1697</v>
      </c>
    </row>
    <row r="8" spans="1:14" s="393" customFormat="1" ht="13">
      <c r="A8" s="401" t="s">
        <v>23</v>
      </c>
      <c r="B8" s="2154">
        <v>0.61899999999999999</v>
      </c>
      <c r="C8" s="2155" t="s">
        <v>1857</v>
      </c>
      <c r="D8" s="2156">
        <v>0.58699999999999997</v>
      </c>
      <c r="E8" s="2157" t="s">
        <v>1977</v>
      </c>
      <c r="F8" s="2158">
        <v>0.65800000000000003</v>
      </c>
      <c r="G8" s="2127" t="s">
        <v>2136</v>
      </c>
      <c r="H8" s="2154">
        <v>0.67800000000000005</v>
      </c>
      <c r="I8" s="2155" t="s">
        <v>2222</v>
      </c>
      <c r="J8" s="2158">
        <v>0.59199999999999997</v>
      </c>
      <c r="K8" s="2127" t="s">
        <v>2223</v>
      </c>
      <c r="L8" s="2154">
        <v>0.59199999999999997</v>
      </c>
      <c r="M8" s="2127" t="s">
        <v>1706</v>
      </c>
    </row>
    <row r="9" spans="1:14" s="393" customFormat="1" ht="13">
      <c r="A9" s="402" t="s">
        <v>4</v>
      </c>
      <c r="B9" s="2154">
        <v>0.56100000000000005</v>
      </c>
      <c r="C9" s="2155" t="s">
        <v>1857</v>
      </c>
      <c r="D9" s="2156">
        <v>0.53700000000000003</v>
      </c>
      <c r="E9" s="2157" t="s">
        <v>1977</v>
      </c>
      <c r="F9" s="2158">
        <v>0.60499999999999998</v>
      </c>
      <c r="G9" s="2127" t="s">
        <v>1857</v>
      </c>
      <c r="H9" s="2154">
        <v>0.63700000000000001</v>
      </c>
      <c r="I9" s="2155" t="s">
        <v>2044</v>
      </c>
      <c r="J9" s="2158">
        <v>0.55600000000000005</v>
      </c>
      <c r="K9" s="2127" t="s">
        <v>2161</v>
      </c>
      <c r="L9" s="2154">
        <v>0.54600000000000004</v>
      </c>
      <c r="M9" s="2127" t="s">
        <v>1697</v>
      </c>
    </row>
    <row r="10" spans="1:14" s="393" customFormat="1" ht="13">
      <c r="A10" s="402" t="s">
        <v>5</v>
      </c>
      <c r="B10" s="2154">
        <v>5.8000000000000003E-2</v>
      </c>
      <c r="C10" s="2155" t="s">
        <v>1758</v>
      </c>
      <c r="D10" s="2156">
        <v>0.05</v>
      </c>
      <c r="E10" s="2157" t="s">
        <v>2224</v>
      </c>
      <c r="F10" s="2158">
        <v>5.2999999999999999E-2</v>
      </c>
      <c r="G10" s="2127" t="s">
        <v>1758</v>
      </c>
      <c r="H10" s="2154">
        <v>4.1000000000000002E-2</v>
      </c>
      <c r="I10" s="2155" t="s">
        <v>1697</v>
      </c>
      <c r="J10" s="2158">
        <v>3.5999999999999997E-2</v>
      </c>
      <c r="K10" s="2127" t="s">
        <v>2224</v>
      </c>
      <c r="L10" s="2154">
        <v>4.5999999999999999E-2</v>
      </c>
      <c r="M10" s="2127" t="s">
        <v>1721</v>
      </c>
    </row>
    <row r="11" spans="1:14" s="393" customFormat="1" ht="13">
      <c r="A11" s="2159" t="s">
        <v>87</v>
      </c>
      <c r="B11" s="2154">
        <v>9.2999999999999999E-2</v>
      </c>
      <c r="C11" s="2155" t="s">
        <v>2161</v>
      </c>
      <c r="D11" s="2156">
        <v>8.5000000000000006E-2</v>
      </c>
      <c r="E11" s="2157" t="s">
        <v>1749</v>
      </c>
      <c r="F11" s="2158">
        <v>0.08</v>
      </c>
      <c r="G11" s="2127" t="s">
        <v>2161</v>
      </c>
      <c r="H11" s="2154">
        <v>0.06</v>
      </c>
      <c r="I11" s="2155" t="s">
        <v>1749</v>
      </c>
      <c r="J11" s="2158">
        <v>6.0999999999999999E-2</v>
      </c>
      <c r="K11" s="2127" t="s">
        <v>1749</v>
      </c>
      <c r="L11" s="2154">
        <v>7.6999999999999999E-2</v>
      </c>
      <c r="M11" s="2127" t="s">
        <v>1697</v>
      </c>
    </row>
    <row r="12" spans="1:14" s="393" customFormat="1" ht="13">
      <c r="A12" s="401" t="s">
        <v>24</v>
      </c>
      <c r="B12" s="2154">
        <v>8.9999999999999993E-3</v>
      </c>
      <c r="C12" s="2155" t="s">
        <v>1946</v>
      </c>
      <c r="D12" s="2156">
        <v>6.6000000000000003E-2</v>
      </c>
      <c r="E12" s="2157" t="s">
        <v>1697</v>
      </c>
      <c r="F12" s="2158">
        <v>8.0000000000000002E-3</v>
      </c>
      <c r="G12" s="2127" t="s">
        <v>1946</v>
      </c>
      <c r="H12" s="2154">
        <v>1.4999999999999999E-2</v>
      </c>
      <c r="I12" s="2155" t="s">
        <v>1946</v>
      </c>
      <c r="J12" s="2158">
        <v>5.0000000000000001E-3</v>
      </c>
      <c r="K12" s="2127" t="s">
        <v>2149</v>
      </c>
      <c r="L12" s="2154">
        <v>4.2000000000000003E-2</v>
      </c>
      <c r="M12" s="2127" t="s">
        <v>1721</v>
      </c>
    </row>
    <row r="13" spans="1:14" s="393" customFormat="1" ht="13">
      <c r="A13" s="400" t="s">
        <v>28</v>
      </c>
      <c r="B13" s="2154">
        <v>0.372</v>
      </c>
      <c r="C13" s="2155" t="s">
        <v>1857</v>
      </c>
      <c r="D13" s="2156">
        <v>0.34699999999999998</v>
      </c>
      <c r="E13" s="2157" t="s">
        <v>1836</v>
      </c>
      <c r="F13" s="2158">
        <v>0.33400000000000002</v>
      </c>
      <c r="G13" s="2127" t="s">
        <v>2136</v>
      </c>
      <c r="H13" s="2154">
        <v>0.307</v>
      </c>
      <c r="I13" s="2155" t="s">
        <v>2222</v>
      </c>
      <c r="J13" s="2158">
        <v>0.40400000000000003</v>
      </c>
      <c r="K13" s="2127" t="s">
        <v>2223</v>
      </c>
      <c r="L13" s="2154">
        <v>0.36599999999999999</v>
      </c>
      <c r="M13" s="2127" t="s">
        <v>1697</v>
      </c>
    </row>
    <row r="14" spans="1:14" s="393" customFormat="1" ht="13">
      <c r="A14" s="400"/>
      <c r="B14" s="2160"/>
      <c r="C14" s="2155"/>
      <c r="D14" s="2161"/>
      <c r="E14" s="2157"/>
      <c r="F14" s="2162"/>
      <c r="G14" s="2127"/>
      <c r="H14" s="2163"/>
      <c r="I14" s="2155"/>
      <c r="J14" s="2162"/>
      <c r="K14" s="2127"/>
      <c r="L14" s="2160"/>
      <c r="M14" s="2127"/>
    </row>
    <row r="15" spans="1:14" s="393" customFormat="1" ht="13">
      <c r="A15" s="2164" t="s">
        <v>29</v>
      </c>
      <c r="B15" s="1398">
        <v>108246</v>
      </c>
      <c r="C15" s="2165" t="s">
        <v>2225</v>
      </c>
      <c r="D15" s="2166">
        <v>228233</v>
      </c>
      <c r="E15" s="2167" t="s">
        <v>2226</v>
      </c>
      <c r="F15" s="1023">
        <v>85862</v>
      </c>
      <c r="G15" s="2168" t="s">
        <v>2227</v>
      </c>
      <c r="H15" s="1398">
        <v>141590</v>
      </c>
      <c r="I15" s="2165" t="s">
        <v>2228</v>
      </c>
      <c r="J15" s="1023">
        <v>129868</v>
      </c>
      <c r="K15" s="2168" t="s">
        <v>2229</v>
      </c>
      <c r="L15" s="1398">
        <v>583704</v>
      </c>
      <c r="M15" s="2168" t="s">
        <v>1742</v>
      </c>
    </row>
    <row r="16" spans="1:14" s="393" customFormat="1" ht="13">
      <c r="A16" s="400" t="s">
        <v>25</v>
      </c>
      <c r="B16" s="2154">
        <v>0.61499999999999999</v>
      </c>
      <c r="C16" s="2155" t="s">
        <v>1796</v>
      </c>
      <c r="D16" s="2156">
        <v>0.61299999999999999</v>
      </c>
      <c r="E16" s="2157" t="s">
        <v>2222</v>
      </c>
      <c r="F16" s="2158">
        <v>0.63800000000000001</v>
      </c>
      <c r="G16" s="2127" t="s">
        <v>2230</v>
      </c>
      <c r="H16" s="2154">
        <v>0.66100000000000003</v>
      </c>
      <c r="I16" s="2155" t="s">
        <v>2231</v>
      </c>
      <c r="J16" s="2158">
        <v>0.56299999999999994</v>
      </c>
      <c r="K16" s="2127" t="s">
        <v>2136</v>
      </c>
      <c r="L16" s="2154">
        <v>0.59799999999999998</v>
      </c>
      <c r="M16" s="2127" t="s">
        <v>1749</v>
      </c>
    </row>
    <row r="17" spans="1:14" s="393" customFormat="1" ht="13">
      <c r="A17" s="401" t="s">
        <v>23</v>
      </c>
      <c r="B17" s="2154">
        <v>0.61</v>
      </c>
      <c r="C17" s="2155" t="s">
        <v>2232</v>
      </c>
      <c r="D17" s="2156">
        <v>0.59099999999999997</v>
      </c>
      <c r="E17" s="2157" t="s">
        <v>2044</v>
      </c>
      <c r="F17" s="2158">
        <v>0.63100000000000001</v>
      </c>
      <c r="G17" s="2127" t="s">
        <v>1796</v>
      </c>
      <c r="H17" s="2154">
        <v>0.65200000000000002</v>
      </c>
      <c r="I17" s="2155" t="s">
        <v>2231</v>
      </c>
      <c r="J17" s="2158">
        <v>0.56299999999999994</v>
      </c>
      <c r="K17" s="2127" t="s">
        <v>2136</v>
      </c>
      <c r="L17" s="2154">
        <v>0.58299999999999996</v>
      </c>
      <c r="M17" s="2127" t="s">
        <v>1758</v>
      </c>
    </row>
    <row r="18" spans="1:14" s="393" customFormat="1" ht="13">
      <c r="A18" s="402" t="s">
        <v>4</v>
      </c>
      <c r="B18" s="2154">
        <v>0.55800000000000005</v>
      </c>
      <c r="C18" s="2155" t="s">
        <v>2230</v>
      </c>
      <c r="D18" s="2156">
        <v>0.53800000000000003</v>
      </c>
      <c r="E18" s="2157" t="s">
        <v>2124</v>
      </c>
      <c r="F18" s="2158">
        <v>0.58399999999999996</v>
      </c>
      <c r="G18" s="2127" t="s">
        <v>2232</v>
      </c>
      <c r="H18" s="2154">
        <v>0.61399999999999999</v>
      </c>
      <c r="I18" s="2155" t="s">
        <v>2233</v>
      </c>
      <c r="J18" s="2158">
        <v>0.52400000000000002</v>
      </c>
      <c r="K18" s="2127" t="s">
        <v>2231</v>
      </c>
      <c r="L18" s="2154">
        <v>0.53800000000000003</v>
      </c>
      <c r="M18" s="2127" t="s">
        <v>1758</v>
      </c>
    </row>
    <row r="19" spans="1:14" s="393" customFormat="1" ht="13">
      <c r="A19" s="402" t="s">
        <v>5</v>
      </c>
      <c r="B19" s="2154">
        <v>5.0999999999999997E-2</v>
      </c>
      <c r="C19" s="2155" t="s">
        <v>2223</v>
      </c>
      <c r="D19" s="2156">
        <v>5.2999999999999999E-2</v>
      </c>
      <c r="E19" s="2157" t="s">
        <v>1933</v>
      </c>
      <c r="F19" s="2158">
        <v>4.7E-2</v>
      </c>
      <c r="G19" s="2127" t="s">
        <v>1977</v>
      </c>
      <c r="H19" s="2154">
        <v>3.7999999999999999E-2</v>
      </c>
      <c r="I19" s="2155" t="s">
        <v>1933</v>
      </c>
      <c r="J19" s="2158">
        <v>3.7999999999999999E-2</v>
      </c>
      <c r="K19" s="2127" t="s">
        <v>1749</v>
      </c>
      <c r="L19" s="2154">
        <v>4.4999999999999998E-2</v>
      </c>
      <c r="M19" s="2127" t="s">
        <v>1946</v>
      </c>
    </row>
    <row r="20" spans="1:14" s="393" customFormat="1" ht="13">
      <c r="A20" s="2169" t="s">
        <v>87</v>
      </c>
      <c r="B20" s="2154">
        <v>8.4000000000000005E-2</v>
      </c>
      <c r="C20" s="2155" t="s">
        <v>2233</v>
      </c>
      <c r="D20" s="2156">
        <v>0.09</v>
      </c>
      <c r="E20" s="2157" t="s">
        <v>2223</v>
      </c>
      <c r="F20" s="2158">
        <v>7.3999999999999996E-2</v>
      </c>
      <c r="G20" s="2127" t="s">
        <v>1857</v>
      </c>
      <c r="H20" s="2154">
        <v>5.8000000000000003E-2</v>
      </c>
      <c r="I20" s="2155" t="s">
        <v>1977</v>
      </c>
      <c r="J20" s="2158">
        <v>6.8000000000000005E-2</v>
      </c>
      <c r="K20" s="2127" t="s">
        <v>2222</v>
      </c>
      <c r="L20" s="2154">
        <v>7.6999999999999999E-2</v>
      </c>
      <c r="M20" s="2127" t="s">
        <v>1706</v>
      </c>
    </row>
    <row r="21" spans="1:14" s="393" customFormat="1" ht="36.5" customHeight="1">
      <c r="A21" s="2953" t="s">
        <v>1422</v>
      </c>
      <c r="B21" s="2953"/>
      <c r="C21" s="2953"/>
      <c r="D21" s="2953"/>
      <c r="E21" s="2953"/>
      <c r="F21" s="2953"/>
      <c r="G21" s="2953"/>
      <c r="H21" s="2953"/>
      <c r="I21" s="2953"/>
      <c r="J21" s="2953"/>
      <c r="K21" s="2953"/>
      <c r="L21" s="2953"/>
      <c r="M21" s="2953"/>
    </row>
    <row r="22" spans="1:14">
      <c r="A22" s="2170"/>
      <c r="B22" s="174"/>
      <c r="C22" s="175"/>
      <c r="D22" s="174"/>
      <c r="E22" s="175"/>
      <c r="F22" s="174"/>
      <c r="G22" s="175"/>
      <c r="H22" s="174"/>
      <c r="I22" s="175"/>
      <c r="J22" s="174"/>
      <c r="K22" s="175"/>
      <c r="L22" s="174"/>
      <c r="M22" s="175"/>
    </row>
    <row r="23" spans="1:14">
      <c r="A23" s="2942" t="s">
        <v>2234</v>
      </c>
      <c r="B23" s="2941"/>
      <c r="C23" s="2941"/>
      <c r="D23" s="2941"/>
      <c r="E23" s="2941"/>
      <c r="F23" s="2941"/>
      <c r="G23" s="2941"/>
      <c r="H23" s="2941"/>
      <c r="I23" s="2941"/>
      <c r="J23" s="2941"/>
      <c r="K23" s="2941"/>
      <c r="L23" s="2941"/>
      <c r="M23" s="2941"/>
    </row>
    <row r="26" spans="1:14">
      <c r="A26" s="2943" t="s">
        <v>2235</v>
      </c>
      <c r="B26" s="2943"/>
      <c r="C26" s="2943"/>
      <c r="D26" s="2943"/>
      <c r="E26" s="2943"/>
      <c r="F26" s="2943"/>
      <c r="G26" s="2943"/>
      <c r="H26" s="2943"/>
      <c r="I26" s="2943"/>
      <c r="J26" s="2943"/>
      <c r="K26" s="2943"/>
      <c r="L26" s="2943"/>
      <c r="M26" s="2943"/>
    </row>
    <row r="27" spans="1:14">
      <c r="A27" s="2140"/>
      <c r="B27" s="2141"/>
      <c r="C27" s="2141"/>
      <c r="D27" s="2141"/>
      <c r="E27" s="2141"/>
      <c r="F27" s="2141"/>
      <c r="G27" s="2141"/>
      <c r="H27" s="2141"/>
      <c r="I27" s="2141"/>
      <c r="J27" s="2141"/>
      <c r="K27" s="2141"/>
      <c r="L27" s="2141"/>
      <c r="M27" s="2141"/>
    </row>
    <row r="28" spans="1:14" ht="18" customHeight="1">
      <c r="A28" s="2954" t="s">
        <v>12</v>
      </c>
      <c r="B28" s="2957" t="s">
        <v>14</v>
      </c>
      <c r="C28" s="2948"/>
      <c r="D28" s="2948"/>
      <c r="E28" s="2948"/>
      <c r="F28" s="2948"/>
      <c r="G28" s="2948"/>
      <c r="H28" s="2948"/>
      <c r="I28" s="2948"/>
      <c r="J28" s="2948"/>
      <c r="K28" s="2948"/>
      <c r="L28" s="2948"/>
      <c r="M28" s="2949"/>
      <c r="N28" s="643"/>
    </row>
    <row r="29" spans="1:14" ht="18" customHeight="1">
      <c r="A29" s="2955"/>
      <c r="B29" s="2958" t="s">
        <v>13</v>
      </c>
      <c r="C29" s="2959"/>
      <c r="D29" s="2958" t="s">
        <v>77</v>
      </c>
      <c r="E29" s="2959"/>
      <c r="F29" s="2958" t="s">
        <v>78</v>
      </c>
      <c r="G29" s="2959"/>
      <c r="H29" s="2958" t="s">
        <v>79</v>
      </c>
      <c r="I29" s="2959"/>
      <c r="J29" s="2958" t="s">
        <v>80</v>
      </c>
      <c r="K29" s="2959"/>
      <c r="L29" s="2958" t="s">
        <v>63</v>
      </c>
      <c r="M29" s="2952"/>
      <c r="N29" s="643"/>
    </row>
    <row r="30" spans="1:14" s="386" customFormat="1" ht="30">
      <c r="A30" s="2956"/>
      <c r="B30" s="661" t="s">
        <v>16</v>
      </c>
      <c r="C30" s="662" t="s">
        <v>17</v>
      </c>
      <c r="D30" s="662" t="s">
        <v>16</v>
      </c>
      <c r="E30" s="662" t="s">
        <v>17</v>
      </c>
      <c r="F30" s="663" t="s">
        <v>16</v>
      </c>
      <c r="G30" s="661" t="s">
        <v>17</v>
      </c>
      <c r="H30" s="663" t="s">
        <v>16</v>
      </c>
      <c r="I30" s="661" t="s">
        <v>17</v>
      </c>
      <c r="J30" s="662" t="s">
        <v>16</v>
      </c>
      <c r="K30" s="661" t="s">
        <v>17</v>
      </c>
      <c r="L30" s="662" t="s">
        <v>16</v>
      </c>
      <c r="M30" s="385" t="s">
        <v>17</v>
      </c>
      <c r="N30" s="1384"/>
    </row>
    <row r="31" spans="1:14" s="393" customFormat="1" ht="13.5" thickBot="1">
      <c r="A31" s="387" t="s">
        <v>22</v>
      </c>
      <c r="B31" s="2171">
        <v>199276</v>
      </c>
      <c r="C31" s="2172">
        <v>8178</v>
      </c>
      <c r="D31" s="2171">
        <v>451098</v>
      </c>
      <c r="E31" s="2172">
        <v>7636</v>
      </c>
      <c r="F31" s="2171">
        <v>147722</v>
      </c>
      <c r="G31" s="2172">
        <v>6937</v>
      </c>
      <c r="H31" s="2171">
        <v>278975</v>
      </c>
      <c r="I31" s="2172">
        <v>11555</v>
      </c>
      <c r="J31" s="2171">
        <v>246465</v>
      </c>
      <c r="K31" s="2172">
        <v>9057</v>
      </c>
      <c r="L31" s="544">
        <v>1147569</v>
      </c>
      <c r="M31" s="545">
        <v>1894</v>
      </c>
    </row>
    <row r="32" spans="1:14" s="393" customFormat="1" ht="13">
      <c r="A32" s="394" t="s">
        <v>25</v>
      </c>
      <c r="B32" s="2173">
        <v>64</v>
      </c>
      <c r="C32" s="2174">
        <v>1.7</v>
      </c>
      <c r="D32" s="2175">
        <v>65.599999999999994</v>
      </c>
      <c r="E32" s="2174">
        <v>1.1000000000000001</v>
      </c>
      <c r="F32" s="2175">
        <v>66.3</v>
      </c>
      <c r="G32" s="2176">
        <v>2</v>
      </c>
      <c r="H32" s="2175">
        <v>70.3</v>
      </c>
      <c r="I32" s="2174">
        <v>1.8</v>
      </c>
      <c r="J32" s="2175">
        <v>61.2</v>
      </c>
      <c r="K32" s="2174">
        <v>1.5</v>
      </c>
      <c r="L32" s="48">
        <v>64.900000000000006</v>
      </c>
      <c r="M32" s="2126">
        <v>0.7</v>
      </c>
    </row>
    <row r="33" spans="1:13" s="393" customFormat="1" ht="13">
      <c r="A33" s="400" t="s">
        <v>23</v>
      </c>
      <c r="B33" s="549">
        <v>63.8</v>
      </c>
      <c r="C33" s="550">
        <v>1.7</v>
      </c>
      <c r="D33" s="2177">
        <v>59</v>
      </c>
      <c r="E33" s="550">
        <v>1.1000000000000001</v>
      </c>
      <c r="F33" s="549">
        <v>65.599999999999994</v>
      </c>
      <c r="G33" s="2178">
        <v>2</v>
      </c>
      <c r="H33" s="549">
        <v>69.599999999999994</v>
      </c>
      <c r="I33" s="550">
        <v>1.9</v>
      </c>
      <c r="J33" s="2177">
        <v>61</v>
      </c>
      <c r="K33" s="550">
        <v>1.4</v>
      </c>
      <c r="L33" s="548">
        <v>60.9</v>
      </c>
      <c r="M33" s="408">
        <v>0.8</v>
      </c>
    </row>
    <row r="34" spans="1:13" s="393" customFormat="1" ht="13">
      <c r="A34" s="401" t="s">
        <v>4</v>
      </c>
      <c r="B34" s="549">
        <v>60.3</v>
      </c>
      <c r="C34" s="550">
        <v>1.7</v>
      </c>
      <c r="D34" s="549">
        <v>56.6</v>
      </c>
      <c r="E34" s="2178">
        <v>1</v>
      </c>
      <c r="F34" s="549">
        <v>63.1</v>
      </c>
      <c r="G34" s="550">
        <v>1.9</v>
      </c>
      <c r="H34" s="549">
        <v>66.7</v>
      </c>
      <c r="I34" s="550">
        <v>1.8</v>
      </c>
      <c r="J34" s="549">
        <v>59.4</v>
      </c>
      <c r="K34" s="550">
        <v>1.5</v>
      </c>
      <c r="L34" s="548">
        <v>58.5</v>
      </c>
      <c r="M34" s="408">
        <v>0.7</v>
      </c>
    </row>
    <row r="35" spans="1:13" s="393" customFormat="1" ht="13">
      <c r="A35" s="401" t="s">
        <v>5</v>
      </c>
      <c r="B35" s="549">
        <v>3.5</v>
      </c>
      <c r="C35" s="550">
        <v>0.7</v>
      </c>
      <c r="D35" s="549">
        <v>2.4</v>
      </c>
      <c r="E35" s="550">
        <v>0.3</v>
      </c>
      <c r="F35" s="549">
        <v>2.5</v>
      </c>
      <c r="G35" s="550">
        <v>0.7</v>
      </c>
      <c r="H35" s="549">
        <v>2.8</v>
      </c>
      <c r="I35" s="550">
        <v>0.5</v>
      </c>
      <c r="J35" s="2177">
        <v>1.5</v>
      </c>
      <c r="K35" s="550">
        <v>0.4</v>
      </c>
      <c r="L35" s="548">
        <v>2.4</v>
      </c>
      <c r="M35" s="408">
        <v>0.2</v>
      </c>
    </row>
    <row r="36" spans="1:13" s="393" customFormat="1" ht="13">
      <c r="A36" s="402" t="s">
        <v>43</v>
      </c>
      <c r="B36" s="549">
        <v>5.4</v>
      </c>
      <c r="C36" s="2178">
        <v>1</v>
      </c>
      <c r="D36" s="2177">
        <v>4</v>
      </c>
      <c r="E36" s="550">
        <v>0.6</v>
      </c>
      <c r="F36" s="549">
        <v>3.8</v>
      </c>
      <c r="G36" s="2178">
        <v>1</v>
      </c>
      <c r="H36" s="549">
        <v>4.0999999999999996</v>
      </c>
      <c r="I36" s="550">
        <v>0.8</v>
      </c>
      <c r="J36" s="549">
        <v>2.5</v>
      </c>
      <c r="K36" s="550">
        <v>0.6</v>
      </c>
      <c r="L36" s="548">
        <v>3.9</v>
      </c>
      <c r="M36" s="408">
        <v>0.4</v>
      </c>
    </row>
    <row r="37" spans="1:13" s="393" customFormat="1" ht="13">
      <c r="A37" s="400" t="s">
        <v>24</v>
      </c>
      <c r="B37" s="549">
        <v>0.2</v>
      </c>
      <c r="C37" s="550">
        <v>0.1</v>
      </c>
      <c r="D37" s="549">
        <v>6.7</v>
      </c>
      <c r="E37" s="550">
        <v>0.5</v>
      </c>
      <c r="F37" s="549">
        <v>0.6</v>
      </c>
      <c r="G37" s="550">
        <v>0.3</v>
      </c>
      <c r="H37" s="549">
        <v>0.7</v>
      </c>
      <c r="I37" s="550">
        <v>0.3</v>
      </c>
      <c r="J37" s="549">
        <v>0.2</v>
      </c>
      <c r="K37" s="550">
        <v>0.1</v>
      </c>
      <c r="L37" s="2130">
        <v>4</v>
      </c>
      <c r="M37" s="408">
        <v>0.2</v>
      </c>
    </row>
    <row r="38" spans="1:13" s="393" customFormat="1" ht="13">
      <c r="A38" s="403" t="s">
        <v>28</v>
      </c>
      <c r="B38" s="2177">
        <v>36</v>
      </c>
      <c r="C38" s="550">
        <v>1.7</v>
      </c>
      <c r="D38" s="549">
        <v>34.4</v>
      </c>
      <c r="E38" s="550">
        <v>1.1000000000000001</v>
      </c>
      <c r="F38" s="549">
        <v>33.700000000000003</v>
      </c>
      <c r="G38" s="2178">
        <v>2</v>
      </c>
      <c r="H38" s="549">
        <v>29.7</v>
      </c>
      <c r="I38" s="550">
        <v>1.8</v>
      </c>
      <c r="J38" s="549">
        <v>38.799999999999997</v>
      </c>
      <c r="K38" s="550">
        <v>1.5</v>
      </c>
      <c r="L38" s="548">
        <v>35.1</v>
      </c>
      <c r="M38" s="408">
        <v>0.7</v>
      </c>
    </row>
    <row r="39" spans="1:13" s="393" customFormat="1" ht="13">
      <c r="A39" s="403"/>
      <c r="B39" s="549"/>
      <c r="C39" s="550"/>
      <c r="D39" s="549"/>
      <c r="E39" s="550"/>
      <c r="F39" s="549"/>
      <c r="G39" s="550"/>
      <c r="H39" s="549"/>
      <c r="I39" s="550"/>
      <c r="J39" s="549"/>
      <c r="K39" s="550"/>
      <c r="L39" s="548"/>
      <c r="M39" s="408"/>
    </row>
    <row r="40" spans="1:13" s="393" customFormat="1" ht="13">
      <c r="A40" s="409" t="s">
        <v>29</v>
      </c>
      <c r="B40" s="2179">
        <v>98981</v>
      </c>
      <c r="C40" s="2180">
        <v>5188</v>
      </c>
      <c r="D40" s="2179">
        <v>212095</v>
      </c>
      <c r="E40" s="2180">
        <v>4791</v>
      </c>
      <c r="F40" s="2179">
        <v>79280</v>
      </c>
      <c r="G40" s="2180">
        <v>4369</v>
      </c>
      <c r="H40" s="2179">
        <v>147397</v>
      </c>
      <c r="I40" s="2180">
        <v>6514</v>
      </c>
      <c r="J40" s="2179">
        <v>128802</v>
      </c>
      <c r="K40" s="2180">
        <v>5375</v>
      </c>
      <c r="L40" s="2181">
        <v>578513</v>
      </c>
      <c r="M40" s="2182">
        <v>1554</v>
      </c>
    </row>
    <row r="41" spans="1:13" s="393" customFormat="1" ht="13">
      <c r="A41" s="414" t="s">
        <v>25</v>
      </c>
      <c r="B41" s="549">
        <v>63.2</v>
      </c>
      <c r="C41" s="550">
        <v>2.8</v>
      </c>
      <c r="D41" s="549">
        <v>60.7</v>
      </c>
      <c r="E41" s="550">
        <v>1.5</v>
      </c>
      <c r="F41" s="549">
        <v>63.6</v>
      </c>
      <c r="G41" s="550">
        <v>2.2999999999999998</v>
      </c>
      <c r="H41" s="549">
        <v>68.400000000000006</v>
      </c>
      <c r="I41" s="550">
        <v>2.2999999999999998</v>
      </c>
      <c r="J41" s="549">
        <v>58.7</v>
      </c>
      <c r="K41" s="550">
        <v>1.7</v>
      </c>
      <c r="L41" s="548">
        <v>60.9</v>
      </c>
      <c r="M41" s="408">
        <v>0.8</v>
      </c>
    </row>
    <row r="42" spans="1:13" s="393" customFormat="1" ht="13">
      <c r="A42" s="400" t="s">
        <v>23</v>
      </c>
      <c r="B42" s="549">
        <v>63.1</v>
      </c>
      <c r="C42" s="550">
        <v>2.8</v>
      </c>
      <c r="D42" s="2177">
        <v>59</v>
      </c>
      <c r="E42" s="550">
        <v>1.5</v>
      </c>
      <c r="F42" s="549">
        <v>63.5</v>
      </c>
      <c r="G42" s="550">
        <v>2.2999999999999998</v>
      </c>
      <c r="H42" s="2177">
        <v>68</v>
      </c>
      <c r="I42" s="550">
        <v>2.2999999999999998</v>
      </c>
      <c r="J42" s="549">
        <v>58.5</v>
      </c>
      <c r="K42" s="550">
        <v>1.6</v>
      </c>
      <c r="L42" s="548">
        <v>59.6</v>
      </c>
      <c r="M42" s="408">
        <v>0.8</v>
      </c>
    </row>
    <row r="43" spans="1:13" s="393" customFormat="1" ht="13">
      <c r="A43" s="401" t="s">
        <v>4</v>
      </c>
      <c r="B43" s="549">
        <v>59.6</v>
      </c>
      <c r="C43" s="550">
        <v>2.9</v>
      </c>
      <c r="D43" s="549">
        <v>56.8</v>
      </c>
      <c r="E43" s="550">
        <v>1.5</v>
      </c>
      <c r="F43" s="549">
        <v>60.8</v>
      </c>
      <c r="G43" s="550">
        <v>2.1</v>
      </c>
      <c r="H43" s="549">
        <v>65.599999999999994</v>
      </c>
      <c r="I43" s="550">
        <v>2.2000000000000002</v>
      </c>
      <c r="J43" s="549">
        <v>56.9</v>
      </c>
      <c r="K43" s="550">
        <v>1.7</v>
      </c>
      <c r="L43" s="548">
        <v>57.5</v>
      </c>
      <c r="M43" s="408">
        <v>0.9</v>
      </c>
    </row>
    <row r="44" spans="1:13" s="393" customFormat="1" ht="13">
      <c r="A44" s="401" t="s">
        <v>5</v>
      </c>
      <c r="B44" s="549">
        <v>3.5</v>
      </c>
      <c r="C44" s="2178">
        <v>1</v>
      </c>
      <c r="D44" s="549">
        <v>2.2000000000000002</v>
      </c>
      <c r="E44" s="550">
        <v>0.5</v>
      </c>
      <c r="F44" s="549">
        <v>2.6</v>
      </c>
      <c r="G44" s="550">
        <v>0.9</v>
      </c>
      <c r="H44" s="549">
        <v>2.5</v>
      </c>
      <c r="I44" s="550">
        <v>0.8</v>
      </c>
      <c r="J44" s="549">
        <v>1.6</v>
      </c>
      <c r="K44" s="550">
        <v>0.5</v>
      </c>
      <c r="L44" s="548">
        <v>2.1</v>
      </c>
      <c r="M44" s="408">
        <v>0.3</v>
      </c>
    </row>
    <row r="45" spans="1:13" s="393" customFormat="1" ht="13">
      <c r="A45" s="415" t="s">
        <v>43</v>
      </c>
      <c r="B45" s="549">
        <v>5.5</v>
      </c>
      <c r="C45" s="550">
        <v>1.6</v>
      </c>
      <c r="D45" s="549">
        <v>3.7</v>
      </c>
      <c r="E45" s="550">
        <v>0.8</v>
      </c>
      <c r="F45" s="549">
        <v>4.2</v>
      </c>
      <c r="G45" s="550">
        <v>1.4</v>
      </c>
      <c r="H45" s="549">
        <v>3.6</v>
      </c>
      <c r="I45" s="550">
        <v>1.1000000000000001</v>
      </c>
      <c r="J45" s="549">
        <v>2.7</v>
      </c>
      <c r="K45" s="550">
        <v>0.8</v>
      </c>
      <c r="L45" s="548">
        <v>3.6</v>
      </c>
      <c r="M45" s="408">
        <v>0.5</v>
      </c>
    </row>
    <row r="46" spans="1:13" s="393" customFormat="1" ht="32.15" customHeight="1">
      <c r="A46" s="2953" t="s">
        <v>1422</v>
      </c>
      <c r="B46" s="2953"/>
      <c r="C46" s="2953"/>
      <c r="D46" s="2953"/>
      <c r="E46" s="2953"/>
      <c r="F46" s="2953"/>
      <c r="G46" s="2953"/>
      <c r="H46" s="2953"/>
      <c r="I46" s="2953"/>
      <c r="J46" s="2953"/>
      <c r="K46" s="2953"/>
      <c r="L46" s="2953"/>
      <c r="M46" s="2953"/>
    </row>
    <row r="47" spans="1:13">
      <c r="A47" s="2170"/>
      <c r="B47" s="174"/>
      <c r="C47" s="175"/>
      <c r="D47" s="174"/>
      <c r="E47" s="175"/>
      <c r="F47" s="174"/>
      <c r="G47" s="175"/>
      <c r="H47" s="174"/>
      <c r="I47" s="175"/>
      <c r="J47" s="174"/>
      <c r="K47" s="175"/>
      <c r="L47" s="174"/>
      <c r="M47" s="175"/>
    </row>
    <row r="48" spans="1:13">
      <c r="A48" s="2942" t="s">
        <v>1424</v>
      </c>
      <c r="B48" s="2941"/>
      <c r="C48" s="2941"/>
      <c r="D48" s="2941"/>
      <c r="E48" s="2941"/>
      <c r="F48" s="2941"/>
      <c r="G48" s="2941"/>
      <c r="H48" s="2941"/>
      <c r="I48" s="2941"/>
      <c r="J48" s="2941"/>
      <c r="K48" s="2941"/>
      <c r="L48" s="2941"/>
      <c r="M48" s="2941"/>
    </row>
    <row r="51" spans="1:14">
      <c r="A51" s="2943" t="s">
        <v>1372</v>
      </c>
      <c r="B51" s="2943"/>
      <c r="C51" s="2943"/>
      <c r="D51" s="2943"/>
      <c r="E51" s="2943"/>
      <c r="F51" s="2943"/>
      <c r="G51" s="2943"/>
      <c r="H51" s="2943"/>
      <c r="I51" s="2943"/>
      <c r="J51" s="2943"/>
      <c r="K51" s="2943"/>
      <c r="L51" s="2943"/>
      <c r="M51" s="2943"/>
    </row>
    <row r="52" spans="1:14">
      <c r="A52" s="2140"/>
      <c r="B52" s="2141"/>
      <c r="C52" s="2141"/>
      <c r="D52" s="2141"/>
      <c r="E52" s="2141"/>
      <c r="F52" s="2141"/>
      <c r="G52" s="2141"/>
      <c r="H52" s="2141"/>
      <c r="I52" s="2141"/>
      <c r="J52" s="2141"/>
      <c r="K52" s="2141"/>
      <c r="L52" s="2141"/>
      <c r="M52" s="2141"/>
    </row>
    <row r="53" spans="1:14" ht="18" customHeight="1">
      <c r="A53" s="2954" t="s">
        <v>12</v>
      </c>
      <c r="B53" s="2957" t="s">
        <v>14</v>
      </c>
      <c r="C53" s="2948"/>
      <c r="D53" s="2948"/>
      <c r="E53" s="2948"/>
      <c r="F53" s="2948"/>
      <c r="G53" s="2948"/>
      <c r="H53" s="2948"/>
      <c r="I53" s="2948"/>
      <c r="J53" s="2948"/>
      <c r="K53" s="2948"/>
      <c r="L53" s="2948"/>
      <c r="M53" s="2949"/>
      <c r="N53" s="643"/>
    </row>
    <row r="54" spans="1:14" ht="18" customHeight="1">
      <c r="A54" s="2955"/>
      <c r="B54" s="2958" t="s">
        <v>13</v>
      </c>
      <c r="C54" s="2959"/>
      <c r="D54" s="2958" t="s">
        <v>77</v>
      </c>
      <c r="E54" s="2959"/>
      <c r="F54" s="2958" t="s">
        <v>78</v>
      </c>
      <c r="G54" s="2959"/>
      <c r="H54" s="2958" t="s">
        <v>79</v>
      </c>
      <c r="I54" s="2959"/>
      <c r="J54" s="2958" t="s">
        <v>80</v>
      </c>
      <c r="K54" s="2959"/>
      <c r="L54" s="2958" t="s">
        <v>63</v>
      </c>
      <c r="M54" s="2952"/>
      <c r="N54" s="643"/>
    </row>
    <row r="55" spans="1:14" s="386" customFormat="1" ht="30">
      <c r="A55" s="2956"/>
      <c r="B55" s="661" t="s">
        <v>16</v>
      </c>
      <c r="C55" s="662" t="s">
        <v>17</v>
      </c>
      <c r="D55" s="662" t="s">
        <v>16</v>
      </c>
      <c r="E55" s="662" t="s">
        <v>17</v>
      </c>
      <c r="F55" s="663" t="s">
        <v>16</v>
      </c>
      <c r="G55" s="661" t="s">
        <v>17</v>
      </c>
      <c r="H55" s="663" t="s">
        <v>16</v>
      </c>
      <c r="I55" s="661" t="s">
        <v>17</v>
      </c>
      <c r="J55" s="662" t="s">
        <v>16</v>
      </c>
      <c r="K55" s="661" t="s">
        <v>17</v>
      </c>
      <c r="L55" s="662" t="s">
        <v>16</v>
      </c>
      <c r="M55" s="385" t="s">
        <v>17</v>
      </c>
      <c r="N55" s="1384"/>
    </row>
    <row r="56" spans="1:14" s="393" customFormat="1" ht="13.5" thickBot="1">
      <c r="A56" s="387" t="s">
        <v>22</v>
      </c>
      <c r="B56" s="388">
        <v>221589</v>
      </c>
      <c r="C56" s="389">
        <v>7672</v>
      </c>
      <c r="D56" s="388">
        <v>461572</v>
      </c>
      <c r="E56" s="390">
        <v>8092</v>
      </c>
      <c r="F56" s="388">
        <v>152758</v>
      </c>
      <c r="G56" s="391">
        <v>7383</v>
      </c>
      <c r="H56" s="388">
        <v>275983</v>
      </c>
      <c r="I56" s="390">
        <v>9685</v>
      </c>
      <c r="J56" s="388">
        <v>246320</v>
      </c>
      <c r="K56" s="391">
        <v>8808</v>
      </c>
      <c r="L56" s="392">
        <v>1147756</v>
      </c>
      <c r="M56" s="392">
        <v>1858</v>
      </c>
    </row>
    <row r="57" spans="1:14" s="393" customFormat="1" ht="13">
      <c r="A57" s="394" t="s">
        <v>25</v>
      </c>
      <c r="B57" s="395">
        <v>67.3</v>
      </c>
      <c r="C57" s="396">
        <v>1.4</v>
      </c>
      <c r="D57" s="395">
        <v>67.5</v>
      </c>
      <c r="E57" s="397">
        <v>1</v>
      </c>
      <c r="F57" s="395">
        <v>66.7</v>
      </c>
      <c r="G57" s="398">
        <v>1.8</v>
      </c>
      <c r="H57" s="395">
        <v>71.400000000000006</v>
      </c>
      <c r="I57" s="397">
        <v>1.3</v>
      </c>
      <c r="J57" s="395">
        <v>61.2</v>
      </c>
      <c r="K57" s="398">
        <v>1.6</v>
      </c>
      <c r="L57" s="399">
        <v>65.599999999999994</v>
      </c>
      <c r="M57" s="399">
        <v>0.7</v>
      </c>
    </row>
    <row r="58" spans="1:14" s="393" customFormat="1" ht="13">
      <c r="A58" s="400" t="s">
        <v>23</v>
      </c>
      <c r="B58" s="178">
        <v>67.099999999999994</v>
      </c>
      <c r="C58" s="179">
        <v>1.4</v>
      </c>
      <c r="D58" s="178">
        <v>61.3</v>
      </c>
      <c r="E58" s="180">
        <v>1.1000000000000001</v>
      </c>
      <c r="F58" s="178">
        <v>66.2</v>
      </c>
      <c r="G58" s="181">
        <v>1.8</v>
      </c>
      <c r="H58" s="178">
        <v>70.400000000000006</v>
      </c>
      <c r="I58" s="180">
        <v>1.3</v>
      </c>
      <c r="J58" s="178">
        <v>60.8</v>
      </c>
      <c r="K58" s="181">
        <v>1.6</v>
      </c>
      <c r="L58" s="182">
        <v>62</v>
      </c>
      <c r="M58" s="182">
        <v>0.7</v>
      </c>
    </row>
    <row r="59" spans="1:14" s="393" customFormat="1" ht="13">
      <c r="A59" s="401" t="s">
        <v>4</v>
      </c>
      <c r="B59" s="178">
        <v>63.6</v>
      </c>
      <c r="C59" s="179">
        <v>1.3</v>
      </c>
      <c r="D59" s="178">
        <v>58.4</v>
      </c>
      <c r="E59" s="180">
        <v>1.1000000000000001</v>
      </c>
      <c r="F59" s="178">
        <v>63.7</v>
      </c>
      <c r="G59" s="181">
        <v>1.8</v>
      </c>
      <c r="H59" s="178">
        <v>68.5</v>
      </c>
      <c r="I59" s="180">
        <v>1.3</v>
      </c>
      <c r="J59" s="178">
        <v>59.4</v>
      </c>
      <c r="K59" s="181">
        <v>1.5</v>
      </c>
      <c r="L59" s="182">
        <v>59.7</v>
      </c>
      <c r="M59" s="182">
        <v>0.7</v>
      </c>
    </row>
    <row r="60" spans="1:14" s="393" customFormat="1" ht="13">
      <c r="A60" s="401" t="s">
        <v>5</v>
      </c>
      <c r="B60" s="178">
        <v>3.5</v>
      </c>
      <c r="C60" s="179">
        <v>0.7</v>
      </c>
      <c r="D60" s="178">
        <v>2.9</v>
      </c>
      <c r="E60" s="180">
        <v>0.4</v>
      </c>
      <c r="F60" s="178">
        <v>2.5</v>
      </c>
      <c r="G60" s="181">
        <v>0.7</v>
      </c>
      <c r="H60" s="178">
        <v>1.9</v>
      </c>
      <c r="I60" s="180">
        <v>0.4</v>
      </c>
      <c r="J60" s="178">
        <v>1.5</v>
      </c>
      <c r="K60" s="181">
        <v>0.4</v>
      </c>
      <c r="L60" s="182">
        <v>2.4</v>
      </c>
      <c r="M60" s="182">
        <v>0.2</v>
      </c>
    </row>
    <row r="61" spans="1:14" s="393" customFormat="1" ht="13">
      <c r="A61" s="402" t="s">
        <v>43</v>
      </c>
      <c r="B61" s="178">
        <v>5.0999999999999996</v>
      </c>
      <c r="C61" s="179">
        <v>1</v>
      </c>
      <c r="D61" s="178">
        <v>4.7</v>
      </c>
      <c r="E61" s="180">
        <v>0.6</v>
      </c>
      <c r="F61" s="178">
        <v>3.7</v>
      </c>
      <c r="G61" s="181">
        <v>1</v>
      </c>
      <c r="H61" s="178">
        <v>2.7</v>
      </c>
      <c r="I61" s="180">
        <v>0.5</v>
      </c>
      <c r="J61" s="178">
        <v>2.4</v>
      </c>
      <c r="K61" s="181">
        <v>0.6</v>
      </c>
      <c r="L61" s="182">
        <v>3.8</v>
      </c>
      <c r="M61" s="182">
        <v>0.4</v>
      </c>
    </row>
    <row r="62" spans="1:14" s="393" customFormat="1" ht="13">
      <c r="A62" s="400" t="s">
        <v>24</v>
      </c>
      <c r="B62" s="178">
        <v>0.3</v>
      </c>
      <c r="C62" s="179">
        <v>0.1</v>
      </c>
      <c r="D62" s="178">
        <v>6.2</v>
      </c>
      <c r="E62" s="180">
        <v>0.5</v>
      </c>
      <c r="F62" s="178">
        <v>0.5</v>
      </c>
      <c r="G62" s="181">
        <v>0.2</v>
      </c>
      <c r="H62" s="178">
        <v>1</v>
      </c>
      <c r="I62" s="180">
        <v>0.3</v>
      </c>
      <c r="J62" s="178">
        <v>0.3</v>
      </c>
      <c r="K62" s="181">
        <v>0.2</v>
      </c>
      <c r="L62" s="182">
        <v>3.5</v>
      </c>
      <c r="M62" s="182">
        <v>0.2</v>
      </c>
    </row>
    <row r="63" spans="1:14" s="393" customFormat="1" ht="13">
      <c r="A63" s="403" t="s">
        <v>28</v>
      </c>
      <c r="B63" s="178">
        <v>32.700000000000003</v>
      </c>
      <c r="C63" s="179">
        <v>1.4</v>
      </c>
      <c r="D63" s="178">
        <v>32.5</v>
      </c>
      <c r="E63" s="180">
        <v>1</v>
      </c>
      <c r="F63" s="178">
        <v>33.299999999999997</v>
      </c>
      <c r="G63" s="181">
        <v>1.8</v>
      </c>
      <c r="H63" s="178">
        <v>28.6</v>
      </c>
      <c r="I63" s="180">
        <v>1.3</v>
      </c>
      <c r="J63" s="178">
        <v>38.799999999999997</v>
      </c>
      <c r="K63" s="181">
        <v>1.6</v>
      </c>
      <c r="L63" s="182">
        <v>34.4</v>
      </c>
      <c r="M63" s="182">
        <v>0.7</v>
      </c>
    </row>
    <row r="64" spans="1:14" s="393" customFormat="1" ht="13">
      <c r="A64" s="403"/>
      <c r="B64" s="404"/>
      <c r="C64" s="405"/>
      <c r="D64" s="404"/>
      <c r="E64" s="406"/>
      <c r="F64" s="404"/>
      <c r="G64" s="407"/>
      <c r="H64" s="404"/>
      <c r="I64" s="406"/>
      <c r="J64" s="404"/>
      <c r="K64" s="407"/>
      <c r="L64" s="408"/>
      <c r="M64" s="408"/>
    </row>
    <row r="65" spans="1:14" s="393" customFormat="1" ht="13">
      <c r="A65" s="409" t="s">
        <v>29</v>
      </c>
      <c r="B65" s="410">
        <v>108581</v>
      </c>
      <c r="C65" s="140">
        <v>4513</v>
      </c>
      <c r="D65" s="410">
        <v>216966</v>
      </c>
      <c r="E65" s="411">
        <v>5258</v>
      </c>
      <c r="F65" s="410">
        <v>81484</v>
      </c>
      <c r="G65" s="412">
        <v>4723</v>
      </c>
      <c r="H65" s="410">
        <v>146616</v>
      </c>
      <c r="I65" s="411">
        <v>5781</v>
      </c>
      <c r="J65" s="410">
        <v>125979</v>
      </c>
      <c r="K65" s="412">
        <v>5582</v>
      </c>
      <c r="L65" s="413">
        <v>575645</v>
      </c>
      <c r="M65" s="413">
        <v>1499</v>
      </c>
    </row>
    <row r="66" spans="1:14" s="393" customFormat="1" ht="13">
      <c r="A66" s="414" t="s">
        <v>25</v>
      </c>
      <c r="B66" s="178">
        <v>65</v>
      </c>
      <c r="C66" s="179">
        <v>1.9</v>
      </c>
      <c r="D66" s="178">
        <v>61.9</v>
      </c>
      <c r="E66" s="180">
        <v>1.5</v>
      </c>
      <c r="F66" s="178">
        <v>62.5</v>
      </c>
      <c r="G66" s="181">
        <v>2.6</v>
      </c>
      <c r="H66" s="178">
        <v>69.400000000000006</v>
      </c>
      <c r="I66" s="180">
        <v>1.7</v>
      </c>
      <c r="J66" s="178">
        <v>56.3</v>
      </c>
      <c r="K66" s="181">
        <v>2.1</v>
      </c>
      <c r="L66" s="182">
        <v>61.2</v>
      </c>
      <c r="M66" s="182">
        <v>0.9</v>
      </c>
    </row>
    <row r="67" spans="1:14" s="393" customFormat="1" ht="13">
      <c r="A67" s="400" t="s">
        <v>23</v>
      </c>
      <c r="B67" s="178">
        <v>64.900000000000006</v>
      </c>
      <c r="C67" s="179">
        <v>1.9</v>
      </c>
      <c r="D67" s="178">
        <v>60.4</v>
      </c>
      <c r="E67" s="180">
        <v>1.4</v>
      </c>
      <c r="F67" s="178">
        <v>62.3</v>
      </c>
      <c r="G67" s="181">
        <v>2.6</v>
      </c>
      <c r="H67" s="178">
        <v>68.900000000000006</v>
      </c>
      <c r="I67" s="180">
        <v>1.7</v>
      </c>
      <c r="J67" s="178">
        <v>56.2</v>
      </c>
      <c r="K67" s="181">
        <v>2.1</v>
      </c>
      <c r="L67" s="182">
        <v>60.2</v>
      </c>
      <c r="M67" s="182">
        <v>0.9</v>
      </c>
    </row>
    <row r="68" spans="1:14" s="393" customFormat="1" ht="13">
      <c r="A68" s="401" t="s">
        <v>4</v>
      </c>
      <c r="B68" s="178">
        <v>62.2</v>
      </c>
      <c r="C68" s="179">
        <v>2</v>
      </c>
      <c r="D68" s="178">
        <v>57.6</v>
      </c>
      <c r="E68" s="180">
        <v>1.5</v>
      </c>
      <c r="F68" s="178">
        <v>60.4</v>
      </c>
      <c r="G68" s="181">
        <v>2.6</v>
      </c>
      <c r="H68" s="178">
        <v>67.7</v>
      </c>
      <c r="I68" s="180">
        <v>1.7</v>
      </c>
      <c r="J68" s="178">
        <v>55.3</v>
      </c>
      <c r="K68" s="181">
        <v>2.1</v>
      </c>
      <c r="L68" s="182">
        <v>58.1</v>
      </c>
      <c r="M68" s="182">
        <v>0.9</v>
      </c>
    </row>
    <row r="69" spans="1:14" s="393" customFormat="1" ht="13">
      <c r="A69" s="401" t="s">
        <v>5</v>
      </c>
      <c r="B69" s="178">
        <v>2.7</v>
      </c>
      <c r="C69" s="179">
        <v>0.9</v>
      </c>
      <c r="D69" s="178">
        <v>2.8</v>
      </c>
      <c r="E69" s="180">
        <v>0.5</v>
      </c>
      <c r="F69" s="178">
        <v>1.9</v>
      </c>
      <c r="G69" s="181">
        <v>0.8</v>
      </c>
      <c r="H69" s="178">
        <v>1.2</v>
      </c>
      <c r="I69" s="180">
        <v>0.4</v>
      </c>
      <c r="J69" s="178">
        <v>0.9</v>
      </c>
      <c r="K69" s="181">
        <v>0.4</v>
      </c>
      <c r="L69" s="182">
        <v>2.1</v>
      </c>
      <c r="M69" s="182">
        <v>0.3</v>
      </c>
    </row>
    <row r="70" spans="1:14" s="393" customFormat="1" ht="13">
      <c r="A70" s="415" t="s">
        <v>43</v>
      </c>
      <c r="B70" s="178">
        <v>4.2</v>
      </c>
      <c r="C70" s="179">
        <v>1.4</v>
      </c>
      <c r="D70" s="178">
        <v>4.5999999999999996</v>
      </c>
      <c r="E70" s="180">
        <v>0.9</v>
      </c>
      <c r="F70" s="178">
        <v>3.1</v>
      </c>
      <c r="G70" s="181">
        <v>1.2</v>
      </c>
      <c r="H70" s="178">
        <v>1.8</v>
      </c>
      <c r="I70" s="180">
        <v>0.6</v>
      </c>
      <c r="J70" s="178">
        <v>1.5</v>
      </c>
      <c r="K70" s="181">
        <v>0.7</v>
      </c>
      <c r="L70" s="182">
        <v>3.5</v>
      </c>
      <c r="M70" s="182">
        <v>0.5</v>
      </c>
    </row>
    <row r="71" spans="1:14" s="393" customFormat="1" ht="32.15" customHeight="1">
      <c r="A71" s="2953" t="s">
        <v>1422</v>
      </c>
      <c r="B71" s="2953"/>
      <c r="C71" s="2953"/>
      <c r="D71" s="2953"/>
      <c r="E71" s="2953"/>
      <c r="F71" s="2953"/>
      <c r="G71" s="2953"/>
      <c r="H71" s="2953"/>
      <c r="I71" s="2953"/>
      <c r="J71" s="2953"/>
      <c r="K71" s="2953"/>
      <c r="L71" s="2953"/>
      <c r="M71" s="2953"/>
    </row>
    <row r="72" spans="1:14">
      <c r="A72" s="2170"/>
      <c r="B72" s="174"/>
      <c r="C72" s="175"/>
      <c r="D72" s="174"/>
      <c r="E72" s="175"/>
      <c r="F72" s="174"/>
      <c r="G72" s="175"/>
      <c r="H72" s="174"/>
      <c r="I72" s="175"/>
      <c r="J72" s="174"/>
      <c r="K72" s="175"/>
      <c r="L72" s="174"/>
      <c r="M72" s="175"/>
    </row>
    <row r="73" spans="1:14">
      <c r="A73" s="2942" t="s">
        <v>1373</v>
      </c>
      <c r="B73" s="2941"/>
      <c r="C73" s="2941"/>
      <c r="D73" s="2941"/>
      <c r="E73" s="2941"/>
      <c r="F73" s="2941"/>
      <c r="G73" s="2941"/>
      <c r="H73" s="2941"/>
      <c r="I73" s="2941"/>
      <c r="J73" s="2941"/>
      <c r="K73" s="2941"/>
      <c r="L73" s="2941"/>
      <c r="M73" s="2941"/>
    </row>
    <row r="76" spans="1:14">
      <c r="A76" s="2943" t="s">
        <v>1374</v>
      </c>
      <c r="B76" s="2943"/>
      <c r="C76" s="2943"/>
      <c r="D76" s="2943"/>
      <c r="E76" s="2943"/>
      <c r="F76" s="2943"/>
      <c r="G76" s="2943"/>
      <c r="H76" s="2943"/>
      <c r="I76" s="2943"/>
      <c r="J76" s="2943"/>
      <c r="K76" s="2943"/>
      <c r="L76" s="2943"/>
      <c r="M76" s="2943"/>
    </row>
    <row r="77" spans="1:14">
      <c r="A77" s="2140"/>
      <c r="B77" s="2141"/>
      <c r="C77" s="2141"/>
      <c r="D77" s="2141"/>
      <c r="E77" s="2141"/>
      <c r="F77" s="2141"/>
      <c r="G77" s="2141"/>
      <c r="H77" s="2141"/>
      <c r="I77" s="2141"/>
      <c r="J77" s="2141"/>
      <c r="K77" s="2141"/>
      <c r="L77" s="2141"/>
      <c r="M77" s="2141"/>
    </row>
    <row r="78" spans="1:14" ht="18" customHeight="1">
      <c r="A78" s="2954" t="s">
        <v>12</v>
      </c>
      <c r="B78" s="2957" t="s">
        <v>14</v>
      </c>
      <c r="C78" s="2948"/>
      <c r="D78" s="2948"/>
      <c r="E78" s="2948"/>
      <c r="F78" s="2948"/>
      <c r="G78" s="2948"/>
      <c r="H78" s="2948"/>
      <c r="I78" s="2948"/>
      <c r="J78" s="2948"/>
      <c r="K78" s="2948"/>
      <c r="L78" s="2948"/>
      <c r="M78" s="2949"/>
      <c r="N78" s="643"/>
    </row>
    <row r="79" spans="1:14" ht="18" customHeight="1">
      <c r="A79" s="2955"/>
      <c r="B79" s="2958" t="s">
        <v>13</v>
      </c>
      <c r="C79" s="2959"/>
      <c r="D79" s="2958" t="s">
        <v>77</v>
      </c>
      <c r="E79" s="2959"/>
      <c r="F79" s="2958" t="s">
        <v>78</v>
      </c>
      <c r="G79" s="2959"/>
      <c r="H79" s="2958" t="s">
        <v>79</v>
      </c>
      <c r="I79" s="2959"/>
      <c r="J79" s="2958" t="s">
        <v>80</v>
      </c>
      <c r="K79" s="2959"/>
      <c r="L79" s="2958" t="s">
        <v>63</v>
      </c>
      <c r="M79" s="2952"/>
      <c r="N79" s="643"/>
    </row>
    <row r="80" spans="1:14" s="386" customFormat="1" ht="30">
      <c r="A80" s="2956"/>
      <c r="B80" s="661" t="s">
        <v>16</v>
      </c>
      <c r="C80" s="662" t="s">
        <v>17</v>
      </c>
      <c r="D80" s="662" t="s">
        <v>16</v>
      </c>
      <c r="E80" s="662" t="s">
        <v>17</v>
      </c>
      <c r="F80" s="663" t="s">
        <v>16</v>
      </c>
      <c r="G80" s="661" t="s">
        <v>17</v>
      </c>
      <c r="H80" s="663" t="s">
        <v>16</v>
      </c>
      <c r="I80" s="661" t="s">
        <v>17</v>
      </c>
      <c r="J80" s="662" t="s">
        <v>16</v>
      </c>
      <c r="K80" s="661" t="s">
        <v>17</v>
      </c>
      <c r="L80" s="662" t="s">
        <v>16</v>
      </c>
      <c r="M80" s="385" t="s">
        <v>17</v>
      </c>
      <c r="N80" s="1384"/>
    </row>
    <row r="81" spans="1:13" s="393" customFormat="1" ht="13.5" thickBot="1">
      <c r="A81" s="387" t="s">
        <v>22</v>
      </c>
      <c r="B81" s="416">
        <v>212397</v>
      </c>
      <c r="C81" s="2183" t="s">
        <v>2236</v>
      </c>
      <c r="D81" s="146">
        <v>470436</v>
      </c>
      <c r="E81" s="2183" t="s">
        <v>2237</v>
      </c>
      <c r="F81" s="146">
        <v>144297</v>
      </c>
      <c r="G81" s="2183" t="s">
        <v>2238</v>
      </c>
      <c r="H81" s="146">
        <v>275293</v>
      </c>
      <c r="I81" s="2183" t="s">
        <v>2239</v>
      </c>
      <c r="J81" s="146">
        <v>241783</v>
      </c>
      <c r="K81" s="2184" t="s">
        <v>2240</v>
      </c>
      <c r="L81" s="416">
        <v>1153457</v>
      </c>
      <c r="M81" s="2185" t="s">
        <v>1691</v>
      </c>
    </row>
    <row r="82" spans="1:13" s="393" customFormat="1" ht="13">
      <c r="A82" s="394" t="s">
        <v>25</v>
      </c>
      <c r="B82" s="417">
        <v>0.66700000000000004</v>
      </c>
      <c r="C82" s="418" t="s">
        <v>1859</v>
      </c>
      <c r="D82" s="419">
        <v>0.67600000000000005</v>
      </c>
      <c r="E82" s="418" t="s">
        <v>1842</v>
      </c>
      <c r="F82" s="419">
        <v>0.65</v>
      </c>
      <c r="G82" s="418" t="s">
        <v>1804</v>
      </c>
      <c r="H82" s="419">
        <v>0.71099999999999997</v>
      </c>
      <c r="I82" s="418" t="s">
        <v>1858</v>
      </c>
      <c r="J82" s="419">
        <v>0.58199999999999996</v>
      </c>
      <c r="K82" s="420" t="s">
        <v>1860</v>
      </c>
      <c r="L82" s="417">
        <v>0.65300000000000002</v>
      </c>
      <c r="M82" s="421" t="s">
        <v>1699</v>
      </c>
    </row>
    <row r="83" spans="1:13" s="393" customFormat="1" ht="13">
      <c r="A83" s="400" t="s">
        <v>23</v>
      </c>
      <c r="B83" s="422">
        <v>0.66300000000000003</v>
      </c>
      <c r="C83" s="423" t="s">
        <v>1859</v>
      </c>
      <c r="D83" s="424">
        <v>0.60799999999999998</v>
      </c>
      <c r="E83" s="423" t="s">
        <v>2147</v>
      </c>
      <c r="F83" s="424">
        <v>0.64600000000000002</v>
      </c>
      <c r="G83" s="423" t="s">
        <v>1804</v>
      </c>
      <c r="H83" s="424">
        <v>0.70599999999999996</v>
      </c>
      <c r="I83" s="423" t="s">
        <v>1858</v>
      </c>
      <c r="J83" s="424">
        <v>0.57899999999999996</v>
      </c>
      <c r="K83" s="425" t="s">
        <v>1860</v>
      </c>
      <c r="L83" s="422">
        <v>0.61599999999999999</v>
      </c>
      <c r="M83" s="426" t="s">
        <v>1708</v>
      </c>
    </row>
    <row r="84" spans="1:13" s="393" customFormat="1" ht="13">
      <c r="A84" s="401" t="s">
        <v>4</v>
      </c>
      <c r="B84" s="422">
        <v>0.629</v>
      </c>
      <c r="C84" s="423" t="s">
        <v>2241</v>
      </c>
      <c r="D84" s="424">
        <v>0.57999999999999996</v>
      </c>
      <c r="E84" s="423" t="s">
        <v>1858</v>
      </c>
      <c r="F84" s="424">
        <v>0.622</v>
      </c>
      <c r="G84" s="423" t="s">
        <v>1804</v>
      </c>
      <c r="H84" s="424">
        <v>0.68</v>
      </c>
      <c r="I84" s="423" t="s">
        <v>1859</v>
      </c>
      <c r="J84" s="424">
        <v>0.56399999999999995</v>
      </c>
      <c r="K84" s="425" t="s">
        <v>2241</v>
      </c>
      <c r="L84" s="422">
        <v>0.59</v>
      </c>
      <c r="M84" s="426" t="s">
        <v>1715</v>
      </c>
    </row>
    <row r="85" spans="1:13" s="393" customFormat="1" ht="13">
      <c r="A85" s="401" t="s">
        <v>5</v>
      </c>
      <c r="B85" s="422">
        <v>3.4000000000000002E-2</v>
      </c>
      <c r="C85" s="423" t="s">
        <v>1699</v>
      </c>
      <c r="D85" s="424">
        <v>2.8000000000000001E-2</v>
      </c>
      <c r="E85" s="423" t="s">
        <v>1741</v>
      </c>
      <c r="F85" s="424">
        <v>2.4E-2</v>
      </c>
      <c r="G85" s="423" t="s">
        <v>1699</v>
      </c>
      <c r="H85" s="424">
        <v>2.5999999999999999E-2</v>
      </c>
      <c r="I85" s="423" t="s">
        <v>1699</v>
      </c>
      <c r="J85" s="424">
        <v>1.4999999999999999E-2</v>
      </c>
      <c r="K85" s="425" t="s">
        <v>1725</v>
      </c>
      <c r="L85" s="422">
        <v>2.5999999999999999E-2</v>
      </c>
      <c r="M85" s="426" t="s">
        <v>1723</v>
      </c>
    </row>
    <row r="86" spans="1:13" s="393" customFormat="1" ht="13">
      <c r="A86" s="402" t="s">
        <v>43</v>
      </c>
      <c r="B86" s="422">
        <v>5.0999999999999997E-2</v>
      </c>
      <c r="C86" s="423" t="s">
        <v>1752</v>
      </c>
      <c r="D86" s="424">
        <v>4.5999999999999999E-2</v>
      </c>
      <c r="E86" s="423" t="s">
        <v>1699</v>
      </c>
      <c r="F86" s="424">
        <v>3.7999999999999999E-2</v>
      </c>
      <c r="G86" s="423" t="s">
        <v>1754</v>
      </c>
      <c r="H86" s="424">
        <v>3.6999999999999998E-2</v>
      </c>
      <c r="I86" s="423" t="s">
        <v>1715</v>
      </c>
      <c r="J86" s="424">
        <v>2.5999999999999999E-2</v>
      </c>
      <c r="K86" s="425" t="s">
        <v>1699</v>
      </c>
      <c r="L86" s="422">
        <v>4.2000000000000003E-2</v>
      </c>
      <c r="M86" s="426" t="s">
        <v>1741</v>
      </c>
    </row>
    <row r="87" spans="1:13" s="393" customFormat="1" ht="13">
      <c r="A87" s="400" t="s">
        <v>24</v>
      </c>
      <c r="B87" s="422">
        <v>4.0000000000000001E-3</v>
      </c>
      <c r="C87" s="423" t="s">
        <v>1723</v>
      </c>
      <c r="D87" s="424">
        <v>6.8000000000000005E-2</v>
      </c>
      <c r="E87" s="423" t="s">
        <v>1704</v>
      </c>
      <c r="F87" s="424">
        <v>4.0000000000000001E-3</v>
      </c>
      <c r="G87" s="423" t="s">
        <v>1723</v>
      </c>
      <c r="H87" s="424">
        <v>6.0000000000000001E-3</v>
      </c>
      <c r="I87" s="423" t="s">
        <v>1723</v>
      </c>
      <c r="J87" s="424">
        <v>3.0000000000000001E-3</v>
      </c>
      <c r="K87" s="425" t="s">
        <v>1846</v>
      </c>
      <c r="L87" s="422">
        <v>3.6999999999999998E-2</v>
      </c>
      <c r="M87" s="426" t="s">
        <v>1723</v>
      </c>
    </row>
    <row r="88" spans="1:13" s="393" customFormat="1" ht="13">
      <c r="A88" s="403" t="s">
        <v>28</v>
      </c>
      <c r="B88" s="422">
        <v>0.33300000000000002</v>
      </c>
      <c r="C88" s="423" t="s">
        <v>1859</v>
      </c>
      <c r="D88" s="424">
        <v>0.32400000000000001</v>
      </c>
      <c r="E88" s="423" t="s">
        <v>1842</v>
      </c>
      <c r="F88" s="424">
        <v>0.35</v>
      </c>
      <c r="G88" s="423" t="s">
        <v>1804</v>
      </c>
      <c r="H88" s="424">
        <v>0.28899999999999998</v>
      </c>
      <c r="I88" s="423" t="s">
        <v>1858</v>
      </c>
      <c r="J88" s="424">
        <v>0.41799999999999998</v>
      </c>
      <c r="K88" s="425" t="s">
        <v>1860</v>
      </c>
      <c r="L88" s="422">
        <v>0.34699999999999998</v>
      </c>
      <c r="M88" s="426" t="s">
        <v>1699</v>
      </c>
    </row>
    <row r="89" spans="1:13" s="393" customFormat="1" ht="13">
      <c r="A89" s="403"/>
      <c r="B89" s="427"/>
      <c r="C89" s="428"/>
      <c r="D89" s="429"/>
      <c r="E89" s="428"/>
      <c r="F89" s="429"/>
      <c r="G89" s="428"/>
      <c r="H89" s="429"/>
      <c r="I89" s="428"/>
      <c r="J89" s="429"/>
      <c r="K89" s="430"/>
      <c r="L89" s="427"/>
      <c r="M89" s="426"/>
    </row>
    <row r="90" spans="1:13" s="393" customFormat="1" ht="13">
      <c r="A90" s="409" t="s">
        <v>29</v>
      </c>
      <c r="B90" s="431">
        <v>103901</v>
      </c>
      <c r="C90" s="432" t="s">
        <v>2242</v>
      </c>
      <c r="D90" s="433">
        <v>219580</v>
      </c>
      <c r="E90" s="432" t="s">
        <v>2243</v>
      </c>
      <c r="F90" s="433">
        <v>75132</v>
      </c>
      <c r="G90" s="432" t="s">
        <v>2244</v>
      </c>
      <c r="H90" s="433">
        <v>144786</v>
      </c>
      <c r="I90" s="432" t="s">
        <v>2245</v>
      </c>
      <c r="J90" s="433">
        <v>125666</v>
      </c>
      <c r="K90" s="2186" t="s">
        <v>2246</v>
      </c>
      <c r="L90" s="431">
        <v>577755</v>
      </c>
      <c r="M90" s="434" t="s">
        <v>1743</v>
      </c>
    </row>
    <row r="91" spans="1:13" s="393" customFormat="1" ht="13">
      <c r="A91" s="414" t="s">
        <v>25</v>
      </c>
      <c r="B91" s="422">
        <v>0.621</v>
      </c>
      <c r="C91" s="423" t="s">
        <v>1874</v>
      </c>
      <c r="D91" s="424">
        <v>0.60899999999999999</v>
      </c>
      <c r="E91" s="423" t="s">
        <v>1860</v>
      </c>
      <c r="F91" s="424">
        <v>0.61899999999999999</v>
      </c>
      <c r="G91" s="423" t="s">
        <v>1785</v>
      </c>
      <c r="H91" s="424">
        <v>0.68200000000000005</v>
      </c>
      <c r="I91" s="423" t="s">
        <v>2047</v>
      </c>
      <c r="J91" s="424">
        <v>0.54300000000000004</v>
      </c>
      <c r="K91" s="425" t="s">
        <v>1861</v>
      </c>
      <c r="L91" s="422">
        <v>0.60099999999999998</v>
      </c>
      <c r="M91" s="426" t="s">
        <v>1715</v>
      </c>
    </row>
    <row r="92" spans="1:13" s="393" customFormat="1" ht="13">
      <c r="A92" s="400" t="s">
        <v>23</v>
      </c>
      <c r="B92" s="422">
        <v>0.61899999999999999</v>
      </c>
      <c r="C92" s="423" t="s">
        <v>1874</v>
      </c>
      <c r="D92" s="424">
        <v>0.59599999999999997</v>
      </c>
      <c r="E92" s="423" t="s">
        <v>1860</v>
      </c>
      <c r="F92" s="424">
        <v>0.61799999999999999</v>
      </c>
      <c r="G92" s="423" t="s">
        <v>1785</v>
      </c>
      <c r="H92" s="424">
        <v>0.67900000000000005</v>
      </c>
      <c r="I92" s="423" t="s">
        <v>2047</v>
      </c>
      <c r="J92" s="424">
        <v>0.54200000000000004</v>
      </c>
      <c r="K92" s="425" t="s">
        <v>1861</v>
      </c>
      <c r="L92" s="422">
        <v>0.59299999999999997</v>
      </c>
      <c r="M92" s="426" t="s">
        <v>1715</v>
      </c>
    </row>
    <row r="93" spans="1:13" s="393" customFormat="1" ht="13">
      <c r="A93" s="401" t="s">
        <v>4</v>
      </c>
      <c r="B93" s="422">
        <v>0.58899999999999997</v>
      </c>
      <c r="C93" s="423" t="s">
        <v>1800</v>
      </c>
      <c r="D93" s="424">
        <v>0.56599999999999995</v>
      </c>
      <c r="E93" s="423" t="s">
        <v>2241</v>
      </c>
      <c r="F93" s="424">
        <v>0.6</v>
      </c>
      <c r="G93" s="423" t="s">
        <v>1785</v>
      </c>
      <c r="H93" s="424">
        <v>0.65300000000000002</v>
      </c>
      <c r="I93" s="423" t="s">
        <v>1804</v>
      </c>
      <c r="J93" s="424">
        <v>0.52800000000000002</v>
      </c>
      <c r="K93" s="425" t="s">
        <v>1804</v>
      </c>
      <c r="L93" s="422">
        <v>0.56799999999999995</v>
      </c>
      <c r="M93" s="426" t="s">
        <v>1752</v>
      </c>
    </row>
    <row r="94" spans="1:13" s="393" customFormat="1" ht="13">
      <c r="A94" s="401" t="s">
        <v>5</v>
      </c>
      <c r="B94" s="422">
        <v>0.03</v>
      </c>
      <c r="C94" s="423" t="s">
        <v>1715</v>
      </c>
      <c r="D94" s="424">
        <v>0.03</v>
      </c>
      <c r="E94" s="423" t="s">
        <v>1708</v>
      </c>
      <c r="F94" s="424">
        <v>1.7999999999999999E-2</v>
      </c>
      <c r="G94" s="423" t="s">
        <v>1708</v>
      </c>
      <c r="H94" s="424">
        <v>2.5999999999999999E-2</v>
      </c>
      <c r="I94" s="423" t="s">
        <v>1708</v>
      </c>
      <c r="J94" s="424">
        <v>1.4E-2</v>
      </c>
      <c r="K94" s="425" t="s">
        <v>1704</v>
      </c>
      <c r="L94" s="422">
        <v>2.5000000000000001E-2</v>
      </c>
      <c r="M94" s="426" t="s">
        <v>1741</v>
      </c>
    </row>
    <row r="95" spans="1:13" s="393" customFormat="1" ht="13">
      <c r="A95" s="415" t="s">
        <v>43</v>
      </c>
      <c r="B95" s="422">
        <v>4.8000000000000001E-2</v>
      </c>
      <c r="C95" s="423" t="s">
        <v>1858</v>
      </c>
      <c r="D95" s="435">
        <v>0.05</v>
      </c>
      <c r="E95" s="423" t="s">
        <v>1842</v>
      </c>
      <c r="F95" s="435">
        <v>2.9000000000000001E-2</v>
      </c>
      <c r="G95" s="423" t="s">
        <v>2147</v>
      </c>
      <c r="H95" s="435">
        <v>3.9E-2</v>
      </c>
      <c r="I95" s="423" t="s">
        <v>1754</v>
      </c>
      <c r="J95" s="435">
        <v>2.5999999999999999E-2</v>
      </c>
      <c r="K95" s="436" t="s">
        <v>1754</v>
      </c>
      <c r="L95" s="422">
        <v>4.2000000000000003E-2</v>
      </c>
      <c r="M95" s="426" t="s">
        <v>1699</v>
      </c>
    </row>
    <row r="96" spans="1:13" s="393" customFormat="1" ht="27" customHeight="1">
      <c r="A96" s="2953" t="s">
        <v>1422</v>
      </c>
      <c r="B96" s="2953"/>
      <c r="C96" s="2953"/>
      <c r="D96" s="2953"/>
      <c r="E96" s="2953"/>
      <c r="F96" s="2953"/>
      <c r="G96" s="2953"/>
      <c r="H96" s="2953"/>
      <c r="I96" s="2953"/>
      <c r="J96" s="2953"/>
      <c r="K96" s="2953"/>
      <c r="L96" s="2953"/>
      <c r="M96" s="2953"/>
    </row>
    <row r="97" spans="1:14">
      <c r="A97" s="2170"/>
      <c r="B97" s="174"/>
      <c r="C97" s="175"/>
      <c r="D97" s="174"/>
      <c r="E97" s="175"/>
      <c r="F97" s="174"/>
      <c r="G97" s="175"/>
      <c r="H97" s="174"/>
      <c r="I97" s="175"/>
      <c r="J97" s="174"/>
      <c r="K97" s="175"/>
      <c r="L97" s="174"/>
      <c r="M97" s="175"/>
    </row>
    <row r="98" spans="1:14">
      <c r="A98" s="2942" t="s">
        <v>1375</v>
      </c>
      <c r="B98" s="2941"/>
      <c r="C98" s="2941"/>
      <c r="D98" s="2941"/>
      <c r="E98" s="2941"/>
      <c r="F98" s="2941"/>
      <c r="G98" s="2941"/>
      <c r="H98" s="2941"/>
      <c r="I98" s="2941"/>
      <c r="J98" s="2941"/>
      <c r="K98" s="2941"/>
      <c r="L98" s="2941"/>
      <c r="M98" s="2941"/>
    </row>
    <row r="99" spans="1:14">
      <c r="A99" s="2187"/>
      <c r="B99" s="2188"/>
      <c r="C99" s="2188"/>
      <c r="D99" s="2188"/>
      <c r="E99" s="2188"/>
      <c r="F99" s="2188"/>
      <c r="G99" s="2188"/>
      <c r="H99" s="2188"/>
      <c r="I99" s="2188"/>
      <c r="J99" s="2188"/>
      <c r="K99" s="2188"/>
      <c r="L99" s="2188"/>
      <c r="M99" s="2188"/>
    </row>
    <row r="100" spans="1:14">
      <c r="A100" s="2187"/>
      <c r="B100" s="2188"/>
      <c r="C100" s="2188"/>
      <c r="D100" s="2188"/>
      <c r="E100" s="2188"/>
      <c r="F100" s="2188"/>
      <c r="G100" s="2188"/>
      <c r="H100" s="2188"/>
      <c r="I100" s="2188"/>
      <c r="J100" s="2188"/>
      <c r="K100" s="2188"/>
      <c r="L100" s="2188"/>
      <c r="M100" s="2188"/>
    </row>
    <row r="101" spans="1:14">
      <c r="A101" s="2943" t="s">
        <v>1376</v>
      </c>
      <c r="B101" s="2943"/>
      <c r="C101" s="2943"/>
      <c r="D101" s="2943"/>
      <c r="E101" s="2943"/>
      <c r="F101" s="2943"/>
      <c r="G101" s="2943"/>
      <c r="H101" s="2943"/>
      <c r="I101" s="2943"/>
      <c r="J101" s="2943"/>
      <c r="K101" s="2943"/>
      <c r="L101" s="2943"/>
      <c r="M101" s="2943"/>
    </row>
    <row r="102" spans="1:14">
      <c r="A102" s="2140"/>
      <c r="B102" s="2141"/>
      <c r="C102" s="2141"/>
      <c r="D102" s="2141"/>
      <c r="E102" s="2141"/>
      <c r="F102" s="2141"/>
      <c r="G102" s="2141"/>
      <c r="H102" s="2141"/>
      <c r="I102" s="2141"/>
      <c r="J102" s="2141"/>
      <c r="K102" s="2141"/>
      <c r="L102" s="2141"/>
      <c r="M102" s="2141"/>
    </row>
    <row r="103" spans="1:14" ht="14.25" customHeight="1">
      <c r="A103" s="2944" t="s">
        <v>12</v>
      </c>
      <c r="B103" s="2947" t="s">
        <v>14</v>
      </c>
      <c r="C103" s="2948"/>
      <c r="D103" s="2948"/>
      <c r="E103" s="2948"/>
      <c r="F103" s="2948"/>
      <c r="G103" s="2948"/>
      <c r="H103" s="2948"/>
      <c r="I103" s="2948"/>
      <c r="J103" s="2948"/>
      <c r="K103" s="2948"/>
      <c r="L103" s="2948"/>
      <c r="M103" s="2949"/>
      <c r="N103" s="643"/>
    </row>
    <row r="104" spans="1:14" ht="14.25" customHeight="1">
      <c r="A104" s="2945"/>
      <c r="B104" s="2950" t="s">
        <v>13</v>
      </c>
      <c r="C104" s="2951"/>
      <c r="D104" s="2950" t="s">
        <v>77</v>
      </c>
      <c r="E104" s="2951"/>
      <c r="F104" s="2950" t="s">
        <v>78</v>
      </c>
      <c r="G104" s="2951"/>
      <c r="H104" s="2950" t="s">
        <v>79</v>
      </c>
      <c r="I104" s="2951"/>
      <c r="J104" s="2950" t="s">
        <v>80</v>
      </c>
      <c r="K104" s="2951"/>
      <c r="L104" s="2950" t="s">
        <v>63</v>
      </c>
      <c r="M104" s="2952"/>
      <c r="N104" s="643"/>
    </row>
    <row r="105" spans="1:14" ht="30">
      <c r="A105" s="2946"/>
      <c r="B105" s="661" t="s">
        <v>16</v>
      </c>
      <c r="C105" s="662" t="s">
        <v>17</v>
      </c>
      <c r="D105" s="662" t="s">
        <v>16</v>
      </c>
      <c r="E105" s="662" t="s">
        <v>17</v>
      </c>
      <c r="F105" s="663" t="s">
        <v>16</v>
      </c>
      <c r="G105" s="661" t="s">
        <v>17</v>
      </c>
      <c r="H105" s="663" t="s">
        <v>16</v>
      </c>
      <c r="I105" s="661" t="s">
        <v>17</v>
      </c>
      <c r="J105" s="662" t="s">
        <v>16</v>
      </c>
      <c r="K105" s="661" t="s">
        <v>17</v>
      </c>
      <c r="L105" s="662" t="s">
        <v>16</v>
      </c>
      <c r="M105" s="385" t="s">
        <v>17</v>
      </c>
      <c r="N105" s="1384"/>
    </row>
    <row r="106" spans="1:14" s="393" customFormat="1" ht="13.5" thickBot="1">
      <c r="A106" s="437" t="s">
        <v>22</v>
      </c>
      <c r="B106" s="145">
        <v>215801</v>
      </c>
      <c r="C106" s="2185" t="s">
        <v>2247</v>
      </c>
      <c r="D106" s="145">
        <v>471970</v>
      </c>
      <c r="E106" s="2185" t="s">
        <v>2248</v>
      </c>
      <c r="F106" s="145">
        <v>148969</v>
      </c>
      <c r="G106" s="2185" t="s">
        <v>2249</v>
      </c>
      <c r="H106" s="145">
        <v>283162</v>
      </c>
      <c r="I106" s="2185" t="s">
        <v>2250</v>
      </c>
      <c r="J106" s="145">
        <v>249252</v>
      </c>
      <c r="K106" s="2185" t="s">
        <v>2251</v>
      </c>
      <c r="L106" s="145">
        <v>1152321</v>
      </c>
      <c r="M106" s="2185" t="s">
        <v>1692</v>
      </c>
    </row>
    <row r="107" spans="1:14" s="393" customFormat="1" ht="13">
      <c r="A107" s="438" t="s">
        <v>25</v>
      </c>
      <c r="B107" s="439">
        <v>0.66800000000000004</v>
      </c>
      <c r="C107" s="421" t="s">
        <v>1860</v>
      </c>
      <c r="D107" s="439">
        <v>0.67700000000000005</v>
      </c>
      <c r="E107" s="421" t="s">
        <v>1754</v>
      </c>
      <c r="F107" s="439">
        <v>0.66300000000000003</v>
      </c>
      <c r="G107" s="421" t="s">
        <v>1861</v>
      </c>
      <c r="H107" s="439">
        <v>0.71299999999999997</v>
      </c>
      <c r="I107" s="421" t="s">
        <v>1860</v>
      </c>
      <c r="J107" s="439">
        <v>0.61199999999999999</v>
      </c>
      <c r="K107" s="421" t="s">
        <v>1860</v>
      </c>
      <c r="L107" s="439">
        <v>0.65700000000000003</v>
      </c>
      <c r="M107" s="421" t="s">
        <v>1699</v>
      </c>
    </row>
    <row r="108" spans="1:14" s="393" customFormat="1" ht="13">
      <c r="A108" s="440" t="s">
        <v>23</v>
      </c>
      <c r="B108" s="441">
        <v>0.66300000000000003</v>
      </c>
      <c r="C108" s="426" t="s">
        <v>1860</v>
      </c>
      <c r="D108" s="441">
        <v>0.61799999999999999</v>
      </c>
      <c r="E108" s="426" t="s">
        <v>1842</v>
      </c>
      <c r="F108" s="441">
        <v>0.66</v>
      </c>
      <c r="G108" s="426" t="s">
        <v>2047</v>
      </c>
      <c r="H108" s="441">
        <v>0.70499999999999996</v>
      </c>
      <c r="I108" s="426" t="s">
        <v>1860</v>
      </c>
      <c r="J108" s="441">
        <v>0.60899999999999999</v>
      </c>
      <c r="K108" s="426" t="s">
        <v>1860</v>
      </c>
      <c r="L108" s="441">
        <v>0.623</v>
      </c>
      <c r="M108" s="426" t="s">
        <v>1708</v>
      </c>
    </row>
    <row r="109" spans="1:14" s="393" customFormat="1" ht="13">
      <c r="A109" s="442" t="s">
        <v>4</v>
      </c>
      <c r="B109" s="441">
        <v>0.62</v>
      </c>
      <c r="C109" s="426" t="s">
        <v>1860</v>
      </c>
      <c r="D109" s="441">
        <v>0.58599999999999997</v>
      </c>
      <c r="E109" s="426" t="s">
        <v>2147</v>
      </c>
      <c r="F109" s="441">
        <v>0.63</v>
      </c>
      <c r="G109" s="426" t="s">
        <v>2047</v>
      </c>
      <c r="H109" s="441">
        <v>0.68200000000000005</v>
      </c>
      <c r="I109" s="426" t="s">
        <v>1860</v>
      </c>
      <c r="J109" s="441">
        <v>0.59099999999999997</v>
      </c>
      <c r="K109" s="426" t="s">
        <v>2241</v>
      </c>
      <c r="L109" s="441">
        <v>0.59599999999999997</v>
      </c>
      <c r="M109" s="426" t="s">
        <v>1708</v>
      </c>
    </row>
    <row r="110" spans="1:14" s="393" customFormat="1" ht="13">
      <c r="A110" s="442" t="s">
        <v>5</v>
      </c>
      <c r="B110" s="441">
        <v>4.2999999999999997E-2</v>
      </c>
      <c r="C110" s="426" t="s">
        <v>1708</v>
      </c>
      <c r="D110" s="441">
        <v>3.2000000000000001E-2</v>
      </c>
      <c r="E110" s="426" t="s">
        <v>1741</v>
      </c>
      <c r="F110" s="441">
        <v>3.1E-2</v>
      </c>
      <c r="G110" s="426" t="s">
        <v>1715</v>
      </c>
      <c r="H110" s="441">
        <v>2.3E-2</v>
      </c>
      <c r="I110" s="426" t="s">
        <v>1704</v>
      </c>
      <c r="J110" s="441">
        <v>1.7999999999999999E-2</v>
      </c>
      <c r="K110" s="426" t="s">
        <v>1741</v>
      </c>
      <c r="L110" s="441">
        <v>2.8000000000000001E-2</v>
      </c>
      <c r="M110" s="426" t="s">
        <v>1725</v>
      </c>
    </row>
    <row r="111" spans="1:14" s="393" customFormat="1" ht="13">
      <c r="A111" s="443" t="s">
        <v>43</v>
      </c>
      <c r="B111" s="441">
        <v>6.4000000000000001E-2</v>
      </c>
      <c r="C111" s="426" t="s">
        <v>1754</v>
      </c>
      <c r="D111" s="441">
        <v>5.1999999999999998E-2</v>
      </c>
      <c r="E111" s="426" t="s">
        <v>1699</v>
      </c>
      <c r="F111" s="441">
        <v>4.7E-2</v>
      </c>
      <c r="G111" s="426" t="s">
        <v>1842</v>
      </c>
      <c r="H111" s="441">
        <v>3.3000000000000002E-2</v>
      </c>
      <c r="I111" s="426" t="s">
        <v>1708</v>
      </c>
      <c r="J111" s="441">
        <v>2.9000000000000001E-2</v>
      </c>
      <c r="K111" s="426" t="s">
        <v>1708</v>
      </c>
      <c r="L111" s="441">
        <v>4.3999999999999997E-2</v>
      </c>
      <c r="M111" s="426" t="s">
        <v>1741</v>
      </c>
    </row>
    <row r="112" spans="1:14" s="393" customFormat="1" ht="13">
      <c r="A112" s="440" t="s">
        <v>24</v>
      </c>
      <c r="B112" s="441">
        <v>5.0000000000000001E-3</v>
      </c>
      <c r="C112" s="426" t="s">
        <v>1723</v>
      </c>
      <c r="D112" s="441">
        <v>5.8999999999999997E-2</v>
      </c>
      <c r="E112" s="426" t="s">
        <v>1704</v>
      </c>
      <c r="F112" s="441">
        <v>2E-3</v>
      </c>
      <c r="G112" s="426" t="s">
        <v>1723</v>
      </c>
      <c r="H112" s="441">
        <v>8.0000000000000002E-3</v>
      </c>
      <c r="I112" s="426" t="s">
        <v>1723</v>
      </c>
      <c r="J112" s="441">
        <v>3.0000000000000001E-3</v>
      </c>
      <c r="K112" s="426" t="s">
        <v>1723</v>
      </c>
      <c r="L112" s="441">
        <v>3.3000000000000002E-2</v>
      </c>
      <c r="M112" s="426" t="s">
        <v>1723</v>
      </c>
    </row>
    <row r="113" spans="1:14" s="393" customFormat="1" ht="13">
      <c r="A113" s="444" t="s">
        <v>28</v>
      </c>
      <c r="B113" s="441">
        <v>0.33200000000000002</v>
      </c>
      <c r="C113" s="426" t="s">
        <v>1860</v>
      </c>
      <c r="D113" s="441">
        <v>0.32300000000000001</v>
      </c>
      <c r="E113" s="426" t="s">
        <v>1754</v>
      </c>
      <c r="F113" s="441">
        <v>0.33700000000000002</v>
      </c>
      <c r="G113" s="426" t="s">
        <v>1861</v>
      </c>
      <c r="H113" s="441">
        <v>0.28699999999999998</v>
      </c>
      <c r="I113" s="426" t="s">
        <v>1860</v>
      </c>
      <c r="J113" s="441">
        <v>0.38800000000000001</v>
      </c>
      <c r="K113" s="426" t="s">
        <v>1860</v>
      </c>
      <c r="L113" s="441">
        <v>0.34300000000000003</v>
      </c>
      <c r="M113" s="426" t="s">
        <v>1699</v>
      </c>
    </row>
    <row r="114" spans="1:14" s="393" customFormat="1" ht="13">
      <c r="A114" s="444"/>
      <c r="B114" s="426" t="s">
        <v>563</v>
      </c>
      <c r="C114" s="426" t="s">
        <v>563</v>
      </c>
      <c r="D114" s="426" t="s">
        <v>563</v>
      </c>
      <c r="E114" s="426" t="s">
        <v>563</v>
      </c>
      <c r="F114" s="426" t="s">
        <v>563</v>
      </c>
      <c r="G114" s="426" t="s">
        <v>563</v>
      </c>
      <c r="H114" s="426" t="s">
        <v>563</v>
      </c>
      <c r="I114" s="426" t="s">
        <v>563</v>
      </c>
      <c r="J114" s="426" t="s">
        <v>563</v>
      </c>
      <c r="K114" s="426" t="s">
        <v>563</v>
      </c>
      <c r="L114" s="426" t="s">
        <v>563</v>
      </c>
      <c r="M114" s="426" t="s">
        <v>563</v>
      </c>
    </row>
    <row r="115" spans="1:14" s="393" customFormat="1" ht="13">
      <c r="A115" s="444" t="s">
        <v>29</v>
      </c>
      <c r="B115" s="445">
        <v>105130</v>
      </c>
      <c r="C115" s="426" t="s">
        <v>2252</v>
      </c>
      <c r="D115" s="445">
        <v>221513</v>
      </c>
      <c r="E115" s="426" t="s">
        <v>2253</v>
      </c>
      <c r="F115" s="445">
        <v>79009</v>
      </c>
      <c r="G115" s="426" t="s">
        <v>2254</v>
      </c>
      <c r="H115" s="445">
        <v>147847</v>
      </c>
      <c r="I115" s="426" t="s">
        <v>2255</v>
      </c>
      <c r="J115" s="445">
        <v>133551</v>
      </c>
      <c r="K115" s="426" t="s">
        <v>2256</v>
      </c>
      <c r="L115" s="445">
        <v>575895</v>
      </c>
      <c r="M115" s="426" t="s">
        <v>1744</v>
      </c>
    </row>
    <row r="116" spans="1:14" s="393" customFormat="1" ht="13">
      <c r="A116" s="446" t="s">
        <v>25</v>
      </c>
      <c r="B116" s="441">
        <v>0.64300000000000002</v>
      </c>
      <c r="C116" s="426" t="s">
        <v>1816</v>
      </c>
      <c r="D116" s="441">
        <v>0.62</v>
      </c>
      <c r="E116" s="426" t="s">
        <v>1860</v>
      </c>
      <c r="F116" s="441">
        <v>0.628</v>
      </c>
      <c r="G116" s="426" t="s">
        <v>1785</v>
      </c>
      <c r="H116" s="441">
        <v>0.67700000000000005</v>
      </c>
      <c r="I116" s="426" t="s">
        <v>1804</v>
      </c>
      <c r="J116" s="441">
        <v>0.57599999999999996</v>
      </c>
      <c r="K116" s="426" t="s">
        <v>1819</v>
      </c>
      <c r="L116" s="441">
        <v>0.60499999999999998</v>
      </c>
      <c r="M116" s="426" t="s">
        <v>1752</v>
      </c>
    </row>
    <row r="117" spans="1:14" s="393" customFormat="1" ht="13">
      <c r="A117" s="440" t="s">
        <v>23</v>
      </c>
      <c r="B117" s="441">
        <v>0.64300000000000002</v>
      </c>
      <c r="C117" s="426" t="s">
        <v>1816</v>
      </c>
      <c r="D117" s="441">
        <v>0.60599999999999998</v>
      </c>
      <c r="E117" s="426" t="s">
        <v>1860</v>
      </c>
      <c r="F117" s="441">
        <v>0.627</v>
      </c>
      <c r="G117" s="426" t="s">
        <v>1785</v>
      </c>
      <c r="H117" s="441">
        <v>0.67500000000000004</v>
      </c>
      <c r="I117" s="426" t="s">
        <v>1804</v>
      </c>
      <c r="J117" s="441">
        <v>0.57599999999999996</v>
      </c>
      <c r="K117" s="426" t="s">
        <v>1819</v>
      </c>
      <c r="L117" s="441">
        <v>0.59599999999999997</v>
      </c>
      <c r="M117" s="426" t="s">
        <v>1752</v>
      </c>
    </row>
    <row r="118" spans="1:14" s="393" customFormat="1" ht="13">
      <c r="A118" s="442" t="s">
        <v>4</v>
      </c>
      <c r="B118" s="441">
        <v>0.61</v>
      </c>
      <c r="C118" s="426" t="s">
        <v>1816</v>
      </c>
      <c r="D118" s="441">
        <v>0.57599999999999996</v>
      </c>
      <c r="E118" s="426" t="s">
        <v>2241</v>
      </c>
      <c r="F118" s="441">
        <v>0.6</v>
      </c>
      <c r="G118" s="426" t="s">
        <v>1876</v>
      </c>
      <c r="H118" s="441">
        <v>0.65200000000000002</v>
      </c>
      <c r="I118" s="426" t="s">
        <v>1804</v>
      </c>
      <c r="J118" s="441">
        <v>0.56399999999999995</v>
      </c>
      <c r="K118" s="426" t="s">
        <v>1816</v>
      </c>
      <c r="L118" s="441">
        <v>0.56999999999999995</v>
      </c>
      <c r="M118" s="426" t="s">
        <v>1752</v>
      </c>
    </row>
    <row r="119" spans="1:14" s="393" customFormat="1" ht="13">
      <c r="A119" s="442" t="s">
        <v>5</v>
      </c>
      <c r="B119" s="441">
        <v>3.3000000000000002E-2</v>
      </c>
      <c r="C119" s="426" t="s">
        <v>1715</v>
      </c>
      <c r="D119" s="441">
        <v>0.03</v>
      </c>
      <c r="E119" s="426" t="s">
        <v>1704</v>
      </c>
      <c r="F119" s="441">
        <v>2.7E-2</v>
      </c>
      <c r="G119" s="426" t="s">
        <v>1842</v>
      </c>
      <c r="H119" s="441">
        <v>2.3E-2</v>
      </c>
      <c r="I119" s="426" t="s">
        <v>1715</v>
      </c>
      <c r="J119" s="441">
        <v>1.2E-2</v>
      </c>
      <c r="K119" s="426" t="s">
        <v>1704</v>
      </c>
      <c r="L119" s="441">
        <v>2.5999999999999999E-2</v>
      </c>
      <c r="M119" s="426" t="s">
        <v>1725</v>
      </c>
    </row>
    <row r="120" spans="1:14" s="393" customFormat="1" ht="13">
      <c r="A120" s="443" t="s">
        <v>43</v>
      </c>
      <c r="B120" s="441">
        <v>5.0999999999999997E-2</v>
      </c>
      <c r="C120" s="426" t="s">
        <v>2147</v>
      </c>
      <c r="D120" s="441">
        <v>4.9000000000000002E-2</v>
      </c>
      <c r="E120" s="426" t="s">
        <v>1715</v>
      </c>
      <c r="F120" s="441">
        <v>4.2999999999999997E-2</v>
      </c>
      <c r="G120" s="426" t="s">
        <v>2047</v>
      </c>
      <c r="H120" s="441">
        <v>3.4000000000000002E-2</v>
      </c>
      <c r="I120" s="426" t="s">
        <v>2147</v>
      </c>
      <c r="J120" s="441">
        <v>2.1000000000000001E-2</v>
      </c>
      <c r="K120" s="426" t="s">
        <v>1715</v>
      </c>
      <c r="L120" s="441">
        <v>4.3999999999999997E-2</v>
      </c>
      <c r="M120" s="426" t="s">
        <v>1699</v>
      </c>
    </row>
    <row r="121" spans="1:14">
      <c r="A121" s="2170"/>
      <c r="B121" s="174"/>
      <c r="C121" s="175"/>
      <c r="D121" s="174"/>
      <c r="E121" s="175"/>
      <c r="F121" s="174"/>
      <c r="G121" s="175"/>
      <c r="H121" s="174"/>
      <c r="I121" s="175"/>
      <c r="J121" s="174"/>
      <c r="K121" s="175"/>
      <c r="L121" s="174"/>
      <c r="M121" s="175"/>
    </row>
    <row r="122" spans="1:14">
      <c r="A122" s="2942" t="s">
        <v>1377</v>
      </c>
      <c r="B122" s="2941"/>
      <c r="C122" s="2941"/>
      <c r="D122" s="2941"/>
      <c r="E122" s="2941"/>
      <c r="F122" s="2941"/>
      <c r="G122" s="2941"/>
      <c r="H122" s="2941"/>
      <c r="I122" s="2941"/>
      <c r="J122" s="2941"/>
      <c r="K122" s="2941"/>
      <c r="L122" s="2941"/>
      <c r="M122" s="2941"/>
    </row>
    <row r="123" spans="1:14">
      <c r="A123" s="2187"/>
      <c r="B123" s="2188"/>
      <c r="C123" s="2188"/>
      <c r="D123" s="2188"/>
      <c r="E123" s="2188"/>
      <c r="F123" s="2188"/>
      <c r="G123" s="2188"/>
      <c r="H123" s="2188"/>
      <c r="I123" s="2188"/>
      <c r="J123" s="2188"/>
      <c r="K123" s="2188"/>
      <c r="L123" s="2188"/>
      <c r="M123" s="2188"/>
    </row>
    <row r="124" spans="1:14">
      <c r="A124" s="2187"/>
      <c r="B124" s="2188"/>
      <c r="C124" s="2188"/>
      <c r="D124" s="2188"/>
      <c r="E124" s="2188"/>
      <c r="F124" s="2188"/>
      <c r="G124" s="2188"/>
      <c r="H124" s="2188"/>
      <c r="I124" s="2188"/>
      <c r="J124" s="2188"/>
      <c r="K124" s="2188"/>
      <c r="L124" s="2188"/>
      <c r="M124" s="2188"/>
    </row>
    <row r="125" spans="1:14">
      <c r="A125" s="2943" t="s">
        <v>1378</v>
      </c>
      <c r="B125" s="2943"/>
      <c r="C125" s="2943"/>
      <c r="D125" s="2943"/>
      <c r="E125" s="2943"/>
      <c r="F125" s="2943"/>
      <c r="G125" s="2943"/>
      <c r="H125" s="2943"/>
      <c r="I125" s="2943"/>
      <c r="J125" s="2943"/>
      <c r="K125" s="2943"/>
      <c r="L125" s="2943"/>
      <c r="M125" s="2943"/>
    </row>
    <row r="126" spans="1:14">
      <c r="A126" s="2140"/>
      <c r="B126" s="2141"/>
      <c r="C126" s="2141"/>
      <c r="D126" s="2141"/>
      <c r="E126" s="2141"/>
      <c r="F126" s="2141"/>
      <c r="G126" s="2141"/>
      <c r="H126" s="2141"/>
      <c r="I126" s="2141"/>
      <c r="J126" s="2141"/>
      <c r="K126" s="2141"/>
      <c r="L126" s="2141"/>
      <c r="M126" s="2141"/>
    </row>
    <row r="127" spans="1:14" ht="14.25" customHeight="1">
      <c r="A127" s="2944" t="s">
        <v>12</v>
      </c>
      <c r="B127" s="2947" t="s">
        <v>14</v>
      </c>
      <c r="C127" s="2948"/>
      <c r="D127" s="2948"/>
      <c r="E127" s="2948"/>
      <c r="F127" s="2948"/>
      <c r="G127" s="2948"/>
      <c r="H127" s="2948"/>
      <c r="I127" s="2948"/>
      <c r="J127" s="2948"/>
      <c r="K127" s="2948"/>
      <c r="L127" s="2948"/>
      <c r="M127" s="2949"/>
      <c r="N127" s="643"/>
    </row>
    <row r="128" spans="1:14" ht="14.25" customHeight="1">
      <c r="A128" s="2945"/>
      <c r="B128" s="2950" t="s">
        <v>13</v>
      </c>
      <c r="C128" s="2951"/>
      <c r="D128" s="2950" t="s">
        <v>77</v>
      </c>
      <c r="E128" s="2951"/>
      <c r="F128" s="2950" t="s">
        <v>78</v>
      </c>
      <c r="G128" s="2951"/>
      <c r="H128" s="2950" t="s">
        <v>79</v>
      </c>
      <c r="I128" s="2951"/>
      <c r="J128" s="2950" t="s">
        <v>80</v>
      </c>
      <c r="K128" s="2951"/>
      <c r="L128" s="2950" t="s">
        <v>63</v>
      </c>
      <c r="M128" s="2952"/>
      <c r="N128" s="643"/>
    </row>
    <row r="129" spans="1:14" ht="30">
      <c r="A129" s="2946"/>
      <c r="B129" s="661" t="s">
        <v>16</v>
      </c>
      <c r="C129" s="662" t="s">
        <v>17</v>
      </c>
      <c r="D129" s="662" t="s">
        <v>16</v>
      </c>
      <c r="E129" s="662" t="s">
        <v>17</v>
      </c>
      <c r="F129" s="663" t="s">
        <v>16</v>
      </c>
      <c r="G129" s="661" t="s">
        <v>17</v>
      </c>
      <c r="H129" s="663" t="s">
        <v>16</v>
      </c>
      <c r="I129" s="661" t="s">
        <v>17</v>
      </c>
      <c r="J129" s="662" t="s">
        <v>16</v>
      </c>
      <c r="K129" s="661" t="s">
        <v>17</v>
      </c>
      <c r="L129" s="662" t="s">
        <v>16</v>
      </c>
      <c r="M129" s="385" t="s">
        <v>17</v>
      </c>
      <c r="N129" s="1384"/>
    </row>
    <row r="130" spans="1:14" s="393" customFormat="1" ht="13">
      <c r="A130" s="444" t="s">
        <v>22</v>
      </c>
      <c r="B130" s="445">
        <v>217139</v>
      </c>
      <c r="C130" s="426" t="s">
        <v>2257</v>
      </c>
      <c r="D130" s="445">
        <v>485717</v>
      </c>
      <c r="E130" s="426" t="s">
        <v>2258</v>
      </c>
      <c r="F130" s="445">
        <v>151318</v>
      </c>
      <c r="G130" s="426" t="s">
        <v>2259</v>
      </c>
      <c r="H130" s="445">
        <v>273092</v>
      </c>
      <c r="I130" s="426" t="s">
        <v>2260</v>
      </c>
      <c r="J130" s="445">
        <v>243138</v>
      </c>
      <c r="K130" s="426" t="s">
        <v>2261</v>
      </c>
      <c r="L130" s="445">
        <v>1152884</v>
      </c>
      <c r="M130" s="426" t="s">
        <v>1693</v>
      </c>
    </row>
    <row r="131" spans="1:14" s="393" customFormat="1" ht="13">
      <c r="A131" s="446" t="s">
        <v>25</v>
      </c>
      <c r="B131" s="441">
        <v>0.66500000000000004</v>
      </c>
      <c r="C131" s="426" t="s">
        <v>1860</v>
      </c>
      <c r="D131" s="441">
        <v>0.66900000000000004</v>
      </c>
      <c r="E131" s="426" t="s">
        <v>1754</v>
      </c>
      <c r="F131" s="441">
        <v>0.65200000000000002</v>
      </c>
      <c r="G131" s="426" t="s">
        <v>2241</v>
      </c>
      <c r="H131" s="441">
        <v>0.72699999999999998</v>
      </c>
      <c r="I131" s="426" t="s">
        <v>1860</v>
      </c>
      <c r="J131" s="441">
        <v>0.59899999999999998</v>
      </c>
      <c r="K131" s="426" t="s">
        <v>1842</v>
      </c>
      <c r="L131" s="441">
        <v>0.65500000000000003</v>
      </c>
      <c r="M131" s="426" t="s">
        <v>1699</v>
      </c>
    </row>
    <row r="132" spans="1:14" s="393" customFormat="1" ht="13">
      <c r="A132" s="440" t="s">
        <v>23</v>
      </c>
      <c r="B132" s="441">
        <v>0.66200000000000003</v>
      </c>
      <c r="C132" s="426" t="s">
        <v>2241</v>
      </c>
      <c r="D132" s="441">
        <v>0.60199999999999998</v>
      </c>
      <c r="E132" s="426" t="s">
        <v>1842</v>
      </c>
      <c r="F132" s="441">
        <v>0.64800000000000002</v>
      </c>
      <c r="G132" s="426" t="s">
        <v>2241</v>
      </c>
      <c r="H132" s="441">
        <v>0.72099999999999997</v>
      </c>
      <c r="I132" s="426" t="s">
        <v>1860</v>
      </c>
      <c r="J132" s="441">
        <v>0.59699999999999998</v>
      </c>
      <c r="K132" s="426" t="s">
        <v>1842</v>
      </c>
      <c r="L132" s="441">
        <v>0.61599999999999999</v>
      </c>
      <c r="M132" s="426" t="s">
        <v>1708</v>
      </c>
    </row>
    <row r="133" spans="1:14" s="393" customFormat="1" ht="13">
      <c r="A133" s="442" t="s">
        <v>4</v>
      </c>
      <c r="B133" s="441">
        <v>0.61599999999999999</v>
      </c>
      <c r="C133" s="426" t="s">
        <v>1860</v>
      </c>
      <c r="D133" s="441">
        <v>0.57299999999999995</v>
      </c>
      <c r="E133" s="426" t="s">
        <v>2147</v>
      </c>
      <c r="F133" s="441">
        <v>0.61899999999999999</v>
      </c>
      <c r="G133" s="426" t="s">
        <v>2047</v>
      </c>
      <c r="H133" s="441">
        <v>0.69</v>
      </c>
      <c r="I133" s="426" t="s">
        <v>1860</v>
      </c>
      <c r="J133" s="441">
        <v>0.57099999999999995</v>
      </c>
      <c r="K133" s="426" t="s">
        <v>1842</v>
      </c>
      <c r="L133" s="441">
        <v>0.58599999999999997</v>
      </c>
      <c r="M133" s="426" t="s">
        <v>1708</v>
      </c>
    </row>
    <row r="134" spans="1:14" s="393" customFormat="1" ht="13">
      <c r="A134" s="442" t="s">
        <v>5</v>
      </c>
      <c r="B134" s="441">
        <v>4.5999999999999999E-2</v>
      </c>
      <c r="C134" s="426" t="s">
        <v>1708</v>
      </c>
      <c r="D134" s="441">
        <v>0.03</v>
      </c>
      <c r="E134" s="426" t="s">
        <v>1741</v>
      </c>
      <c r="F134" s="441">
        <v>2.9000000000000001E-2</v>
      </c>
      <c r="G134" s="426" t="s">
        <v>1708</v>
      </c>
      <c r="H134" s="441">
        <v>3.1E-2</v>
      </c>
      <c r="I134" s="426" t="s">
        <v>1704</v>
      </c>
      <c r="J134" s="441">
        <v>2.5999999999999999E-2</v>
      </c>
      <c r="K134" s="426" t="s">
        <v>1704</v>
      </c>
      <c r="L134" s="441">
        <v>0.03</v>
      </c>
      <c r="M134" s="426" t="s">
        <v>1725</v>
      </c>
    </row>
    <row r="135" spans="1:14" s="393" customFormat="1" ht="13">
      <c r="A135" s="443" t="s">
        <v>43</v>
      </c>
      <c r="B135" s="441">
        <v>6.9000000000000006E-2</v>
      </c>
      <c r="C135" s="426" t="s">
        <v>1842</v>
      </c>
      <c r="D135" s="441">
        <v>4.9000000000000002E-2</v>
      </c>
      <c r="E135" s="426" t="s">
        <v>1708</v>
      </c>
      <c r="F135" s="441">
        <v>4.4999999999999998E-2</v>
      </c>
      <c r="G135" s="426" t="s">
        <v>1842</v>
      </c>
      <c r="H135" s="441">
        <v>4.2999999999999997E-2</v>
      </c>
      <c r="I135" s="426" t="s">
        <v>1708</v>
      </c>
      <c r="J135" s="441">
        <v>4.2999999999999997E-2</v>
      </c>
      <c r="K135" s="426" t="s">
        <v>1752</v>
      </c>
      <c r="L135" s="441">
        <v>4.9000000000000002E-2</v>
      </c>
      <c r="M135" s="426" t="s">
        <v>1741</v>
      </c>
    </row>
    <row r="136" spans="1:14" s="393" customFormat="1" ht="13">
      <c r="A136" s="440" t="s">
        <v>24</v>
      </c>
      <c r="B136" s="441">
        <v>3.0000000000000001E-3</v>
      </c>
      <c r="C136" s="426" t="s">
        <v>1723</v>
      </c>
      <c r="D136" s="441">
        <v>6.7000000000000004E-2</v>
      </c>
      <c r="E136" s="426" t="s">
        <v>1741</v>
      </c>
      <c r="F136" s="441">
        <v>4.0000000000000001E-3</v>
      </c>
      <c r="G136" s="426" t="s">
        <v>1723</v>
      </c>
      <c r="H136" s="441">
        <v>6.0000000000000001E-3</v>
      </c>
      <c r="I136" s="426" t="s">
        <v>1723</v>
      </c>
      <c r="J136" s="441">
        <v>2E-3</v>
      </c>
      <c r="K136" s="426" t="s">
        <v>1846</v>
      </c>
      <c r="L136" s="441">
        <v>3.9E-2</v>
      </c>
      <c r="M136" s="426" t="s">
        <v>1723</v>
      </c>
    </row>
    <row r="137" spans="1:14" s="393" customFormat="1" ht="13">
      <c r="A137" s="444" t="s">
        <v>28</v>
      </c>
      <c r="B137" s="441">
        <v>0.33500000000000002</v>
      </c>
      <c r="C137" s="426" t="s">
        <v>1860</v>
      </c>
      <c r="D137" s="441">
        <v>0.33100000000000002</v>
      </c>
      <c r="E137" s="426" t="s">
        <v>1754</v>
      </c>
      <c r="F137" s="441">
        <v>0.34799999999999998</v>
      </c>
      <c r="G137" s="426" t="s">
        <v>2241</v>
      </c>
      <c r="H137" s="441">
        <v>0.27300000000000002</v>
      </c>
      <c r="I137" s="426" t="s">
        <v>1860</v>
      </c>
      <c r="J137" s="441">
        <v>0.40100000000000002</v>
      </c>
      <c r="K137" s="426" t="s">
        <v>1842</v>
      </c>
      <c r="L137" s="441">
        <v>0.34499999999999997</v>
      </c>
      <c r="M137" s="426" t="s">
        <v>1699</v>
      </c>
    </row>
    <row r="138" spans="1:14" s="393" customFormat="1" ht="13">
      <c r="A138" s="444"/>
      <c r="B138" s="426" t="s">
        <v>563</v>
      </c>
      <c r="C138" s="426" t="s">
        <v>563</v>
      </c>
      <c r="D138" s="426" t="s">
        <v>563</v>
      </c>
      <c r="E138" s="426" t="s">
        <v>563</v>
      </c>
      <c r="F138" s="426" t="s">
        <v>563</v>
      </c>
      <c r="G138" s="426" t="s">
        <v>563</v>
      </c>
      <c r="H138" s="426" t="s">
        <v>563</v>
      </c>
      <c r="I138" s="426" t="s">
        <v>563</v>
      </c>
      <c r="J138" s="426" t="s">
        <v>563</v>
      </c>
      <c r="K138" s="426" t="s">
        <v>563</v>
      </c>
      <c r="L138" s="426" t="s">
        <v>563</v>
      </c>
      <c r="M138" s="426" t="s">
        <v>563</v>
      </c>
    </row>
    <row r="139" spans="1:14" s="393" customFormat="1" ht="13">
      <c r="A139" s="444" t="s">
        <v>29</v>
      </c>
      <c r="B139" s="445">
        <v>107751</v>
      </c>
      <c r="C139" s="426" t="s">
        <v>2262</v>
      </c>
      <c r="D139" s="445">
        <v>225528</v>
      </c>
      <c r="E139" s="426" t="s">
        <v>2263</v>
      </c>
      <c r="F139" s="445">
        <v>79839</v>
      </c>
      <c r="G139" s="426" t="s">
        <v>2264</v>
      </c>
      <c r="H139" s="445">
        <v>140602</v>
      </c>
      <c r="I139" s="426" t="s">
        <v>2265</v>
      </c>
      <c r="J139" s="445">
        <v>127392</v>
      </c>
      <c r="K139" s="426" t="s">
        <v>2266</v>
      </c>
      <c r="L139" s="445">
        <v>570696</v>
      </c>
      <c r="M139" s="426" t="s">
        <v>1745</v>
      </c>
    </row>
    <row r="140" spans="1:14" s="393" customFormat="1" ht="13">
      <c r="A140" s="446" t="s">
        <v>25</v>
      </c>
      <c r="B140" s="441">
        <v>0.64900000000000002</v>
      </c>
      <c r="C140" s="426" t="s">
        <v>1816</v>
      </c>
      <c r="D140" s="441">
        <v>0.59299999999999997</v>
      </c>
      <c r="E140" s="426" t="s">
        <v>1860</v>
      </c>
      <c r="F140" s="441">
        <v>0.64300000000000002</v>
      </c>
      <c r="G140" s="426" t="s">
        <v>1874</v>
      </c>
      <c r="H140" s="441">
        <v>0.70099999999999996</v>
      </c>
      <c r="I140" s="426" t="s">
        <v>1819</v>
      </c>
      <c r="J140" s="441">
        <v>0.56000000000000005</v>
      </c>
      <c r="K140" s="426" t="s">
        <v>2241</v>
      </c>
      <c r="L140" s="441">
        <v>0.59899999999999998</v>
      </c>
      <c r="M140" s="426" t="s">
        <v>1754</v>
      </c>
    </row>
    <row r="141" spans="1:14" s="393" customFormat="1" ht="13">
      <c r="A141" s="440" t="s">
        <v>23</v>
      </c>
      <c r="B141" s="441">
        <v>0.64900000000000002</v>
      </c>
      <c r="C141" s="426" t="s">
        <v>1816</v>
      </c>
      <c r="D141" s="441">
        <v>0.58199999999999996</v>
      </c>
      <c r="E141" s="426" t="s">
        <v>1860</v>
      </c>
      <c r="F141" s="441">
        <v>0.64300000000000002</v>
      </c>
      <c r="G141" s="426" t="s">
        <v>1874</v>
      </c>
      <c r="H141" s="441">
        <v>0.69899999999999995</v>
      </c>
      <c r="I141" s="426" t="s">
        <v>1819</v>
      </c>
      <c r="J141" s="441">
        <v>0.56000000000000005</v>
      </c>
      <c r="K141" s="426" t="s">
        <v>2241</v>
      </c>
      <c r="L141" s="441">
        <v>0.59199999999999997</v>
      </c>
      <c r="M141" s="426" t="s">
        <v>1754</v>
      </c>
    </row>
    <row r="142" spans="1:14" s="393" customFormat="1" ht="13">
      <c r="A142" s="442" t="s">
        <v>4</v>
      </c>
      <c r="B142" s="441">
        <v>0.61</v>
      </c>
      <c r="C142" s="426" t="s">
        <v>1798</v>
      </c>
      <c r="D142" s="441">
        <v>0.54800000000000004</v>
      </c>
      <c r="E142" s="426" t="s">
        <v>1860</v>
      </c>
      <c r="F142" s="441">
        <v>0.61799999999999999</v>
      </c>
      <c r="G142" s="426" t="s">
        <v>1800</v>
      </c>
      <c r="H142" s="441">
        <v>0.67200000000000004</v>
      </c>
      <c r="I142" s="426" t="s">
        <v>1819</v>
      </c>
      <c r="J142" s="441">
        <v>0.53700000000000003</v>
      </c>
      <c r="K142" s="426" t="s">
        <v>2241</v>
      </c>
      <c r="L142" s="441">
        <v>0.56200000000000006</v>
      </c>
      <c r="M142" s="426" t="s">
        <v>1752</v>
      </c>
    </row>
    <row r="143" spans="1:14" s="393" customFormat="1" ht="13">
      <c r="A143" s="442" t="s">
        <v>5</v>
      </c>
      <c r="B143" s="441">
        <v>3.9E-2</v>
      </c>
      <c r="C143" s="426" t="s">
        <v>1754</v>
      </c>
      <c r="D143" s="441">
        <v>3.4000000000000002E-2</v>
      </c>
      <c r="E143" s="426" t="s">
        <v>1699</v>
      </c>
      <c r="F143" s="441">
        <v>2.5000000000000001E-2</v>
      </c>
      <c r="G143" s="426" t="s">
        <v>1752</v>
      </c>
      <c r="H143" s="441">
        <v>2.8000000000000001E-2</v>
      </c>
      <c r="I143" s="426" t="s">
        <v>1708</v>
      </c>
      <c r="J143" s="441">
        <v>2.1999999999999999E-2</v>
      </c>
      <c r="K143" s="426" t="s">
        <v>1708</v>
      </c>
      <c r="L143" s="441">
        <v>0.03</v>
      </c>
      <c r="M143" s="426" t="s">
        <v>1741</v>
      </c>
    </row>
    <row r="144" spans="1:14" s="393" customFormat="1" ht="13">
      <c r="A144" s="443" t="s">
        <v>43</v>
      </c>
      <c r="B144" s="441">
        <v>0.06</v>
      </c>
      <c r="C144" s="426" t="s">
        <v>1859</v>
      </c>
      <c r="D144" s="441">
        <v>5.8999999999999997E-2</v>
      </c>
      <c r="E144" s="426" t="s">
        <v>1754</v>
      </c>
      <c r="F144" s="441">
        <v>3.9E-2</v>
      </c>
      <c r="G144" s="426" t="s">
        <v>1859</v>
      </c>
      <c r="H144" s="441">
        <v>0.04</v>
      </c>
      <c r="I144" s="426" t="s">
        <v>1754</v>
      </c>
      <c r="J144" s="441">
        <v>0.04</v>
      </c>
      <c r="K144" s="426" t="s">
        <v>2147</v>
      </c>
      <c r="L144" s="441">
        <v>5.0999999999999997E-2</v>
      </c>
      <c r="M144" s="426" t="s">
        <v>1699</v>
      </c>
    </row>
    <row r="145" spans="1:14">
      <c r="A145" s="2170"/>
      <c r="B145" s="174"/>
      <c r="C145" s="175"/>
      <c r="D145" s="174"/>
      <c r="E145" s="175"/>
      <c r="F145" s="174"/>
      <c r="G145" s="175"/>
      <c r="H145" s="174"/>
      <c r="I145" s="175"/>
      <c r="J145" s="174"/>
      <c r="K145" s="175"/>
      <c r="L145" s="174"/>
      <c r="M145" s="175"/>
    </row>
    <row r="146" spans="1:14">
      <c r="A146" s="2942" t="s">
        <v>1379</v>
      </c>
      <c r="B146" s="2941"/>
      <c r="C146" s="2941"/>
      <c r="D146" s="2941"/>
      <c r="E146" s="2941"/>
      <c r="F146" s="2941"/>
      <c r="G146" s="2941"/>
      <c r="H146" s="2941"/>
      <c r="I146" s="2941"/>
      <c r="J146" s="2941"/>
      <c r="K146" s="2941"/>
      <c r="L146" s="2941"/>
      <c r="M146" s="2941"/>
    </row>
    <row r="147" spans="1:14">
      <c r="A147" s="2187"/>
      <c r="B147" s="2188"/>
      <c r="C147" s="2188"/>
      <c r="D147" s="2188"/>
      <c r="E147" s="2188"/>
      <c r="F147" s="2188"/>
      <c r="G147" s="2188"/>
      <c r="H147" s="2188"/>
      <c r="I147" s="2188"/>
      <c r="J147" s="2188"/>
      <c r="K147" s="2188"/>
      <c r="L147" s="2188"/>
      <c r="M147" s="2188"/>
    </row>
    <row r="148" spans="1:14">
      <c r="A148" s="2187"/>
      <c r="B148" s="2188"/>
      <c r="C148" s="2188"/>
      <c r="D148" s="2188"/>
      <c r="E148" s="2188"/>
      <c r="F148" s="2188"/>
      <c r="G148" s="2188"/>
      <c r="H148" s="2188"/>
      <c r="I148" s="2188"/>
      <c r="J148" s="2188"/>
      <c r="K148" s="2188"/>
      <c r="L148" s="2188"/>
      <c r="M148" s="2188"/>
    </row>
    <row r="149" spans="1:14">
      <c r="A149" s="2943" t="s">
        <v>1380</v>
      </c>
      <c r="B149" s="2943"/>
      <c r="C149" s="2943"/>
      <c r="D149" s="2943"/>
      <c r="E149" s="2943"/>
      <c r="F149" s="2943"/>
      <c r="G149" s="2943"/>
      <c r="H149" s="2943"/>
      <c r="I149" s="2943"/>
      <c r="J149" s="2943"/>
      <c r="K149" s="2943"/>
      <c r="L149" s="2943"/>
      <c r="M149" s="2943"/>
    </row>
    <row r="150" spans="1:14">
      <c r="A150" s="2140"/>
      <c r="B150" s="2141"/>
      <c r="C150" s="2141"/>
      <c r="D150" s="2141"/>
      <c r="E150" s="2141"/>
      <c r="F150" s="2141"/>
      <c r="G150" s="2141"/>
      <c r="H150" s="2141"/>
      <c r="I150" s="2141"/>
      <c r="J150" s="2141"/>
      <c r="K150" s="2141"/>
      <c r="L150" s="2141"/>
      <c r="M150" s="2141"/>
    </row>
    <row r="151" spans="1:14" ht="14.25" customHeight="1">
      <c r="A151" s="2944" t="s">
        <v>12</v>
      </c>
      <c r="B151" s="2947" t="s">
        <v>14</v>
      </c>
      <c r="C151" s="2948"/>
      <c r="D151" s="2948"/>
      <c r="E151" s="2948"/>
      <c r="F151" s="2948"/>
      <c r="G151" s="2948"/>
      <c r="H151" s="2948"/>
      <c r="I151" s="2948"/>
      <c r="J151" s="2948"/>
      <c r="K151" s="2948"/>
      <c r="L151" s="2948"/>
      <c r="M151" s="2949"/>
      <c r="N151" s="643"/>
    </row>
    <row r="152" spans="1:14" ht="14.25" customHeight="1">
      <c r="A152" s="2945"/>
      <c r="B152" s="2950" t="s">
        <v>13</v>
      </c>
      <c r="C152" s="2951"/>
      <c r="D152" s="2950" t="s">
        <v>77</v>
      </c>
      <c r="E152" s="2951"/>
      <c r="F152" s="2950" t="s">
        <v>78</v>
      </c>
      <c r="G152" s="2951"/>
      <c r="H152" s="2950" t="s">
        <v>79</v>
      </c>
      <c r="I152" s="2951"/>
      <c r="J152" s="2950" t="s">
        <v>80</v>
      </c>
      <c r="K152" s="2951"/>
      <c r="L152" s="2950" t="s">
        <v>63</v>
      </c>
      <c r="M152" s="2952"/>
      <c r="N152" s="643"/>
    </row>
    <row r="153" spans="1:14" ht="30">
      <c r="A153" s="2946"/>
      <c r="B153" s="661" t="s">
        <v>16</v>
      </c>
      <c r="C153" s="662" t="s">
        <v>17</v>
      </c>
      <c r="D153" s="662" t="s">
        <v>16</v>
      </c>
      <c r="E153" s="662" t="s">
        <v>17</v>
      </c>
      <c r="F153" s="663" t="s">
        <v>16</v>
      </c>
      <c r="G153" s="661" t="s">
        <v>17</v>
      </c>
      <c r="H153" s="663" t="s">
        <v>16</v>
      </c>
      <c r="I153" s="661" t="s">
        <v>17</v>
      </c>
      <c r="J153" s="662" t="s">
        <v>16</v>
      </c>
      <c r="K153" s="661" t="s">
        <v>17</v>
      </c>
      <c r="L153" s="662" t="s">
        <v>16</v>
      </c>
      <c r="M153" s="385" t="s">
        <v>17</v>
      </c>
      <c r="N153" s="1384"/>
    </row>
    <row r="154" spans="1:14">
      <c r="A154" s="2189" t="s">
        <v>22</v>
      </c>
      <c r="B154" s="2190">
        <v>208636</v>
      </c>
      <c r="C154" s="2191" t="s">
        <v>2267</v>
      </c>
      <c r="D154" s="2190">
        <v>469860</v>
      </c>
      <c r="E154" s="2191" t="s">
        <v>2268</v>
      </c>
      <c r="F154" s="2190">
        <v>147540</v>
      </c>
      <c r="G154" s="2191" t="s">
        <v>2269</v>
      </c>
      <c r="H154" s="2190">
        <v>258674</v>
      </c>
      <c r="I154" s="2191" t="s">
        <v>2270</v>
      </c>
      <c r="J154" s="2190">
        <v>245922</v>
      </c>
      <c r="K154" s="2191" t="s">
        <v>2271</v>
      </c>
      <c r="L154" s="2190">
        <v>1143931</v>
      </c>
      <c r="M154" s="2191" t="s">
        <v>1694</v>
      </c>
    </row>
    <row r="155" spans="1:14">
      <c r="A155" s="2192" t="s">
        <v>25</v>
      </c>
      <c r="B155" s="2193">
        <v>0.66600000000000004</v>
      </c>
      <c r="C155" s="2194" t="s">
        <v>2047</v>
      </c>
      <c r="D155" s="2193">
        <v>0.66500000000000004</v>
      </c>
      <c r="E155" s="2194" t="s">
        <v>1754</v>
      </c>
      <c r="F155" s="2193">
        <v>0.67700000000000005</v>
      </c>
      <c r="G155" s="2194" t="s">
        <v>1804</v>
      </c>
      <c r="H155" s="2193">
        <v>0.71</v>
      </c>
      <c r="I155" s="2194" t="s">
        <v>1859</v>
      </c>
      <c r="J155" s="2193">
        <v>0.59399999999999997</v>
      </c>
      <c r="K155" s="2194" t="s">
        <v>1860</v>
      </c>
      <c r="L155" s="2193">
        <v>0.64800000000000002</v>
      </c>
      <c r="M155" s="2194" t="s">
        <v>1699</v>
      </c>
    </row>
    <row r="156" spans="1:14">
      <c r="A156" s="2195" t="s">
        <v>23</v>
      </c>
      <c r="B156" s="2193">
        <v>0.66500000000000004</v>
      </c>
      <c r="C156" s="2194" t="s">
        <v>2047</v>
      </c>
      <c r="D156" s="2193">
        <v>0.60099999999999998</v>
      </c>
      <c r="E156" s="2194" t="s">
        <v>1842</v>
      </c>
      <c r="F156" s="2193">
        <v>0.67400000000000004</v>
      </c>
      <c r="G156" s="2194" t="s">
        <v>1804</v>
      </c>
      <c r="H156" s="2193">
        <v>0.70399999999999996</v>
      </c>
      <c r="I156" s="2194" t="s">
        <v>1858</v>
      </c>
      <c r="J156" s="2193">
        <v>0.59299999999999997</v>
      </c>
      <c r="K156" s="2194" t="s">
        <v>2241</v>
      </c>
      <c r="L156" s="2193">
        <v>0.61399999999999999</v>
      </c>
      <c r="M156" s="2194" t="s">
        <v>1699</v>
      </c>
    </row>
    <row r="157" spans="1:14">
      <c r="A157" s="2196" t="s">
        <v>4</v>
      </c>
      <c r="B157" s="2193">
        <v>0.61299999999999999</v>
      </c>
      <c r="C157" s="2194" t="s">
        <v>1861</v>
      </c>
      <c r="D157" s="2193">
        <v>0.56899999999999995</v>
      </c>
      <c r="E157" s="2194" t="s">
        <v>1842</v>
      </c>
      <c r="F157" s="2193">
        <v>0.63900000000000001</v>
      </c>
      <c r="G157" s="2194" t="s">
        <v>1804</v>
      </c>
      <c r="H157" s="2193">
        <v>0.66900000000000004</v>
      </c>
      <c r="I157" s="2194" t="s">
        <v>1859</v>
      </c>
      <c r="J157" s="2193">
        <v>0.57399999999999995</v>
      </c>
      <c r="K157" s="2194" t="s">
        <v>2241</v>
      </c>
      <c r="L157" s="2193">
        <v>0.58099999999999996</v>
      </c>
      <c r="M157" s="2194" t="s">
        <v>1708</v>
      </c>
    </row>
    <row r="158" spans="1:14">
      <c r="A158" s="2196" t="s">
        <v>5</v>
      </c>
      <c r="B158" s="2193">
        <v>5.1999999999999998E-2</v>
      </c>
      <c r="C158" s="2194" t="s">
        <v>1715</v>
      </c>
      <c r="D158" s="2193">
        <v>3.3000000000000002E-2</v>
      </c>
      <c r="E158" s="2194" t="s">
        <v>1741</v>
      </c>
      <c r="F158" s="2193">
        <v>3.5000000000000003E-2</v>
      </c>
      <c r="G158" s="2194" t="s">
        <v>1715</v>
      </c>
      <c r="H158" s="2193">
        <v>3.5999999999999997E-2</v>
      </c>
      <c r="I158" s="2194" t="s">
        <v>1699</v>
      </c>
      <c r="J158" s="2193">
        <v>1.9E-2</v>
      </c>
      <c r="K158" s="2194" t="s">
        <v>1741</v>
      </c>
      <c r="L158" s="2193">
        <v>3.3000000000000002E-2</v>
      </c>
      <c r="M158" s="2194" t="s">
        <v>1725</v>
      </c>
    </row>
    <row r="159" spans="1:14">
      <c r="A159" s="2197" t="s">
        <v>43</v>
      </c>
      <c r="B159" s="2193">
        <v>7.8E-2</v>
      </c>
      <c r="C159" s="2194" t="s">
        <v>2147</v>
      </c>
      <c r="D159" s="2193">
        <v>5.5E-2</v>
      </c>
      <c r="E159" s="2194" t="s">
        <v>1708</v>
      </c>
      <c r="F159" s="2193">
        <v>5.1999999999999998E-2</v>
      </c>
      <c r="G159" s="2194" t="s">
        <v>1842</v>
      </c>
      <c r="H159" s="2193">
        <v>0.05</v>
      </c>
      <c r="I159" s="2194" t="s">
        <v>1715</v>
      </c>
      <c r="J159" s="2193">
        <v>3.1E-2</v>
      </c>
      <c r="K159" s="2194" t="s">
        <v>1699</v>
      </c>
      <c r="L159" s="2193">
        <v>5.3999999999999999E-2</v>
      </c>
      <c r="M159" s="2194" t="s">
        <v>1704</v>
      </c>
    </row>
    <row r="160" spans="1:14">
      <c r="A160" s="2195" t="s">
        <v>24</v>
      </c>
      <c r="B160" s="2193">
        <v>1E-3</v>
      </c>
      <c r="C160" s="2194" t="s">
        <v>1846</v>
      </c>
      <c r="D160" s="2193">
        <v>6.4000000000000001E-2</v>
      </c>
      <c r="E160" s="2194" t="s">
        <v>1704</v>
      </c>
      <c r="F160" s="2193">
        <v>2E-3</v>
      </c>
      <c r="G160" s="2194" t="s">
        <v>1846</v>
      </c>
      <c r="H160" s="2193">
        <v>6.0000000000000001E-3</v>
      </c>
      <c r="I160" s="2194" t="s">
        <v>1723</v>
      </c>
      <c r="J160" s="2193">
        <v>1E-3</v>
      </c>
      <c r="K160" s="2194" t="s">
        <v>1846</v>
      </c>
      <c r="L160" s="2193">
        <v>3.5000000000000003E-2</v>
      </c>
      <c r="M160" s="2194" t="s">
        <v>1723</v>
      </c>
    </row>
    <row r="161" spans="1:13">
      <c r="A161" s="2189" t="s">
        <v>28</v>
      </c>
      <c r="B161" s="2193">
        <v>0.33400000000000002</v>
      </c>
      <c r="C161" s="2194" t="s">
        <v>2047</v>
      </c>
      <c r="D161" s="2193">
        <v>0.33500000000000002</v>
      </c>
      <c r="E161" s="2194" t="s">
        <v>1754</v>
      </c>
      <c r="F161" s="2193">
        <v>0.32300000000000001</v>
      </c>
      <c r="G161" s="2194" t="s">
        <v>1804</v>
      </c>
      <c r="H161" s="2193">
        <v>0.28999999999999998</v>
      </c>
      <c r="I161" s="2194" t="s">
        <v>1859</v>
      </c>
      <c r="J161" s="2193">
        <v>0.40600000000000003</v>
      </c>
      <c r="K161" s="2194" t="s">
        <v>1860</v>
      </c>
      <c r="L161" s="2193">
        <v>0.35199999999999998</v>
      </c>
      <c r="M161" s="2194" t="s">
        <v>1699</v>
      </c>
    </row>
    <row r="162" spans="1:13">
      <c r="A162" s="2189"/>
      <c r="B162" s="2198"/>
      <c r="C162" s="2198"/>
      <c r="D162" s="2198"/>
      <c r="E162" s="2198"/>
      <c r="F162" s="2198"/>
      <c r="G162" s="2198"/>
      <c r="H162" s="2198"/>
      <c r="I162" s="2198"/>
      <c r="J162" s="2198"/>
      <c r="K162" s="2198"/>
      <c r="L162" s="2198"/>
      <c r="M162" s="2198"/>
    </row>
    <row r="163" spans="1:13">
      <c r="A163" s="2189" t="s">
        <v>29</v>
      </c>
      <c r="B163" s="2199">
        <v>102993</v>
      </c>
      <c r="C163" s="2194" t="s">
        <v>2272</v>
      </c>
      <c r="D163" s="2199">
        <v>213790</v>
      </c>
      <c r="E163" s="2194" t="s">
        <v>2273</v>
      </c>
      <c r="F163" s="2199">
        <v>75259</v>
      </c>
      <c r="G163" s="2194" t="s">
        <v>2274</v>
      </c>
      <c r="H163" s="2199">
        <v>135545</v>
      </c>
      <c r="I163" s="2194" t="s">
        <v>2275</v>
      </c>
      <c r="J163" s="2199">
        <v>130159</v>
      </c>
      <c r="K163" s="2194" t="s">
        <v>2276</v>
      </c>
      <c r="L163" s="2199">
        <v>568359</v>
      </c>
      <c r="M163" s="2194" t="s">
        <v>1746</v>
      </c>
    </row>
    <row r="164" spans="1:13">
      <c r="A164" s="2192" t="s">
        <v>25</v>
      </c>
      <c r="B164" s="2193">
        <v>0.626</v>
      </c>
      <c r="C164" s="2194" t="s">
        <v>1798</v>
      </c>
      <c r="D164" s="2193">
        <v>0.59799999999999998</v>
      </c>
      <c r="E164" s="2194" t="s">
        <v>1859</v>
      </c>
      <c r="F164" s="2193">
        <v>0.63900000000000001</v>
      </c>
      <c r="G164" s="2194" t="s">
        <v>1785</v>
      </c>
      <c r="H164" s="2193">
        <v>0.68600000000000005</v>
      </c>
      <c r="I164" s="2194" t="s">
        <v>2047</v>
      </c>
      <c r="J164" s="2193">
        <v>0.55400000000000005</v>
      </c>
      <c r="K164" s="2194" t="s">
        <v>1819</v>
      </c>
      <c r="L164" s="2193">
        <v>0.59499999999999997</v>
      </c>
      <c r="M164" s="2194" t="s">
        <v>1752</v>
      </c>
    </row>
    <row r="165" spans="1:13">
      <c r="A165" s="2195" t="s">
        <v>23</v>
      </c>
      <c r="B165" s="2193">
        <v>0.625</v>
      </c>
      <c r="C165" s="2194" t="s">
        <v>1798</v>
      </c>
      <c r="D165" s="2193">
        <v>0.58399999999999996</v>
      </c>
      <c r="E165" s="2194" t="s">
        <v>1858</v>
      </c>
      <c r="F165" s="2193">
        <v>0.63800000000000001</v>
      </c>
      <c r="G165" s="2194" t="s">
        <v>1785</v>
      </c>
      <c r="H165" s="2193">
        <v>0.68400000000000005</v>
      </c>
      <c r="I165" s="2194" t="s">
        <v>2047</v>
      </c>
      <c r="J165" s="2193">
        <v>0.55400000000000005</v>
      </c>
      <c r="K165" s="2194" t="s">
        <v>1819</v>
      </c>
      <c r="L165" s="2193">
        <v>0.58699999999999997</v>
      </c>
      <c r="M165" s="2194" t="s">
        <v>1752</v>
      </c>
    </row>
    <row r="166" spans="1:13">
      <c r="A166" s="2196" t="s">
        <v>4</v>
      </c>
      <c r="B166" s="2193">
        <v>0.58899999999999997</v>
      </c>
      <c r="C166" s="2194" t="s">
        <v>1874</v>
      </c>
      <c r="D166" s="2193">
        <v>0.55400000000000005</v>
      </c>
      <c r="E166" s="2194" t="s">
        <v>1859</v>
      </c>
      <c r="F166" s="2193">
        <v>0.61299999999999999</v>
      </c>
      <c r="G166" s="2194" t="s">
        <v>1871</v>
      </c>
      <c r="H166" s="2193">
        <v>0.66</v>
      </c>
      <c r="I166" s="2194" t="s">
        <v>2047</v>
      </c>
      <c r="J166" s="2193">
        <v>0.53900000000000003</v>
      </c>
      <c r="K166" s="2194" t="s">
        <v>1819</v>
      </c>
      <c r="L166" s="2193">
        <v>0.56000000000000005</v>
      </c>
      <c r="M166" s="2194" t="s">
        <v>1754</v>
      </c>
    </row>
    <row r="167" spans="1:13">
      <c r="A167" s="2196" t="s">
        <v>5</v>
      </c>
      <c r="B167" s="2193">
        <v>3.5999999999999997E-2</v>
      </c>
      <c r="C167" s="2194" t="s">
        <v>1752</v>
      </c>
      <c r="D167" s="2193">
        <v>0.03</v>
      </c>
      <c r="E167" s="2194" t="s">
        <v>1704</v>
      </c>
      <c r="F167" s="2193">
        <v>2.5000000000000001E-2</v>
      </c>
      <c r="G167" s="2194" t="s">
        <v>1715</v>
      </c>
      <c r="H167" s="2193">
        <v>2.5000000000000001E-2</v>
      </c>
      <c r="I167" s="2194" t="s">
        <v>1708</v>
      </c>
      <c r="J167" s="2193">
        <v>1.6E-2</v>
      </c>
      <c r="K167" s="2194" t="s">
        <v>1704</v>
      </c>
      <c r="L167" s="2193">
        <v>2.8000000000000001E-2</v>
      </c>
      <c r="M167" s="2194" t="s">
        <v>1741</v>
      </c>
    </row>
    <row r="168" spans="1:13">
      <c r="A168" s="2197" t="s">
        <v>43</v>
      </c>
      <c r="B168" s="2193">
        <v>5.8000000000000003E-2</v>
      </c>
      <c r="C168" s="2194" t="s">
        <v>1859</v>
      </c>
      <c r="D168" s="2193">
        <v>5.0999999999999997E-2</v>
      </c>
      <c r="E168" s="2194" t="s">
        <v>1752</v>
      </c>
      <c r="F168" s="2193">
        <v>3.9E-2</v>
      </c>
      <c r="G168" s="2194" t="s">
        <v>1858</v>
      </c>
      <c r="H168" s="2193">
        <v>3.5999999999999997E-2</v>
      </c>
      <c r="I168" s="2194" t="s">
        <v>1754</v>
      </c>
      <c r="J168" s="2193">
        <v>2.8000000000000001E-2</v>
      </c>
      <c r="K168" s="2194" t="s">
        <v>1752</v>
      </c>
      <c r="L168" s="2193">
        <v>4.7E-2</v>
      </c>
      <c r="M168" s="2194" t="s">
        <v>1708</v>
      </c>
    </row>
    <row r="169" spans="1:13">
      <c r="A169" s="2170"/>
      <c r="B169" s="174"/>
      <c r="C169" s="175"/>
      <c r="D169" s="174"/>
      <c r="E169" s="175"/>
      <c r="F169" s="174"/>
      <c r="G169" s="175"/>
      <c r="H169" s="174"/>
      <c r="I169" s="175"/>
      <c r="J169" s="174"/>
      <c r="K169" s="175"/>
      <c r="L169" s="174"/>
      <c r="M169" s="175"/>
    </row>
    <row r="170" spans="1:13">
      <c r="A170" s="2941" t="s">
        <v>1381</v>
      </c>
      <c r="B170" s="2941"/>
      <c r="C170" s="2941"/>
      <c r="D170" s="2941"/>
      <c r="E170" s="2941"/>
      <c r="F170" s="2941"/>
      <c r="G170" s="2941"/>
      <c r="H170" s="2941"/>
      <c r="I170" s="2941"/>
      <c r="J170" s="2941"/>
      <c r="K170" s="2941"/>
      <c r="L170" s="2941"/>
      <c r="M170" s="2941"/>
    </row>
  </sheetData>
  <mergeCells count="74">
    <mergeCell ref="A48:M48"/>
    <mergeCell ref="A51:M51"/>
    <mergeCell ref="A53:A55"/>
    <mergeCell ref="B53:M53"/>
    <mergeCell ref="B54:C54"/>
    <mergeCell ref="D54:E54"/>
    <mergeCell ref="F54:G54"/>
    <mergeCell ref="H54:I54"/>
    <mergeCell ref="J54:K54"/>
    <mergeCell ref="L54:M54"/>
    <mergeCell ref="D29:E29"/>
    <mergeCell ref="F29:G29"/>
    <mergeCell ref="H29:I29"/>
    <mergeCell ref="J29:K29"/>
    <mergeCell ref="L29:M29"/>
    <mergeCell ref="A21:M21"/>
    <mergeCell ref="A46:M46"/>
    <mergeCell ref="A1:M1"/>
    <mergeCell ref="A3:A5"/>
    <mergeCell ref="B3:M3"/>
    <mergeCell ref="B4:C4"/>
    <mergeCell ref="D4:E4"/>
    <mergeCell ref="F4:G4"/>
    <mergeCell ref="H4:I4"/>
    <mergeCell ref="J4:K4"/>
    <mergeCell ref="L4:M4"/>
    <mergeCell ref="A23:M23"/>
    <mergeCell ref="A26:M26"/>
    <mergeCell ref="A28:A30"/>
    <mergeCell ref="B28:M28"/>
    <mergeCell ref="B29:C29"/>
    <mergeCell ref="A71:M71"/>
    <mergeCell ref="A73:M73"/>
    <mergeCell ref="A76:M76"/>
    <mergeCell ref="A78:A80"/>
    <mergeCell ref="B78:M78"/>
    <mergeCell ref="B79:C79"/>
    <mergeCell ref="D79:E79"/>
    <mergeCell ref="F79:G79"/>
    <mergeCell ref="H79:I79"/>
    <mergeCell ref="J79:K79"/>
    <mergeCell ref="L79:M79"/>
    <mergeCell ref="A122:M122"/>
    <mergeCell ref="A125:M125"/>
    <mergeCell ref="A127:A129"/>
    <mergeCell ref="B127:M127"/>
    <mergeCell ref="B128:C128"/>
    <mergeCell ref="D128:E128"/>
    <mergeCell ref="F128:G128"/>
    <mergeCell ref="H128:I128"/>
    <mergeCell ref="J128:K128"/>
    <mergeCell ref="L128:M128"/>
    <mergeCell ref="A96:M96"/>
    <mergeCell ref="A98:M98"/>
    <mergeCell ref="A101:M101"/>
    <mergeCell ref="A103:A105"/>
    <mergeCell ref="B103:M103"/>
    <mergeCell ref="B104:C104"/>
    <mergeCell ref="D104:E104"/>
    <mergeCell ref="F104:G104"/>
    <mergeCell ref="H104:I104"/>
    <mergeCell ref="J104:K104"/>
    <mergeCell ref="L104:M104"/>
    <mergeCell ref="A170:M170"/>
    <mergeCell ref="A146:M146"/>
    <mergeCell ref="A149:M149"/>
    <mergeCell ref="A151:A153"/>
    <mergeCell ref="B151:M151"/>
    <mergeCell ref="B152:C152"/>
    <mergeCell ref="D152:E152"/>
    <mergeCell ref="F152:G152"/>
    <mergeCell ref="H152:I152"/>
    <mergeCell ref="J152:K152"/>
    <mergeCell ref="L152:M15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67782-1BF8-4F89-8CD6-40CA30D3AE92}">
  <dimension ref="A1:N60"/>
  <sheetViews>
    <sheetView workbookViewId="0">
      <selection activeCell="F61" sqref="F61"/>
    </sheetView>
  </sheetViews>
  <sheetFormatPr defaultRowHeight="14"/>
  <cols>
    <col min="1" max="1" width="22.25" style="1058" customWidth="1"/>
    <col min="2" max="2" width="11.6640625" style="1055" customWidth="1"/>
    <col min="3" max="3" width="15.1640625" style="1056" customWidth="1"/>
    <col min="4" max="4" width="22.5" style="1055" customWidth="1"/>
    <col min="5" max="5" width="14.25" style="1056" customWidth="1"/>
    <col min="6" max="9" width="15.33203125" style="1057" customWidth="1"/>
    <col min="10" max="10" width="8.6640625" style="793"/>
    <col min="11" max="16384" width="8.6640625" style="1058"/>
  </cols>
  <sheetData>
    <row r="1" spans="1:14" s="1073" customFormat="1" ht="25">
      <c r="A1" s="3347" t="s">
        <v>1578</v>
      </c>
      <c r="B1" s="3347"/>
      <c r="C1" s="3347"/>
      <c r="D1" s="3347"/>
      <c r="E1" s="3347"/>
      <c r="F1" s="3347"/>
      <c r="G1" s="3347"/>
      <c r="H1" s="3347"/>
      <c r="I1" s="3347"/>
      <c r="J1" s="1027"/>
      <c r="K1" s="1076"/>
      <c r="L1" s="1076"/>
      <c r="M1" s="1076"/>
      <c r="N1" s="1076"/>
    </row>
    <row r="2" spans="1:14">
      <c r="B2" s="1058"/>
      <c r="C2" s="1058"/>
      <c r="D2" s="1058"/>
      <c r="E2" s="1058"/>
      <c r="F2" s="1058"/>
      <c r="G2" s="1055"/>
      <c r="H2" s="1056"/>
      <c r="I2" s="1055"/>
      <c r="J2" s="1192"/>
      <c r="K2" s="1057"/>
      <c r="L2" s="1057"/>
      <c r="M2" s="1057"/>
      <c r="N2" s="1057"/>
    </row>
    <row r="3" spans="1:14" ht="17.5">
      <c r="A3" s="3413" t="s">
        <v>1481</v>
      </c>
      <c r="B3" s="3415" t="s">
        <v>13</v>
      </c>
      <c r="C3" s="3416"/>
      <c r="D3" s="3416"/>
      <c r="E3" s="3416"/>
      <c r="F3" s="3416"/>
      <c r="G3" s="3416"/>
      <c r="H3" s="3416"/>
      <c r="I3" s="3417"/>
      <c r="J3" s="643"/>
      <c r="K3" s="1057"/>
      <c r="L3" s="1057"/>
      <c r="M3" s="1057"/>
      <c r="N3" s="1057"/>
    </row>
    <row r="4" spans="1:14" s="1062" customFormat="1" ht="69">
      <c r="A4" s="3414"/>
      <c r="B4" s="1193" t="s">
        <v>1514</v>
      </c>
      <c r="C4" s="1194" t="s">
        <v>1515</v>
      </c>
      <c r="D4" s="1195" t="s">
        <v>1516</v>
      </c>
      <c r="E4" s="1195" t="s">
        <v>364</v>
      </c>
      <c r="F4" s="1195" t="s">
        <v>1517</v>
      </c>
      <c r="G4" s="1196" t="s">
        <v>1518</v>
      </c>
      <c r="H4" s="1194" t="s">
        <v>1519</v>
      </c>
      <c r="I4" s="1197" t="s">
        <v>1520</v>
      </c>
      <c r="J4" s="1040"/>
    </row>
    <row r="5" spans="1:14">
      <c r="A5" s="1198" t="s">
        <v>281</v>
      </c>
      <c r="B5" s="1199">
        <v>34</v>
      </c>
      <c r="C5" s="1229">
        <v>119931</v>
      </c>
      <c r="D5" s="1182">
        <v>530</v>
      </c>
      <c r="E5" s="1229">
        <v>14422</v>
      </c>
      <c r="F5" s="1184">
        <v>58.7</v>
      </c>
      <c r="G5" s="1184">
        <v>16.8</v>
      </c>
      <c r="H5" s="1184">
        <v>33.4</v>
      </c>
      <c r="I5" s="1184">
        <v>33.6</v>
      </c>
    </row>
    <row r="6" spans="1:14">
      <c r="A6" s="1200" t="s">
        <v>285</v>
      </c>
      <c r="B6" s="1201">
        <v>17</v>
      </c>
      <c r="C6" s="1224">
        <v>15742</v>
      </c>
      <c r="D6" s="1176">
        <v>98</v>
      </c>
      <c r="E6" s="1224">
        <v>5036</v>
      </c>
      <c r="F6" s="1178">
        <v>36.299999999999997</v>
      </c>
      <c r="G6" s="1178">
        <v>22</v>
      </c>
      <c r="H6" s="1178">
        <v>44.5</v>
      </c>
      <c r="I6" s="1178">
        <v>23.9</v>
      </c>
    </row>
    <row r="7" spans="1:14">
      <c r="A7" s="1202" t="s">
        <v>286</v>
      </c>
      <c r="B7" s="1203" t="s">
        <v>569</v>
      </c>
      <c r="C7" s="1230" t="s">
        <v>569</v>
      </c>
      <c r="D7" s="1185" t="s">
        <v>1562</v>
      </c>
      <c r="E7" s="1230" t="s">
        <v>569</v>
      </c>
      <c r="F7" s="1187" t="s">
        <v>569</v>
      </c>
      <c r="G7" s="1187" t="s">
        <v>569</v>
      </c>
      <c r="H7" s="1187" t="s">
        <v>569</v>
      </c>
      <c r="I7" s="1187" t="s">
        <v>569</v>
      </c>
    </row>
    <row r="8" spans="1:14">
      <c r="A8" s="1200" t="s">
        <v>287</v>
      </c>
      <c r="B8" s="1201" t="s">
        <v>569</v>
      </c>
      <c r="C8" s="1224" t="s">
        <v>569</v>
      </c>
      <c r="D8" s="1176" t="s">
        <v>1562</v>
      </c>
      <c r="E8" s="1224" t="s">
        <v>569</v>
      </c>
      <c r="F8" s="1178" t="s">
        <v>569</v>
      </c>
      <c r="G8" s="1178" t="s">
        <v>569</v>
      </c>
      <c r="H8" s="1178" t="s">
        <v>569</v>
      </c>
      <c r="I8" s="1178" t="s">
        <v>569</v>
      </c>
    </row>
    <row r="9" spans="1:14">
      <c r="A9" s="1202" t="s">
        <v>289</v>
      </c>
      <c r="B9" s="1203">
        <v>663</v>
      </c>
      <c r="C9" s="1230">
        <v>1756824</v>
      </c>
      <c r="D9" s="1185">
        <v>6203</v>
      </c>
      <c r="E9" s="1230">
        <v>256848</v>
      </c>
      <c r="F9" s="1187">
        <v>17.2</v>
      </c>
      <c r="G9" s="1187">
        <v>32.5</v>
      </c>
      <c r="H9" s="1187">
        <v>19.3</v>
      </c>
      <c r="I9" s="1187">
        <v>13.6</v>
      </c>
    </row>
    <row r="10" spans="1:14">
      <c r="A10" s="1200" t="s">
        <v>290</v>
      </c>
      <c r="B10" s="1201">
        <v>42</v>
      </c>
      <c r="C10" s="1224">
        <v>47381</v>
      </c>
      <c r="D10" s="1176">
        <v>304</v>
      </c>
      <c r="E10" s="1224">
        <v>14439</v>
      </c>
      <c r="F10" s="1178">
        <v>30.9</v>
      </c>
      <c r="G10" s="1178">
        <v>26.6</v>
      </c>
      <c r="H10" s="1178">
        <v>29.5</v>
      </c>
      <c r="I10" s="1178">
        <v>31.6</v>
      </c>
    </row>
    <row r="11" spans="1:14">
      <c r="A11" s="1202" t="s">
        <v>291</v>
      </c>
      <c r="B11" s="1203" t="s">
        <v>569</v>
      </c>
      <c r="C11" s="1230" t="s">
        <v>569</v>
      </c>
      <c r="D11" s="1185" t="s">
        <v>1541</v>
      </c>
      <c r="E11" s="1230" t="s">
        <v>569</v>
      </c>
      <c r="F11" s="1187" t="s">
        <v>569</v>
      </c>
      <c r="G11" s="1187" t="s">
        <v>569</v>
      </c>
      <c r="H11" s="1187" t="s">
        <v>569</v>
      </c>
      <c r="I11" s="1187" t="s">
        <v>569</v>
      </c>
    </row>
    <row r="12" spans="1:14">
      <c r="A12" s="1200" t="s">
        <v>292</v>
      </c>
      <c r="B12" s="1201" t="s">
        <v>569</v>
      </c>
      <c r="C12" s="1224" t="s">
        <v>569</v>
      </c>
      <c r="D12" s="1176" t="s">
        <v>1560</v>
      </c>
      <c r="E12" s="1224" t="s">
        <v>569</v>
      </c>
      <c r="F12" s="1178" t="s">
        <v>569</v>
      </c>
      <c r="G12" s="1178" t="s">
        <v>569</v>
      </c>
      <c r="H12" s="1178" t="s">
        <v>569</v>
      </c>
      <c r="I12" s="1178" t="s">
        <v>569</v>
      </c>
    </row>
    <row r="13" spans="1:14">
      <c r="A13" s="1202" t="s">
        <v>294</v>
      </c>
      <c r="B13" s="1203" t="s">
        <v>569</v>
      </c>
      <c r="C13" s="1230" t="s">
        <v>569</v>
      </c>
      <c r="D13" s="1185" t="s">
        <v>1541</v>
      </c>
      <c r="E13" s="1230" t="s">
        <v>569</v>
      </c>
      <c r="F13" s="1187" t="s">
        <v>569</v>
      </c>
      <c r="G13" s="1187" t="s">
        <v>569</v>
      </c>
      <c r="H13" s="1187" t="s">
        <v>569</v>
      </c>
      <c r="I13" s="1187" t="s">
        <v>569</v>
      </c>
    </row>
    <row r="14" spans="1:14">
      <c r="A14" s="1200" t="s">
        <v>295</v>
      </c>
      <c r="B14" s="1201">
        <v>103</v>
      </c>
      <c r="C14" s="1224">
        <v>114047</v>
      </c>
      <c r="D14" s="1176">
        <v>500</v>
      </c>
      <c r="E14" s="1224">
        <v>27398</v>
      </c>
      <c r="F14" s="1178">
        <v>26.1</v>
      </c>
      <c r="G14" s="1178">
        <v>36.700000000000003</v>
      </c>
      <c r="H14" s="1178">
        <v>26.2</v>
      </c>
      <c r="I14" s="1178">
        <v>48.9</v>
      </c>
    </row>
    <row r="15" spans="1:14">
      <c r="A15" s="1202" t="s">
        <v>296</v>
      </c>
      <c r="B15" s="1203">
        <v>17</v>
      </c>
      <c r="C15" s="1230">
        <v>152809</v>
      </c>
      <c r="D15" s="1185">
        <v>530</v>
      </c>
      <c r="E15" s="1230">
        <v>26294</v>
      </c>
      <c r="F15" s="1187">
        <v>4</v>
      </c>
      <c r="G15" s="1187">
        <v>3.2</v>
      </c>
      <c r="H15" s="1187">
        <v>3.3</v>
      </c>
      <c r="I15" s="1187">
        <v>3.5</v>
      </c>
    </row>
    <row r="16" spans="1:14">
      <c r="A16" s="1204" t="s">
        <v>1129</v>
      </c>
      <c r="B16" s="1201">
        <v>1217</v>
      </c>
      <c r="C16" s="1224">
        <v>1811727</v>
      </c>
      <c r="D16" s="1176">
        <v>11962</v>
      </c>
      <c r="E16" s="1224">
        <v>435447</v>
      </c>
      <c r="F16" s="1178">
        <v>9.1999999999999993</v>
      </c>
      <c r="G16" s="1178">
        <v>13.5</v>
      </c>
      <c r="H16" s="1178">
        <v>13.2</v>
      </c>
      <c r="I16" s="1178">
        <v>8.6</v>
      </c>
    </row>
    <row r="17" spans="1:9">
      <c r="A17" s="1202" t="s">
        <v>298</v>
      </c>
      <c r="B17" s="1203" t="s">
        <v>569</v>
      </c>
      <c r="C17" s="1230" t="s">
        <v>569</v>
      </c>
      <c r="D17" s="1185" t="s">
        <v>1561</v>
      </c>
      <c r="E17" s="1230" t="s">
        <v>569</v>
      </c>
      <c r="F17" s="1187" t="s">
        <v>569</v>
      </c>
      <c r="G17" s="1187" t="s">
        <v>569</v>
      </c>
      <c r="H17" s="1187" t="s">
        <v>569</v>
      </c>
      <c r="I17" s="1187" t="s">
        <v>569</v>
      </c>
    </row>
    <row r="18" spans="1:9">
      <c r="A18" s="1200" t="s">
        <v>299</v>
      </c>
      <c r="B18" s="1201" t="s">
        <v>569</v>
      </c>
      <c r="C18" s="1224" t="s">
        <v>569</v>
      </c>
      <c r="D18" s="1176" t="s">
        <v>1561</v>
      </c>
      <c r="E18" s="1224" t="s">
        <v>569</v>
      </c>
      <c r="F18" s="1178" t="s">
        <v>569</v>
      </c>
      <c r="G18" s="1178" t="s">
        <v>569</v>
      </c>
      <c r="H18" s="1178" t="s">
        <v>569</v>
      </c>
      <c r="I18" s="1178" t="s">
        <v>569</v>
      </c>
    </row>
    <row r="19" spans="1:9">
      <c r="A19" s="1202" t="s">
        <v>300</v>
      </c>
      <c r="B19" s="1203">
        <v>27</v>
      </c>
      <c r="C19" s="1230">
        <v>41962</v>
      </c>
      <c r="D19" s="1185">
        <v>299</v>
      </c>
      <c r="E19" s="1230">
        <v>18432</v>
      </c>
      <c r="F19" s="1187">
        <v>41.5</v>
      </c>
      <c r="G19" s="1187">
        <v>10.199999999999999</v>
      </c>
      <c r="H19" s="1187">
        <v>10.1</v>
      </c>
      <c r="I19" s="1187">
        <v>3.9</v>
      </c>
    </row>
    <row r="20" spans="1:9">
      <c r="A20" s="1200" t="s">
        <v>301</v>
      </c>
      <c r="B20" s="1201" t="s">
        <v>569</v>
      </c>
      <c r="C20" s="1224" t="s">
        <v>569</v>
      </c>
      <c r="D20" s="1176" t="s">
        <v>1560</v>
      </c>
      <c r="E20" s="1224" t="s">
        <v>569</v>
      </c>
      <c r="F20" s="1178" t="s">
        <v>569</v>
      </c>
      <c r="G20" s="1178" t="s">
        <v>569</v>
      </c>
      <c r="H20" s="1178" t="s">
        <v>569</v>
      </c>
      <c r="I20" s="1178" t="s">
        <v>569</v>
      </c>
    </row>
    <row r="21" spans="1:9">
      <c r="A21" s="1202" t="s">
        <v>302</v>
      </c>
      <c r="B21" s="1203">
        <v>44</v>
      </c>
      <c r="C21" s="1230">
        <v>76581</v>
      </c>
      <c r="D21" s="1185">
        <v>2444</v>
      </c>
      <c r="E21" s="1230">
        <v>26934</v>
      </c>
      <c r="F21" s="1187">
        <v>63.4</v>
      </c>
      <c r="G21" s="1187">
        <v>29</v>
      </c>
      <c r="H21" s="1187">
        <v>26.3</v>
      </c>
      <c r="I21" s="1187">
        <v>30.3</v>
      </c>
    </row>
    <row r="22" spans="1:9">
      <c r="A22" s="1200" t="s">
        <v>303</v>
      </c>
      <c r="B22" s="1201">
        <v>43</v>
      </c>
      <c r="C22" s="1224">
        <v>16642</v>
      </c>
      <c r="D22" s="1176">
        <v>205</v>
      </c>
      <c r="E22" s="1224">
        <v>4024</v>
      </c>
      <c r="F22" s="1178">
        <v>45.4</v>
      </c>
      <c r="G22" s="1178">
        <v>40.299999999999997</v>
      </c>
      <c r="H22" s="1178">
        <v>78.7</v>
      </c>
      <c r="I22" s="1178">
        <v>73.400000000000006</v>
      </c>
    </row>
    <row r="23" spans="1:9">
      <c r="A23" s="1202" t="s">
        <v>304</v>
      </c>
      <c r="B23" s="1203" t="s">
        <v>569</v>
      </c>
      <c r="C23" s="1230" t="s">
        <v>569</v>
      </c>
      <c r="D23" s="1185" t="s">
        <v>1562</v>
      </c>
      <c r="E23" s="1230" t="s">
        <v>569</v>
      </c>
      <c r="F23" s="1187" t="s">
        <v>569</v>
      </c>
      <c r="G23" s="1187" t="s">
        <v>569</v>
      </c>
      <c r="H23" s="1187" t="s">
        <v>569</v>
      </c>
      <c r="I23" s="1187" t="s">
        <v>569</v>
      </c>
    </row>
    <row r="24" spans="1:9">
      <c r="A24" s="1200" t="s">
        <v>305</v>
      </c>
      <c r="B24" s="1201" t="s">
        <v>569</v>
      </c>
      <c r="C24" s="1224" t="s">
        <v>569</v>
      </c>
      <c r="D24" s="1176" t="s">
        <v>1561</v>
      </c>
      <c r="E24" s="1224" t="s">
        <v>569</v>
      </c>
      <c r="F24" s="1178" t="s">
        <v>569</v>
      </c>
      <c r="G24" s="1178" t="s">
        <v>569</v>
      </c>
      <c r="H24" s="1178" t="s">
        <v>569</v>
      </c>
      <c r="I24" s="1178" t="s">
        <v>569</v>
      </c>
    </row>
    <row r="25" spans="1:9">
      <c r="A25" s="1202" t="s">
        <v>306</v>
      </c>
      <c r="B25" s="1203" t="s">
        <v>569</v>
      </c>
      <c r="C25" s="1230" t="s">
        <v>569</v>
      </c>
      <c r="D25" s="1185" t="s">
        <v>1562</v>
      </c>
      <c r="E25" s="1230" t="s">
        <v>569</v>
      </c>
      <c r="F25" s="1187" t="s">
        <v>569</v>
      </c>
      <c r="G25" s="1187" t="s">
        <v>569</v>
      </c>
      <c r="H25" s="1187" t="s">
        <v>569</v>
      </c>
      <c r="I25" s="1187" t="s">
        <v>569</v>
      </c>
    </row>
    <row r="26" spans="1:9">
      <c r="A26" s="1200" t="s">
        <v>307</v>
      </c>
      <c r="B26" s="1201">
        <v>15</v>
      </c>
      <c r="C26" s="1224">
        <v>21455</v>
      </c>
      <c r="D26" s="1176">
        <v>248</v>
      </c>
      <c r="E26" s="1224">
        <v>9082</v>
      </c>
      <c r="F26" s="1178">
        <v>88</v>
      </c>
      <c r="G26" s="1178">
        <v>1.2</v>
      </c>
      <c r="H26" s="1178">
        <v>5.3</v>
      </c>
      <c r="I26" s="1178">
        <v>1</v>
      </c>
    </row>
    <row r="27" spans="1:9">
      <c r="A27" s="1202" t="s">
        <v>308</v>
      </c>
      <c r="B27" s="1203">
        <v>21</v>
      </c>
      <c r="C27" s="1230">
        <v>44443</v>
      </c>
      <c r="D27" s="1185">
        <v>302</v>
      </c>
      <c r="E27" s="1230">
        <v>10701</v>
      </c>
      <c r="F27" s="1187">
        <v>62.7</v>
      </c>
      <c r="G27" s="1187">
        <v>15.5</v>
      </c>
      <c r="H27" s="1187">
        <v>0.5</v>
      </c>
      <c r="I27" s="1187">
        <v>4.5999999999999996</v>
      </c>
    </row>
    <row r="28" spans="1:9">
      <c r="A28" s="1200" t="s">
        <v>309</v>
      </c>
      <c r="B28" s="1201" t="s">
        <v>569</v>
      </c>
      <c r="C28" s="1224" t="s">
        <v>569</v>
      </c>
      <c r="D28" s="1176" t="s">
        <v>1541</v>
      </c>
      <c r="E28" s="1224" t="s">
        <v>569</v>
      </c>
      <c r="F28" s="1178" t="s">
        <v>569</v>
      </c>
      <c r="G28" s="1178" t="s">
        <v>569</v>
      </c>
      <c r="H28" s="1178" t="s">
        <v>569</v>
      </c>
      <c r="I28" s="1178" t="s">
        <v>569</v>
      </c>
    </row>
    <row r="29" spans="1:9">
      <c r="A29" s="1202" t="s">
        <v>310</v>
      </c>
      <c r="B29" s="1203" t="s">
        <v>569</v>
      </c>
      <c r="C29" s="1230" t="s">
        <v>569</v>
      </c>
      <c r="D29" s="1185" t="s">
        <v>1541</v>
      </c>
      <c r="E29" s="1230" t="s">
        <v>569</v>
      </c>
      <c r="F29" s="1187" t="s">
        <v>569</v>
      </c>
      <c r="G29" s="1187" t="s">
        <v>569</v>
      </c>
      <c r="H29" s="1187" t="s">
        <v>569</v>
      </c>
      <c r="I29" s="1187" t="s">
        <v>569</v>
      </c>
    </row>
    <row r="30" spans="1:9">
      <c r="A30" s="1200" t="s">
        <v>311</v>
      </c>
      <c r="B30" s="1201" t="s">
        <v>569</v>
      </c>
      <c r="C30" s="1224" t="s">
        <v>569</v>
      </c>
      <c r="D30" s="1176" t="s">
        <v>1560</v>
      </c>
      <c r="E30" s="1224" t="s">
        <v>569</v>
      </c>
      <c r="F30" s="1178" t="s">
        <v>569</v>
      </c>
      <c r="G30" s="1178" t="s">
        <v>569</v>
      </c>
      <c r="H30" s="1178" t="s">
        <v>569</v>
      </c>
      <c r="I30" s="1178" t="s">
        <v>569</v>
      </c>
    </row>
    <row r="31" spans="1:9">
      <c r="A31" s="1202" t="s">
        <v>312</v>
      </c>
      <c r="B31" s="1203">
        <v>29</v>
      </c>
      <c r="C31" s="1230">
        <v>30339</v>
      </c>
      <c r="D31" s="1185">
        <v>481</v>
      </c>
      <c r="E31" s="1230">
        <v>8333</v>
      </c>
      <c r="F31" s="1187">
        <v>58.3</v>
      </c>
      <c r="G31" s="1187">
        <v>36.5</v>
      </c>
      <c r="H31" s="1187">
        <v>33</v>
      </c>
      <c r="I31" s="1187">
        <v>28.2</v>
      </c>
    </row>
    <row r="32" spans="1:9">
      <c r="A32" s="1200" t="s">
        <v>313</v>
      </c>
      <c r="B32" s="1201" t="s">
        <v>569</v>
      </c>
      <c r="C32" s="1224" t="s">
        <v>569</v>
      </c>
      <c r="D32" s="1176" t="s">
        <v>1560</v>
      </c>
      <c r="E32" s="1224" t="s">
        <v>569</v>
      </c>
      <c r="F32" s="1178" t="s">
        <v>569</v>
      </c>
      <c r="G32" s="1178" t="s">
        <v>569</v>
      </c>
      <c r="H32" s="1178" t="s">
        <v>569</v>
      </c>
      <c r="I32" s="1178" t="s">
        <v>569</v>
      </c>
    </row>
    <row r="33" spans="1:9">
      <c r="A33" s="1202" t="s">
        <v>314</v>
      </c>
      <c r="B33" s="1203">
        <v>144</v>
      </c>
      <c r="C33" s="1230">
        <v>174421</v>
      </c>
      <c r="D33" s="1185">
        <v>1125</v>
      </c>
      <c r="E33" s="1230">
        <v>45654</v>
      </c>
      <c r="F33" s="1187">
        <v>20.3</v>
      </c>
      <c r="G33" s="1187">
        <v>39.799999999999997</v>
      </c>
      <c r="H33" s="1187">
        <v>36.299999999999997</v>
      </c>
      <c r="I33" s="1187">
        <v>39.1</v>
      </c>
    </row>
    <row r="34" spans="1:9">
      <c r="A34" s="1200" t="s">
        <v>315</v>
      </c>
      <c r="B34" s="1201" t="s">
        <v>569</v>
      </c>
      <c r="C34" s="1224" t="s">
        <v>569</v>
      </c>
      <c r="D34" s="1176" t="s">
        <v>1560</v>
      </c>
      <c r="E34" s="1224" t="s">
        <v>569</v>
      </c>
      <c r="F34" s="1178" t="s">
        <v>569</v>
      </c>
      <c r="G34" s="1178" t="s">
        <v>569</v>
      </c>
      <c r="H34" s="1178" t="s">
        <v>569</v>
      </c>
      <c r="I34" s="1178" t="s">
        <v>569</v>
      </c>
    </row>
    <row r="35" spans="1:9">
      <c r="A35" s="1205" t="s">
        <v>316</v>
      </c>
      <c r="B35" s="1203">
        <v>22</v>
      </c>
      <c r="C35" s="1230">
        <v>9140</v>
      </c>
      <c r="D35" s="1185">
        <v>399</v>
      </c>
      <c r="E35" s="1230">
        <v>17212</v>
      </c>
      <c r="F35" s="1187">
        <v>60.8</v>
      </c>
      <c r="G35" s="1187">
        <v>4.9000000000000004</v>
      </c>
      <c r="H35" s="1187">
        <v>118.6</v>
      </c>
      <c r="I35" s="1187">
        <v>113.6</v>
      </c>
    </row>
    <row r="36" spans="1:9">
      <c r="A36" s="1206" t="s">
        <v>317</v>
      </c>
      <c r="B36" s="1201" t="s">
        <v>569</v>
      </c>
      <c r="C36" s="1224" t="s">
        <v>569</v>
      </c>
      <c r="D36" s="1176" t="s">
        <v>1562</v>
      </c>
      <c r="E36" s="1224" t="s">
        <v>569</v>
      </c>
      <c r="F36" s="1178" t="s">
        <v>569</v>
      </c>
      <c r="G36" s="1178" t="s">
        <v>569</v>
      </c>
      <c r="H36" s="1178" t="s">
        <v>569</v>
      </c>
      <c r="I36" s="1178" t="s">
        <v>569</v>
      </c>
    </row>
    <row r="37" spans="1:9">
      <c r="A37" s="1205" t="s">
        <v>318</v>
      </c>
      <c r="B37" s="1203" t="s">
        <v>569</v>
      </c>
      <c r="C37" s="1230" t="s">
        <v>569</v>
      </c>
      <c r="D37" s="1185" t="s">
        <v>1530</v>
      </c>
      <c r="E37" s="1230" t="s">
        <v>569</v>
      </c>
      <c r="F37" s="1187" t="s">
        <v>569</v>
      </c>
      <c r="G37" s="1187" t="s">
        <v>569</v>
      </c>
      <c r="H37" s="1187" t="s">
        <v>569</v>
      </c>
      <c r="I37" s="1187" t="s">
        <v>569</v>
      </c>
    </row>
    <row r="38" spans="1:9">
      <c r="A38" s="1206" t="s">
        <v>319</v>
      </c>
      <c r="B38" s="1201">
        <v>59</v>
      </c>
      <c r="C38" s="1224">
        <v>17081</v>
      </c>
      <c r="D38" s="1176">
        <v>227</v>
      </c>
      <c r="E38" s="1224">
        <v>4621</v>
      </c>
      <c r="F38" s="1178">
        <v>35.5</v>
      </c>
      <c r="G38" s="1178">
        <v>42.9</v>
      </c>
      <c r="H38" s="1178">
        <v>65.5</v>
      </c>
      <c r="I38" s="1178">
        <v>49.7</v>
      </c>
    </row>
    <row r="39" spans="1:9">
      <c r="A39" s="1207" t="s">
        <v>320</v>
      </c>
      <c r="B39" s="1203" t="s">
        <v>569</v>
      </c>
      <c r="C39" s="1230" t="s">
        <v>569</v>
      </c>
      <c r="D39" s="1185" t="s">
        <v>569</v>
      </c>
      <c r="E39" s="1230" t="s">
        <v>569</v>
      </c>
      <c r="F39" s="1187" t="s">
        <v>569</v>
      </c>
      <c r="G39" s="1187" t="s">
        <v>569</v>
      </c>
      <c r="H39" s="1187" t="s">
        <v>569</v>
      </c>
      <c r="I39" s="1187" t="s">
        <v>569</v>
      </c>
    </row>
    <row r="40" spans="1:9">
      <c r="A40" s="1206" t="s">
        <v>321</v>
      </c>
      <c r="B40" s="1201">
        <v>31</v>
      </c>
      <c r="C40" s="1224">
        <v>23978</v>
      </c>
      <c r="D40" s="1176">
        <v>274</v>
      </c>
      <c r="E40" s="1224">
        <v>9106</v>
      </c>
      <c r="F40" s="1178">
        <v>61.6</v>
      </c>
      <c r="G40" s="1178">
        <v>12.3</v>
      </c>
      <c r="H40" s="1178">
        <v>13.7</v>
      </c>
      <c r="I40" s="1178">
        <v>13.3</v>
      </c>
    </row>
    <row r="41" spans="1:9">
      <c r="A41" s="1205" t="s">
        <v>322</v>
      </c>
      <c r="B41" s="1203" t="s">
        <v>569</v>
      </c>
      <c r="C41" s="1230" t="s">
        <v>569</v>
      </c>
      <c r="D41" s="1185" t="s">
        <v>1541</v>
      </c>
      <c r="E41" s="1230" t="s">
        <v>569</v>
      </c>
      <c r="F41" s="1187" t="s">
        <v>569</v>
      </c>
      <c r="G41" s="1187" t="s">
        <v>569</v>
      </c>
      <c r="H41" s="1187" t="s">
        <v>569</v>
      </c>
      <c r="I41" s="1187" t="s">
        <v>569</v>
      </c>
    </row>
    <row r="42" spans="1:9">
      <c r="A42" s="1206" t="s">
        <v>323</v>
      </c>
      <c r="B42" s="1201">
        <v>92</v>
      </c>
      <c r="C42" s="1224">
        <v>86595</v>
      </c>
      <c r="D42" s="1176">
        <v>1158</v>
      </c>
      <c r="E42" s="1224">
        <v>26804</v>
      </c>
      <c r="F42" s="1178">
        <v>24.2</v>
      </c>
      <c r="G42" s="1178">
        <v>15.4</v>
      </c>
      <c r="H42" s="1178">
        <v>11.5</v>
      </c>
      <c r="I42" s="1178">
        <v>21.9</v>
      </c>
    </row>
    <row r="43" spans="1:9">
      <c r="A43" s="1205" t="s">
        <v>324</v>
      </c>
      <c r="B43" s="1203">
        <v>53</v>
      </c>
      <c r="C43" s="1230">
        <v>56313</v>
      </c>
      <c r="D43" s="1185">
        <v>688</v>
      </c>
      <c r="E43" s="1230">
        <v>22696</v>
      </c>
      <c r="F43" s="1187">
        <v>40.200000000000003</v>
      </c>
      <c r="G43" s="1187">
        <v>16.100000000000001</v>
      </c>
      <c r="H43" s="1187">
        <v>20.2</v>
      </c>
      <c r="I43" s="1187">
        <v>8</v>
      </c>
    </row>
    <row r="44" spans="1:9">
      <c r="A44" s="1206" t="s">
        <v>325</v>
      </c>
      <c r="B44" s="1201" t="s">
        <v>569</v>
      </c>
      <c r="C44" s="1224" t="s">
        <v>569</v>
      </c>
      <c r="D44" s="1176" t="s">
        <v>1560</v>
      </c>
      <c r="E44" s="1224" t="s">
        <v>569</v>
      </c>
      <c r="F44" s="1178" t="s">
        <v>569</v>
      </c>
      <c r="G44" s="1178" t="s">
        <v>569</v>
      </c>
      <c r="H44" s="1178" t="s">
        <v>569</v>
      </c>
      <c r="I44" s="1178" t="s">
        <v>569</v>
      </c>
    </row>
    <row r="45" spans="1:9">
      <c r="A45" s="1205" t="s">
        <v>326</v>
      </c>
      <c r="B45" s="1203" t="s">
        <v>569</v>
      </c>
      <c r="C45" s="1230" t="s">
        <v>569</v>
      </c>
      <c r="D45" s="1185" t="s">
        <v>1541</v>
      </c>
      <c r="E45" s="1230" t="s">
        <v>569</v>
      </c>
      <c r="F45" s="1187" t="s">
        <v>569</v>
      </c>
      <c r="G45" s="1187" t="s">
        <v>569</v>
      </c>
      <c r="H45" s="1187" t="s">
        <v>569</v>
      </c>
      <c r="I45" s="1187" t="s">
        <v>569</v>
      </c>
    </row>
    <row r="46" spans="1:9">
      <c r="A46" s="1206" t="s">
        <v>327</v>
      </c>
      <c r="B46" s="1201" t="s">
        <v>569</v>
      </c>
      <c r="C46" s="1224" t="s">
        <v>569</v>
      </c>
      <c r="D46" s="1176" t="s">
        <v>1560</v>
      </c>
      <c r="E46" s="1224" t="s">
        <v>569</v>
      </c>
      <c r="F46" s="1178" t="s">
        <v>569</v>
      </c>
      <c r="G46" s="1178" t="s">
        <v>569</v>
      </c>
      <c r="H46" s="1178" t="s">
        <v>569</v>
      </c>
      <c r="I46" s="1178" t="s">
        <v>569</v>
      </c>
    </row>
    <row r="47" spans="1:9">
      <c r="A47" s="1205" t="s">
        <v>328</v>
      </c>
      <c r="B47" s="1203" t="s">
        <v>569</v>
      </c>
      <c r="C47" s="1230" t="s">
        <v>569</v>
      </c>
      <c r="D47" s="1185" t="s">
        <v>1541</v>
      </c>
      <c r="E47" s="1230" t="s">
        <v>569</v>
      </c>
      <c r="F47" s="1187" t="s">
        <v>569</v>
      </c>
      <c r="G47" s="1187" t="s">
        <v>569</v>
      </c>
      <c r="H47" s="1187" t="s">
        <v>569</v>
      </c>
      <c r="I47" s="1187" t="s">
        <v>569</v>
      </c>
    </row>
    <row r="48" spans="1:9">
      <c r="A48" s="1206" t="s">
        <v>329</v>
      </c>
      <c r="B48" s="1201">
        <v>101</v>
      </c>
      <c r="C48" s="1224">
        <v>126071</v>
      </c>
      <c r="D48" s="1176">
        <v>512</v>
      </c>
      <c r="E48" s="1224">
        <v>21775</v>
      </c>
      <c r="F48" s="1178">
        <v>32.700000000000003</v>
      </c>
      <c r="G48" s="1178">
        <v>13.3</v>
      </c>
      <c r="H48" s="1178">
        <v>16.8</v>
      </c>
      <c r="I48" s="1178">
        <v>15.8</v>
      </c>
    </row>
    <row r="49" spans="1:10">
      <c r="A49" s="1205" t="s">
        <v>330</v>
      </c>
      <c r="B49" s="1203" t="s">
        <v>569</v>
      </c>
      <c r="C49" s="1230" t="s">
        <v>569</v>
      </c>
      <c r="D49" s="1185" t="s">
        <v>1530</v>
      </c>
      <c r="E49" s="1230" t="s">
        <v>569</v>
      </c>
      <c r="F49" s="1187" t="s">
        <v>569</v>
      </c>
      <c r="G49" s="1187" t="s">
        <v>569</v>
      </c>
      <c r="H49" s="1187" t="s">
        <v>569</v>
      </c>
      <c r="I49" s="1187" t="s">
        <v>569</v>
      </c>
    </row>
    <row r="50" spans="1:10">
      <c r="A50" s="1208" t="s">
        <v>331</v>
      </c>
      <c r="B50" s="1201" t="s">
        <v>569</v>
      </c>
      <c r="C50" s="1224" t="s">
        <v>569</v>
      </c>
      <c r="D50" s="1176" t="s">
        <v>569</v>
      </c>
      <c r="E50" s="1224" t="s">
        <v>569</v>
      </c>
      <c r="F50" s="1178" t="s">
        <v>569</v>
      </c>
      <c r="G50" s="1178" t="s">
        <v>569</v>
      </c>
      <c r="H50" s="1178" t="s">
        <v>569</v>
      </c>
      <c r="I50" s="1178" t="s">
        <v>569</v>
      </c>
    </row>
    <row r="51" spans="1:10">
      <c r="A51" s="1205" t="s">
        <v>332</v>
      </c>
      <c r="B51" s="1203">
        <v>48</v>
      </c>
      <c r="C51" s="1230">
        <v>193531</v>
      </c>
      <c r="D51" s="1185">
        <v>556</v>
      </c>
      <c r="E51" s="1230">
        <v>30683</v>
      </c>
      <c r="F51" s="1187">
        <v>35.5</v>
      </c>
      <c r="G51" s="1187">
        <v>15.5</v>
      </c>
      <c r="H51" s="1187">
        <v>27.5</v>
      </c>
      <c r="I51" s="1187">
        <v>13.1</v>
      </c>
    </row>
    <row r="52" spans="1:10">
      <c r="A52" s="1206" t="s">
        <v>333</v>
      </c>
      <c r="B52" s="1201">
        <v>146</v>
      </c>
      <c r="C52" s="1224">
        <v>122158</v>
      </c>
      <c r="D52" s="1176">
        <v>991</v>
      </c>
      <c r="E52" s="1224">
        <v>33386</v>
      </c>
      <c r="F52" s="1178">
        <v>18.5</v>
      </c>
      <c r="G52" s="1178">
        <v>12.6</v>
      </c>
      <c r="H52" s="1178">
        <v>35.5</v>
      </c>
      <c r="I52" s="1178">
        <v>16.5</v>
      </c>
    </row>
    <row r="53" spans="1:10">
      <c r="A53" s="1207" t="s">
        <v>334</v>
      </c>
      <c r="B53" s="1203" t="s">
        <v>569</v>
      </c>
      <c r="C53" s="1230" t="s">
        <v>569</v>
      </c>
      <c r="D53" s="1185" t="s">
        <v>569</v>
      </c>
      <c r="E53" s="1230" t="s">
        <v>569</v>
      </c>
      <c r="F53" s="1187" t="s">
        <v>569</v>
      </c>
      <c r="G53" s="1187" t="s">
        <v>569</v>
      </c>
      <c r="H53" s="1187" t="s">
        <v>569</v>
      </c>
      <c r="I53" s="1187" t="s">
        <v>569</v>
      </c>
    </row>
    <row r="54" spans="1:10">
      <c r="A54" s="1206" t="s">
        <v>335</v>
      </c>
      <c r="B54" s="1201" t="s">
        <v>569</v>
      </c>
      <c r="C54" s="1224" t="s">
        <v>569</v>
      </c>
      <c r="D54" s="1176" t="s">
        <v>1530</v>
      </c>
      <c r="E54" s="1224" t="s">
        <v>569</v>
      </c>
      <c r="F54" s="1178" t="s">
        <v>569</v>
      </c>
      <c r="G54" s="1178" t="s">
        <v>569</v>
      </c>
      <c r="H54" s="1178" t="s">
        <v>569</v>
      </c>
      <c r="I54" s="1178" t="s">
        <v>569</v>
      </c>
    </row>
    <row r="55" spans="1:10" ht="14.5" thickBot="1">
      <c r="A55" s="1210" t="s">
        <v>336</v>
      </c>
      <c r="B55" s="1211" t="s">
        <v>569</v>
      </c>
      <c r="C55" s="1231" t="s">
        <v>569</v>
      </c>
      <c r="D55" s="1212" t="s">
        <v>1560</v>
      </c>
      <c r="E55" s="1231" t="s">
        <v>569</v>
      </c>
      <c r="F55" s="1213" t="s">
        <v>569</v>
      </c>
      <c r="G55" s="1213" t="s">
        <v>569</v>
      </c>
      <c r="H55" s="1213" t="s">
        <v>569</v>
      </c>
      <c r="I55" s="1213" t="s">
        <v>569</v>
      </c>
    </row>
    <row r="56" spans="1:10">
      <c r="A56" s="1214" t="s">
        <v>30</v>
      </c>
      <c r="B56" s="1015">
        <v>5744643</v>
      </c>
      <c r="C56" s="1962">
        <v>36579575617</v>
      </c>
      <c r="D56" s="1131">
        <v>127738274</v>
      </c>
      <c r="E56" s="1962">
        <v>6534271084</v>
      </c>
      <c r="F56" s="1133">
        <v>0</v>
      </c>
      <c r="G56" s="1133">
        <v>0.3</v>
      </c>
      <c r="H56" s="1133">
        <v>0.2</v>
      </c>
      <c r="I56" s="1133">
        <v>0.2</v>
      </c>
    </row>
    <row r="57" spans="1:10" ht="13">
      <c r="A57" s="3418" t="s">
        <v>1531</v>
      </c>
      <c r="B57" s="3419"/>
      <c r="C57" s="3419"/>
      <c r="D57" s="3419"/>
      <c r="E57" s="3419"/>
      <c r="F57" s="3419"/>
      <c r="G57" s="3419"/>
      <c r="H57" s="3419"/>
      <c r="I57" s="3420"/>
      <c r="J57" s="1058"/>
    </row>
    <row r="58" spans="1:10" ht="13">
      <c r="A58" s="337"/>
      <c r="B58" s="337"/>
      <c r="C58" s="339"/>
      <c r="D58" s="1033"/>
      <c r="E58" s="339"/>
      <c r="F58" s="1033"/>
      <c r="G58" s="339"/>
      <c r="H58" s="339"/>
      <c r="I58" s="339"/>
      <c r="J58" s="339"/>
    </row>
    <row r="59" spans="1:10" ht="13" customHeight="1">
      <c r="A59" s="2942" t="s">
        <v>1522</v>
      </c>
      <c r="B59" s="2942"/>
      <c r="C59" s="2942"/>
      <c r="D59" s="2942"/>
      <c r="E59" s="2942"/>
      <c r="F59" s="2942"/>
      <c r="G59" s="2942"/>
      <c r="H59" s="2942"/>
      <c r="I59" s="2942"/>
      <c r="J59" s="1030"/>
    </row>
    <row r="60" spans="1:10">
      <c r="D60" s="1057"/>
      <c r="E60" s="1057"/>
      <c r="F60" s="1058"/>
      <c r="G60" s="1058"/>
      <c r="H60" s="1058"/>
      <c r="I60" s="1058"/>
    </row>
  </sheetData>
  <mergeCells count="5">
    <mergeCell ref="A1:I1"/>
    <mergeCell ref="A3:A4"/>
    <mergeCell ref="B3:I3"/>
    <mergeCell ref="A57:I57"/>
    <mergeCell ref="A59:I5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7067-E5E0-4591-8DD8-CD713D8DD1AA}">
  <dimension ref="A1:O222"/>
  <sheetViews>
    <sheetView topLeftCell="A48" workbookViewId="0">
      <selection activeCell="D209" sqref="D208:D209"/>
    </sheetView>
  </sheetViews>
  <sheetFormatPr defaultRowHeight="14"/>
  <cols>
    <col min="1" max="1" width="18.1640625" customWidth="1"/>
    <col min="2" max="2" width="36" customWidth="1"/>
    <col min="3" max="3" width="11.33203125" customWidth="1"/>
    <col min="4" max="4" width="14.5" customWidth="1"/>
    <col min="5" max="5" width="24.83203125" customWidth="1"/>
    <col min="6" max="6" width="14.08203125" customWidth="1"/>
    <col min="7" max="10" width="15.4140625" customWidth="1"/>
    <col min="11" max="11" width="8.6640625" style="62"/>
  </cols>
  <sheetData>
    <row r="1" spans="1:15" s="1073" customFormat="1" ht="25">
      <c r="A1" s="3321" t="s">
        <v>1579</v>
      </c>
      <c r="B1" s="3321"/>
      <c r="C1" s="3321"/>
      <c r="D1" s="3321"/>
      <c r="E1" s="3321"/>
      <c r="F1" s="3321"/>
      <c r="G1" s="3321"/>
      <c r="H1" s="3321"/>
      <c r="I1" s="3321"/>
      <c r="J1" s="3321"/>
      <c r="K1" s="1027"/>
      <c r="L1" s="1076"/>
      <c r="M1" s="1076"/>
      <c r="N1" s="1076"/>
      <c r="O1" s="1076"/>
    </row>
    <row r="3" spans="1:15" ht="17.5">
      <c r="A3" s="3413" t="s">
        <v>1481</v>
      </c>
      <c r="B3" s="3415" t="s">
        <v>13</v>
      </c>
      <c r="C3" s="3416"/>
      <c r="D3" s="3416"/>
      <c r="E3" s="3416"/>
      <c r="F3" s="3416"/>
      <c r="G3" s="3416"/>
      <c r="H3" s="3416"/>
      <c r="I3" s="3416"/>
      <c r="J3" s="3417"/>
      <c r="K3" s="643"/>
    </row>
    <row r="4" spans="1:15" ht="69">
      <c r="A4" s="3414"/>
      <c r="B4" s="1059" t="s">
        <v>1569</v>
      </c>
      <c r="C4" s="1060" t="s">
        <v>1514</v>
      </c>
      <c r="D4" s="1060" t="s">
        <v>1515</v>
      </c>
      <c r="E4" s="1060" t="s">
        <v>1516</v>
      </c>
      <c r="F4" s="1060" t="s">
        <v>364</v>
      </c>
      <c r="G4" s="1060" t="s">
        <v>1517</v>
      </c>
      <c r="H4" s="1060" t="s">
        <v>1518</v>
      </c>
      <c r="I4" s="1060" t="s">
        <v>1519</v>
      </c>
      <c r="J4" s="1061" t="s">
        <v>1520</v>
      </c>
      <c r="K4" s="1040"/>
    </row>
    <row r="5" spans="1:15" s="1058" customFormat="1">
      <c r="A5" s="3421" t="s">
        <v>281</v>
      </c>
      <c r="B5" s="1671" t="s">
        <v>1525</v>
      </c>
      <c r="C5" s="1215" t="s">
        <v>569</v>
      </c>
      <c r="D5" s="557" t="s">
        <v>569</v>
      </c>
      <c r="E5" s="1182" t="s">
        <v>1562</v>
      </c>
      <c r="F5" s="557" t="s">
        <v>569</v>
      </c>
      <c r="G5" s="558" t="s">
        <v>569</v>
      </c>
      <c r="H5" s="558" t="s">
        <v>569</v>
      </c>
      <c r="I5" s="558" t="s">
        <v>569</v>
      </c>
      <c r="J5" s="558" t="s">
        <v>569</v>
      </c>
      <c r="K5" s="793"/>
    </row>
    <row r="6" spans="1:15" s="1058" customFormat="1">
      <c r="A6" s="3422"/>
      <c r="B6" s="1672" t="s">
        <v>1526</v>
      </c>
      <c r="C6" s="1216" t="s">
        <v>569</v>
      </c>
      <c r="D6" s="559" t="s">
        <v>569</v>
      </c>
      <c r="E6" s="1185" t="s">
        <v>1541</v>
      </c>
      <c r="F6" s="559" t="s">
        <v>569</v>
      </c>
      <c r="G6" s="560" t="s">
        <v>569</v>
      </c>
      <c r="H6" s="560" t="s">
        <v>569</v>
      </c>
      <c r="I6" s="560" t="s">
        <v>569</v>
      </c>
      <c r="J6" s="560" t="s">
        <v>569</v>
      </c>
      <c r="K6" s="793"/>
    </row>
    <row r="7" spans="1:15" s="1058" customFormat="1">
      <c r="A7" s="3422"/>
      <c r="B7" s="1672" t="s">
        <v>1527</v>
      </c>
      <c r="C7" s="1216" t="s">
        <v>569</v>
      </c>
      <c r="D7" s="559" t="s">
        <v>569</v>
      </c>
      <c r="E7" s="1185" t="s">
        <v>1541</v>
      </c>
      <c r="F7" s="559" t="s">
        <v>569</v>
      </c>
      <c r="G7" s="560" t="s">
        <v>569</v>
      </c>
      <c r="H7" s="560" t="s">
        <v>569</v>
      </c>
      <c r="I7" s="560" t="s">
        <v>569</v>
      </c>
      <c r="J7" s="560" t="s">
        <v>569</v>
      </c>
      <c r="K7" s="793"/>
    </row>
    <row r="8" spans="1:15" s="1058" customFormat="1">
      <c r="A8" s="3422"/>
      <c r="B8" s="1672" t="s">
        <v>1528</v>
      </c>
      <c r="C8" s="1216" t="s">
        <v>569</v>
      </c>
      <c r="D8" s="559" t="s">
        <v>569</v>
      </c>
      <c r="E8" s="1185" t="s">
        <v>1562</v>
      </c>
      <c r="F8" s="559" t="s">
        <v>569</v>
      </c>
      <c r="G8" s="560" t="s">
        <v>569</v>
      </c>
      <c r="H8" s="560" t="s">
        <v>569</v>
      </c>
      <c r="I8" s="560" t="s">
        <v>569</v>
      </c>
      <c r="J8" s="560" t="s">
        <v>569</v>
      </c>
      <c r="K8" s="793"/>
    </row>
    <row r="9" spans="1:15" s="1058" customFormat="1" ht="14.5" thickBot="1">
      <c r="A9" s="3423"/>
      <c r="B9" s="1695" t="s">
        <v>1529</v>
      </c>
      <c r="C9" s="1217" t="s">
        <v>569</v>
      </c>
      <c r="D9" s="1218" t="s">
        <v>569</v>
      </c>
      <c r="E9" s="1212" t="s">
        <v>1562</v>
      </c>
      <c r="F9" s="1218" t="s">
        <v>569</v>
      </c>
      <c r="G9" s="1219" t="s">
        <v>569</v>
      </c>
      <c r="H9" s="1219" t="s">
        <v>569</v>
      </c>
      <c r="I9" s="1219" t="s">
        <v>569</v>
      </c>
      <c r="J9" s="1219" t="s">
        <v>569</v>
      </c>
      <c r="K9" s="793"/>
    </row>
    <row r="10" spans="1:15" s="1058" customFormat="1">
      <c r="A10" s="3424" t="s">
        <v>285</v>
      </c>
      <c r="B10" s="1674" t="s">
        <v>1524</v>
      </c>
      <c r="C10" s="1220" t="s">
        <v>569</v>
      </c>
      <c r="D10" s="1221" t="s">
        <v>569</v>
      </c>
      <c r="E10" s="1173" t="s">
        <v>1560</v>
      </c>
      <c r="F10" s="1221" t="s">
        <v>569</v>
      </c>
      <c r="G10" s="1222" t="s">
        <v>569</v>
      </c>
      <c r="H10" s="1222" t="s">
        <v>569</v>
      </c>
      <c r="I10" s="1222" t="s">
        <v>569</v>
      </c>
      <c r="J10" s="1222" t="s">
        <v>569</v>
      </c>
      <c r="K10" s="793"/>
    </row>
    <row r="11" spans="1:15" s="1058" customFormat="1">
      <c r="A11" s="3425"/>
      <c r="B11" s="1675" t="s">
        <v>1527</v>
      </c>
      <c r="C11" s="1223">
        <v>10</v>
      </c>
      <c r="D11" s="1224">
        <v>9507</v>
      </c>
      <c r="E11" s="1176">
        <v>76</v>
      </c>
      <c r="F11" s="1224">
        <v>3047</v>
      </c>
      <c r="G11" s="1178">
        <v>61.9</v>
      </c>
      <c r="H11" s="1178">
        <v>36.4</v>
      </c>
      <c r="I11" s="1178">
        <v>56.4</v>
      </c>
      <c r="J11" s="1178">
        <v>39.5</v>
      </c>
      <c r="K11" s="793"/>
    </row>
    <row r="12" spans="1:15" s="1058" customFormat="1">
      <c r="A12" s="3425"/>
      <c r="B12" s="1675" t="s">
        <v>1528</v>
      </c>
      <c r="C12" s="1223" t="s">
        <v>569</v>
      </c>
      <c r="D12" s="1224" t="s">
        <v>569</v>
      </c>
      <c r="E12" s="1176" t="s">
        <v>1560</v>
      </c>
      <c r="F12" s="1224" t="s">
        <v>569</v>
      </c>
      <c r="G12" s="1178" t="s">
        <v>569</v>
      </c>
      <c r="H12" s="1178" t="s">
        <v>569</v>
      </c>
      <c r="I12" s="1178" t="s">
        <v>569</v>
      </c>
      <c r="J12" s="1178" t="s">
        <v>569</v>
      </c>
      <c r="K12" s="793"/>
    </row>
    <row r="13" spans="1:15" s="1058" customFormat="1" ht="14.5" thickBot="1">
      <c r="A13" s="3426"/>
      <c r="B13" s="1696" t="s">
        <v>1529</v>
      </c>
      <c r="C13" s="1225" t="s">
        <v>569</v>
      </c>
      <c r="D13" s="1226" t="s">
        <v>569</v>
      </c>
      <c r="E13" s="1227" t="s">
        <v>1541</v>
      </c>
      <c r="F13" s="1226" t="s">
        <v>569</v>
      </c>
      <c r="G13" s="1228" t="s">
        <v>569</v>
      </c>
      <c r="H13" s="1228" t="s">
        <v>569</v>
      </c>
      <c r="I13" s="1228" t="s">
        <v>569</v>
      </c>
      <c r="J13" s="1228" t="s">
        <v>569</v>
      </c>
      <c r="K13" s="793"/>
    </row>
    <row r="14" spans="1:15" s="1058" customFormat="1">
      <c r="A14" s="3421" t="s">
        <v>286</v>
      </c>
      <c r="B14" s="1671" t="s">
        <v>1524</v>
      </c>
      <c r="C14" s="1215" t="s">
        <v>569</v>
      </c>
      <c r="D14" s="1229" t="s">
        <v>569</v>
      </c>
      <c r="E14" s="1182" t="s">
        <v>1560</v>
      </c>
      <c r="F14" s="1229" t="s">
        <v>569</v>
      </c>
      <c r="G14" s="1184" t="s">
        <v>569</v>
      </c>
      <c r="H14" s="1184" t="s">
        <v>569</v>
      </c>
      <c r="I14" s="1184" t="s">
        <v>569</v>
      </c>
      <c r="J14" s="1184" t="s">
        <v>569</v>
      </c>
      <c r="K14" s="793"/>
    </row>
    <row r="15" spans="1:15" s="1058" customFormat="1">
      <c r="A15" s="3422"/>
      <c r="B15" s="1672" t="s">
        <v>1525</v>
      </c>
      <c r="C15" s="1216" t="s">
        <v>569</v>
      </c>
      <c r="D15" s="1230" t="s">
        <v>569</v>
      </c>
      <c r="E15" s="1185" t="s">
        <v>1541</v>
      </c>
      <c r="F15" s="1230" t="s">
        <v>569</v>
      </c>
      <c r="G15" s="1187" t="s">
        <v>569</v>
      </c>
      <c r="H15" s="1187" t="s">
        <v>569</v>
      </c>
      <c r="I15" s="1187" t="s">
        <v>569</v>
      </c>
      <c r="J15" s="1187" t="s">
        <v>569</v>
      </c>
      <c r="K15" s="793"/>
    </row>
    <row r="16" spans="1:15" s="1058" customFormat="1">
      <c r="A16" s="3422"/>
      <c r="B16" s="1672" t="s">
        <v>1526</v>
      </c>
      <c r="C16" s="1216" t="s">
        <v>569</v>
      </c>
      <c r="D16" s="1230" t="s">
        <v>569</v>
      </c>
      <c r="E16" s="1185" t="s">
        <v>1541</v>
      </c>
      <c r="F16" s="1230" t="s">
        <v>569</v>
      </c>
      <c r="G16" s="1187" t="s">
        <v>569</v>
      </c>
      <c r="H16" s="1187" t="s">
        <v>569</v>
      </c>
      <c r="I16" s="1187" t="s">
        <v>569</v>
      </c>
      <c r="J16" s="1187" t="s">
        <v>569</v>
      </c>
      <c r="K16" s="793"/>
    </row>
    <row r="17" spans="1:11" s="1058" customFormat="1">
      <c r="A17" s="3422"/>
      <c r="B17" s="1672" t="s">
        <v>1527</v>
      </c>
      <c r="C17" s="1216" t="s">
        <v>569</v>
      </c>
      <c r="D17" s="1230" t="s">
        <v>569</v>
      </c>
      <c r="E17" s="1185" t="s">
        <v>1562</v>
      </c>
      <c r="F17" s="1230" t="s">
        <v>569</v>
      </c>
      <c r="G17" s="1187" t="s">
        <v>569</v>
      </c>
      <c r="H17" s="1187" t="s">
        <v>569</v>
      </c>
      <c r="I17" s="1187" t="s">
        <v>569</v>
      </c>
      <c r="J17" s="1187" t="s">
        <v>569</v>
      </c>
      <c r="K17" s="793"/>
    </row>
    <row r="18" spans="1:11" s="1058" customFormat="1">
      <c r="A18" s="3422"/>
      <c r="B18" s="1672" t="s">
        <v>1528</v>
      </c>
      <c r="C18" s="1216" t="s">
        <v>569</v>
      </c>
      <c r="D18" s="1230" t="s">
        <v>569</v>
      </c>
      <c r="E18" s="1185" t="s">
        <v>1541</v>
      </c>
      <c r="F18" s="1230" t="s">
        <v>569</v>
      </c>
      <c r="G18" s="1187" t="s">
        <v>569</v>
      </c>
      <c r="H18" s="1187" t="s">
        <v>569</v>
      </c>
      <c r="I18" s="1187" t="s">
        <v>569</v>
      </c>
      <c r="J18" s="1187" t="s">
        <v>569</v>
      </c>
      <c r="K18" s="793"/>
    </row>
    <row r="19" spans="1:11" s="1058" customFormat="1" ht="14.5" thickBot="1">
      <c r="A19" s="3423"/>
      <c r="B19" s="1695" t="s">
        <v>1529</v>
      </c>
      <c r="C19" s="1217" t="s">
        <v>569</v>
      </c>
      <c r="D19" s="1231" t="s">
        <v>569</v>
      </c>
      <c r="E19" s="1212" t="s">
        <v>1560</v>
      </c>
      <c r="F19" s="1231" t="s">
        <v>569</v>
      </c>
      <c r="G19" s="1213" t="s">
        <v>569</v>
      </c>
      <c r="H19" s="1213" t="s">
        <v>569</v>
      </c>
      <c r="I19" s="1213" t="s">
        <v>569</v>
      </c>
      <c r="J19" s="1213" t="s">
        <v>569</v>
      </c>
      <c r="K19" s="793"/>
    </row>
    <row r="20" spans="1:11" s="1058" customFormat="1">
      <c r="A20" s="3425" t="s">
        <v>287</v>
      </c>
      <c r="B20" s="1675" t="s">
        <v>1526</v>
      </c>
      <c r="C20" s="1223" t="s">
        <v>569</v>
      </c>
      <c r="D20" s="1224" t="s">
        <v>569</v>
      </c>
      <c r="E20" s="1176" t="s">
        <v>1562</v>
      </c>
      <c r="F20" s="1224" t="s">
        <v>569</v>
      </c>
      <c r="G20" s="1178" t="s">
        <v>569</v>
      </c>
      <c r="H20" s="1178" t="s">
        <v>569</v>
      </c>
      <c r="I20" s="1175" t="s">
        <v>569</v>
      </c>
      <c r="J20" s="1175" t="s">
        <v>569</v>
      </c>
      <c r="K20" s="793"/>
    </row>
    <row r="21" spans="1:11" s="1058" customFormat="1">
      <c r="A21" s="3425"/>
      <c r="B21" s="1675" t="s">
        <v>1528</v>
      </c>
      <c r="C21" s="1223" t="s">
        <v>569</v>
      </c>
      <c r="D21" s="1224" t="s">
        <v>569</v>
      </c>
      <c r="E21" s="1176" t="s">
        <v>1560</v>
      </c>
      <c r="F21" s="1224" t="s">
        <v>569</v>
      </c>
      <c r="G21" s="1178" t="s">
        <v>569</v>
      </c>
      <c r="H21" s="1178" t="s">
        <v>569</v>
      </c>
      <c r="I21" s="1178" t="s">
        <v>569</v>
      </c>
      <c r="J21" s="1178" t="s">
        <v>569</v>
      </c>
      <c r="K21" s="793"/>
    </row>
    <row r="22" spans="1:11" s="1058" customFormat="1" ht="14.5" thickBot="1">
      <c r="A22" s="3426"/>
      <c r="B22" s="1696" t="s">
        <v>1529</v>
      </c>
      <c r="C22" s="1225" t="s">
        <v>569</v>
      </c>
      <c r="D22" s="1226" t="s">
        <v>569</v>
      </c>
      <c r="E22" s="1227" t="s">
        <v>1560</v>
      </c>
      <c r="F22" s="1226" t="s">
        <v>569</v>
      </c>
      <c r="G22" s="1228" t="s">
        <v>569</v>
      </c>
      <c r="H22" s="1228" t="s">
        <v>569</v>
      </c>
      <c r="I22" s="1228" t="s">
        <v>569</v>
      </c>
      <c r="J22" s="1228" t="s">
        <v>569</v>
      </c>
      <c r="K22" s="793"/>
    </row>
    <row r="23" spans="1:11" s="1058" customFormat="1">
      <c r="A23" s="3422" t="s">
        <v>289</v>
      </c>
      <c r="B23" s="1672" t="s">
        <v>1524</v>
      </c>
      <c r="C23" s="1216">
        <v>110</v>
      </c>
      <c r="D23" s="1230">
        <v>137805</v>
      </c>
      <c r="E23" s="1185">
        <v>410</v>
      </c>
      <c r="F23" s="1230">
        <v>20588</v>
      </c>
      <c r="G23" s="1187">
        <v>26.2</v>
      </c>
      <c r="H23" s="1187">
        <v>17.3</v>
      </c>
      <c r="I23" s="1184">
        <v>42.6</v>
      </c>
      <c r="J23" s="1184">
        <v>28.8</v>
      </c>
      <c r="K23" s="793"/>
    </row>
    <row r="24" spans="1:11" s="1058" customFormat="1">
      <c r="A24" s="3422"/>
      <c r="B24" s="1672" t="s">
        <v>1525</v>
      </c>
      <c r="C24" s="1216" t="s">
        <v>569</v>
      </c>
      <c r="D24" s="1230" t="s">
        <v>569</v>
      </c>
      <c r="E24" s="1185" t="s">
        <v>1562</v>
      </c>
      <c r="F24" s="1230" t="s">
        <v>569</v>
      </c>
      <c r="G24" s="1187" t="s">
        <v>569</v>
      </c>
      <c r="H24" s="1187" t="s">
        <v>569</v>
      </c>
      <c r="I24" s="1187" t="s">
        <v>569</v>
      </c>
      <c r="J24" s="1187" t="s">
        <v>569</v>
      </c>
      <c r="K24" s="793"/>
    </row>
    <row r="25" spans="1:11" s="1058" customFormat="1">
      <c r="A25" s="3422"/>
      <c r="B25" s="1672" t="s">
        <v>1526</v>
      </c>
      <c r="C25" s="1216" t="s">
        <v>569</v>
      </c>
      <c r="D25" s="1230" t="s">
        <v>569</v>
      </c>
      <c r="E25" s="1185" t="s">
        <v>1555</v>
      </c>
      <c r="F25" s="1230" t="s">
        <v>569</v>
      </c>
      <c r="G25" s="1187" t="s">
        <v>569</v>
      </c>
      <c r="H25" s="1187" t="s">
        <v>569</v>
      </c>
      <c r="I25" s="1187" t="s">
        <v>569</v>
      </c>
      <c r="J25" s="1187" t="s">
        <v>569</v>
      </c>
      <c r="K25" s="793"/>
    </row>
    <row r="26" spans="1:11" s="1058" customFormat="1">
      <c r="A26" s="3422"/>
      <c r="B26" s="1672" t="s">
        <v>1527</v>
      </c>
      <c r="C26" s="1216">
        <v>171</v>
      </c>
      <c r="D26" s="1230">
        <v>180570</v>
      </c>
      <c r="E26" s="1185">
        <v>1108</v>
      </c>
      <c r="F26" s="1230">
        <v>38793</v>
      </c>
      <c r="G26" s="1187">
        <v>29.5</v>
      </c>
      <c r="H26" s="1187">
        <v>30.4</v>
      </c>
      <c r="I26" s="1187">
        <v>32.4</v>
      </c>
      <c r="J26" s="1187">
        <v>37.700000000000003</v>
      </c>
      <c r="K26" s="793"/>
    </row>
    <row r="27" spans="1:11" s="1058" customFormat="1">
      <c r="A27" s="3422"/>
      <c r="B27" s="1672" t="s">
        <v>1528</v>
      </c>
      <c r="C27" s="1216">
        <v>96</v>
      </c>
      <c r="D27" s="1230">
        <v>178095</v>
      </c>
      <c r="E27" s="1185">
        <v>940</v>
      </c>
      <c r="F27" s="1230">
        <v>46100</v>
      </c>
      <c r="G27" s="1187">
        <v>45</v>
      </c>
      <c r="H27" s="1187">
        <v>29.6</v>
      </c>
      <c r="I27" s="1187">
        <v>20.100000000000001</v>
      </c>
      <c r="J27" s="1187">
        <v>24.2</v>
      </c>
      <c r="K27" s="793"/>
    </row>
    <row r="28" spans="1:11" s="1058" customFormat="1" ht="14.5" thickBot="1">
      <c r="A28" s="3423"/>
      <c r="B28" s="1695" t="s">
        <v>1529</v>
      </c>
      <c r="C28" s="1217">
        <v>123</v>
      </c>
      <c r="D28" s="1231">
        <v>674247</v>
      </c>
      <c r="E28" s="1212">
        <v>2183</v>
      </c>
      <c r="F28" s="1231">
        <v>101594</v>
      </c>
      <c r="G28" s="1213">
        <v>35</v>
      </c>
      <c r="H28" s="1213">
        <v>8.1</v>
      </c>
      <c r="I28" s="1213">
        <v>14.2</v>
      </c>
      <c r="J28" s="1213">
        <v>18.899999999999999</v>
      </c>
      <c r="K28" s="793"/>
    </row>
    <row r="29" spans="1:11" s="1058" customFormat="1">
      <c r="A29" s="3429" t="s">
        <v>290</v>
      </c>
      <c r="B29" s="1675" t="s">
        <v>1525</v>
      </c>
      <c r="C29" s="1223" t="s">
        <v>569</v>
      </c>
      <c r="D29" s="1224" t="s">
        <v>569</v>
      </c>
      <c r="E29" s="1176" t="s">
        <v>1541</v>
      </c>
      <c r="F29" s="1224" t="s">
        <v>569</v>
      </c>
      <c r="G29" s="1178" t="s">
        <v>569</v>
      </c>
      <c r="H29" s="1178" t="s">
        <v>569</v>
      </c>
      <c r="I29" s="1175" t="s">
        <v>569</v>
      </c>
      <c r="J29" s="1175" t="s">
        <v>569</v>
      </c>
      <c r="K29" s="793"/>
    </row>
    <row r="30" spans="1:11" s="1058" customFormat="1">
      <c r="A30" s="3427"/>
      <c r="B30" s="1675" t="s">
        <v>1526</v>
      </c>
      <c r="C30" s="1223" t="s">
        <v>569</v>
      </c>
      <c r="D30" s="1224" t="s">
        <v>569</v>
      </c>
      <c r="E30" s="1176" t="s">
        <v>1560</v>
      </c>
      <c r="F30" s="1224" t="s">
        <v>569</v>
      </c>
      <c r="G30" s="1178" t="s">
        <v>569</v>
      </c>
      <c r="H30" s="1178" t="s">
        <v>569</v>
      </c>
      <c r="I30" s="1178" t="s">
        <v>569</v>
      </c>
      <c r="J30" s="1178" t="s">
        <v>569</v>
      </c>
      <c r="K30" s="793"/>
    </row>
    <row r="31" spans="1:11" s="1058" customFormat="1">
      <c r="A31" s="3427"/>
      <c r="B31" s="1675" t="s">
        <v>1527</v>
      </c>
      <c r="C31" s="1223" t="s">
        <v>569</v>
      </c>
      <c r="D31" s="1224" t="s">
        <v>569</v>
      </c>
      <c r="E31" s="1176" t="s">
        <v>1541</v>
      </c>
      <c r="F31" s="1224" t="s">
        <v>569</v>
      </c>
      <c r="G31" s="1178" t="s">
        <v>569</v>
      </c>
      <c r="H31" s="1178" t="s">
        <v>569</v>
      </c>
      <c r="I31" s="1178" t="s">
        <v>569</v>
      </c>
      <c r="J31" s="1178" t="s">
        <v>569</v>
      </c>
      <c r="K31" s="793"/>
    </row>
    <row r="32" spans="1:11" s="1058" customFormat="1">
      <c r="A32" s="3427"/>
      <c r="B32" s="1675" t="s">
        <v>1528</v>
      </c>
      <c r="C32" s="1223" t="s">
        <v>569</v>
      </c>
      <c r="D32" s="1224" t="s">
        <v>569</v>
      </c>
      <c r="E32" s="1176" t="s">
        <v>1562</v>
      </c>
      <c r="F32" s="1224" t="s">
        <v>569</v>
      </c>
      <c r="G32" s="1178" t="s">
        <v>569</v>
      </c>
      <c r="H32" s="1178" t="s">
        <v>569</v>
      </c>
      <c r="I32" s="1178" t="s">
        <v>569</v>
      </c>
      <c r="J32" s="1178" t="s">
        <v>569</v>
      </c>
      <c r="K32" s="793"/>
    </row>
    <row r="33" spans="1:11" s="1058" customFormat="1" ht="14.5" thickBot="1">
      <c r="A33" s="3428"/>
      <c r="B33" s="1696" t="s">
        <v>1529</v>
      </c>
      <c r="C33" s="1225" t="s">
        <v>569</v>
      </c>
      <c r="D33" s="1226" t="s">
        <v>569</v>
      </c>
      <c r="E33" s="1227" t="s">
        <v>1541</v>
      </c>
      <c r="F33" s="1226" t="s">
        <v>569</v>
      </c>
      <c r="G33" s="1228" t="s">
        <v>569</v>
      </c>
      <c r="H33" s="1228" t="s">
        <v>569</v>
      </c>
      <c r="I33" s="1228" t="s">
        <v>569</v>
      </c>
      <c r="J33" s="1228" t="s">
        <v>569</v>
      </c>
      <c r="K33" s="793"/>
    </row>
    <row r="34" spans="1:11" s="1058" customFormat="1">
      <c r="A34" s="3430" t="s">
        <v>291</v>
      </c>
      <c r="B34" s="1672" t="s">
        <v>1527</v>
      </c>
      <c r="C34" s="1216" t="s">
        <v>569</v>
      </c>
      <c r="D34" s="1230" t="s">
        <v>569</v>
      </c>
      <c r="E34" s="1185" t="s">
        <v>1560</v>
      </c>
      <c r="F34" s="1230" t="s">
        <v>569</v>
      </c>
      <c r="G34" s="1187" t="s">
        <v>569</v>
      </c>
      <c r="H34" s="1187" t="s">
        <v>569</v>
      </c>
      <c r="I34" s="1184" t="s">
        <v>569</v>
      </c>
      <c r="J34" s="1184" t="s">
        <v>569</v>
      </c>
      <c r="K34" s="793"/>
    </row>
    <row r="35" spans="1:11" s="1058" customFormat="1">
      <c r="A35" s="3431"/>
      <c r="B35" s="1672" t="s">
        <v>1528</v>
      </c>
      <c r="C35" s="1216" t="s">
        <v>569</v>
      </c>
      <c r="D35" s="1230" t="s">
        <v>569</v>
      </c>
      <c r="E35" s="1185" t="s">
        <v>1560</v>
      </c>
      <c r="F35" s="1230" t="s">
        <v>569</v>
      </c>
      <c r="G35" s="1187" t="s">
        <v>569</v>
      </c>
      <c r="H35" s="1187" t="s">
        <v>569</v>
      </c>
      <c r="I35" s="1187" t="s">
        <v>569</v>
      </c>
      <c r="J35" s="1187" t="s">
        <v>569</v>
      </c>
      <c r="K35" s="793"/>
    </row>
    <row r="36" spans="1:11" s="1058" customFormat="1" ht="14.5" thickBot="1">
      <c r="A36" s="3432"/>
      <c r="B36" s="1695" t="s">
        <v>1529</v>
      </c>
      <c r="C36" s="1217" t="s">
        <v>569</v>
      </c>
      <c r="D36" s="1231" t="s">
        <v>569</v>
      </c>
      <c r="E36" s="1212" t="s">
        <v>1541</v>
      </c>
      <c r="F36" s="1231" t="s">
        <v>569</v>
      </c>
      <c r="G36" s="1213" t="s">
        <v>569</v>
      </c>
      <c r="H36" s="1213" t="s">
        <v>569</v>
      </c>
      <c r="I36" s="1213" t="s">
        <v>569</v>
      </c>
      <c r="J36" s="1213" t="s">
        <v>569</v>
      </c>
      <c r="K36" s="793"/>
    </row>
    <row r="37" spans="1:11" s="1058" customFormat="1" ht="14.5" thickBot="1">
      <c r="A37" s="1697" t="s">
        <v>292</v>
      </c>
      <c r="B37" s="1698" t="s">
        <v>1528</v>
      </c>
      <c r="C37" s="1232" t="s">
        <v>569</v>
      </c>
      <c r="D37" s="1233" t="s">
        <v>569</v>
      </c>
      <c r="E37" s="1234" t="s">
        <v>1560</v>
      </c>
      <c r="F37" s="1233" t="s">
        <v>569</v>
      </c>
      <c r="G37" s="1235" t="s">
        <v>569</v>
      </c>
      <c r="H37" s="1235" t="s">
        <v>569</v>
      </c>
      <c r="I37" s="1235" t="s">
        <v>569</v>
      </c>
      <c r="J37" s="1235" t="s">
        <v>569</v>
      </c>
      <c r="K37" s="793"/>
    </row>
    <row r="38" spans="1:11" s="1058" customFormat="1">
      <c r="A38" s="3431" t="s">
        <v>294</v>
      </c>
      <c r="B38" s="1671" t="s">
        <v>1524</v>
      </c>
      <c r="C38" s="1215" t="s">
        <v>569</v>
      </c>
      <c r="D38" s="1229" t="s">
        <v>569</v>
      </c>
      <c r="E38" s="1182" t="s">
        <v>1560</v>
      </c>
      <c r="F38" s="1229" t="s">
        <v>569</v>
      </c>
      <c r="G38" s="1184" t="s">
        <v>569</v>
      </c>
      <c r="H38" s="1184" t="s">
        <v>569</v>
      </c>
      <c r="I38" s="1184" t="s">
        <v>569</v>
      </c>
      <c r="J38" s="1184" t="s">
        <v>569</v>
      </c>
      <c r="K38" s="793"/>
    </row>
    <row r="39" spans="1:11" s="1058" customFormat="1" ht="14.5" thickBot="1">
      <c r="A39" s="3432"/>
      <c r="B39" s="1695" t="s">
        <v>1529</v>
      </c>
      <c r="C39" s="1217" t="s">
        <v>569</v>
      </c>
      <c r="D39" s="1231" t="s">
        <v>569</v>
      </c>
      <c r="E39" s="1212" t="s">
        <v>1560</v>
      </c>
      <c r="F39" s="1231" t="s">
        <v>569</v>
      </c>
      <c r="G39" s="1213" t="s">
        <v>569</v>
      </c>
      <c r="H39" s="1213" t="s">
        <v>569</v>
      </c>
      <c r="I39" s="1213" t="s">
        <v>569</v>
      </c>
      <c r="J39" s="1213" t="s">
        <v>569</v>
      </c>
      <c r="K39" s="793"/>
    </row>
    <row r="40" spans="1:11" s="1058" customFormat="1">
      <c r="A40" s="3427" t="s">
        <v>295</v>
      </c>
      <c r="B40" s="1674" t="s">
        <v>1524</v>
      </c>
      <c r="C40" s="1220" t="s">
        <v>569</v>
      </c>
      <c r="D40" s="1236" t="s">
        <v>569</v>
      </c>
      <c r="E40" s="1173" t="s">
        <v>1541</v>
      </c>
      <c r="F40" s="1236" t="s">
        <v>569</v>
      </c>
      <c r="G40" s="1175" t="s">
        <v>569</v>
      </c>
      <c r="H40" s="1175" t="s">
        <v>569</v>
      </c>
      <c r="I40" s="1175" t="s">
        <v>569</v>
      </c>
      <c r="J40" s="1175" t="s">
        <v>569</v>
      </c>
      <c r="K40" s="793"/>
    </row>
    <row r="41" spans="1:11" s="1058" customFormat="1">
      <c r="A41" s="3427"/>
      <c r="B41" s="1675" t="s">
        <v>1525</v>
      </c>
      <c r="C41" s="1223" t="s">
        <v>569</v>
      </c>
      <c r="D41" s="1224" t="s">
        <v>569</v>
      </c>
      <c r="E41" s="1176" t="s">
        <v>1560</v>
      </c>
      <c r="F41" s="1224" t="s">
        <v>569</v>
      </c>
      <c r="G41" s="1178" t="s">
        <v>569</v>
      </c>
      <c r="H41" s="1178" t="s">
        <v>569</v>
      </c>
      <c r="I41" s="1178" t="s">
        <v>569</v>
      </c>
      <c r="J41" s="1178" t="s">
        <v>569</v>
      </c>
      <c r="K41" s="793"/>
    </row>
    <row r="42" spans="1:11" s="1058" customFormat="1">
      <c r="A42" s="3427"/>
      <c r="B42" s="1675" t="s">
        <v>1526</v>
      </c>
      <c r="C42" s="1223">
        <v>14</v>
      </c>
      <c r="D42" s="1224">
        <v>7139</v>
      </c>
      <c r="E42" s="1176">
        <v>93</v>
      </c>
      <c r="F42" s="1224">
        <v>2872</v>
      </c>
      <c r="G42" s="1178">
        <v>65.3</v>
      </c>
      <c r="H42" s="1178">
        <v>23.9</v>
      </c>
      <c r="I42" s="1178">
        <v>29.8</v>
      </c>
      <c r="J42" s="1178">
        <v>19.7</v>
      </c>
      <c r="K42" s="793"/>
    </row>
    <row r="43" spans="1:11" s="1058" customFormat="1">
      <c r="A43" s="3427"/>
      <c r="B43" s="1675" t="s">
        <v>1527</v>
      </c>
      <c r="C43" s="1223" t="s">
        <v>569</v>
      </c>
      <c r="D43" s="1224" t="s">
        <v>569</v>
      </c>
      <c r="E43" s="1176" t="s">
        <v>1562</v>
      </c>
      <c r="F43" s="1224" t="s">
        <v>569</v>
      </c>
      <c r="G43" s="1178" t="s">
        <v>569</v>
      </c>
      <c r="H43" s="1178" t="s">
        <v>569</v>
      </c>
      <c r="I43" s="1178" t="s">
        <v>569</v>
      </c>
      <c r="J43" s="1178" t="s">
        <v>569</v>
      </c>
      <c r="K43" s="793"/>
    </row>
    <row r="44" spans="1:11" s="1058" customFormat="1">
      <c r="A44" s="3427"/>
      <c r="B44" s="1675" t="s">
        <v>1528</v>
      </c>
      <c r="C44" s="1223">
        <v>10</v>
      </c>
      <c r="D44" s="1224">
        <v>22795</v>
      </c>
      <c r="E44" s="1176">
        <v>73</v>
      </c>
      <c r="F44" s="1224">
        <v>3212</v>
      </c>
      <c r="G44" s="1178">
        <v>50.2</v>
      </c>
      <c r="H44" s="1178">
        <v>17.2</v>
      </c>
      <c r="I44" s="1178">
        <v>41.3</v>
      </c>
      <c r="J44" s="1178">
        <v>35.5</v>
      </c>
      <c r="K44" s="793"/>
    </row>
    <row r="45" spans="1:11" s="1058" customFormat="1" ht="14.5" thickBot="1">
      <c r="A45" s="3428"/>
      <c r="B45" s="1696" t="s">
        <v>1529</v>
      </c>
      <c r="C45" s="1225">
        <v>28</v>
      </c>
      <c r="D45" s="1226">
        <v>37884</v>
      </c>
      <c r="E45" s="1227">
        <v>164</v>
      </c>
      <c r="F45" s="1226">
        <v>9038</v>
      </c>
      <c r="G45" s="1228">
        <v>60.7</v>
      </c>
      <c r="H45" s="1228">
        <v>12.6</v>
      </c>
      <c r="I45" s="1228">
        <v>25.8</v>
      </c>
      <c r="J45" s="1228">
        <v>24.1</v>
      </c>
      <c r="K45" s="793"/>
    </row>
    <row r="46" spans="1:11" s="1058" customFormat="1">
      <c r="A46" s="3431" t="s">
        <v>296</v>
      </c>
      <c r="B46" s="1671" t="s">
        <v>1524</v>
      </c>
      <c r="C46" s="1215" t="s">
        <v>569</v>
      </c>
      <c r="D46" s="1229" t="s">
        <v>569</v>
      </c>
      <c r="E46" s="1182" t="s">
        <v>1560</v>
      </c>
      <c r="F46" s="1229" t="s">
        <v>569</v>
      </c>
      <c r="G46" s="1184" t="s">
        <v>569</v>
      </c>
      <c r="H46" s="1184" t="s">
        <v>569</v>
      </c>
      <c r="I46" s="1184" t="s">
        <v>569</v>
      </c>
      <c r="J46" s="1184" t="s">
        <v>569</v>
      </c>
      <c r="K46" s="793"/>
    </row>
    <row r="47" spans="1:11" s="1058" customFormat="1">
      <c r="A47" s="3431"/>
      <c r="B47" s="1672" t="s">
        <v>1525</v>
      </c>
      <c r="C47" s="1216" t="s">
        <v>569</v>
      </c>
      <c r="D47" s="1230" t="s">
        <v>569</v>
      </c>
      <c r="E47" s="1185" t="s">
        <v>1541</v>
      </c>
      <c r="F47" s="1230" t="s">
        <v>569</v>
      </c>
      <c r="G47" s="1187" t="s">
        <v>569</v>
      </c>
      <c r="H47" s="1187" t="s">
        <v>569</v>
      </c>
      <c r="I47" s="1187" t="s">
        <v>569</v>
      </c>
      <c r="J47" s="1187" t="s">
        <v>569</v>
      </c>
      <c r="K47" s="793"/>
    </row>
    <row r="48" spans="1:11" s="1058" customFormat="1">
      <c r="A48" s="3431"/>
      <c r="B48" s="1672" t="s">
        <v>1527</v>
      </c>
      <c r="C48" s="1216" t="s">
        <v>569</v>
      </c>
      <c r="D48" s="1230" t="s">
        <v>569</v>
      </c>
      <c r="E48" s="1185" t="s">
        <v>1560</v>
      </c>
      <c r="F48" s="1230" t="s">
        <v>569</v>
      </c>
      <c r="G48" s="1187" t="s">
        <v>569</v>
      </c>
      <c r="H48" s="1187" t="s">
        <v>569</v>
      </c>
      <c r="I48" s="1187" t="s">
        <v>569</v>
      </c>
      <c r="J48" s="1187" t="s">
        <v>569</v>
      </c>
      <c r="K48" s="793"/>
    </row>
    <row r="49" spans="1:11" s="1058" customFormat="1">
      <c r="A49" s="3431"/>
      <c r="B49" s="1672" t="s">
        <v>1528</v>
      </c>
      <c r="C49" s="1216" t="s">
        <v>569</v>
      </c>
      <c r="D49" s="1230" t="s">
        <v>569</v>
      </c>
      <c r="E49" s="1185" t="s">
        <v>1560</v>
      </c>
      <c r="F49" s="1230" t="s">
        <v>569</v>
      </c>
      <c r="G49" s="1187" t="s">
        <v>569</v>
      </c>
      <c r="H49" s="1187" t="s">
        <v>569</v>
      </c>
      <c r="I49" s="1187" t="s">
        <v>569</v>
      </c>
      <c r="J49" s="1187" t="s">
        <v>569</v>
      </c>
      <c r="K49" s="793"/>
    </row>
    <row r="50" spans="1:11" s="1058" customFormat="1" ht="14.5" thickBot="1">
      <c r="A50" s="3432"/>
      <c r="B50" s="1695" t="s">
        <v>1529</v>
      </c>
      <c r="C50" s="1217" t="s">
        <v>569</v>
      </c>
      <c r="D50" s="1231" t="s">
        <v>569</v>
      </c>
      <c r="E50" s="1212" t="s">
        <v>1561</v>
      </c>
      <c r="F50" s="1231" t="s">
        <v>569</v>
      </c>
      <c r="G50" s="1213" t="s">
        <v>569</v>
      </c>
      <c r="H50" s="1213" t="s">
        <v>569</v>
      </c>
      <c r="I50" s="1213" t="s">
        <v>569</v>
      </c>
      <c r="J50" s="1213" t="s">
        <v>569</v>
      </c>
      <c r="K50" s="793"/>
    </row>
    <row r="51" spans="1:11" s="1058" customFormat="1">
      <c r="A51" s="3433" t="s">
        <v>1129</v>
      </c>
      <c r="B51" s="1674" t="s">
        <v>1524</v>
      </c>
      <c r="C51" s="1220" t="s">
        <v>569</v>
      </c>
      <c r="D51" s="1236" t="s">
        <v>569</v>
      </c>
      <c r="E51" s="1173" t="s">
        <v>1530</v>
      </c>
      <c r="F51" s="1236" t="s">
        <v>569</v>
      </c>
      <c r="G51" s="1175" t="s">
        <v>569</v>
      </c>
      <c r="H51" s="1175" t="s">
        <v>569</v>
      </c>
      <c r="I51" s="1175" t="s">
        <v>569</v>
      </c>
      <c r="J51" s="1175" t="s">
        <v>569</v>
      </c>
      <c r="K51" s="793"/>
    </row>
    <row r="52" spans="1:11" s="1058" customFormat="1">
      <c r="A52" s="3433"/>
      <c r="B52" s="1675" t="s">
        <v>1525</v>
      </c>
      <c r="C52" s="1223">
        <v>198</v>
      </c>
      <c r="D52" s="1224">
        <v>121278</v>
      </c>
      <c r="E52" s="1176">
        <v>1295</v>
      </c>
      <c r="F52" s="1224">
        <v>36324</v>
      </c>
      <c r="G52" s="1178">
        <v>30.1</v>
      </c>
      <c r="H52" s="1178">
        <v>31.1</v>
      </c>
      <c r="I52" s="1178">
        <v>32.4</v>
      </c>
      <c r="J52" s="1178">
        <v>25.2</v>
      </c>
      <c r="K52" s="793"/>
    </row>
    <row r="53" spans="1:11" s="1058" customFormat="1">
      <c r="A53" s="3433"/>
      <c r="B53" s="1675" t="s">
        <v>1526</v>
      </c>
      <c r="C53" s="1223">
        <v>149</v>
      </c>
      <c r="D53" s="1224">
        <v>138904</v>
      </c>
      <c r="E53" s="1176">
        <v>1055</v>
      </c>
      <c r="F53" s="1224">
        <v>30938</v>
      </c>
      <c r="G53" s="1178">
        <v>15.6</v>
      </c>
      <c r="H53" s="1178">
        <v>12.5</v>
      </c>
      <c r="I53" s="1178">
        <v>29.5</v>
      </c>
      <c r="J53" s="1178">
        <v>29.2</v>
      </c>
      <c r="K53" s="793"/>
    </row>
    <row r="54" spans="1:11" s="1058" customFormat="1">
      <c r="A54" s="3433"/>
      <c r="B54" s="1675" t="s">
        <v>1527</v>
      </c>
      <c r="C54" s="1223">
        <v>210</v>
      </c>
      <c r="D54" s="1224">
        <v>235848</v>
      </c>
      <c r="E54" s="1176">
        <v>1385</v>
      </c>
      <c r="F54" s="1224">
        <v>51226</v>
      </c>
      <c r="G54" s="1178">
        <v>14.3</v>
      </c>
      <c r="H54" s="1178">
        <v>20.8</v>
      </c>
      <c r="I54" s="1178">
        <v>17.7</v>
      </c>
      <c r="J54" s="1178">
        <v>19.2</v>
      </c>
      <c r="K54" s="793"/>
    </row>
    <row r="55" spans="1:11" s="1058" customFormat="1">
      <c r="A55" s="3433"/>
      <c r="B55" s="1675" t="s">
        <v>1528</v>
      </c>
      <c r="C55" s="1223">
        <v>166</v>
      </c>
      <c r="D55" s="1224">
        <v>257151</v>
      </c>
      <c r="E55" s="1176">
        <v>2120</v>
      </c>
      <c r="F55" s="1224">
        <v>75571</v>
      </c>
      <c r="G55" s="1178">
        <v>34.799999999999997</v>
      </c>
      <c r="H55" s="1178">
        <v>19.399999999999999</v>
      </c>
      <c r="I55" s="1178">
        <v>30.4</v>
      </c>
      <c r="J55" s="1178">
        <v>22</v>
      </c>
      <c r="K55" s="793"/>
    </row>
    <row r="56" spans="1:11" s="1058" customFormat="1" ht="14.5" thickBot="1">
      <c r="A56" s="3434"/>
      <c r="B56" s="1696" t="s">
        <v>1529</v>
      </c>
      <c r="C56" s="1225">
        <v>354</v>
      </c>
      <c r="D56" s="1226">
        <v>984664</v>
      </c>
      <c r="E56" s="1227">
        <v>5536</v>
      </c>
      <c r="F56" s="1226">
        <v>222265</v>
      </c>
      <c r="G56" s="1228">
        <v>18.3</v>
      </c>
      <c r="H56" s="1228">
        <v>18.899999999999999</v>
      </c>
      <c r="I56" s="1228">
        <v>22.5</v>
      </c>
      <c r="J56" s="1228">
        <v>12.3</v>
      </c>
      <c r="K56" s="793"/>
    </row>
    <row r="57" spans="1:11" s="1058" customFormat="1">
      <c r="A57" s="3431" t="s">
        <v>298</v>
      </c>
      <c r="B57" s="1671" t="s">
        <v>1524</v>
      </c>
      <c r="C57" s="1215" t="s">
        <v>569</v>
      </c>
      <c r="D57" s="1229" t="s">
        <v>569</v>
      </c>
      <c r="E57" s="1182" t="s">
        <v>1541</v>
      </c>
      <c r="F57" s="1229" t="s">
        <v>569</v>
      </c>
      <c r="G57" s="1184" t="s">
        <v>569</v>
      </c>
      <c r="H57" s="1184" t="s">
        <v>569</v>
      </c>
      <c r="I57" s="1184" t="s">
        <v>569</v>
      </c>
      <c r="J57" s="1184" t="s">
        <v>569</v>
      </c>
      <c r="K57" s="793"/>
    </row>
    <row r="58" spans="1:11" s="1058" customFormat="1">
      <c r="A58" s="3431"/>
      <c r="B58" s="1672" t="s">
        <v>1525</v>
      </c>
      <c r="C58" s="1216" t="s">
        <v>569</v>
      </c>
      <c r="D58" s="1230" t="s">
        <v>569</v>
      </c>
      <c r="E58" s="1185" t="s">
        <v>1560</v>
      </c>
      <c r="F58" s="1230" t="s">
        <v>569</v>
      </c>
      <c r="G58" s="1187" t="s">
        <v>569</v>
      </c>
      <c r="H58" s="1187" t="s">
        <v>569</v>
      </c>
      <c r="I58" s="1187" t="s">
        <v>569</v>
      </c>
      <c r="J58" s="1187" t="s">
        <v>569</v>
      </c>
      <c r="K58" s="793"/>
    </row>
    <row r="59" spans="1:11" s="1058" customFormat="1">
      <c r="A59" s="3431"/>
      <c r="B59" s="1672" t="s">
        <v>1526</v>
      </c>
      <c r="C59" s="1216" t="s">
        <v>569</v>
      </c>
      <c r="D59" s="1230" t="s">
        <v>569</v>
      </c>
      <c r="E59" s="1185" t="s">
        <v>1541</v>
      </c>
      <c r="F59" s="1230" t="s">
        <v>569</v>
      </c>
      <c r="G59" s="1187" t="s">
        <v>569</v>
      </c>
      <c r="H59" s="1187" t="s">
        <v>569</v>
      </c>
      <c r="I59" s="1187" t="s">
        <v>569</v>
      </c>
      <c r="J59" s="1187" t="s">
        <v>569</v>
      </c>
      <c r="K59" s="793"/>
    </row>
    <row r="60" spans="1:11" s="1058" customFormat="1">
      <c r="A60" s="3431"/>
      <c r="B60" s="1672" t="s">
        <v>1527</v>
      </c>
      <c r="C60" s="1216" t="s">
        <v>569</v>
      </c>
      <c r="D60" s="1230" t="s">
        <v>569</v>
      </c>
      <c r="E60" s="1185" t="s">
        <v>1560</v>
      </c>
      <c r="F60" s="1230" t="s">
        <v>569</v>
      </c>
      <c r="G60" s="1187" t="s">
        <v>569</v>
      </c>
      <c r="H60" s="1187" t="s">
        <v>569</v>
      </c>
      <c r="I60" s="1187" t="s">
        <v>569</v>
      </c>
      <c r="J60" s="1187" t="s">
        <v>569</v>
      </c>
      <c r="K60" s="793"/>
    </row>
    <row r="61" spans="1:11" s="1058" customFormat="1">
      <c r="A61" s="3431"/>
      <c r="B61" s="1672" t="s">
        <v>1528</v>
      </c>
      <c r="C61" s="1216" t="s">
        <v>569</v>
      </c>
      <c r="D61" s="1230" t="s">
        <v>569</v>
      </c>
      <c r="E61" s="1185" t="s">
        <v>1541</v>
      </c>
      <c r="F61" s="1230" t="s">
        <v>569</v>
      </c>
      <c r="G61" s="1187" t="s">
        <v>569</v>
      </c>
      <c r="H61" s="1187" t="s">
        <v>569</v>
      </c>
      <c r="I61" s="1187" t="s">
        <v>569</v>
      </c>
      <c r="J61" s="1187" t="s">
        <v>569</v>
      </c>
      <c r="K61" s="793"/>
    </row>
    <row r="62" spans="1:11" s="1058" customFormat="1" ht="14.5" thickBot="1">
      <c r="A62" s="3432"/>
      <c r="B62" s="1695" t="s">
        <v>1529</v>
      </c>
      <c r="C62" s="1217" t="s">
        <v>569</v>
      </c>
      <c r="D62" s="1231" t="s">
        <v>569</v>
      </c>
      <c r="E62" s="1212" t="s">
        <v>1561</v>
      </c>
      <c r="F62" s="1231" t="s">
        <v>569</v>
      </c>
      <c r="G62" s="1213" t="s">
        <v>569</v>
      </c>
      <c r="H62" s="1213" t="s">
        <v>569</v>
      </c>
      <c r="I62" s="1213" t="s">
        <v>569</v>
      </c>
      <c r="J62" s="1213" t="s">
        <v>569</v>
      </c>
      <c r="K62" s="793"/>
    </row>
    <row r="63" spans="1:11" s="1058" customFormat="1">
      <c r="A63" s="3427" t="s">
        <v>299</v>
      </c>
      <c r="B63" s="1674" t="s">
        <v>1524</v>
      </c>
      <c r="C63" s="1220" t="s">
        <v>569</v>
      </c>
      <c r="D63" s="1236" t="s">
        <v>569</v>
      </c>
      <c r="E63" s="1173" t="s">
        <v>1560</v>
      </c>
      <c r="F63" s="1236" t="s">
        <v>569</v>
      </c>
      <c r="G63" s="1175" t="s">
        <v>569</v>
      </c>
      <c r="H63" s="1175" t="s">
        <v>569</v>
      </c>
      <c r="I63" s="1175" t="s">
        <v>569</v>
      </c>
      <c r="J63" s="1175" t="s">
        <v>569</v>
      </c>
      <c r="K63" s="793"/>
    </row>
    <row r="64" spans="1:11" s="1058" customFormat="1">
      <c r="A64" s="3427"/>
      <c r="B64" s="1675" t="s">
        <v>1525</v>
      </c>
      <c r="C64" s="1223" t="s">
        <v>569</v>
      </c>
      <c r="D64" s="1224" t="s">
        <v>569</v>
      </c>
      <c r="E64" s="1176" t="s">
        <v>1541</v>
      </c>
      <c r="F64" s="1224" t="s">
        <v>569</v>
      </c>
      <c r="G64" s="1178" t="s">
        <v>569</v>
      </c>
      <c r="H64" s="1178" t="s">
        <v>569</v>
      </c>
      <c r="I64" s="1178" t="s">
        <v>569</v>
      </c>
      <c r="J64" s="1178" t="s">
        <v>569</v>
      </c>
      <c r="K64" s="793"/>
    </row>
    <row r="65" spans="1:11" s="1058" customFormat="1">
      <c r="A65" s="3427"/>
      <c r="B65" s="1675" t="s">
        <v>1526</v>
      </c>
      <c r="C65" s="1223" t="s">
        <v>569</v>
      </c>
      <c r="D65" s="1224" t="s">
        <v>569</v>
      </c>
      <c r="E65" s="1176" t="s">
        <v>1560</v>
      </c>
      <c r="F65" s="1224" t="s">
        <v>569</v>
      </c>
      <c r="G65" s="1178" t="s">
        <v>569</v>
      </c>
      <c r="H65" s="1178" t="s">
        <v>569</v>
      </c>
      <c r="I65" s="1178" t="s">
        <v>569</v>
      </c>
      <c r="J65" s="1178" t="s">
        <v>569</v>
      </c>
      <c r="K65" s="793"/>
    </row>
    <row r="66" spans="1:11" s="1058" customFormat="1">
      <c r="A66" s="3427"/>
      <c r="B66" s="1675" t="s">
        <v>1527</v>
      </c>
      <c r="C66" s="1223" t="s">
        <v>569</v>
      </c>
      <c r="D66" s="1224" t="s">
        <v>569</v>
      </c>
      <c r="E66" s="1176" t="s">
        <v>1541</v>
      </c>
      <c r="F66" s="1224" t="s">
        <v>569</v>
      </c>
      <c r="G66" s="1178" t="s">
        <v>569</v>
      </c>
      <c r="H66" s="1178" t="s">
        <v>569</v>
      </c>
      <c r="I66" s="1178" t="s">
        <v>569</v>
      </c>
      <c r="J66" s="1178" t="s">
        <v>569</v>
      </c>
      <c r="K66" s="793"/>
    </row>
    <row r="67" spans="1:11" s="1058" customFormat="1">
      <c r="A67" s="3427"/>
      <c r="B67" s="1675" t="s">
        <v>1528</v>
      </c>
      <c r="C67" s="1223" t="s">
        <v>569</v>
      </c>
      <c r="D67" s="1224" t="s">
        <v>569</v>
      </c>
      <c r="E67" s="1176" t="s">
        <v>1562</v>
      </c>
      <c r="F67" s="1224" t="s">
        <v>569</v>
      </c>
      <c r="G67" s="1178" t="s">
        <v>569</v>
      </c>
      <c r="H67" s="1178" t="s">
        <v>569</v>
      </c>
      <c r="I67" s="1178" t="s">
        <v>569</v>
      </c>
      <c r="J67" s="1178" t="s">
        <v>569</v>
      </c>
      <c r="K67" s="793"/>
    </row>
    <row r="68" spans="1:11" s="1058" customFormat="1" ht="14.5" thickBot="1">
      <c r="A68" s="3428"/>
      <c r="B68" s="1696" t="s">
        <v>1529</v>
      </c>
      <c r="C68" s="1225">
        <v>15</v>
      </c>
      <c r="D68" s="1226">
        <v>16350</v>
      </c>
      <c r="E68" s="1227">
        <v>100</v>
      </c>
      <c r="F68" s="1226">
        <v>2910</v>
      </c>
      <c r="G68" s="1228">
        <v>87.6</v>
      </c>
      <c r="H68" s="1228">
        <v>48.1</v>
      </c>
      <c r="I68" s="1228">
        <v>52.7</v>
      </c>
      <c r="J68" s="1228">
        <v>27.8</v>
      </c>
      <c r="K68" s="793"/>
    </row>
    <row r="69" spans="1:11" s="1058" customFormat="1">
      <c r="A69" s="3431" t="s">
        <v>300</v>
      </c>
      <c r="B69" s="1671" t="s">
        <v>1525</v>
      </c>
      <c r="C69" s="1215">
        <v>10</v>
      </c>
      <c r="D69" s="1229">
        <v>3663</v>
      </c>
      <c r="E69" s="1182">
        <v>15</v>
      </c>
      <c r="F69" s="1229">
        <v>337</v>
      </c>
      <c r="G69" s="1184">
        <v>88.4</v>
      </c>
      <c r="H69" s="1184">
        <v>10.3</v>
      </c>
      <c r="I69" s="1184">
        <v>61.3</v>
      </c>
      <c r="J69" s="1184">
        <v>33</v>
      </c>
      <c r="K69" s="793"/>
    </row>
    <row r="70" spans="1:11" s="1058" customFormat="1">
      <c r="A70" s="3431"/>
      <c r="B70" s="1672" t="s">
        <v>1527</v>
      </c>
      <c r="C70" s="1216" t="s">
        <v>569</v>
      </c>
      <c r="D70" s="1230" t="s">
        <v>569</v>
      </c>
      <c r="E70" s="1185" t="s">
        <v>1541</v>
      </c>
      <c r="F70" s="1230" t="s">
        <v>569</v>
      </c>
      <c r="G70" s="1187" t="s">
        <v>569</v>
      </c>
      <c r="H70" s="1187" t="s">
        <v>569</v>
      </c>
      <c r="I70" s="1187" t="s">
        <v>569</v>
      </c>
      <c r="J70" s="1187" t="s">
        <v>569</v>
      </c>
      <c r="K70" s="793"/>
    </row>
    <row r="71" spans="1:11" s="1058" customFormat="1" ht="14.5" thickBot="1">
      <c r="A71" s="3432"/>
      <c r="B71" s="1695" t="s">
        <v>1529</v>
      </c>
      <c r="C71" s="1217" t="s">
        <v>569</v>
      </c>
      <c r="D71" s="1231" t="s">
        <v>569</v>
      </c>
      <c r="E71" s="1212" t="s">
        <v>1562</v>
      </c>
      <c r="F71" s="1231" t="s">
        <v>569</v>
      </c>
      <c r="G71" s="1213" t="s">
        <v>569</v>
      </c>
      <c r="H71" s="1213" t="s">
        <v>569</v>
      </c>
      <c r="I71" s="1213" t="s">
        <v>569</v>
      </c>
      <c r="J71" s="1213" t="s">
        <v>569</v>
      </c>
      <c r="K71" s="793"/>
    </row>
    <row r="72" spans="1:11" s="1058" customFormat="1">
      <c r="A72" s="3427" t="s">
        <v>301</v>
      </c>
      <c r="B72" s="1674" t="s">
        <v>1527</v>
      </c>
      <c r="C72" s="1220" t="s">
        <v>569</v>
      </c>
      <c r="D72" s="1236" t="s">
        <v>569</v>
      </c>
      <c r="E72" s="1173" t="s">
        <v>1560</v>
      </c>
      <c r="F72" s="1236" t="s">
        <v>569</v>
      </c>
      <c r="G72" s="1175" t="s">
        <v>569</v>
      </c>
      <c r="H72" s="1175" t="s">
        <v>569</v>
      </c>
      <c r="I72" s="1175" t="s">
        <v>569</v>
      </c>
      <c r="J72" s="1175" t="s">
        <v>569</v>
      </c>
      <c r="K72" s="793"/>
    </row>
    <row r="73" spans="1:11" s="1058" customFormat="1" ht="14.5" thickBot="1">
      <c r="A73" s="3428"/>
      <c r="B73" s="1696" t="s">
        <v>1528</v>
      </c>
      <c r="C73" s="1225" t="s">
        <v>569</v>
      </c>
      <c r="D73" s="1226" t="s">
        <v>569</v>
      </c>
      <c r="E73" s="1227" t="s">
        <v>1560</v>
      </c>
      <c r="F73" s="1226" t="s">
        <v>569</v>
      </c>
      <c r="G73" s="1228" t="s">
        <v>569</v>
      </c>
      <c r="H73" s="1228" t="s">
        <v>569</v>
      </c>
      <c r="I73" s="1228" t="s">
        <v>569</v>
      </c>
      <c r="J73" s="1228" t="s">
        <v>569</v>
      </c>
      <c r="K73" s="793"/>
    </row>
    <row r="74" spans="1:11" s="1058" customFormat="1">
      <c r="A74" s="3431" t="s">
        <v>302</v>
      </c>
      <c r="B74" s="1671" t="s">
        <v>1524</v>
      </c>
      <c r="C74" s="1215" t="s">
        <v>569</v>
      </c>
      <c r="D74" s="1229" t="s">
        <v>569</v>
      </c>
      <c r="E74" s="1182" t="s">
        <v>1560</v>
      </c>
      <c r="F74" s="1229" t="s">
        <v>569</v>
      </c>
      <c r="G74" s="1184" t="s">
        <v>569</v>
      </c>
      <c r="H74" s="1184" t="s">
        <v>569</v>
      </c>
      <c r="I74" s="1184" t="s">
        <v>569</v>
      </c>
      <c r="J74" s="1184" t="s">
        <v>569</v>
      </c>
      <c r="K74" s="793"/>
    </row>
    <row r="75" spans="1:11" s="1058" customFormat="1">
      <c r="A75" s="3431"/>
      <c r="B75" s="1672" t="s">
        <v>1525</v>
      </c>
      <c r="C75" s="1216" t="s">
        <v>569</v>
      </c>
      <c r="D75" s="1230" t="s">
        <v>569</v>
      </c>
      <c r="E75" s="1185" t="s">
        <v>1560</v>
      </c>
      <c r="F75" s="1230" t="s">
        <v>569</v>
      </c>
      <c r="G75" s="1187" t="s">
        <v>569</v>
      </c>
      <c r="H75" s="1187" t="s">
        <v>569</v>
      </c>
      <c r="I75" s="1187" t="s">
        <v>569</v>
      </c>
      <c r="J75" s="1187" t="s">
        <v>569</v>
      </c>
      <c r="K75" s="793"/>
    </row>
    <row r="76" spans="1:11" s="1058" customFormat="1">
      <c r="A76" s="3431"/>
      <c r="B76" s="1672" t="s">
        <v>1528</v>
      </c>
      <c r="C76" s="1216" t="s">
        <v>569</v>
      </c>
      <c r="D76" s="1230" t="s">
        <v>569</v>
      </c>
      <c r="E76" s="1185" t="s">
        <v>1561</v>
      </c>
      <c r="F76" s="1230" t="s">
        <v>569</v>
      </c>
      <c r="G76" s="1187" t="s">
        <v>569</v>
      </c>
      <c r="H76" s="1187" t="s">
        <v>569</v>
      </c>
      <c r="I76" s="1187" t="s">
        <v>569</v>
      </c>
      <c r="J76" s="1187" t="s">
        <v>569</v>
      </c>
      <c r="K76" s="793"/>
    </row>
    <row r="77" spans="1:11" s="1058" customFormat="1" ht="14.5" thickBot="1">
      <c r="A77" s="3432"/>
      <c r="B77" s="1695" t="s">
        <v>1529</v>
      </c>
      <c r="C77" s="1217">
        <v>25</v>
      </c>
      <c r="D77" s="1231">
        <v>64116</v>
      </c>
      <c r="E77" s="1212">
        <v>2116</v>
      </c>
      <c r="F77" s="1231">
        <v>23288</v>
      </c>
      <c r="G77" s="1213">
        <v>69.5</v>
      </c>
      <c r="H77" s="1213">
        <v>26.3</v>
      </c>
      <c r="I77" s="1213">
        <v>22.6</v>
      </c>
      <c r="J77" s="1213">
        <v>31</v>
      </c>
      <c r="K77" s="793"/>
    </row>
    <row r="78" spans="1:11" s="1058" customFormat="1">
      <c r="A78" s="3427" t="s">
        <v>303</v>
      </c>
      <c r="B78" s="1674" t="s">
        <v>1524</v>
      </c>
      <c r="C78" s="1220" t="s">
        <v>569</v>
      </c>
      <c r="D78" s="1236" t="s">
        <v>569</v>
      </c>
      <c r="E78" s="1173" t="s">
        <v>1560</v>
      </c>
      <c r="F78" s="1236" t="s">
        <v>569</v>
      </c>
      <c r="G78" s="1175" t="s">
        <v>569</v>
      </c>
      <c r="H78" s="1175" t="s">
        <v>569</v>
      </c>
      <c r="I78" s="1175" t="s">
        <v>569</v>
      </c>
      <c r="J78" s="1175" t="s">
        <v>569</v>
      </c>
      <c r="K78" s="793"/>
    </row>
    <row r="79" spans="1:11" s="1058" customFormat="1">
      <c r="A79" s="3427"/>
      <c r="B79" s="1675" t="s">
        <v>1525</v>
      </c>
      <c r="C79" s="1223" t="s">
        <v>569</v>
      </c>
      <c r="D79" s="1224" t="s">
        <v>569</v>
      </c>
      <c r="E79" s="1176" t="s">
        <v>1562</v>
      </c>
      <c r="F79" s="1224" t="s">
        <v>569</v>
      </c>
      <c r="G79" s="1178" t="s">
        <v>569</v>
      </c>
      <c r="H79" s="1178" t="s">
        <v>569</v>
      </c>
      <c r="I79" s="1178" t="s">
        <v>569</v>
      </c>
      <c r="J79" s="1178" t="s">
        <v>569</v>
      </c>
      <c r="K79" s="793"/>
    </row>
    <row r="80" spans="1:11" s="1058" customFormat="1">
      <c r="A80" s="3427"/>
      <c r="B80" s="1675" t="s">
        <v>1526</v>
      </c>
      <c r="C80" s="1223" t="s">
        <v>569</v>
      </c>
      <c r="D80" s="1224" t="s">
        <v>569</v>
      </c>
      <c r="E80" s="1176" t="s">
        <v>1560</v>
      </c>
      <c r="F80" s="1224" t="s">
        <v>569</v>
      </c>
      <c r="G80" s="1178" t="s">
        <v>569</v>
      </c>
      <c r="H80" s="1178" t="s">
        <v>569</v>
      </c>
      <c r="I80" s="1178" t="s">
        <v>569</v>
      </c>
      <c r="J80" s="1178" t="s">
        <v>569</v>
      </c>
      <c r="K80" s="793"/>
    </row>
    <row r="81" spans="1:11" s="1058" customFormat="1">
      <c r="A81" s="3427"/>
      <c r="B81" s="1675" t="s">
        <v>1527</v>
      </c>
      <c r="C81" s="1223" t="s">
        <v>569</v>
      </c>
      <c r="D81" s="1224" t="s">
        <v>569</v>
      </c>
      <c r="E81" s="1176" t="s">
        <v>1541</v>
      </c>
      <c r="F81" s="1224" t="s">
        <v>569</v>
      </c>
      <c r="G81" s="1178" t="s">
        <v>569</v>
      </c>
      <c r="H81" s="1178" t="s">
        <v>569</v>
      </c>
      <c r="I81" s="1178" t="s">
        <v>569</v>
      </c>
      <c r="J81" s="1178" t="s">
        <v>569</v>
      </c>
      <c r="K81" s="793"/>
    </row>
    <row r="82" spans="1:11" s="1058" customFormat="1" ht="14.5" thickBot="1">
      <c r="A82" s="3428"/>
      <c r="B82" s="1696" t="s">
        <v>1528</v>
      </c>
      <c r="C82" s="1225">
        <v>12</v>
      </c>
      <c r="D82" s="1226">
        <v>6338</v>
      </c>
      <c r="E82" s="1227">
        <v>19</v>
      </c>
      <c r="F82" s="1226">
        <v>557</v>
      </c>
      <c r="G82" s="1228">
        <v>109.8</v>
      </c>
      <c r="H82" s="1228">
        <v>9.9</v>
      </c>
      <c r="I82" s="1228">
        <v>69.3</v>
      </c>
      <c r="J82" s="1228">
        <v>28.5</v>
      </c>
      <c r="K82" s="793"/>
    </row>
    <row r="83" spans="1:11" s="1058" customFormat="1">
      <c r="A83" s="3431" t="s">
        <v>304</v>
      </c>
      <c r="B83" s="1671" t="s">
        <v>1524</v>
      </c>
      <c r="C83" s="1215">
        <v>11</v>
      </c>
      <c r="D83" s="1229">
        <v>385</v>
      </c>
      <c r="E83" s="1182">
        <v>11</v>
      </c>
      <c r="F83" s="1229">
        <v>65</v>
      </c>
      <c r="G83" s="1184">
        <v>119.7</v>
      </c>
      <c r="H83" s="1184">
        <v>27.2</v>
      </c>
      <c r="I83" s="1184">
        <v>120.4</v>
      </c>
      <c r="J83" s="1184">
        <v>60.6</v>
      </c>
      <c r="K83" s="793"/>
    </row>
    <row r="84" spans="1:11" s="1058" customFormat="1">
      <c r="A84" s="3431"/>
      <c r="B84" s="1672" t="s">
        <v>1525</v>
      </c>
      <c r="C84" s="1216" t="s">
        <v>569</v>
      </c>
      <c r="D84" s="1230" t="s">
        <v>569</v>
      </c>
      <c r="E84" s="1185" t="s">
        <v>1560</v>
      </c>
      <c r="F84" s="1230" t="s">
        <v>569</v>
      </c>
      <c r="G84" s="1187" t="s">
        <v>569</v>
      </c>
      <c r="H84" s="1187" t="s">
        <v>569</v>
      </c>
      <c r="I84" s="1187" t="s">
        <v>569</v>
      </c>
      <c r="J84" s="1187" t="s">
        <v>569</v>
      </c>
      <c r="K84" s="793"/>
    </row>
    <row r="85" spans="1:11" s="1058" customFormat="1">
      <c r="A85" s="3431"/>
      <c r="B85" s="1672" t="s">
        <v>1526</v>
      </c>
      <c r="C85" s="1216" t="s">
        <v>569</v>
      </c>
      <c r="D85" s="1230" t="s">
        <v>569</v>
      </c>
      <c r="E85" s="1185" t="s">
        <v>1560</v>
      </c>
      <c r="F85" s="1230" t="s">
        <v>569</v>
      </c>
      <c r="G85" s="1187" t="s">
        <v>569</v>
      </c>
      <c r="H85" s="1187" t="s">
        <v>569</v>
      </c>
      <c r="I85" s="1187" t="s">
        <v>569</v>
      </c>
      <c r="J85" s="1187" t="s">
        <v>569</v>
      </c>
      <c r="K85" s="793"/>
    </row>
    <row r="86" spans="1:11" s="1058" customFormat="1">
      <c r="A86" s="3431"/>
      <c r="B86" s="1672" t="s">
        <v>1527</v>
      </c>
      <c r="C86" s="1216" t="s">
        <v>569</v>
      </c>
      <c r="D86" s="1230" t="s">
        <v>569</v>
      </c>
      <c r="E86" s="1185" t="s">
        <v>1541</v>
      </c>
      <c r="F86" s="1230" t="s">
        <v>569</v>
      </c>
      <c r="G86" s="1187" t="s">
        <v>569</v>
      </c>
      <c r="H86" s="1187" t="s">
        <v>569</v>
      </c>
      <c r="I86" s="1187" t="s">
        <v>569</v>
      </c>
      <c r="J86" s="1187" t="s">
        <v>569</v>
      </c>
      <c r="K86" s="793"/>
    </row>
    <row r="87" spans="1:11" s="1058" customFormat="1">
      <c r="A87" s="3431"/>
      <c r="B87" s="1672" t="s">
        <v>1528</v>
      </c>
      <c r="C87" s="1216" t="s">
        <v>569</v>
      </c>
      <c r="D87" s="1230" t="s">
        <v>569</v>
      </c>
      <c r="E87" s="1185" t="s">
        <v>1562</v>
      </c>
      <c r="F87" s="1230" t="s">
        <v>569</v>
      </c>
      <c r="G87" s="1187" t="s">
        <v>569</v>
      </c>
      <c r="H87" s="1187" t="s">
        <v>569</v>
      </c>
      <c r="I87" s="1187" t="s">
        <v>569</v>
      </c>
      <c r="J87" s="1187" t="s">
        <v>569</v>
      </c>
      <c r="K87" s="793"/>
    </row>
    <row r="88" spans="1:11" s="1058" customFormat="1" ht="14.5" thickBot="1">
      <c r="A88" s="3432"/>
      <c r="B88" s="1695" t="s">
        <v>1529</v>
      </c>
      <c r="C88" s="1217" t="s">
        <v>569</v>
      </c>
      <c r="D88" s="1231" t="s">
        <v>569</v>
      </c>
      <c r="E88" s="1212" t="s">
        <v>1560</v>
      </c>
      <c r="F88" s="1231" t="s">
        <v>569</v>
      </c>
      <c r="G88" s="1213" t="s">
        <v>569</v>
      </c>
      <c r="H88" s="1213" t="s">
        <v>569</v>
      </c>
      <c r="I88" s="1213" t="s">
        <v>569</v>
      </c>
      <c r="J88" s="1213" t="s">
        <v>569</v>
      </c>
      <c r="K88" s="793"/>
    </row>
    <row r="89" spans="1:11" s="1058" customFormat="1">
      <c r="A89" s="3427" t="s">
        <v>305</v>
      </c>
      <c r="B89" s="1674" t="s">
        <v>1524</v>
      </c>
      <c r="C89" s="1220" t="s">
        <v>569</v>
      </c>
      <c r="D89" s="1236" t="s">
        <v>569</v>
      </c>
      <c r="E89" s="1173" t="s">
        <v>1560</v>
      </c>
      <c r="F89" s="1236" t="s">
        <v>569</v>
      </c>
      <c r="G89" s="1175" t="s">
        <v>569</v>
      </c>
      <c r="H89" s="1175" t="s">
        <v>569</v>
      </c>
      <c r="I89" s="1175" t="s">
        <v>569</v>
      </c>
      <c r="J89" s="1175" t="s">
        <v>569</v>
      </c>
      <c r="K89" s="793"/>
    </row>
    <row r="90" spans="1:11" s="1058" customFormat="1">
      <c r="A90" s="3427"/>
      <c r="B90" s="1675" t="s">
        <v>1527</v>
      </c>
      <c r="C90" s="1223" t="s">
        <v>569</v>
      </c>
      <c r="D90" s="1224" t="s">
        <v>569</v>
      </c>
      <c r="E90" s="1176" t="s">
        <v>1560</v>
      </c>
      <c r="F90" s="1224" t="s">
        <v>569</v>
      </c>
      <c r="G90" s="1178" t="s">
        <v>569</v>
      </c>
      <c r="H90" s="1178" t="s">
        <v>569</v>
      </c>
      <c r="I90" s="1178" t="s">
        <v>569</v>
      </c>
      <c r="J90" s="1178" t="s">
        <v>569</v>
      </c>
      <c r="K90" s="793"/>
    </row>
    <row r="91" spans="1:11" s="1058" customFormat="1" ht="14.5" thickBot="1">
      <c r="A91" s="3428"/>
      <c r="B91" s="1696" t="s">
        <v>1528</v>
      </c>
      <c r="C91" s="1225" t="s">
        <v>569</v>
      </c>
      <c r="D91" s="1226" t="s">
        <v>569</v>
      </c>
      <c r="E91" s="1227" t="s">
        <v>1561</v>
      </c>
      <c r="F91" s="1226" t="s">
        <v>569</v>
      </c>
      <c r="G91" s="1228" t="s">
        <v>569</v>
      </c>
      <c r="H91" s="1228" t="s">
        <v>569</v>
      </c>
      <c r="I91" s="1228" t="s">
        <v>569</v>
      </c>
      <c r="J91" s="1228" t="s">
        <v>569</v>
      </c>
      <c r="K91" s="793"/>
    </row>
    <row r="92" spans="1:11" s="1058" customFormat="1">
      <c r="A92" s="3431" t="s">
        <v>306</v>
      </c>
      <c r="B92" s="1671" t="s">
        <v>1524</v>
      </c>
      <c r="C92" s="1215" t="s">
        <v>569</v>
      </c>
      <c r="D92" s="1229" t="s">
        <v>569</v>
      </c>
      <c r="E92" s="1182" t="s">
        <v>1560</v>
      </c>
      <c r="F92" s="1229" t="s">
        <v>569</v>
      </c>
      <c r="G92" s="1184" t="s">
        <v>569</v>
      </c>
      <c r="H92" s="1184" t="s">
        <v>569</v>
      </c>
      <c r="I92" s="1184" t="s">
        <v>569</v>
      </c>
      <c r="J92" s="1184" t="s">
        <v>569</v>
      </c>
      <c r="K92" s="793"/>
    </row>
    <row r="93" spans="1:11" s="1058" customFormat="1">
      <c r="A93" s="3431"/>
      <c r="B93" s="1672" t="s">
        <v>1525</v>
      </c>
      <c r="C93" s="1216" t="s">
        <v>569</v>
      </c>
      <c r="D93" s="1230" t="s">
        <v>569</v>
      </c>
      <c r="E93" s="1185" t="s">
        <v>1560</v>
      </c>
      <c r="F93" s="1230" t="s">
        <v>569</v>
      </c>
      <c r="G93" s="1187" t="s">
        <v>569</v>
      </c>
      <c r="H93" s="1187" t="s">
        <v>569</v>
      </c>
      <c r="I93" s="1187" t="s">
        <v>569</v>
      </c>
      <c r="J93" s="1187" t="s">
        <v>569</v>
      </c>
      <c r="K93" s="793"/>
    </row>
    <row r="94" spans="1:11" s="1058" customFormat="1">
      <c r="A94" s="3431"/>
      <c r="B94" s="1672" t="s">
        <v>1526</v>
      </c>
      <c r="C94" s="1216" t="s">
        <v>569</v>
      </c>
      <c r="D94" s="1230" t="s">
        <v>569</v>
      </c>
      <c r="E94" s="1185" t="s">
        <v>1560</v>
      </c>
      <c r="F94" s="1230" t="s">
        <v>569</v>
      </c>
      <c r="G94" s="1187" t="s">
        <v>569</v>
      </c>
      <c r="H94" s="1187" t="s">
        <v>569</v>
      </c>
      <c r="I94" s="1187" t="s">
        <v>569</v>
      </c>
      <c r="J94" s="1187" t="s">
        <v>569</v>
      </c>
      <c r="K94" s="793"/>
    </row>
    <row r="95" spans="1:11" s="1058" customFormat="1">
      <c r="A95" s="3431"/>
      <c r="B95" s="1672" t="s">
        <v>1528</v>
      </c>
      <c r="C95" s="1216" t="s">
        <v>569</v>
      </c>
      <c r="D95" s="1230" t="s">
        <v>569</v>
      </c>
      <c r="E95" s="1185" t="s">
        <v>1560</v>
      </c>
      <c r="F95" s="1230" t="s">
        <v>569</v>
      </c>
      <c r="G95" s="1187" t="s">
        <v>569</v>
      </c>
      <c r="H95" s="1187" t="s">
        <v>569</v>
      </c>
      <c r="I95" s="1187" t="s">
        <v>569</v>
      </c>
      <c r="J95" s="1187" t="s">
        <v>569</v>
      </c>
      <c r="K95" s="793"/>
    </row>
    <row r="96" spans="1:11" s="1058" customFormat="1" ht="14.5" thickBot="1">
      <c r="A96" s="3432"/>
      <c r="B96" s="1695" t="s">
        <v>1529</v>
      </c>
      <c r="C96" s="1217" t="s">
        <v>569</v>
      </c>
      <c r="D96" s="1231" t="s">
        <v>569</v>
      </c>
      <c r="E96" s="1212" t="s">
        <v>1562</v>
      </c>
      <c r="F96" s="1231" t="s">
        <v>569</v>
      </c>
      <c r="G96" s="1213" t="s">
        <v>569</v>
      </c>
      <c r="H96" s="1213" t="s">
        <v>569</v>
      </c>
      <c r="I96" s="1213" t="s">
        <v>569</v>
      </c>
      <c r="J96" s="1213" t="s">
        <v>569</v>
      </c>
      <c r="K96" s="793"/>
    </row>
    <row r="97" spans="1:11" s="1058" customFormat="1">
      <c r="A97" s="3427" t="s">
        <v>307</v>
      </c>
      <c r="B97" s="1674" t="s">
        <v>1524</v>
      </c>
      <c r="C97" s="1220" t="s">
        <v>569</v>
      </c>
      <c r="D97" s="1236" t="s">
        <v>569</v>
      </c>
      <c r="E97" s="1173" t="s">
        <v>1560</v>
      </c>
      <c r="F97" s="1236" t="s">
        <v>569</v>
      </c>
      <c r="G97" s="1175" t="s">
        <v>569</v>
      </c>
      <c r="H97" s="1175" t="s">
        <v>569</v>
      </c>
      <c r="I97" s="1175" t="s">
        <v>569</v>
      </c>
      <c r="J97" s="1175" t="s">
        <v>569</v>
      </c>
      <c r="K97" s="793"/>
    </row>
    <row r="98" spans="1:11" s="1058" customFormat="1">
      <c r="A98" s="3427"/>
      <c r="B98" s="1675" t="s">
        <v>1526</v>
      </c>
      <c r="C98" s="1223" t="s">
        <v>569</v>
      </c>
      <c r="D98" s="1224" t="s">
        <v>569</v>
      </c>
      <c r="E98" s="1176" t="s">
        <v>1541</v>
      </c>
      <c r="F98" s="1224" t="s">
        <v>569</v>
      </c>
      <c r="G98" s="1178" t="s">
        <v>569</v>
      </c>
      <c r="H98" s="1178" t="s">
        <v>569</v>
      </c>
      <c r="I98" s="1178" t="s">
        <v>569</v>
      </c>
      <c r="J98" s="1178" t="s">
        <v>569</v>
      </c>
      <c r="K98" s="793"/>
    </row>
    <row r="99" spans="1:11" s="1058" customFormat="1" ht="14.5" thickBot="1">
      <c r="A99" s="3428"/>
      <c r="B99" s="1696" t="s">
        <v>1529</v>
      </c>
      <c r="C99" s="1225" t="s">
        <v>569</v>
      </c>
      <c r="D99" s="1226" t="s">
        <v>569</v>
      </c>
      <c r="E99" s="1227" t="s">
        <v>1562</v>
      </c>
      <c r="F99" s="1226" t="s">
        <v>569</v>
      </c>
      <c r="G99" s="1228" t="s">
        <v>569</v>
      </c>
      <c r="H99" s="1228" t="s">
        <v>569</v>
      </c>
      <c r="I99" s="1228" t="s">
        <v>569</v>
      </c>
      <c r="J99" s="1228" t="s">
        <v>569</v>
      </c>
      <c r="K99" s="793"/>
    </row>
    <row r="100" spans="1:11" s="1058" customFormat="1">
      <c r="A100" s="3431" t="s">
        <v>308</v>
      </c>
      <c r="B100" s="1671" t="s">
        <v>1524</v>
      </c>
      <c r="C100" s="1215" t="s">
        <v>569</v>
      </c>
      <c r="D100" s="1229" t="s">
        <v>569</v>
      </c>
      <c r="E100" s="1182" t="s">
        <v>1560</v>
      </c>
      <c r="F100" s="1229" t="s">
        <v>569</v>
      </c>
      <c r="G100" s="1184" t="s">
        <v>569</v>
      </c>
      <c r="H100" s="1184" t="s">
        <v>569</v>
      </c>
      <c r="I100" s="1184" t="s">
        <v>569</v>
      </c>
      <c r="J100" s="1184" t="s">
        <v>569</v>
      </c>
      <c r="K100" s="793"/>
    </row>
    <row r="101" spans="1:11" s="1058" customFormat="1">
      <c r="A101" s="3431"/>
      <c r="B101" s="1672" t="s">
        <v>1525</v>
      </c>
      <c r="C101" s="1216" t="s">
        <v>569</v>
      </c>
      <c r="D101" s="1230" t="s">
        <v>569</v>
      </c>
      <c r="E101" s="1185" t="s">
        <v>1541</v>
      </c>
      <c r="F101" s="1230" t="s">
        <v>569</v>
      </c>
      <c r="G101" s="1187" t="s">
        <v>569</v>
      </c>
      <c r="H101" s="1187" t="s">
        <v>569</v>
      </c>
      <c r="I101" s="1187" t="s">
        <v>569</v>
      </c>
      <c r="J101" s="1187" t="s">
        <v>569</v>
      </c>
      <c r="K101" s="793"/>
    </row>
    <row r="102" spans="1:11" s="1058" customFormat="1">
      <c r="A102" s="3431"/>
      <c r="B102" s="1672" t="s">
        <v>1527</v>
      </c>
      <c r="C102" s="1216" t="s">
        <v>569</v>
      </c>
      <c r="D102" s="1230" t="s">
        <v>569</v>
      </c>
      <c r="E102" s="1185" t="s">
        <v>1560</v>
      </c>
      <c r="F102" s="1230" t="s">
        <v>569</v>
      </c>
      <c r="G102" s="1187" t="s">
        <v>569</v>
      </c>
      <c r="H102" s="1187" t="s">
        <v>569</v>
      </c>
      <c r="I102" s="1187" t="s">
        <v>569</v>
      </c>
      <c r="J102" s="1187" t="s">
        <v>569</v>
      </c>
      <c r="K102" s="793"/>
    </row>
    <row r="103" spans="1:11" s="1058" customFormat="1">
      <c r="A103" s="3431"/>
      <c r="B103" s="1672" t="s">
        <v>1528</v>
      </c>
      <c r="C103" s="1216" t="s">
        <v>569</v>
      </c>
      <c r="D103" s="1230" t="s">
        <v>569</v>
      </c>
      <c r="E103" s="1185" t="s">
        <v>1560</v>
      </c>
      <c r="F103" s="1230" t="s">
        <v>569</v>
      </c>
      <c r="G103" s="1187" t="s">
        <v>569</v>
      </c>
      <c r="H103" s="1187" t="s">
        <v>569</v>
      </c>
      <c r="I103" s="1187" t="s">
        <v>569</v>
      </c>
      <c r="J103" s="1187" t="s">
        <v>569</v>
      </c>
      <c r="K103" s="793"/>
    </row>
    <row r="104" spans="1:11" s="1058" customFormat="1" ht="14.5" thickBot="1">
      <c r="A104" s="3432"/>
      <c r="B104" s="1695" t="s">
        <v>1529</v>
      </c>
      <c r="C104" s="1217" t="s">
        <v>569</v>
      </c>
      <c r="D104" s="1231" t="s">
        <v>569</v>
      </c>
      <c r="E104" s="1212" t="s">
        <v>1561</v>
      </c>
      <c r="F104" s="1231" t="s">
        <v>569</v>
      </c>
      <c r="G104" s="1213" t="s">
        <v>569</v>
      </c>
      <c r="H104" s="1213" t="s">
        <v>569</v>
      </c>
      <c r="I104" s="1213" t="s">
        <v>569</v>
      </c>
      <c r="J104" s="1213" t="s">
        <v>569</v>
      </c>
      <c r="K104" s="793"/>
    </row>
    <row r="105" spans="1:11" s="1058" customFormat="1">
      <c r="A105" s="3427" t="s">
        <v>309</v>
      </c>
      <c r="B105" s="1674" t="s">
        <v>1524</v>
      </c>
      <c r="C105" s="1220" t="s">
        <v>569</v>
      </c>
      <c r="D105" s="1236" t="s">
        <v>569</v>
      </c>
      <c r="E105" s="1173" t="s">
        <v>1541</v>
      </c>
      <c r="F105" s="1236" t="s">
        <v>569</v>
      </c>
      <c r="G105" s="1175" t="s">
        <v>569</v>
      </c>
      <c r="H105" s="1175" t="s">
        <v>569</v>
      </c>
      <c r="I105" s="1175" t="s">
        <v>569</v>
      </c>
      <c r="J105" s="1175" t="s">
        <v>569</v>
      </c>
      <c r="K105" s="793"/>
    </row>
    <row r="106" spans="1:11" s="1058" customFormat="1">
      <c r="A106" s="3427"/>
      <c r="B106" s="1675" t="s">
        <v>1527</v>
      </c>
      <c r="C106" s="1223" t="s">
        <v>569</v>
      </c>
      <c r="D106" s="1224" t="s">
        <v>569</v>
      </c>
      <c r="E106" s="1176" t="s">
        <v>1560</v>
      </c>
      <c r="F106" s="1224" t="s">
        <v>569</v>
      </c>
      <c r="G106" s="1178" t="s">
        <v>569</v>
      </c>
      <c r="H106" s="1178" t="s">
        <v>569</v>
      </c>
      <c r="I106" s="1178" t="s">
        <v>569</v>
      </c>
      <c r="J106" s="1178" t="s">
        <v>569</v>
      </c>
      <c r="K106" s="793"/>
    </row>
    <row r="107" spans="1:11" s="1058" customFormat="1" ht="14.5" thickBot="1">
      <c r="A107" s="3428"/>
      <c r="B107" s="1696" t="s">
        <v>1528</v>
      </c>
      <c r="C107" s="1225" t="s">
        <v>569</v>
      </c>
      <c r="D107" s="1226" t="s">
        <v>569</v>
      </c>
      <c r="E107" s="1227" t="s">
        <v>1560</v>
      </c>
      <c r="F107" s="1226" t="s">
        <v>569</v>
      </c>
      <c r="G107" s="1228" t="s">
        <v>569</v>
      </c>
      <c r="H107" s="1228" t="s">
        <v>569</v>
      </c>
      <c r="I107" s="1228" t="s">
        <v>569</v>
      </c>
      <c r="J107" s="1228" t="s">
        <v>569</v>
      </c>
      <c r="K107" s="793"/>
    </row>
    <row r="108" spans="1:11" s="1058" customFormat="1">
      <c r="A108" s="3431" t="s">
        <v>310</v>
      </c>
      <c r="B108" s="1671" t="s">
        <v>1525</v>
      </c>
      <c r="C108" s="1215" t="s">
        <v>569</v>
      </c>
      <c r="D108" s="1229" t="s">
        <v>569</v>
      </c>
      <c r="E108" s="1182" t="s">
        <v>1541</v>
      </c>
      <c r="F108" s="1229" t="s">
        <v>569</v>
      </c>
      <c r="G108" s="1184" t="s">
        <v>569</v>
      </c>
      <c r="H108" s="1184" t="s">
        <v>569</v>
      </c>
      <c r="I108" s="1184" t="s">
        <v>569</v>
      </c>
      <c r="J108" s="1184" t="s">
        <v>569</v>
      </c>
      <c r="K108" s="793"/>
    </row>
    <row r="109" spans="1:11" s="1058" customFormat="1">
      <c r="A109" s="3431"/>
      <c r="B109" s="1672" t="s">
        <v>1528</v>
      </c>
      <c r="C109" s="1216" t="s">
        <v>569</v>
      </c>
      <c r="D109" s="1230" t="s">
        <v>569</v>
      </c>
      <c r="E109" s="1185" t="s">
        <v>1560</v>
      </c>
      <c r="F109" s="1230" t="s">
        <v>569</v>
      </c>
      <c r="G109" s="1187" t="s">
        <v>569</v>
      </c>
      <c r="H109" s="1187" t="s">
        <v>569</v>
      </c>
      <c r="I109" s="1187" t="s">
        <v>569</v>
      </c>
      <c r="J109" s="1187" t="s">
        <v>569</v>
      </c>
      <c r="K109" s="793"/>
    </row>
    <row r="110" spans="1:11" s="1058" customFormat="1" ht="14.5" thickBot="1">
      <c r="A110" s="3432"/>
      <c r="B110" s="1695" t="s">
        <v>1529</v>
      </c>
      <c r="C110" s="1217" t="s">
        <v>569</v>
      </c>
      <c r="D110" s="1231" t="s">
        <v>569</v>
      </c>
      <c r="E110" s="1212" t="s">
        <v>1560</v>
      </c>
      <c r="F110" s="1231" t="s">
        <v>569</v>
      </c>
      <c r="G110" s="1213" t="s">
        <v>569</v>
      </c>
      <c r="H110" s="1213" t="s">
        <v>569</v>
      </c>
      <c r="I110" s="1213" t="s">
        <v>569</v>
      </c>
      <c r="J110" s="1213" t="s">
        <v>569</v>
      </c>
      <c r="K110" s="793"/>
    </row>
    <row r="111" spans="1:11" s="1058" customFormat="1">
      <c r="A111" s="3427" t="s">
        <v>311</v>
      </c>
      <c r="B111" s="1674" t="s">
        <v>1525</v>
      </c>
      <c r="C111" s="1220" t="s">
        <v>569</v>
      </c>
      <c r="D111" s="1236" t="s">
        <v>569</v>
      </c>
      <c r="E111" s="1173" t="s">
        <v>1560</v>
      </c>
      <c r="F111" s="1236" t="s">
        <v>569</v>
      </c>
      <c r="G111" s="1175" t="s">
        <v>569</v>
      </c>
      <c r="H111" s="1175" t="s">
        <v>569</v>
      </c>
      <c r="I111" s="1175" t="s">
        <v>569</v>
      </c>
      <c r="J111" s="1175" t="s">
        <v>569</v>
      </c>
      <c r="K111" s="793"/>
    </row>
    <row r="112" spans="1:11" s="1058" customFormat="1">
      <c r="A112" s="3427"/>
      <c r="B112" s="1675" t="s">
        <v>1526</v>
      </c>
      <c r="C112" s="1223" t="s">
        <v>569</v>
      </c>
      <c r="D112" s="1224" t="s">
        <v>569</v>
      </c>
      <c r="E112" s="1176" t="s">
        <v>1560</v>
      </c>
      <c r="F112" s="1224" t="s">
        <v>569</v>
      </c>
      <c r="G112" s="1178" t="s">
        <v>569</v>
      </c>
      <c r="H112" s="1178" t="s">
        <v>569</v>
      </c>
      <c r="I112" s="1178" t="s">
        <v>569</v>
      </c>
      <c r="J112" s="1178" t="s">
        <v>569</v>
      </c>
      <c r="K112" s="793"/>
    </row>
    <row r="113" spans="1:11" s="1058" customFormat="1">
      <c r="A113" s="3427"/>
      <c r="B113" s="1675" t="s">
        <v>1528</v>
      </c>
      <c r="C113" s="1223" t="s">
        <v>569</v>
      </c>
      <c r="D113" s="1224" t="s">
        <v>569</v>
      </c>
      <c r="E113" s="1176" t="s">
        <v>1560</v>
      </c>
      <c r="F113" s="1224" t="s">
        <v>569</v>
      </c>
      <c r="G113" s="1178" t="s">
        <v>569</v>
      </c>
      <c r="H113" s="1178" t="s">
        <v>569</v>
      </c>
      <c r="I113" s="1178" t="s">
        <v>569</v>
      </c>
      <c r="J113" s="1178" t="s">
        <v>569</v>
      </c>
      <c r="K113" s="793"/>
    </row>
    <row r="114" spans="1:11" s="1058" customFormat="1" ht="14.5" thickBot="1">
      <c r="A114" s="3428"/>
      <c r="B114" s="1696" t="s">
        <v>1529</v>
      </c>
      <c r="C114" s="1225" t="s">
        <v>569</v>
      </c>
      <c r="D114" s="1226" t="s">
        <v>569</v>
      </c>
      <c r="E114" s="1227" t="s">
        <v>1560</v>
      </c>
      <c r="F114" s="1226" t="s">
        <v>569</v>
      </c>
      <c r="G114" s="1228" t="s">
        <v>569</v>
      </c>
      <c r="H114" s="1228" t="s">
        <v>569</v>
      </c>
      <c r="I114" s="1228" t="s">
        <v>569</v>
      </c>
      <c r="J114" s="1228" t="s">
        <v>569</v>
      </c>
      <c r="K114" s="793"/>
    </row>
    <row r="115" spans="1:11" s="1058" customFormat="1">
      <c r="A115" s="3431" t="s">
        <v>312</v>
      </c>
      <c r="B115" s="1671" t="s">
        <v>1524</v>
      </c>
      <c r="C115" s="1215" t="s">
        <v>569</v>
      </c>
      <c r="D115" s="1229" t="s">
        <v>569</v>
      </c>
      <c r="E115" s="1182" t="s">
        <v>1562</v>
      </c>
      <c r="F115" s="1229" t="s">
        <v>569</v>
      </c>
      <c r="G115" s="1184" t="s">
        <v>569</v>
      </c>
      <c r="H115" s="1184" t="s">
        <v>569</v>
      </c>
      <c r="I115" s="1184" t="s">
        <v>569</v>
      </c>
      <c r="J115" s="1184" t="s">
        <v>569</v>
      </c>
      <c r="K115" s="793"/>
    </row>
    <row r="116" spans="1:11" s="1058" customFormat="1">
      <c r="A116" s="3431"/>
      <c r="B116" s="1672" t="s">
        <v>1525</v>
      </c>
      <c r="C116" s="1216" t="s">
        <v>569</v>
      </c>
      <c r="D116" s="1230" t="s">
        <v>569</v>
      </c>
      <c r="E116" s="1185" t="s">
        <v>1560</v>
      </c>
      <c r="F116" s="1230" t="s">
        <v>569</v>
      </c>
      <c r="G116" s="1187" t="s">
        <v>569</v>
      </c>
      <c r="H116" s="1187" t="s">
        <v>569</v>
      </c>
      <c r="I116" s="1187" t="s">
        <v>569</v>
      </c>
      <c r="J116" s="1187" t="s">
        <v>569</v>
      </c>
      <c r="K116" s="793"/>
    </row>
    <row r="117" spans="1:11" s="1058" customFormat="1">
      <c r="A117" s="3431"/>
      <c r="B117" s="1672" t="s">
        <v>1526</v>
      </c>
      <c r="C117" s="1216" t="s">
        <v>569</v>
      </c>
      <c r="D117" s="1230" t="s">
        <v>569</v>
      </c>
      <c r="E117" s="1185" t="s">
        <v>1560</v>
      </c>
      <c r="F117" s="1230" t="s">
        <v>569</v>
      </c>
      <c r="G117" s="1187" t="s">
        <v>569</v>
      </c>
      <c r="H117" s="1187" t="s">
        <v>569</v>
      </c>
      <c r="I117" s="1187" t="s">
        <v>569</v>
      </c>
      <c r="J117" s="1187" t="s">
        <v>569</v>
      </c>
      <c r="K117" s="793"/>
    </row>
    <row r="118" spans="1:11" s="1058" customFormat="1">
      <c r="A118" s="3431"/>
      <c r="B118" s="1672" t="s">
        <v>1527</v>
      </c>
      <c r="C118" s="1216" t="s">
        <v>569</v>
      </c>
      <c r="D118" s="1230" t="s">
        <v>569</v>
      </c>
      <c r="E118" s="1185" t="s">
        <v>1560</v>
      </c>
      <c r="F118" s="1230" t="s">
        <v>569</v>
      </c>
      <c r="G118" s="1187" t="s">
        <v>569</v>
      </c>
      <c r="H118" s="1187" t="s">
        <v>569</v>
      </c>
      <c r="I118" s="1187" t="s">
        <v>569</v>
      </c>
      <c r="J118" s="1187" t="s">
        <v>569</v>
      </c>
      <c r="K118" s="793"/>
    </row>
    <row r="119" spans="1:11" s="1058" customFormat="1">
      <c r="A119" s="3431"/>
      <c r="B119" s="1672" t="s">
        <v>1528</v>
      </c>
      <c r="C119" s="1216" t="s">
        <v>569</v>
      </c>
      <c r="D119" s="1230" t="s">
        <v>569</v>
      </c>
      <c r="E119" s="1185" t="s">
        <v>1560</v>
      </c>
      <c r="F119" s="1230" t="s">
        <v>569</v>
      </c>
      <c r="G119" s="1187" t="s">
        <v>569</v>
      </c>
      <c r="H119" s="1187" t="s">
        <v>569</v>
      </c>
      <c r="I119" s="1187" t="s">
        <v>569</v>
      </c>
      <c r="J119" s="1187" t="s">
        <v>569</v>
      </c>
      <c r="K119" s="793"/>
    </row>
    <row r="120" spans="1:11" s="1058" customFormat="1" ht="14.5" thickBot="1">
      <c r="A120" s="3432"/>
      <c r="B120" s="1695" t="s">
        <v>1529</v>
      </c>
      <c r="C120" s="1217" t="s">
        <v>569</v>
      </c>
      <c r="D120" s="1231" t="s">
        <v>569</v>
      </c>
      <c r="E120" s="1212" t="s">
        <v>1561</v>
      </c>
      <c r="F120" s="1231" t="s">
        <v>569</v>
      </c>
      <c r="G120" s="1213" t="s">
        <v>569</v>
      </c>
      <c r="H120" s="1213" t="s">
        <v>569</v>
      </c>
      <c r="I120" s="1213" t="s">
        <v>569</v>
      </c>
      <c r="J120" s="1213" t="s">
        <v>569</v>
      </c>
      <c r="K120" s="793"/>
    </row>
    <row r="121" spans="1:11" s="1058" customFormat="1" ht="14.5" thickBot="1">
      <c r="A121" s="1697" t="s">
        <v>313</v>
      </c>
      <c r="B121" s="1698" t="s">
        <v>1528</v>
      </c>
      <c r="C121" s="1232" t="s">
        <v>569</v>
      </c>
      <c r="D121" s="1233" t="s">
        <v>569</v>
      </c>
      <c r="E121" s="1234" t="s">
        <v>1560</v>
      </c>
      <c r="F121" s="1233" t="s">
        <v>569</v>
      </c>
      <c r="G121" s="1235" t="s">
        <v>569</v>
      </c>
      <c r="H121" s="1235" t="s">
        <v>569</v>
      </c>
      <c r="I121" s="1228" t="s">
        <v>569</v>
      </c>
      <c r="J121" s="1228" t="s">
        <v>569</v>
      </c>
      <c r="K121" s="793"/>
    </row>
    <row r="122" spans="1:11" s="1058" customFormat="1">
      <c r="A122" s="3431" t="s">
        <v>314</v>
      </c>
      <c r="B122" s="1671" t="s">
        <v>1524</v>
      </c>
      <c r="C122" s="1215">
        <v>13</v>
      </c>
      <c r="D122" s="1229">
        <v>9474</v>
      </c>
      <c r="E122" s="1182">
        <v>34</v>
      </c>
      <c r="F122" s="1229">
        <v>1130</v>
      </c>
      <c r="G122" s="1184">
        <v>26.8</v>
      </c>
      <c r="H122" s="1184">
        <v>3</v>
      </c>
      <c r="I122" s="1184">
        <v>12.6</v>
      </c>
      <c r="J122" s="1184">
        <v>16</v>
      </c>
      <c r="K122" s="793"/>
    </row>
    <row r="123" spans="1:11" s="1058" customFormat="1">
      <c r="A123" s="3431"/>
      <c r="B123" s="1672" t="s">
        <v>1525</v>
      </c>
      <c r="C123" s="1216" t="s">
        <v>569</v>
      </c>
      <c r="D123" s="1230" t="s">
        <v>569</v>
      </c>
      <c r="E123" s="1185" t="s">
        <v>1561</v>
      </c>
      <c r="F123" s="1230" t="s">
        <v>569</v>
      </c>
      <c r="G123" s="1187" t="s">
        <v>569</v>
      </c>
      <c r="H123" s="1187" t="s">
        <v>569</v>
      </c>
      <c r="I123" s="1187" t="s">
        <v>569</v>
      </c>
      <c r="J123" s="1187" t="s">
        <v>569</v>
      </c>
      <c r="K123" s="793"/>
    </row>
    <row r="124" spans="1:11" s="1058" customFormat="1">
      <c r="A124" s="3431"/>
      <c r="B124" s="1672" t="s">
        <v>1526</v>
      </c>
      <c r="C124" s="1216" t="s">
        <v>569</v>
      </c>
      <c r="D124" s="1230" t="s">
        <v>569</v>
      </c>
      <c r="E124" s="1185" t="s">
        <v>1561</v>
      </c>
      <c r="F124" s="1230" t="s">
        <v>569</v>
      </c>
      <c r="G124" s="1187" t="s">
        <v>569</v>
      </c>
      <c r="H124" s="1187" t="s">
        <v>569</v>
      </c>
      <c r="I124" s="1187" t="s">
        <v>569</v>
      </c>
      <c r="J124" s="1187" t="s">
        <v>569</v>
      </c>
      <c r="K124" s="793"/>
    </row>
    <row r="125" spans="1:11" s="1058" customFormat="1">
      <c r="A125" s="3431"/>
      <c r="B125" s="1672" t="s">
        <v>1527</v>
      </c>
      <c r="C125" s="1216">
        <v>46</v>
      </c>
      <c r="D125" s="1230">
        <v>31068</v>
      </c>
      <c r="E125" s="1185">
        <v>298</v>
      </c>
      <c r="F125" s="1230">
        <v>6179</v>
      </c>
      <c r="G125" s="1187">
        <v>37.6</v>
      </c>
      <c r="H125" s="1187">
        <v>49.2</v>
      </c>
      <c r="I125" s="1187">
        <v>80.599999999999994</v>
      </c>
      <c r="J125" s="1187">
        <v>65.900000000000006</v>
      </c>
      <c r="K125" s="793"/>
    </row>
    <row r="126" spans="1:11" s="1058" customFormat="1">
      <c r="A126" s="3431"/>
      <c r="B126" s="1672" t="s">
        <v>1528</v>
      </c>
      <c r="C126" s="1216" t="s">
        <v>569</v>
      </c>
      <c r="D126" s="1230" t="s">
        <v>569</v>
      </c>
      <c r="E126" s="1185" t="s">
        <v>1541</v>
      </c>
      <c r="F126" s="1230" t="s">
        <v>569</v>
      </c>
      <c r="G126" s="1187" t="s">
        <v>569</v>
      </c>
      <c r="H126" s="1187" t="s">
        <v>569</v>
      </c>
      <c r="I126" s="1187" t="s">
        <v>569</v>
      </c>
      <c r="J126" s="1187" t="s">
        <v>569</v>
      </c>
      <c r="K126" s="793"/>
    </row>
    <row r="127" spans="1:11" s="1058" customFormat="1" ht="14.5" thickBot="1">
      <c r="A127" s="3432"/>
      <c r="B127" s="1695" t="s">
        <v>1529</v>
      </c>
      <c r="C127" s="1217">
        <v>20</v>
      </c>
      <c r="D127" s="1231">
        <v>32569</v>
      </c>
      <c r="E127" s="1212">
        <v>106</v>
      </c>
      <c r="F127" s="1231">
        <v>9356</v>
      </c>
      <c r="G127" s="1213">
        <v>67.8</v>
      </c>
      <c r="H127" s="1213">
        <v>44.9</v>
      </c>
      <c r="I127" s="1213">
        <v>19</v>
      </c>
      <c r="J127" s="1213">
        <v>19.399999999999999</v>
      </c>
      <c r="K127" s="793"/>
    </row>
    <row r="128" spans="1:11" s="1058" customFormat="1">
      <c r="A128" s="3427" t="s">
        <v>315</v>
      </c>
      <c r="B128" s="1674" t="s">
        <v>1528</v>
      </c>
      <c r="C128" s="1220" t="s">
        <v>569</v>
      </c>
      <c r="D128" s="1236" t="s">
        <v>569</v>
      </c>
      <c r="E128" s="1173" t="s">
        <v>1560</v>
      </c>
      <c r="F128" s="1236" t="s">
        <v>569</v>
      </c>
      <c r="G128" s="1175" t="s">
        <v>569</v>
      </c>
      <c r="H128" s="1175" t="s">
        <v>569</v>
      </c>
      <c r="I128" s="1175" t="s">
        <v>569</v>
      </c>
      <c r="J128" s="1175" t="s">
        <v>569</v>
      </c>
      <c r="K128" s="793"/>
    </row>
    <row r="129" spans="1:11" s="1058" customFormat="1" ht="14.5" thickBot="1">
      <c r="A129" s="3428"/>
      <c r="B129" s="1696" t="s">
        <v>1529</v>
      </c>
      <c r="C129" s="1225" t="s">
        <v>569</v>
      </c>
      <c r="D129" s="1226" t="s">
        <v>569</v>
      </c>
      <c r="E129" s="1227" t="s">
        <v>1560</v>
      </c>
      <c r="F129" s="1226" t="s">
        <v>569</v>
      </c>
      <c r="G129" s="1228" t="s">
        <v>569</v>
      </c>
      <c r="H129" s="1228" t="s">
        <v>569</v>
      </c>
      <c r="I129" s="1228" t="s">
        <v>569</v>
      </c>
      <c r="J129" s="1228" t="s">
        <v>569</v>
      </c>
      <c r="K129" s="793"/>
    </row>
    <row r="130" spans="1:11" s="1058" customFormat="1">
      <c r="A130" s="3431" t="s">
        <v>316</v>
      </c>
      <c r="B130" s="1671" t="s">
        <v>1525</v>
      </c>
      <c r="C130" s="1215" t="s">
        <v>569</v>
      </c>
      <c r="D130" s="1229" t="s">
        <v>569</v>
      </c>
      <c r="E130" s="1182" t="s">
        <v>1560</v>
      </c>
      <c r="F130" s="1229" t="s">
        <v>569</v>
      </c>
      <c r="G130" s="1184" t="s">
        <v>569</v>
      </c>
      <c r="H130" s="1184" t="s">
        <v>569</v>
      </c>
      <c r="I130" s="1184" t="s">
        <v>569</v>
      </c>
      <c r="J130" s="1184" t="s">
        <v>569</v>
      </c>
      <c r="K130" s="793"/>
    </row>
    <row r="131" spans="1:11" s="1058" customFormat="1">
      <c r="A131" s="3431"/>
      <c r="B131" s="1672" t="s">
        <v>1526</v>
      </c>
      <c r="C131" s="1216" t="s">
        <v>569</v>
      </c>
      <c r="D131" s="1230" t="s">
        <v>569</v>
      </c>
      <c r="E131" s="1185" t="s">
        <v>1560</v>
      </c>
      <c r="F131" s="1230" t="s">
        <v>569</v>
      </c>
      <c r="G131" s="1187" t="s">
        <v>569</v>
      </c>
      <c r="H131" s="1187" t="s">
        <v>569</v>
      </c>
      <c r="I131" s="1187" t="s">
        <v>569</v>
      </c>
      <c r="J131" s="1187" t="s">
        <v>569</v>
      </c>
      <c r="K131" s="793"/>
    </row>
    <row r="132" spans="1:11" s="1058" customFormat="1">
      <c r="A132" s="3431"/>
      <c r="B132" s="1672" t="s">
        <v>1527</v>
      </c>
      <c r="C132" s="1216" t="s">
        <v>569</v>
      </c>
      <c r="D132" s="1230" t="s">
        <v>569</v>
      </c>
      <c r="E132" s="1185" t="s">
        <v>1560</v>
      </c>
      <c r="F132" s="1230" t="s">
        <v>569</v>
      </c>
      <c r="G132" s="1187" t="s">
        <v>569</v>
      </c>
      <c r="H132" s="1187" t="s">
        <v>569</v>
      </c>
      <c r="I132" s="1187" t="s">
        <v>569</v>
      </c>
      <c r="J132" s="1187" t="s">
        <v>569</v>
      </c>
      <c r="K132" s="793"/>
    </row>
    <row r="133" spans="1:11" s="1058" customFormat="1">
      <c r="A133" s="3431"/>
      <c r="B133" s="1672" t="s">
        <v>1528</v>
      </c>
      <c r="C133" s="1216" t="s">
        <v>569</v>
      </c>
      <c r="D133" s="1230" t="s">
        <v>569</v>
      </c>
      <c r="E133" s="1185" t="s">
        <v>1560</v>
      </c>
      <c r="F133" s="1230" t="s">
        <v>569</v>
      </c>
      <c r="G133" s="1187" t="s">
        <v>569</v>
      </c>
      <c r="H133" s="1187" t="s">
        <v>569</v>
      </c>
      <c r="I133" s="1187" t="s">
        <v>569</v>
      </c>
      <c r="J133" s="1187" t="s">
        <v>569</v>
      </c>
      <c r="K133" s="793"/>
    </row>
    <row r="134" spans="1:11" s="1058" customFormat="1" ht="14.5" thickBot="1">
      <c r="A134" s="3432"/>
      <c r="B134" s="1695" t="s">
        <v>1529</v>
      </c>
      <c r="C134" s="1217">
        <v>12</v>
      </c>
      <c r="D134" s="1231">
        <v>1766</v>
      </c>
      <c r="E134" s="1212">
        <v>365</v>
      </c>
      <c r="F134" s="1231">
        <v>15258</v>
      </c>
      <c r="G134" s="1213">
        <v>109.2</v>
      </c>
      <c r="H134" s="1213">
        <v>2.2999999999999998</v>
      </c>
      <c r="I134" s="1213">
        <v>129.9</v>
      </c>
      <c r="J134" s="1213">
        <v>128.1</v>
      </c>
      <c r="K134" s="793"/>
    </row>
    <row r="135" spans="1:11" s="1058" customFormat="1">
      <c r="A135" s="3427" t="s">
        <v>317</v>
      </c>
      <c r="B135" s="1674" t="s">
        <v>1525</v>
      </c>
      <c r="C135" s="1220" t="s">
        <v>569</v>
      </c>
      <c r="D135" s="1236" t="s">
        <v>569</v>
      </c>
      <c r="E135" s="1173" t="s">
        <v>1560</v>
      </c>
      <c r="F135" s="1236" t="s">
        <v>569</v>
      </c>
      <c r="G135" s="1175" t="s">
        <v>569</v>
      </c>
      <c r="H135" s="1175" t="s">
        <v>569</v>
      </c>
      <c r="I135" s="1175" t="s">
        <v>569</v>
      </c>
      <c r="J135" s="1175" t="s">
        <v>569</v>
      </c>
      <c r="K135" s="793"/>
    </row>
    <row r="136" spans="1:11" s="1058" customFormat="1">
      <c r="A136" s="3427"/>
      <c r="B136" s="1675" t="s">
        <v>1526</v>
      </c>
      <c r="C136" s="1223" t="s">
        <v>569</v>
      </c>
      <c r="D136" s="1224" t="s">
        <v>569</v>
      </c>
      <c r="E136" s="1176" t="s">
        <v>1562</v>
      </c>
      <c r="F136" s="1224" t="s">
        <v>569</v>
      </c>
      <c r="G136" s="1178" t="s">
        <v>569</v>
      </c>
      <c r="H136" s="1178" t="s">
        <v>569</v>
      </c>
      <c r="I136" s="1178" t="s">
        <v>569</v>
      </c>
      <c r="J136" s="1178" t="s">
        <v>569</v>
      </c>
      <c r="K136" s="793"/>
    </row>
    <row r="137" spans="1:11" s="1058" customFormat="1">
      <c r="A137" s="3427"/>
      <c r="B137" s="1675" t="s">
        <v>1528</v>
      </c>
      <c r="C137" s="1223" t="s">
        <v>569</v>
      </c>
      <c r="D137" s="1224" t="s">
        <v>569</v>
      </c>
      <c r="E137" s="1176" t="s">
        <v>1560</v>
      </c>
      <c r="F137" s="1224" t="s">
        <v>569</v>
      </c>
      <c r="G137" s="1178" t="s">
        <v>569</v>
      </c>
      <c r="H137" s="1178" t="s">
        <v>569</v>
      </c>
      <c r="I137" s="1178" t="s">
        <v>569</v>
      </c>
      <c r="J137" s="1178" t="s">
        <v>569</v>
      </c>
      <c r="K137" s="793"/>
    </row>
    <row r="138" spans="1:11" s="1058" customFormat="1" ht="14.5" thickBot="1">
      <c r="A138" s="3428"/>
      <c r="B138" s="1696" t="s">
        <v>1529</v>
      </c>
      <c r="C138" s="1225" t="s">
        <v>569</v>
      </c>
      <c r="D138" s="1226" t="s">
        <v>569</v>
      </c>
      <c r="E138" s="1227" t="s">
        <v>1560</v>
      </c>
      <c r="F138" s="1226" t="s">
        <v>569</v>
      </c>
      <c r="G138" s="1228" t="s">
        <v>569</v>
      </c>
      <c r="H138" s="1228" t="s">
        <v>569</v>
      </c>
      <c r="I138" s="1228" t="s">
        <v>569</v>
      </c>
      <c r="J138" s="1228" t="s">
        <v>569</v>
      </c>
      <c r="K138" s="793"/>
    </row>
    <row r="139" spans="1:11" s="1058" customFormat="1">
      <c r="A139" s="3431" t="s">
        <v>318</v>
      </c>
      <c r="B139" s="1671" t="s">
        <v>1524</v>
      </c>
      <c r="C139" s="1215">
        <v>31</v>
      </c>
      <c r="D139" s="1229">
        <v>15230</v>
      </c>
      <c r="E139" s="1182">
        <v>79</v>
      </c>
      <c r="F139" s="1229">
        <v>4286</v>
      </c>
      <c r="G139" s="1184">
        <v>56.7</v>
      </c>
      <c r="H139" s="1184">
        <v>39.4</v>
      </c>
      <c r="I139" s="1184">
        <v>51.1</v>
      </c>
      <c r="J139" s="1184">
        <v>55.3</v>
      </c>
      <c r="K139" s="793"/>
    </row>
    <row r="140" spans="1:11" s="1058" customFormat="1">
      <c r="A140" s="3431"/>
      <c r="B140" s="1672" t="s">
        <v>1525</v>
      </c>
      <c r="C140" s="1216" t="s">
        <v>569</v>
      </c>
      <c r="D140" s="1230" t="s">
        <v>569</v>
      </c>
      <c r="E140" s="1185" t="s">
        <v>1560</v>
      </c>
      <c r="F140" s="1230" t="s">
        <v>569</v>
      </c>
      <c r="G140" s="1187" t="s">
        <v>569</v>
      </c>
      <c r="H140" s="1187" t="s">
        <v>569</v>
      </c>
      <c r="I140" s="1187" t="s">
        <v>569</v>
      </c>
      <c r="J140" s="1187" t="s">
        <v>569</v>
      </c>
      <c r="K140" s="793"/>
    </row>
    <row r="141" spans="1:11" s="1058" customFormat="1">
      <c r="A141" s="3431"/>
      <c r="B141" s="1672" t="s">
        <v>1526</v>
      </c>
      <c r="C141" s="1216" t="s">
        <v>569</v>
      </c>
      <c r="D141" s="1230" t="s">
        <v>569</v>
      </c>
      <c r="E141" s="1185" t="s">
        <v>1560</v>
      </c>
      <c r="F141" s="1230" t="s">
        <v>569</v>
      </c>
      <c r="G141" s="1187" t="s">
        <v>569</v>
      </c>
      <c r="H141" s="1187" t="s">
        <v>569</v>
      </c>
      <c r="I141" s="1187" t="s">
        <v>569</v>
      </c>
      <c r="J141" s="1187" t="s">
        <v>569</v>
      </c>
      <c r="K141" s="793"/>
    </row>
    <row r="142" spans="1:11" s="1058" customFormat="1">
      <c r="A142" s="3431"/>
      <c r="B142" s="1672" t="s">
        <v>1527</v>
      </c>
      <c r="C142" s="1216" t="s">
        <v>569</v>
      </c>
      <c r="D142" s="1230" t="s">
        <v>569</v>
      </c>
      <c r="E142" s="1185" t="s">
        <v>1561</v>
      </c>
      <c r="F142" s="1230" t="s">
        <v>569</v>
      </c>
      <c r="G142" s="1187" t="s">
        <v>569</v>
      </c>
      <c r="H142" s="1187" t="s">
        <v>569</v>
      </c>
      <c r="I142" s="1187" t="s">
        <v>569</v>
      </c>
      <c r="J142" s="1187" t="s">
        <v>569</v>
      </c>
      <c r="K142" s="793"/>
    </row>
    <row r="143" spans="1:11" s="1058" customFormat="1">
      <c r="A143" s="3431"/>
      <c r="B143" s="1672" t="s">
        <v>1528</v>
      </c>
      <c r="C143" s="1216" t="s">
        <v>569</v>
      </c>
      <c r="D143" s="1230" t="s">
        <v>569</v>
      </c>
      <c r="E143" s="1185" t="s">
        <v>1541</v>
      </c>
      <c r="F143" s="1230" t="s">
        <v>569</v>
      </c>
      <c r="G143" s="1187" t="s">
        <v>569</v>
      </c>
      <c r="H143" s="1187" t="s">
        <v>569</v>
      </c>
      <c r="I143" s="1187" t="s">
        <v>569</v>
      </c>
      <c r="J143" s="1187" t="s">
        <v>569</v>
      </c>
      <c r="K143" s="793"/>
    </row>
    <row r="144" spans="1:11" s="1058" customFormat="1" ht="14.5" thickBot="1">
      <c r="A144" s="3432"/>
      <c r="B144" s="1695" t="s">
        <v>1529</v>
      </c>
      <c r="C144" s="1217">
        <v>10</v>
      </c>
      <c r="D144" s="1231">
        <v>17603</v>
      </c>
      <c r="E144" s="1212">
        <v>106</v>
      </c>
      <c r="F144" s="1231">
        <v>6460</v>
      </c>
      <c r="G144" s="1213">
        <v>65.400000000000006</v>
      </c>
      <c r="H144" s="1213">
        <v>2.7</v>
      </c>
      <c r="I144" s="1213">
        <v>1.3</v>
      </c>
      <c r="J144" s="1213">
        <v>0.8</v>
      </c>
      <c r="K144" s="793"/>
    </row>
    <row r="145" spans="1:11" s="1058" customFormat="1">
      <c r="A145" s="3427" t="s">
        <v>319</v>
      </c>
      <c r="B145" s="1674" t="s">
        <v>1524</v>
      </c>
      <c r="C145" s="1220" t="s">
        <v>569</v>
      </c>
      <c r="D145" s="1236" t="s">
        <v>569</v>
      </c>
      <c r="E145" s="1173" t="s">
        <v>1541</v>
      </c>
      <c r="F145" s="1236" t="s">
        <v>569</v>
      </c>
      <c r="G145" s="1175" t="s">
        <v>569</v>
      </c>
      <c r="H145" s="1175" t="s">
        <v>569</v>
      </c>
      <c r="I145" s="1175" t="s">
        <v>569</v>
      </c>
      <c r="J145" s="1175" t="s">
        <v>569</v>
      </c>
      <c r="K145" s="793"/>
    </row>
    <row r="146" spans="1:11" s="1058" customFormat="1">
      <c r="A146" s="3427"/>
      <c r="B146" s="1675" t="s">
        <v>1525</v>
      </c>
      <c r="C146" s="1223" t="s">
        <v>569</v>
      </c>
      <c r="D146" s="1224" t="s">
        <v>569</v>
      </c>
      <c r="E146" s="1176" t="s">
        <v>1560</v>
      </c>
      <c r="F146" s="1224" t="s">
        <v>569</v>
      </c>
      <c r="G146" s="1178" t="s">
        <v>569</v>
      </c>
      <c r="H146" s="1178" t="s">
        <v>569</v>
      </c>
      <c r="I146" s="1178" t="s">
        <v>569</v>
      </c>
      <c r="J146" s="1178" t="s">
        <v>569</v>
      </c>
      <c r="K146" s="793"/>
    </row>
    <row r="147" spans="1:11" s="1058" customFormat="1">
      <c r="A147" s="3427"/>
      <c r="B147" s="1675" t="s">
        <v>1526</v>
      </c>
      <c r="C147" s="1223" t="s">
        <v>569</v>
      </c>
      <c r="D147" s="1224" t="s">
        <v>569</v>
      </c>
      <c r="E147" s="1176" t="s">
        <v>1560</v>
      </c>
      <c r="F147" s="1224" t="s">
        <v>569</v>
      </c>
      <c r="G147" s="1178" t="s">
        <v>569</v>
      </c>
      <c r="H147" s="1178" t="s">
        <v>569</v>
      </c>
      <c r="I147" s="1178" t="s">
        <v>569</v>
      </c>
      <c r="J147" s="1178" t="s">
        <v>569</v>
      </c>
      <c r="K147" s="793"/>
    </row>
    <row r="148" spans="1:11" s="1058" customFormat="1">
      <c r="A148" s="3427"/>
      <c r="B148" s="1675" t="s">
        <v>1527</v>
      </c>
      <c r="C148" s="1223" t="s">
        <v>569</v>
      </c>
      <c r="D148" s="1224" t="s">
        <v>569</v>
      </c>
      <c r="E148" s="1176" t="s">
        <v>1562</v>
      </c>
      <c r="F148" s="1224" t="s">
        <v>569</v>
      </c>
      <c r="G148" s="1178" t="s">
        <v>569</v>
      </c>
      <c r="H148" s="1178" t="s">
        <v>569</v>
      </c>
      <c r="I148" s="1178" t="s">
        <v>569</v>
      </c>
      <c r="J148" s="1178" t="s">
        <v>569</v>
      </c>
      <c r="K148" s="793"/>
    </row>
    <row r="149" spans="1:11" s="1058" customFormat="1">
      <c r="A149" s="3427"/>
      <c r="B149" s="1675" t="s">
        <v>1528</v>
      </c>
      <c r="C149" s="1223" t="s">
        <v>569</v>
      </c>
      <c r="D149" s="1224" t="s">
        <v>569</v>
      </c>
      <c r="E149" s="1176" t="s">
        <v>1560</v>
      </c>
      <c r="F149" s="1224" t="s">
        <v>569</v>
      </c>
      <c r="G149" s="1178" t="s">
        <v>569</v>
      </c>
      <c r="H149" s="1178" t="s">
        <v>569</v>
      </c>
      <c r="I149" s="1178" t="s">
        <v>569</v>
      </c>
      <c r="J149" s="1178" t="s">
        <v>569</v>
      </c>
      <c r="K149" s="793"/>
    </row>
    <row r="150" spans="1:11" s="1058" customFormat="1" ht="14.5" thickBot="1">
      <c r="A150" s="3428"/>
      <c r="B150" s="1696" t="s">
        <v>1529</v>
      </c>
      <c r="C150" s="1225" t="s">
        <v>569</v>
      </c>
      <c r="D150" s="1226" t="s">
        <v>569</v>
      </c>
      <c r="E150" s="1227" t="s">
        <v>1560</v>
      </c>
      <c r="F150" s="1226" t="s">
        <v>569</v>
      </c>
      <c r="G150" s="1228" t="s">
        <v>569</v>
      </c>
      <c r="H150" s="1228" t="s">
        <v>569</v>
      </c>
      <c r="I150" s="1228" t="s">
        <v>569</v>
      </c>
      <c r="J150" s="1228" t="s">
        <v>569</v>
      </c>
      <c r="K150" s="793"/>
    </row>
    <row r="151" spans="1:11" s="1058" customFormat="1" ht="14.5" thickBot="1">
      <c r="A151" s="1699" t="s">
        <v>320</v>
      </c>
      <c r="B151" s="1700" t="s">
        <v>569</v>
      </c>
      <c r="C151" s="1237" t="s">
        <v>569</v>
      </c>
      <c r="D151" s="1238" t="s">
        <v>569</v>
      </c>
      <c r="E151" s="1239" t="s">
        <v>569</v>
      </c>
      <c r="F151" s="1238" t="s">
        <v>569</v>
      </c>
      <c r="G151" s="1240" t="s">
        <v>569</v>
      </c>
      <c r="H151" s="1240" t="s">
        <v>569</v>
      </c>
      <c r="I151" s="1213" t="s">
        <v>569</v>
      </c>
      <c r="J151" s="1213" t="s">
        <v>569</v>
      </c>
      <c r="K151" s="793"/>
    </row>
    <row r="152" spans="1:11" s="1058" customFormat="1">
      <c r="A152" s="3427" t="s">
        <v>321</v>
      </c>
      <c r="B152" s="1674" t="s">
        <v>1524</v>
      </c>
      <c r="C152" s="1220">
        <v>12</v>
      </c>
      <c r="D152" s="1236">
        <v>11582</v>
      </c>
      <c r="E152" s="1173">
        <v>58</v>
      </c>
      <c r="F152" s="1236">
        <v>3838</v>
      </c>
      <c r="G152" s="1175">
        <v>109.8</v>
      </c>
      <c r="H152" s="1175">
        <v>20.5</v>
      </c>
      <c r="I152" s="1175">
        <v>22.8</v>
      </c>
      <c r="J152" s="1175">
        <v>27.5</v>
      </c>
      <c r="K152" s="793"/>
    </row>
    <row r="153" spans="1:11" s="1058" customFormat="1">
      <c r="A153" s="3427"/>
      <c r="B153" s="1675" t="s">
        <v>1525</v>
      </c>
      <c r="C153" s="1223" t="s">
        <v>569</v>
      </c>
      <c r="D153" s="1224" t="s">
        <v>569</v>
      </c>
      <c r="E153" s="1176" t="s">
        <v>1560</v>
      </c>
      <c r="F153" s="1224" t="s">
        <v>569</v>
      </c>
      <c r="G153" s="1178" t="s">
        <v>569</v>
      </c>
      <c r="H153" s="1178" t="s">
        <v>569</v>
      </c>
      <c r="I153" s="1178" t="s">
        <v>569</v>
      </c>
      <c r="J153" s="1178" t="s">
        <v>569</v>
      </c>
      <c r="K153" s="793"/>
    </row>
    <row r="154" spans="1:11" s="1058" customFormat="1">
      <c r="A154" s="3427"/>
      <c r="B154" s="1675" t="s">
        <v>1526</v>
      </c>
      <c r="C154" s="1223">
        <v>12</v>
      </c>
      <c r="D154" s="1224">
        <v>3567</v>
      </c>
      <c r="E154" s="1176">
        <v>9</v>
      </c>
      <c r="F154" s="1224">
        <v>1119</v>
      </c>
      <c r="G154" s="1178">
        <v>109.9</v>
      </c>
      <c r="H154" s="1178">
        <v>31.3</v>
      </c>
      <c r="I154" s="1178">
        <v>15.4</v>
      </c>
      <c r="J154" s="1178">
        <v>31.7</v>
      </c>
      <c r="K154" s="793"/>
    </row>
    <row r="155" spans="1:11" s="1058" customFormat="1">
      <c r="A155" s="3427"/>
      <c r="B155" s="1675" t="s">
        <v>1527</v>
      </c>
      <c r="C155" s="1223" t="s">
        <v>569</v>
      </c>
      <c r="D155" s="1224" t="s">
        <v>569</v>
      </c>
      <c r="E155" s="1176" t="s">
        <v>1541</v>
      </c>
      <c r="F155" s="1224" t="s">
        <v>569</v>
      </c>
      <c r="G155" s="1178" t="s">
        <v>569</v>
      </c>
      <c r="H155" s="1178" t="s">
        <v>569</v>
      </c>
      <c r="I155" s="1178" t="s">
        <v>569</v>
      </c>
      <c r="J155" s="1178" t="s">
        <v>569</v>
      </c>
      <c r="K155" s="793"/>
    </row>
    <row r="156" spans="1:11" s="1058" customFormat="1" ht="14.5" thickBot="1">
      <c r="A156" s="3428"/>
      <c r="B156" s="1696" t="s">
        <v>1529</v>
      </c>
      <c r="C156" s="1225" t="s">
        <v>569</v>
      </c>
      <c r="D156" s="1226" t="s">
        <v>569</v>
      </c>
      <c r="E156" s="1227" t="s">
        <v>1562</v>
      </c>
      <c r="F156" s="1226" t="s">
        <v>569</v>
      </c>
      <c r="G156" s="1228" t="s">
        <v>569</v>
      </c>
      <c r="H156" s="1228" t="s">
        <v>569</v>
      </c>
      <c r="I156" s="1228" t="s">
        <v>569</v>
      </c>
      <c r="J156" s="1228" t="s">
        <v>569</v>
      </c>
      <c r="K156" s="793"/>
    </row>
    <row r="157" spans="1:11" s="1058" customFormat="1">
      <c r="A157" s="3431" t="s">
        <v>322</v>
      </c>
      <c r="B157" s="1671" t="s">
        <v>1525</v>
      </c>
      <c r="C157" s="1215" t="s">
        <v>569</v>
      </c>
      <c r="D157" s="1229" t="s">
        <v>569</v>
      </c>
      <c r="E157" s="1182" t="s">
        <v>1560</v>
      </c>
      <c r="F157" s="1229" t="s">
        <v>569</v>
      </c>
      <c r="G157" s="1184" t="s">
        <v>569</v>
      </c>
      <c r="H157" s="1184" t="s">
        <v>569</v>
      </c>
      <c r="I157" s="1184" t="s">
        <v>569</v>
      </c>
      <c r="J157" s="1184" t="s">
        <v>569</v>
      </c>
      <c r="K157" s="793"/>
    </row>
    <row r="158" spans="1:11" s="1058" customFormat="1">
      <c r="A158" s="3431"/>
      <c r="B158" s="1672" t="s">
        <v>1527</v>
      </c>
      <c r="C158" s="1216" t="s">
        <v>569</v>
      </c>
      <c r="D158" s="1230" t="s">
        <v>569</v>
      </c>
      <c r="E158" s="1185" t="s">
        <v>1560</v>
      </c>
      <c r="F158" s="1230" t="s">
        <v>569</v>
      </c>
      <c r="G158" s="1187" t="s">
        <v>569</v>
      </c>
      <c r="H158" s="1187" t="s">
        <v>569</v>
      </c>
      <c r="I158" s="1187" t="s">
        <v>569</v>
      </c>
      <c r="J158" s="1187" t="s">
        <v>569</v>
      </c>
      <c r="K158" s="793"/>
    </row>
    <row r="159" spans="1:11" s="1058" customFormat="1">
      <c r="A159" s="3431"/>
      <c r="B159" s="1672" t="s">
        <v>1528</v>
      </c>
      <c r="C159" s="1216" t="s">
        <v>569</v>
      </c>
      <c r="D159" s="1230" t="s">
        <v>569</v>
      </c>
      <c r="E159" s="1185" t="s">
        <v>1541</v>
      </c>
      <c r="F159" s="1230" t="s">
        <v>569</v>
      </c>
      <c r="G159" s="1187" t="s">
        <v>569</v>
      </c>
      <c r="H159" s="1187" t="s">
        <v>569</v>
      </c>
      <c r="I159" s="1187" t="s">
        <v>569</v>
      </c>
      <c r="J159" s="1187" t="s">
        <v>569</v>
      </c>
      <c r="K159" s="793"/>
    </row>
    <row r="160" spans="1:11" s="1058" customFormat="1" ht="14.5" thickBot="1">
      <c r="A160" s="3432"/>
      <c r="B160" s="1695" t="s">
        <v>1529</v>
      </c>
      <c r="C160" s="1217" t="s">
        <v>569</v>
      </c>
      <c r="D160" s="1231" t="s">
        <v>569</v>
      </c>
      <c r="E160" s="1212" t="s">
        <v>1541</v>
      </c>
      <c r="F160" s="1231" t="s">
        <v>569</v>
      </c>
      <c r="G160" s="1213" t="s">
        <v>569</v>
      </c>
      <c r="H160" s="1213" t="s">
        <v>569</v>
      </c>
      <c r="I160" s="1213" t="s">
        <v>569</v>
      </c>
      <c r="J160" s="1213" t="s">
        <v>569</v>
      </c>
      <c r="K160" s="793"/>
    </row>
    <row r="161" spans="1:11" s="1058" customFormat="1">
      <c r="A161" s="3427" t="s">
        <v>323</v>
      </c>
      <c r="B161" s="1674" t="s">
        <v>1524</v>
      </c>
      <c r="C161" s="1220">
        <v>21</v>
      </c>
      <c r="D161" s="1236">
        <v>3521</v>
      </c>
      <c r="E161" s="1173">
        <v>40</v>
      </c>
      <c r="F161" s="1236">
        <v>1133</v>
      </c>
      <c r="G161" s="1175">
        <v>76.900000000000006</v>
      </c>
      <c r="H161" s="1175">
        <v>31</v>
      </c>
      <c r="I161" s="1175">
        <v>16.600000000000001</v>
      </c>
      <c r="J161" s="1175">
        <v>55</v>
      </c>
      <c r="K161" s="793"/>
    </row>
    <row r="162" spans="1:11" s="1058" customFormat="1">
      <c r="A162" s="3427"/>
      <c r="B162" s="1675" t="s">
        <v>1525</v>
      </c>
      <c r="C162" s="1223" t="s">
        <v>569</v>
      </c>
      <c r="D162" s="1224" t="s">
        <v>569</v>
      </c>
      <c r="E162" s="1176" t="s">
        <v>1541</v>
      </c>
      <c r="F162" s="1224" t="s">
        <v>569</v>
      </c>
      <c r="G162" s="1178" t="s">
        <v>569</v>
      </c>
      <c r="H162" s="1178" t="s">
        <v>569</v>
      </c>
      <c r="I162" s="1178" t="s">
        <v>569</v>
      </c>
      <c r="J162" s="1178" t="s">
        <v>569</v>
      </c>
      <c r="K162" s="793"/>
    </row>
    <row r="163" spans="1:11" s="1058" customFormat="1">
      <c r="A163" s="3427"/>
      <c r="B163" s="1675" t="s">
        <v>1526</v>
      </c>
      <c r="C163" s="1223" t="s">
        <v>569</v>
      </c>
      <c r="D163" s="1224" t="s">
        <v>569</v>
      </c>
      <c r="E163" s="1176" t="s">
        <v>1562</v>
      </c>
      <c r="F163" s="1224" t="s">
        <v>569</v>
      </c>
      <c r="G163" s="1178" t="s">
        <v>569</v>
      </c>
      <c r="H163" s="1178" t="s">
        <v>569</v>
      </c>
      <c r="I163" s="1178" t="s">
        <v>569</v>
      </c>
      <c r="J163" s="1178" t="s">
        <v>569</v>
      </c>
      <c r="K163" s="793"/>
    </row>
    <row r="164" spans="1:11" s="1058" customFormat="1">
      <c r="A164" s="3427"/>
      <c r="B164" s="1675" t="s">
        <v>1527</v>
      </c>
      <c r="C164" s="1223">
        <v>24</v>
      </c>
      <c r="D164" s="1224">
        <v>13321</v>
      </c>
      <c r="E164" s="1176">
        <v>358</v>
      </c>
      <c r="F164" s="1224">
        <v>6366</v>
      </c>
      <c r="G164" s="1178">
        <v>39.700000000000003</v>
      </c>
      <c r="H164" s="1178">
        <v>38.9</v>
      </c>
      <c r="I164" s="1178">
        <v>19.5</v>
      </c>
      <c r="J164" s="1178">
        <v>46.9</v>
      </c>
      <c r="K164" s="793"/>
    </row>
    <row r="165" spans="1:11" s="1058" customFormat="1">
      <c r="A165" s="3427"/>
      <c r="B165" s="1675" t="s">
        <v>1528</v>
      </c>
      <c r="C165" s="1223" t="s">
        <v>569</v>
      </c>
      <c r="D165" s="1224" t="s">
        <v>569</v>
      </c>
      <c r="E165" s="1176" t="s">
        <v>1562</v>
      </c>
      <c r="F165" s="1224" t="s">
        <v>569</v>
      </c>
      <c r="G165" s="1178" t="s">
        <v>569</v>
      </c>
      <c r="H165" s="1178" t="s">
        <v>569</v>
      </c>
      <c r="I165" s="1178" t="s">
        <v>569</v>
      </c>
      <c r="J165" s="1178" t="s">
        <v>569</v>
      </c>
      <c r="K165" s="793"/>
    </row>
    <row r="166" spans="1:11" s="1058" customFormat="1" ht="14.5" thickBot="1">
      <c r="A166" s="3428"/>
      <c r="B166" s="1696" t="s">
        <v>1529</v>
      </c>
      <c r="C166" s="1225">
        <v>15</v>
      </c>
      <c r="D166" s="1226">
        <v>28197</v>
      </c>
      <c r="E166" s="1227">
        <v>459</v>
      </c>
      <c r="F166" s="1226">
        <v>8678</v>
      </c>
      <c r="G166" s="1228">
        <v>35.700000000000003</v>
      </c>
      <c r="H166" s="1228">
        <v>15.5</v>
      </c>
      <c r="I166" s="1228">
        <v>15.1</v>
      </c>
      <c r="J166" s="1228">
        <v>12.9</v>
      </c>
      <c r="K166" s="793"/>
    </row>
    <row r="167" spans="1:11" s="1058" customFormat="1">
      <c r="A167" s="3431" t="s">
        <v>324</v>
      </c>
      <c r="B167" s="1671" t="s">
        <v>1524</v>
      </c>
      <c r="C167" s="1215" t="s">
        <v>569</v>
      </c>
      <c r="D167" s="1229" t="s">
        <v>569</v>
      </c>
      <c r="E167" s="1182" t="s">
        <v>1560</v>
      </c>
      <c r="F167" s="1229" t="s">
        <v>569</v>
      </c>
      <c r="G167" s="1184" t="s">
        <v>569</v>
      </c>
      <c r="H167" s="1184" t="s">
        <v>569</v>
      </c>
      <c r="I167" s="1184" t="s">
        <v>569</v>
      </c>
      <c r="J167" s="1184" t="s">
        <v>569</v>
      </c>
      <c r="K167" s="793"/>
    </row>
    <row r="168" spans="1:11" s="1058" customFormat="1">
      <c r="A168" s="3431"/>
      <c r="B168" s="1672" t="s">
        <v>1525</v>
      </c>
      <c r="C168" s="1216" t="s">
        <v>569</v>
      </c>
      <c r="D168" s="1230" t="s">
        <v>569</v>
      </c>
      <c r="E168" s="1185" t="s">
        <v>1541</v>
      </c>
      <c r="F168" s="1230" t="s">
        <v>569</v>
      </c>
      <c r="G168" s="1187" t="s">
        <v>569</v>
      </c>
      <c r="H168" s="1187" t="s">
        <v>569</v>
      </c>
      <c r="I168" s="1187" t="s">
        <v>569</v>
      </c>
      <c r="J168" s="1187" t="s">
        <v>569</v>
      </c>
      <c r="K168" s="793"/>
    </row>
    <row r="169" spans="1:11" s="1058" customFormat="1">
      <c r="A169" s="3431"/>
      <c r="B169" s="1672" t="s">
        <v>1526</v>
      </c>
      <c r="C169" s="1216" t="s">
        <v>569</v>
      </c>
      <c r="D169" s="1230" t="s">
        <v>569</v>
      </c>
      <c r="E169" s="1185" t="s">
        <v>1560</v>
      </c>
      <c r="F169" s="1230" t="s">
        <v>569</v>
      </c>
      <c r="G169" s="1187" t="s">
        <v>569</v>
      </c>
      <c r="H169" s="1187" t="s">
        <v>569</v>
      </c>
      <c r="I169" s="1187" t="s">
        <v>569</v>
      </c>
      <c r="J169" s="1187" t="s">
        <v>569</v>
      </c>
      <c r="K169" s="793"/>
    </row>
    <row r="170" spans="1:11" s="1058" customFormat="1">
      <c r="A170" s="3431"/>
      <c r="B170" s="1672" t="s">
        <v>1527</v>
      </c>
      <c r="C170" s="1216" t="s">
        <v>569</v>
      </c>
      <c r="D170" s="1230" t="s">
        <v>569</v>
      </c>
      <c r="E170" s="1185" t="s">
        <v>1541</v>
      </c>
      <c r="F170" s="1230" t="s">
        <v>569</v>
      </c>
      <c r="G170" s="1187" t="s">
        <v>569</v>
      </c>
      <c r="H170" s="1187" t="s">
        <v>569</v>
      </c>
      <c r="I170" s="1187" t="s">
        <v>569</v>
      </c>
      <c r="J170" s="1187" t="s">
        <v>569</v>
      </c>
      <c r="K170" s="793"/>
    </row>
    <row r="171" spans="1:11" s="1058" customFormat="1">
      <c r="A171" s="3431"/>
      <c r="B171" s="1672" t="s">
        <v>1528</v>
      </c>
      <c r="C171" s="1216" t="s">
        <v>569</v>
      </c>
      <c r="D171" s="1230" t="s">
        <v>569</v>
      </c>
      <c r="E171" s="1185" t="s">
        <v>1561</v>
      </c>
      <c r="F171" s="1230" t="s">
        <v>569</v>
      </c>
      <c r="G171" s="1187" t="s">
        <v>569</v>
      </c>
      <c r="H171" s="1187" t="s">
        <v>569</v>
      </c>
      <c r="I171" s="1187" t="s">
        <v>569</v>
      </c>
      <c r="J171" s="1187" t="s">
        <v>569</v>
      </c>
      <c r="K171" s="793"/>
    </row>
    <row r="172" spans="1:11" s="1058" customFormat="1" ht="14.5" thickBot="1">
      <c r="A172" s="3432"/>
      <c r="B172" s="1695" t="s">
        <v>1529</v>
      </c>
      <c r="C172" s="1217" t="s">
        <v>569</v>
      </c>
      <c r="D172" s="1231" t="s">
        <v>569</v>
      </c>
      <c r="E172" s="1212" t="s">
        <v>1562</v>
      </c>
      <c r="F172" s="1231" t="s">
        <v>569</v>
      </c>
      <c r="G172" s="1213" t="s">
        <v>569</v>
      </c>
      <c r="H172" s="1213" t="s">
        <v>569</v>
      </c>
      <c r="I172" s="1213" t="s">
        <v>569</v>
      </c>
      <c r="J172" s="1213" t="s">
        <v>569</v>
      </c>
      <c r="K172" s="793"/>
    </row>
    <row r="173" spans="1:11" s="1058" customFormat="1" ht="14.5" thickBot="1">
      <c r="A173" s="1697" t="s">
        <v>325</v>
      </c>
      <c r="B173" s="1698" t="s">
        <v>1525</v>
      </c>
      <c r="C173" s="1232" t="s">
        <v>569</v>
      </c>
      <c r="D173" s="1233" t="s">
        <v>569</v>
      </c>
      <c r="E173" s="1234" t="s">
        <v>1560</v>
      </c>
      <c r="F173" s="1233" t="s">
        <v>569</v>
      </c>
      <c r="G173" s="1235" t="s">
        <v>569</v>
      </c>
      <c r="H173" s="1235" t="s">
        <v>569</v>
      </c>
      <c r="I173" s="1228" t="s">
        <v>569</v>
      </c>
      <c r="J173" s="1228" t="s">
        <v>569</v>
      </c>
      <c r="K173" s="793"/>
    </row>
    <row r="174" spans="1:11" s="1058" customFormat="1">
      <c r="A174" s="3431" t="s">
        <v>326</v>
      </c>
      <c r="B174" s="1671" t="s">
        <v>1526</v>
      </c>
      <c r="C174" s="1215" t="s">
        <v>569</v>
      </c>
      <c r="D174" s="1229" t="s">
        <v>569</v>
      </c>
      <c r="E174" s="1182" t="s">
        <v>1560</v>
      </c>
      <c r="F174" s="1229" t="s">
        <v>569</v>
      </c>
      <c r="G174" s="1184" t="s">
        <v>569</v>
      </c>
      <c r="H174" s="1184" t="s">
        <v>569</v>
      </c>
      <c r="I174" s="1184" t="s">
        <v>569</v>
      </c>
      <c r="J174" s="1184" t="s">
        <v>569</v>
      </c>
      <c r="K174" s="793"/>
    </row>
    <row r="175" spans="1:11" s="1058" customFormat="1">
      <c r="A175" s="3431"/>
      <c r="B175" s="1672" t="s">
        <v>1527</v>
      </c>
      <c r="C175" s="1216" t="s">
        <v>569</v>
      </c>
      <c r="D175" s="1230" t="s">
        <v>569</v>
      </c>
      <c r="E175" s="1185" t="s">
        <v>1560</v>
      </c>
      <c r="F175" s="1230" t="s">
        <v>569</v>
      </c>
      <c r="G175" s="1187" t="s">
        <v>569</v>
      </c>
      <c r="H175" s="1187" t="s">
        <v>569</v>
      </c>
      <c r="I175" s="1187" t="s">
        <v>569</v>
      </c>
      <c r="J175" s="1187" t="s">
        <v>569</v>
      </c>
      <c r="K175" s="793"/>
    </row>
    <row r="176" spans="1:11" s="1058" customFormat="1" ht="14.5" thickBot="1">
      <c r="A176" s="3432"/>
      <c r="B176" s="1695" t="s">
        <v>1529</v>
      </c>
      <c r="C176" s="1217" t="s">
        <v>569</v>
      </c>
      <c r="D176" s="1231" t="s">
        <v>569</v>
      </c>
      <c r="E176" s="1212" t="s">
        <v>1541</v>
      </c>
      <c r="F176" s="1231" t="s">
        <v>569</v>
      </c>
      <c r="G176" s="1213" t="s">
        <v>569</v>
      </c>
      <c r="H176" s="1213" t="s">
        <v>569</v>
      </c>
      <c r="I176" s="1213" t="s">
        <v>569</v>
      </c>
      <c r="J176" s="1213" t="s">
        <v>569</v>
      </c>
      <c r="K176" s="793"/>
    </row>
    <row r="177" spans="1:11" s="1058" customFormat="1">
      <c r="A177" s="3427" t="s">
        <v>327</v>
      </c>
      <c r="B177" s="1674" t="s">
        <v>1525</v>
      </c>
      <c r="C177" s="1220" t="s">
        <v>569</v>
      </c>
      <c r="D177" s="1236" t="s">
        <v>569</v>
      </c>
      <c r="E177" s="1173" t="s">
        <v>1560</v>
      </c>
      <c r="F177" s="1236" t="s">
        <v>569</v>
      </c>
      <c r="G177" s="1175" t="s">
        <v>569</v>
      </c>
      <c r="H177" s="1175" t="s">
        <v>569</v>
      </c>
      <c r="I177" s="1175" t="s">
        <v>569</v>
      </c>
      <c r="J177" s="1175" t="s">
        <v>569</v>
      </c>
      <c r="K177" s="793"/>
    </row>
    <row r="178" spans="1:11" s="1058" customFormat="1">
      <c r="A178" s="3427"/>
      <c r="B178" s="1675" t="s">
        <v>1526</v>
      </c>
      <c r="C178" s="1223" t="s">
        <v>569</v>
      </c>
      <c r="D178" s="1224" t="s">
        <v>569</v>
      </c>
      <c r="E178" s="1176" t="s">
        <v>1560</v>
      </c>
      <c r="F178" s="1224" t="s">
        <v>569</v>
      </c>
      <c r="G178" s="1178" t="s">
        <v>569</v>
      </c>
      <c r="H178" s="1178" t="s">
        <v>569</v>
      </c>
      <c r="I178" s="1178" t="s">
        <v>569</v>
      </c>
      <c r="J178" s="1178" t="s">
        <v>569</v>
      </c>
      <c r="K178" s="793"/>
    </row>
    <row r="179" spans="1:11" s="1058" customFormat="1" ht="14.5" thickBot="1">
      <c r="A179" s="3428"/>
      <c r="B179" s="1696" t="s">
        <v>1529</v>
      </c>
      <c r="C179" s="1225" t="s">
        <v>569</v>
      </c>
      <c r="D179" s="1226" t="s">
        <v>569</v>
      </c>
      <c r="E179" s="1227" t="s">
        <v>1560</v>
      </c>
      <c r="F179" s="1226" t="s">
        <v>569</v>
      </c>
      <c r="G179" s="1228" t="s">
        <v>569</v>
      </c>
      <c r="H179" s="1228" t="s">
        <v>569</v>
      </c>
      <c r="I179" s="1228" t="s">
        <v>569</v>
      </c>
      <c r="J179" s="1228" t="s">
        <v>569</v>
      </c>
      <c r="K179" s="793"/>
    </row>
    <row r="180" spans="1:11" s="1058" customFormat="1">
      <c r="A180" s="3431" t="s">
        <v>328</v>
      </c>
      <c r="B180" s="1671" t="s">
        <v>1524</v>
      </c>
      <c r="C180" s="1215" t="s">
        <v>569</v>
      </c>
      <c r="D180" s="1229" t="s">
        <v>569</v>
      </c>
      <c r="E180" s="1182" t="s">
        <v>1560</v>
      </c>
      <c r="F180" s="1229" t="s">
        <v>569</v>
      </c>
      <c r="G180" s="1184" t="s">
        <v>569</v>
      </c>
      <c r="H180" s="1184" t="s">
        <v>569</v>
      </c>
      <c r="I180" s="1184" t="s">
        <v>569</v>
      </c>
      <c r="J180" s="1184" t="s">
        <v>569</v>
      </c>
      <c r="K180" s="793"/>
    </row>
    <row r="181" spans="1:11" s="1058" customFormat="1">
      <c r="A181" s="3431"/>
      <c r="B181" s="1672" t="s">
        <v>1525</v>
      </c>
      <c r="C181" s="1216" t="s">
        <v>569</v>
      </c>
      <c r="D181" s="1230" t="s">
        <v>569</v>
      </c>
      <c r="E181" s="1185" t="s">
        <v>1560</v>
      </c>
      <c r="F181" s="1230" t="s">
        <v>569</v>
      </c>
      <c r="G181" s="1187" t="s">
        <v>569</v>
      </c>
      <c r="H181" s="1187" t="s">
        <v>569</v>
      </c>
      <c r="I181" s="1187" t="s">
        <v>569</v>
      </c>
      <c r="J181" s="1187" t="s">
        <v>569</v>
      </c>
      <c r="K181" s="793"/>
    </row>
    <row r="182" spans="1:11" s="1058" customFormat="1">
      <c r="A182" s="3431"/>
      <c r="B182" s="1672" t="s">
        <v>1527</v>
      </c>
      <c r="C182" s="1216" t="s">
        <v>569</v>
      </c>
      <c r="D182" s="1230" t="s">
        <v>569</v>
      </c>
      <c r="E182" s="1185" t="s">
        <v>1541</v>
      </c>
      <c r="F182" s="1230" t="s">
        <v>569</v>
      </c>
      <c r="G182" s="1187" t="s">
        <v>569</v>
      </c>
      <c r="H182" s="1187" t="s">
        <v>569</v>
      </c>
      <c r="I182" s="1187" t="s">
        <v>569</v>
      </c>
      <c r="J182" s="1187" t="s">
        <v>569</v>
      </c>
      <c r="K182" s="793"/>
    </row>
    <row r="183" spans="1:11" s="1058" customFormat="1">
      <c r="A183" s="3431"/>
      <c r="B183" s="1672" t="s">
        <v>1528</v>
      </c>
      <c r="C183" s="1216" t="s">
        <v>569</v>
      </c>
      <c r="D183" s="1230" t="s">
        <v>569</v>
      </c>
      <c r="E183" s="1185" t="s">
        <v>1560</v>
      </c>
      <c r="F183" s="1230" t="s">
        <v>569</v>
      </c>
      <c r="G183" s="1187" t="s">
        <v>569</v>
      </c>
      <c r="H183" s="1187" t="s">
        <v>569</v>
      </c>
      <c r="I183" s="1187" t="s">
        <v>569</v>
      </c>
      <c r="J183" s="1187" t="s">
        <v>569</v>
      </c>
      <c r="K183" s="793"/>
    </row>
    <row r="184" spans="1:11" s="1058" customFormat="1" ht="14.5" thickBot="1">
      <c r="A184" s="3432"/>
      <c r="B184" s="1695" t="s">
        <v>1529</v>
      </c>
      <c r="C184" s="1217" t="s">
        <v>569</v>
      </c>
      <c r="D184" s="1231" t="s">
        <v>569</v>
      </c>
      <c r="E184" s="1212" t="s">
        <v>1560</v>
      </c>
      <c r="F184" s="1231" t="s">
        <v>569</v>
      </c>
      <c r="G184" s="1213" t="s">
        <v>569</v>
      </c>
      <c r="H184" s="1213" t="s">
        <v>569</v>
      </c>
      <c r="I184" s="1213" t="s">
        <v>569</v>
      </c>
      <c r="J184" s="1213" t="s">
        <v>569</v>
      </c>
      <c r="K184" s="793"/>
    </row>
    <row r="185" spans="1:11" s="1058" customFormat="1">
      <c r="A185" s="3427" t="s">
        <v>329</v>
      </c>
      <c r="B185" s="1674" t="s">
        <v>1524</v>
      </c>
      <c r="C185" s="1220">
        <v>19</v>
      </c>
      <c r="D185" s="1236">
        <v>3628</v>
      </c>
      <c r="E185" s="1173">
        <v>33</v>
      </c>
      <c r="F185" s="1236">
        <v>1315</v>
      </c>
      <c r="G185" s="1175">
        <v>70.400000000000006</v>
      </c>
      <c r="H185" s="1175">
        <v>35.5</v>
      </c>
      <c r="I185" s="1175">
        <v>43.6</v>
      </c>
      <c r="J185" s="1175">
        <v>27.1</v>
      </c>
      <c r="K185" s="793"/>
    </row>
    <row r="186" spans="1:11" s="1058" customFormat="1">
      <c r="A186" s="3427"/>
      <c r="B186" s="1675" t="s">
        <v>1525</v>
      </c>
      <c r="C186" s="1223">
        <v>20</v>
      </c>
      <c r="D186" s="1224">
        <v>66102</v>
      </c>
      <c r="E186" s="1176">
        <v>131</v>
      </c>
      <c r="F186" s="1224">
        <v>5340</v>
      </c>
      <c r="G186" s="1178">
        <v>62</v>
      </c>
      <c r="H186" s="1178">
        <v>14</v>
      </c>
      <c r="I186" s="1178">
        <v>20.9</v>
      </c>
      <c r="J186" s="1178">
        <v>17.2</v>
      </c>
      <c r="K186" s="793"/>
    </row>
    <row r="187" spans="1:11" s="1058" customFormat="1">
      <c r="A187" s="3427"/>
      <c r="B187" s="1675" t="s">
        <v>1526</v>
      </c>
      <c r="C187" s="1223" t="s">
        <v>569</v>
      </c>
      <c r="D187" s="1224" t="s">
        <v>569</v>
      </c>
      <c r="E187" s="1176" t="s">
        <v>1541</v>
      </c>
      <c r="F187" s="1224" t="s">
        <v>569</v>
      </c>
      <c r="G187" s="1178" t="s">
        <v>569</v>
      </c>
      <c r="H187" s="1178" t="s">
        <v>569</v>
      </c>
      <c r="I187" s="1178" t="s">
        <v>569</v>
      </c>
      <c r="J187" s="1178" t="s">
        <v>569</v>
      </c>
      <c r="K187" s="793"/>
    </row>
    <row r="188" spans="1:11" s="1058" customFormat="1">
      <c r="A188" s="3427"/>
      <c r="B188" s="1675" t="s">
        <v>1527</v>
      </c>
      <c r="C188" s="1223" t="s">
        <v>569</v>
      </c>
      <c r="D188" s="1224" t="s">
        <v>569</v>
      </c>
      <c r="E188" s="1176" t="s">
        <v>1541</v>
      </c>
      <c r="F188" s="1224" t="s">
        <v>569</v>
      </c>
      <c r="G188" s="1178" t="s">
        <v>569</v>
      </c>
      <c r="H188" s="1178" t="s">
        <v>569</v>
      </c>
      <c r="I188" s="1178" t="s">
        <v>569</v>
      </c>
      <c r="J188" s="1178" t="s">
        <v>569</v>
      </c>
      <c r="K188" s="793"/>
    </row>
    <row r="189" spans="1:11" s="1058" customFormat="1">
      <c r="A189" s="3427"/>
      <c r="B189" s="1675" t="s">
        <v>1528</v>
      </c>
      <c r="C189" s="1223">
        <v>20</v>
      </c>
      <c r="D189" s="1224">
        <v>16405</v>
      </c>
      <c r="E189" s="1176">
        <v>140</v>
      </c>
      <c r="F189" s="1224">
        <v>5358</v>
      </c>
      <c r="G189" s="1178">
        <v>68.400000000000006</v>
      </c>
      <c r="H189" s="1178">
        <v>37.299999999999997</v>
      </c>
      <c r="I189" s="1178">
        <v>56.9</v>
      </c>
      <c r="J189" s="1178">
        <v>48.3</v>
      </c>
      <c r="K189" s="793"/>
    </row>
    <row r="190" spans="1:11" s="1058" customFormat="1" ht="14.5" thickBot="1">
      <c r="A190" s="3428"/>
      <c r="B190" s="1696" t="s">
        <v>1529</v>
      </c>
      <c r="C190" s="1225" t="s">
        <v>569</v>
      </c>
      <c r="D190" s="1226" t="s">
        <v>569</v>
      </c>
      <c r="E190" s="1227" t="s">
        <v>1562</v>
      </c>
      <c r="F190" s="1226" t="s">
        <v>569</v>
      </c>
      <c r="G190" s="1228" t="s">
        <v>569</v>
      </c>
      <c r="H190" s="1228" t="s">
        <v>569</v>
      </c>
      <c r="I190" s="1228" t="s">
        <v>569</v>
      </c>
      <c r="J190" s="1228" t="s">
        <v>569</v>
      </c>
      <c r="K190" s="793"/>
    </row>
    <row r="191" spans="1:11" s="1058" customFormat="1">
      <c r="A191" s="3431" t="s">
        <v>330</v>
      </c>
      <c r="B191" s="1671" t="s">
        <v>1524</v>
      </c>
      <c r="C191" s="1215" t="s">
        <v>569</v>
      </c>
      <c r="D191" s="1229" t="s">
        <v>569</v>
      </c>
      <c r="E191" s="1182" t="s">
        <v>1541</v>
      </c>
      <c r="F191" s="1229" t="s">
        <v>569</v>
      </c>
      <c r="G191" s="1184" t="s">
        <v>569</v>
      </c>
      <c r="H191" s="1184" t="s">
        <v>569</v>
      </c>
      <c r="I191" s="1184" t="s">
        <v>569</v>
      </c>
      <c r="J191" s="1184" t="s">
        <v>569</v>
      </c>
      <c r="K191" s="793"/>
    </row>
    <row r="192" spans="1:11" s="1058" customFormat="1">
      <c r="A192" s="3431"/>
      <c r="B192" s="1672" t="s">
        <v>1525</v>
      </c>
      <c r="C192" s="1216" t="s">
        <v>569</v>
      </c>
      <c r="D192" s="1230" t="s">
        <v>569</v>
      </c>
      <c r="E192" s="1185" t="s">
        <v>1562</v>
      </c>
      <c r="F192" s="1230" t="s">
        <v>569</v>
      </c>
      <c r="G192" s="1187" t="s">
        <v>569</v>
      </c>
      <c r="H192" s="1187" t="s">
        <v>569</v>
      </c>
      <c r="I192" s="1187" t="s">
        <v>569</v>
      </c>
      <c r="J192" s="1187" t="s">
        <v>569</v>
      </c>
      <c r="K192" s="793"/>
    </row>
    <row r="193" spans="1:11" s="1058" customFormat="1">
      <c r="A193" s="3431"/>
      <c r="B193" s="1672" t="s">
        <v>1526</v>
      </c>
      <c r="C193" s="1216" t="s">
        <v>569</v>
      </c>
      <c r="D193" s="1230" t="s">
        <v>569</v>
      </c>
      <c r="E193" s="1185" t="s">
        <v>1560</v>
      </c>
      <c r="F193" s="1230" t="s">
        <v>569</v>
      </c>
      <c r="G193" s="1187" t="s">
        <v>569</v>
      </c>
      <c r="H193" s="1187" t="s">
        <v>569</v>
      </c>
      <c r="I193" s="1187" t="s">
        <v>569</v>
      </c>
      <c r="J193" s="1187" t="s">
        <v>569</v>
      </c>
      <c r="K193" s="793"/>
    </row>
    <row r="194" spans="1:11" s="1058" customFormat="1">
      <c r="A194" s="3431"/>
      <c r="B194" s="1672" t="s">
        <v>1527</v>
      </c>
      <c r="C194" s="1216">
        <v>25</v>
      </c>
      <c r="D194" s="1230">
        <v>11445</v>
      </c>
      <c r="E194" s="1185">
        <v>177</v>
      </c>
      <c r="F194" s="1230">
        <v>3350</v>
      </c>
      <c r="G194" s="1187">
        <v>51.5</v>
      </c>
      <c r="H194" s="1187">
        <v>16.8</v>
      </c>
      <c r="I194" s="1187">
        <v>22.3</v>
      </c>
      <c r="J194" s="1187">
        <v>21</v>
      </c>
      <c r="K194" s="793"/>
    </row>
    <row r="195" spans="1:11" s="1058" customFormat="1">
      <c r="A195" s="3431"/>
      <c r="B195" s="1672" t="s">
        <v>1528</v>
      </c>
      <c r="C195" s="1216" t="s">
        <v>569</v>
      </c>
      <c r="D195" s="1230" t="s">
        <v>569</v>
      </c>
      <c r="E195" s="1185" t="s">
        <v>1541</v>
      </c>
      <c r="F195" s="1230" t="s">
        <v>569</v>
      </c>
      <c r="G195" s="1187" t="s">
        <v>569</v>
      </c>
      <c r="H195" s="1187" t="s">
        <v>569</v>
      </c>
      <c r="I195" s="1187" t="s">
        <v>569</v>
      </c>
      <c r="J195" s="1187" t="s">
        <v>569</v>
      </c>
      <c r="K195" s="793"/>
    </row>
    <row r="196" spans="1:11" s="1058" customFormat="1" ht="14.5" thickBot="1">
      <c r="A196" s="3432"/>
      <c r="B196" s="1695" t="s">
        <v>1529</v>
      </c>
      <c r="C196" s="1217" t="s">
        <v>569</v>
      </c>
      <c r="D196" s="1231" t="s">
        <v>569</v>
      </c>
      <c r="E196" s="1212" t="s">
        <v>1561</v>
      </c>
      <c r="F196" s="1231" t="s">
        <v>569</v>
      </c>
      <c r="G196" s="1213" t="s">
        <v>569</v>
      </c>
      <c r="H196" s="1213" t="s">
        <v>569</v>
      </c>
      <c r="I196" s="1213" t="s">
        <v>569</v>
      </c>
      <c r="J196" s="1213" t="s">
        <v>569</v>
      </c>
      <c r="K196" s="793"/>
    </row>
    <row r="197" spans="1:11" s="1058" customFormat="1" ht="14.5" thickBot="1">
      <c r="A197" s="1701" t="s">
        <v>331</v>
      </c>
      <c r="B197" s="1702" t="s">
        <v>569</v>
      </c>
      <c r="C197" s="1232" t="s">
        <v>569</v>
      </c>
      <c r="D197" s="1233" t="s">
        <v>569</v>
      </c>
      <c r="E197" s="1234" t="s">
        <v>569</v>
      </c>
      <c r="F197" s="1233" t="s">
        <v>569</v>
      </c>
      <c r="G197" s="1235" t="s">
        <v>569</v>
      </c>
      <c r="H197" s="1235" t="s">
        <v>569</v>
      </c>
      <c r="I197" s="1235" t="s">
        <v>569</v>
      </c>
      <c r="J197" s="1235" t="s">
        <v>569</v>
      </c>
      <c r="K197" s="793"/>
    </row>
    <row r="198" spans="1:11" s="1058" customFormat="1">
      <c r="A198" s="3431" t="s">
        <v>332</v>
      </c>
      <c r="B198" s="1671" t="s">
        <v>1524</v>
      </c>
      <c r="C198" s="1215" t="s">
        <v>569</v>
      </c>
      <c r="D198" s="1229" t="s">
        <v>569</v>
      </c>
      <c r="E198" s="1182" t="s">
        <v>1560</v>
      </c>
      <c r="F198" s="1229" t="s">
        <v>569</v>
      </c>
      <c r="G198" s="1184" t="s">
        <v>569</v>
      </c>
      <c r="H198" s="1184" t="s">
        <v>569</v>
      </c>
      <c r="I198" s="1184" t="s">
        <v>569</v>
      </c>
      <c r="J198" s="1184" t="s">
        <v>569</v>
      </c>
      <c r="K198" s="793"/>
    </row>
    <row r="199" spans="1:11" s="1058" customFormat="1">
      <c r="A199" s="3431"/>
      <c r="B199" s="1672" t="s">
        <v>1525</v>
      </c>
      <c r="C199" s="1216" t="s">
        <v>569</v>
      </c>
      <c r="D199" s="1230" t="s">
        <v>569</v>
      </c>
      <c r="E199" s="1185" t="s">
        <v>1562</v>
      </c>
      <c r="F199" s="1230" t="s">
        <v>569</v>
      </c>
      <c r="G199" s="1187" t="s">
        <v>569</v>
      </c>
      <c r="H199" s="1187" t="s">
        <v>569</v>
      </c>
      <c r="I199" s="1187" t="s">
        <v>569</v>
      </c>
      <c r="J199" s="1187" t="s">
        <v>569</v>
      </c>
      <c r="K199" s="793"/>
    </row>
    <row r="200" spans="1:11" s="1058" customFormat="1">
      <c r="A200" s="3431"/>
      <c r="B200" s="1672" t="s">
        <v>1526</v>
      </c>
      <c r="C200" s="1216" t="s">
        <v>569</v>
      </c>
      <c r="D200" s="1230" t="s">
        <v>569</v>
      </c>
      <c r="E200" s="1185" t="s">
        <v>1560</v>
      </c>
      <c r="F200" s="1230" t="s">
        <v>569</v>
      </c>
      <c r="G200" s="1187" t="s">
        <v>569</v>
      </c>
      <c r="H200" s="1187" t="s">
        <v>569</v>
      </c>
      <c r="I200" s="1187" t="s">
        <v>569</v>
      </c>
      <c r="J200" s="1187" t="s">
        <v>569</v>
      </c>
      <c r="K200" s="793"/>
    </row>
    <row r="201" spans="1:11" s="1058" customFormat="1">
      <c r="A201" s="3431"/>
      <c r="B201" s="1672" t="s">
        <v>1527</v>
      </c>
      <c r="C201" s="1216" t="s">
        <v>569</v>
      </c>
      <c r="D201" s="1230" t="s">
        <v>569</v>
      </c>
      <c r="E201" s="1185" t="s">
        <v>1562</v>
      </c>
      <c r="F201" s="1230" t="s">
        <v>569</v>
      </c>
      <c r="G201" s="1187" t="s">
        <v>569</v>
      </c>
      <c r="H201" s="1187" t="s">
        <v>569</v>
      </c>
      <c r="I201" s="1187" t="s">
        <v>569</v>
      </c>
      <c r="J201" s="1187" t="s">
        <v>569</v>
      </c>
      <c r="K201" s="793"/>
    </row>
    <row r="202" spans="1:11" s="1058" customFormat="1">
      <c r="A202" s="3431"/>
      <c r="B202" s="1672" t="s">
        <v>1528</v>
      </c>
      <c r="C202" s="1216" t="s">
        <v>569</v>
      </c>
      <c r="D202" s="1230" t="s">
        <v>569</v>
      </c>
      <c r="E202" s="1185" t="s">
        <v>1541</v>
      </c>
      <c r="F202" s="1230" t="s">
        <v>569</v>
      </c>
      <c r="G202" s="1187" t="s">
        <v>569</v>
      </c>
      <c r="H202" s="1187" t="s">
        <v>569</v>
      </c>
      <c r="I202" s="1187" t="s">
        <v>569</v>
      </c>
      <c r="J202" s="1187" t="s">
        <v>569</v>
      </c>
      <c r="K202" s="793"/>
    </row>
    <row r="203" spans="1:11" s="1058" customFormat="1" ht="14.5" thickBot="1">
      <c r="A203" s="3432"/>
      <c r="B203" s="1695" t="s">
        <v>1529</v>
      </c>
      <c r="C203" s="1217" t="s">
        <v>569</v>
      </c>
      <c r="D203" s="1231" t="s">
        <v>569</v>
      </c>
      <c r="E203" s="1212" t="s">
        <v>1562</v>
      </c>
      <c r="F203" s="1231" t="s">
        <v>569</v>
      </c>
      <c r="G203" s="1213" t="s">
        <v>569</v>
      </c>
      <c r="H203" s="1213" t="s">
        <v>569</v>
      </c>
      <c r="I203" s="1213" t="s">
        <v>569</v>
      </c>
      <c r="J203" s="1213" t="s">
        <v>569</v>
      </c>
      <c r="K203" s="793"/>
    </row>
    <row r="204" spans="1:11" s="1058" customFormat="1">
      <c r="A204" s="3427" t="s">
        <v>333</v>
      </c>
      <c r="B204" s="1674" t="s">
        <v>1524</v>
      </c>
      <c r="C204" s="1220">
        <v>18</v>
      </c>
      <c r="D204" s="1236">
        <v>4252</v>
      </c>
      <c r="E204" s="1173">
        <v>23</v>
      </c>
      <c r="F204" s="1236">
        <v>1252</v>
      </c>
      <c r="G204" s="1175">
        <v>31.9</v>
      </c>
      <c r="H204" s="1175">
        <v>36.799999999999997</v>
      </c>
      <c r="I204" s="1175">
        <v>93.8</v>
      </c>
      <c r="J204" s="1175">
        <v>30.2</v>
      </c>
      <c r="K204" s="793"/>
    </row>
    <row r="205" spans="1:11" s="1058" customFormat="1">
      <c r="A205" s="3427"/>
      <c r="B205" s="1675" t="s">
        <v>1525</v>
      </c>
      <c r="C205" s="1223" t="s">
        <v>569</v>
      </c>
      <c r="D205" s="1224" t="s">
        <v>569</v>
      </c>
      <c r="E205" s="1176" t="s">
        <v>1561</v>
      </c>
      <c r="F205" s="1224" t="s">
        <v>569</v>
      </c>
      <c r="G205" s="1178" t="s">
        <v>569</v>
      </c>
      <c r="H205" s="1178" t="s">
        <v>569</v>
      </c>
      <c r="I205" s="1178" t="s">
        <v>569</v>
      </c>
      <c r="J205" s="1178" t="s">
        <v>569</v>
      </c>
      <c r="K205" s="793"/>
    </row>
    <row r="206" spans="1:11" s="1058" customFormat="1">
      <c r="A206" s="3427"/>
      <c r="B206" s="1675" t="s">
        <v>1526</v>
      </c>
      <c r="C206" s="1223" t="s">
        <v>569</v>
      </c>
      <c r="D206" s="1224" t="s">
        <v>569</v>
      </c>
      <c r="E206" s="1176" t="s">
        <v>1541</v>
      </c>
      <c r="F206" s="1224" t="s">
        <v>569</v>
      </c>
      <c r="G206" s="1178" t="s">
        <v>569</v>
      </c>
      <c r="H206" s="1178" t="s">
        <v>569</v>
      </c>
      <c r="I206" s="1178" t="s">
        <v>569</v>
      </c>
      <c r="J206" s="1178" t="s">
        <v>569</v>
      </c>
      <c r="K206" s="793"/>
    </row>
    <row r="207" spans="1:11" s="1058" customFormat="1">
      <c r="A207" s="3427"/>
      <c r="B207" s="1675" t="s">
        <v>1527</v>
      </c>
      <c r="C207" s="1223">
        <v>38</v>
      </c>
      <c r="D207" s="1224">
        <v>26705</v>
      </c>
      <c r="E207" s="1176">
        <v>218</v>
      </c>
      <c r="F207" s="1224">
        <v>9810</v>
      </c>
      <c r="G207" s="1178">
        <v>46.3</v>
      </c>
      <c r="H207" s="1178">
        <v>24.3</v>
      </c>
      <c r="I207" s="1178">
        <v>47.9</v>
      </c>
      <c r="J207" s="1178">
        <v>29.4</v>
      </c>
      <c r="K207" s="793"/>
    </row>
    <row r="208" spans="1:11" s="1058" customFormat="1">
      <c r="A208" s="3427"/>
      <c r="B208" s="1675" t="s">
        <v>1528</v>
      </c>
      <c r="C208" s="1223">
        <v>15</v>
      </c>
      <c r="D208" s="1224">
        <v>23720</v>
      </c>
      <c r="E208" s="1176">
        <v>88</v>
      </c>
      <c r="F208" s="1224">
        <v>2385</v>
      </c>
      <c r="G208" s="1178">
        <v>26.1</v>
      </c>
      <c r="H208" s="1178">
        <v>5.8</v>
      </c>
      <c r="I208" s="1178">
        <v>10.1</v>
      </c>
      <c r="J208" s="1178">
        <v>10.6</v>
      </c>
      <c r="K208" s="793"/>
    </row>
    <row r="209" spans="1:11" s="1058" customFormat="1" ht="14.5" thickBot="1">
      <c r="A209" s="3428"/>
      <c r="B209" s="1696" t="s">
        <v>1529</v>
      </c>
      <c r="C209" s="1225">
        <v>20</v>
      </c>
      <c r="D209" s="1226">
        <v>44248</v>
      </c>
      <c r="E209" s="1227">
        <v>248</v>
      </c>
      <c r="F209" s="1226">
        <v>11231</v>
      </c>
      <c r="G209" s="1228">
        <v>46.9</v>
      </c>
      <c r="H209" s="1228">
        <v>13.4</v>
      </c>
      <c r="I209" s="1228">
        <v>14.3</v>
      </c>
      <c r="J209" s="1228">
        <v>12</v>
      </c>
      <c r="K209" s="793"/>
    </row>
    <row r="210" spans="1:11" s="1058" customFormat="1" ht="14.5" thickBot="1">
      <c r="A210" s="1699" t="s">
        <v>334</v>
      </c>
      <c r="B210" s="1700" t="s">
        <v>569</v>
      </c>
      <c r="C210" s="1237" t="s">
        <v>569</v>
      </c>
      <c r="D210" s="1238" t="s">
        <v>569</v>
      </c>
      <c r="E210" s="1239" t="s">
        <v>569</v>
      </c>
      <c r="F210" s="1238" t="s">
        <v>569</v>
      </c>
      <c r="G210" s="1240" t="s">
        <v>569</v>
      </c>
      <c r="H210" s="1240" t="s">
        <v>569</v>
      </c>
      <c r="I210" s="1213" t="s">
        <v>569</v>
      </c>
      <c r="J210" s="1213" t="s">
        <v>569</v>
      </c>
      <c r="K210" s="793"/>
    </row>
    <row r="211" spans="1:11" s="1058" customFormat="1" ht="14.5" thickBot="1">
      <c r="A211" s="1697" t="s">
        <v>335</v>
      </c>
      <c r="B211" s="1698" t="s">
        <v>1529</v>
      </c>
      <c r="C211" s="1232" t="s">
        <v>569</v>
      </c>
      <c r="D211" s="1233" t="s">
        <v>569</v>
      </c>
      <c r="E211" s="1234" t="s">
        <v>1530</v>
      </c>
      <c r="F211" s="1233" t="s">
        <v>569</v>
      </c>
      <c r="G211" s="1235" t="s">
        <v>569</v>
      </c>
      <c r="H211" s="1235" t="s">
        <v>569</v>
      </c>
      <c r="I211" s="1228" t="s">
        <v>569</v>
      </c>
      <c r="J211" s="1228" t="s">
        <v>569</v>
      </c>
      <c r="K211" s="793"/>
    </row>
    <row r="212" spans="1:11" s="1058" customFormat="1" ht="14.5" thickBot="1">
      <c r="A212" s="1703" t="s">
        <v>336</v>
      </c>
      <c r="B212" s="1704" t="s">
        <v>1527</v>
      </c>
      <c r="C212" s="1237" t="s">
        <v>569</v>
      </c>
      <c r="D212" s="1238" t="s">
        <v>569</v>
      </c>
      <c r="E212" s="1239" t="s">
        <v>1560</v>
      </c>
      <c r="F212" s="1238" t="s">
        <v>569</v>
      </c>
      <c r="G212" s="1240" t="s">
        <v>569</v>
      </c>
      <c r="H212" s="1240" t="s">
        <v>569</v>
      </c>
      <c r="I212" s="1213" t="s">
        <v>569</v>
      </c>
      <c r="J212" s="1213" t="s">
        <v>569</v>
      </c>
      <c r="K212" s="793"/>
    </row>
    <row r="213" spans="1:11">
      <c r="A213" s="1708"/>
      <c r="B213" s="1709"/>
      <c r="C213" s="1241"/>
      <c r="D213" s="1242"/>
      <c r="E213" s="1243"/>
      <c r="F213" s="1242"/>
      <c r="G213" s="1244"/>
      <c r="H213" s="1244"/>
      <c r="I213" s="1244"/>
      <c r="J213" s="1244"/>
    </row>
    <row r="214" spans="1:11" s="337" customFormat="1">
      <c r="A214" s="3435" t="s">
        <v>30</v>
      </c>
      <c r="B214" s="1707" t="s">
        <v>1524</v>
      </c>
      <c r="C214" s="1245">
        <v>848917</v>
      </c>
      <c r="D214" s="1246">
        <v>630215180</v>
      </c>
      <c r="E214" s="1049">
        <v>3738178</v>
      </c>
      <c r="F214" s="1246">
        <v>133584115</v>
      </c>
      <c r="G214" s="1050">
        <v>0.3</v>
      </c>
      <c r="H214" s="1050">
        <v>1.4</v>
      </c>
      <c r="I214" s="1050">
        <v>1.4</v>
      </c>
      <c r="J214" s="1050">
        <v>1.1000000000000001</v>
      </c>
      <c r="K214" s="793"/>
    </row>
    <row r="215" spans="1:11" s="337" customFormat="1">
      <c r="A215" s="3436"/>
      <c r="B215" s="1707" t="s">
        <v>1525</v>
      </c>
      <c r="C215" s="1245">
        <v>712859</v>
      </c>
      <c r="D215" s="1246">
        <v>757301790</v>
      </c>
      <c r="E215" s="1049">
        <v>5029268</v>
      </c>
      <c r="F215" s="1246">
        <v>165224195</v>
      </c>
      <c r="G215" s="1050">
        <v>0.5</v>
      </c>
      <c r="H215" s="1050">
        <v>1.3</v>
      </c>
      <c r="I215" s="1050">
        <v>1.8</v>
      </c>
      <c r="J215" s="1050">
        <v>1.2</v>
      </c>
      <c r="K215" s="793"/>
    </row>
    <row r="216" spans="1:11" s="337" customFormat="1">
      <c r="A216" s="3436"/>
      <c r="B216" s="1707" t="s">
        <v>1526</v>
      </c>
      <c r="C216" s="1245">
        <v>533774</v>
      </c>
      <c r="D216" s="1246">
        <v>751168372</v>
      </c>
      <c r="E216" s="1049">
        <v>4450595</v>
      </c>
      <c r="F216" s="1246">
        <v>162064233</v>
      </c>
      <c r="G216" s="1050">
        <v>0.6</v>
      </c>
      <c r="H216" s="1050">
        <v>4.2</v>
      </c>
      <c r="I216" s="1050">
        <v>1.3</v>
      </c>
      <c r="J216" s="1050">
        <v>2.2999999999999998</v>
      </c>
      <c r="K216" s="793"/>
    </row>
    <row r="217" spans="1:11" s="337" customFormat="1">
      <c r="A217" s="3436"/>
      <c r="B217" s="1707" t="s">
        <v>1527</v>
      </c>
      <c r="C217" s="1245">
        <v>976322</v>
      </c>
      <c r="D217" s="1246">
        <v>1755747537</v>
      </c>
      <c r="E217" s="1049">
        <v>9834519</v>
      </c>
      <c r="F217" s="1246">
        <v>395747798</v>
      </c>
      <c r="G217" s="1050">
        <v>0.1</v>
      </c>
      <c r="H217" s="1050">
        <v>0.9</v>
      </c>
      <c r="I217" s="1050">
        <v>1.5</v>
      </c>
      <c r="J217" s="1050">
        <v>1.1000000000000001</v>
      </c>
      <c r="K217" s="793"/>
    </row>
    <row r="218" spans="1:11" s="337" customFormat="1">
      <c r="A218" s="3436"/>
      <c r="B218" s="1707" t="s">
        <v>1528</v>
      </c>
      <c r="C218" s="1245">
        <v>890220</v>
      </c>
      <c r="D218" s="1246">
        <v>2107728470</v>
      </c>
      <c r="E218" s="1049">
        <v>10406447</v>
      </c>
      <c r="F218" s="1246">
        <v>471488504</v>
      </c>
      <c r="G218" s="1050">
        <v>0.3</v>
      </c>
      <c r="H218" s="1050">
        <v>1.7</v>
      </c>
      <c r="I218" s="1050">
        <v>0.6</v>
      </c>
      <c r="J218" s="1050">
        <v>0.6</v>
      </c>
      <c r="K218" s="793"/>
    </row>
    <row r="219" spans="1:11" s="337" customFormat="1">
      <c r="A219" s="3437"/>
      <c r="B219" s="1707" t="s">
        <v>1529</v>
      </c>
      <c r="C219" s="1245">
        <v>1782551</v>
      </c>
      <c r="D219" s="1246">
        <v>30577414269</v>
      </c>
      <c r="E219" s="1049">
        <v>94279265</v>
      </c>
      <c r="F219" s="1246">
        <v>5206162239</v>
      </c>
      <c r="G219" s="1050">
        <v>0.2</v>
      </c>
      <c r="H219" s="1050">
        <v>0.3</v>
      </c>
      <c r="I219" s="1050">
        <v>0.2</v>
      </c>
      <c r="J219" s="1050">
        <v>0.3</v>
      </c>
      <c r="K219" s="793"/>
    </row>
    <row r="220" spans="1:11">
      <c r="A220" s="3344" t="s">
        <v>1531</v>
      </c>
      <c r="B220" s="3345"/>
      <c r="C220" s="3345"/>
      <c r="D220" s="3345"/>
      <c r="E220" s="3345"/>
      <c r="F220" s="3345"/>
      <c r="G220" s="3345"/>
      <c r="H220" s="3345"/>
      <c r="I220" s="3345"/>
      <c r="J220" s="3346"/>
    </row>
    <row r="221" spans="1:11">
      <c r="A221" s="660"/>
      <c r="B221" s="660"/>
      <c r="C221" s="337"/>
      <c r="D221" s="337"/>
      <c r="E221" s="337"/>
      <c r="F221" s="339"/>
      <c r="G221" s="1032"/>
      <c r="H221" s="1033"/>
      <c r="I221" s="1032"/>
    </row>
    <row r="222" spans="1:11">
      <c r="A222" s="2930" t="s">
        <v>1532</v>
      </c>
      <c r="B222" s="2930"/>
      <c r="C222" s="2930"/>
      <c r="D222" s="2930"/>
      <c r="E222" s="2930"/>
      <c r="F222" s="2930"/>
      <c r="G222" s="2930"/>
      <c r="H222" s="2930"/>
      <c r="I222" s="2930"/>
      <c r="J222" s="2930"/>
    </row>
  </sheetData>
  <mergeCells count="49">
    <mergeCell ref="A222:J222"/>
    <mergeCell ref="A185:A190"/>
    <mergeCell ref="A191:A196"/>
    <mergeCell ref="A198:A203"/>
    <mergeCell ref="A204:A209"/>
    <mergeCell ref="A214:A219"/>
    <mergeCell ref="A220:J220"/>
    <mergeCell ref="A180:A184"/>
    <mergeCell ref="A128:A129"/>
    <mergeCell ref="A130:A134"/>
    <mergeCell ref="A135:A138"/>
    <mergeCell ref="A139:A144"/>
    <mergeCell ref="A145:A150"/>
    <mergeCell ref="A152:A156"/>
    <mergeCell ref="A157:A160"/>
    <mergeCell ref="A161:A166"/>
    <mergeCell ref="A167:A172"/>
    <mergeCell ref="A174:A176"/>
    <mergeCell ref="A177:A179"/>
    <mergeCell ref="A122:A127"/>
    <mergeCell ref="A74:A77"/>
    <mergeCell ref="A78:A82"/>
    <mergeCell ref="A83:A88"/>
    <mergeCell ref="A89:A91"/>
    <mergeCell ref="A92:A96"/>
    <mergeCell ref="A97:A99"/>
    <mergeCell ref="A100:A104"/>
    <mergeCell ref="A105:A107"/>
    <mergeCell ref="A108:A110"/>
    <mergeCell ref="A111:A114"/>
    <mergeCell ref="A115:A120"/>
    <mergeCell ref="A72:A73"/>
    <mergeCell ref="A20:A22"/>
    <mergeCell ref="A23:A28"/>
    <mergeCell ref="A29:A33"/>
    <mergeCell ref="A34:A36"/>
    <mergeCell ref="A38:A39"/>
    <mergeCell ref="A40:A45"/>
    <mergeCell ref="A46:A50"/>
    <mergeCell ref="A51:A56"/>
    <mergeCell ref="A57:A62"/>
    <mergeCell ref="A63:A68"/>
    <mergeCell ref="A69:A71"/>
    <mergeCell ref="A14:A19"/>
    <mergeCell ref="A1:J1"/>
    <mergeCell ref="A3:A4"/>
    <mergeCell ref="B3:J3"/>
    <mergeCell ref="A5:A9"/>
    <mergeCell ref="A10:A1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E5C8-FE20-4E6C-BE01-4B9728257B2B}">
  <dimension ref="A1:K235"/>
  <sheetViews>
    <sheetView workbookViewId="0">
      <selection sqref="A1:J1"/>
    </sheetView>
  </sheetViews>
  <sheetFormatPr defaultRowHeight="14"/>
  <cols>
    <col min="1" max="1" width="17.9140625" customWidth="1"/>
    <col min="2" max="2" width="42.6640625" customWidth="1"/>
    <col min="3" max="3" width="11.58203125" customWidth="1"/>
    <col min="4" max="4" width="16.33203125" customWidth="1"/>
    <col min="5" max="5" width="23.1640625" customWidth="1"/>
    <col min="6" max="6" width="13.83203125" customWidth="1"/>
    <col min="7" max="7" width="13.75" customWidth="1"/>
    <col min="8" max="8" width="15.6640625" customWidth="1"/>
    <col min="9" max="10" width="13.75" customWidth="1"/>
    <col min="11" max="11" width="8.6640625" style="62"/>
  </cols>
  <sheetData>
    <row r="1" spans="1:11" s="1073" customFormat="1" ht="25">
      <c r="A1" s="3321" t="s">
        <v>1580</v>
      </c>
      <c r="B1" s="3321"/>
      <c r="C1" s="3321"/>
      <c r="D1" s="3321"/>
      <c r="E1" s="3321"/>
      <c r="F1" s="3321"/>
      <c r="G1" s="3321"/>
      <c r="H1" s="3321"/>
      <c r="I1" s="3321"/>
      <c r="J1" s="3321"/>
      <c r="K1" s="1027"/>
    </row>
    <row r="2" spans="1:11" s="1073" customFormat="1">
      <c r="D2" s="1074"/>
      <c r="E2" s="1075"/>
      <c r="F2" s="1074"/>
      <c r="G2" s="1075"/>
      <c r="H2" s="1076"/>
      <c r="I2" s="1076"/>
      <c r="J2" s="1076"/>
      <c r="K2" s="1247"/>
    </row>
    <row r="3" spans="1:11" ht="17.5">
      <c r="A3" s="3413" t="s">
        <v>1481</v>
      </c>
      <c r="B3" s="3415" t="s">
        <v>13</v>
      </c>
      <c r="C3" s="3416"/>
      <c r="D3" s="3416"/>
      <c r="E3" s="3416"/>
      <c r="F3" s="3416"/>
      <c r="G3" s="3416"/>
      <c r="H3" s="3416"/>
      <c r="I3" s="3416"/>
      <c r="J3" s="3417"/>
      <c r="K3" s="643"/>
    </row>
    <row r="4" spans="1:11" ht="64">
      <c r="A4" s="3414"/>
      <c r="B4" s="1067" t="s">
        <v>1533</v>
      </c>
      <c r="C4" s="1060" t="s">
        <v>1514</v>
      </c>
      <c r="D4" s="1060" t="s">
        <v>1515</v>
      </c>
      <c r="E4" s="1060" t="s">
        <v>1516</v>
      </c>
      <c r="F4" s="1060" t="s">
        <v>364</v>
      </c>
      <c r="G4" s="1060" t="s">
        <v>1517</v>
      </c>
      <c r="H4" s="1060" t="s">
        <v>1518</v>
      </c>
      <c r="I4" s="1060" t="s">
        <v>1519</v>
      </c>
      <c r="J4" s="1061" t="s">
        <v>1520</v>
      </c>
      <c r="K4" s="1040"/>
    </row>
    <row r="5" spans="1:11" s="1058" customFormat="1" ht="14" customHeight="1">
      <c r="A5" s="3438" t="s">
        <v>281</v>
      </c>
      <c r="B5" s="1694" t="s">
        <v>1537</v>
      </c>
      <c r="C5" s="1248" t="s">
        <v>569</v>
      </c>
      <c r="D5" s="1249" t="s">
        <v>569</v>
      </c>
      <c r="E5" s="1248" t="s">
        <v>1541</v>
      </c>
      <c r="F5" s="1249" t="s">
        <v>569</v>
      </c>
      <c r="G5" s="1250" t="s">
        <v>569</v>
      </c>
      <c r="H5" s="1250" t="s">
        <v>569</v>
      </c>
      <c r="I5" s="1250" t="s">
        <v>569</v>
      </c>
      <c r="J5" s="1250" t="s">
        <v>569</v>
      </c>
      <c r="K5" s="793"/>
    </row>
    <row r="6" spans="1:11" s="1058" customFormat="1">
      <c r="A6" s="3422"/>
      <c r="B6" s="1672" t="s">
        <v>1538</v>
      </c>
      <c r="C6" s="1185" t="s">
        <v>569</v>
      </c>
      <c r="D6" s="559" t="s">
        <v>569</v>
      </c>
      <c r="E6" s="1185" t="s">
        <v>1560</v>
      </c>
      <c r="F6" s="559" t="s">
        <v>569</v>
      </c>
      <c r="G6" s="560" t="s">
        <v>569</v>
      </c>
      <c r="H6" s="560" t="s">
        <v>569</v>
      </c>
      <c r="I6" s="560" t="s">
        <v>569</v>
      </c>
      <c r="J6" s="560" t="s">
        <v>569</v>
      </c>
      <c r="K6" s="793"/>
    </row>
    <row r="7" spans="1:11" s="1058" customFormat="1">
      <c r="A7" s="3422"/>
      <c r="B7" s="1672" t="s">
        <v>1539</v>
      </c>
      <c r="C7" s="1185" t="s">
        <v>569</v>
      </c>
      <c r="D7" s="559" t="s">
        <v>569</v>
      </c>
      <c r="E7" s="1185" t="s">
        <v>1541</v>
      </c>
      <c r="F7" s="559" t="s">
        <v>569</v>
      </c>
      <c r="G7" s="560" t="s">
        <v>569</v>
      </c>
      <c r="H7" s="560" t="s">
        <v>569</v>
      </c>
      <c r="I7" s="560" t="s">
        <v>569</v>
      </c>
      <c r="J7" s="560" t="s">
        <v>569</v>
      </c>
      <c r="K7" s="793"/>
    </row>
    <row r="8" spans="1:11" s="1058" customFormat="1" ht="14.5" thickBot="1">
      <c r="A8" s="3423"/>
      <c r="B8" s="1695" t="s">
        <v>1540</v>
      </c>
      <c r="C8" s="1212">
        <v>13</v>
      </c>
      <c r="D8" s="1231">
        <v>112143</v>
      </c>
      <c r="E8" s="1212">
        <v>447</v>
      </c>
      <c r="F8" s="1231">
        <v>11636</v>
      </c>
      <c r="G8" s="1213">
        <v>101.3</v>
      </c>
      <c r="H8" s="1213">
        <v>17.5</v>
      </c>
      <c r="I8" s="1213">
        <v>38.200000000000003</v>
      </c>
      <c r="J8" s="1213">
        <v>36.799999999999997</v>
      </c>
      <c r="K8" s="793"/>
    </row>
    <row r="9" spans="1:11" s="1058" customFormat="1">
      <c r="A9" s="3424" t="s">
        <v>285</v>
      </c>
      <c r="B9" s="1674" t="s">
        <v>1535</v>
      </c>
      <c r="C9" s="1173" t="s">
        <v>569</v>
      </c>
      <c r="D9" s="1236" t="s">
        <v>569</v>
      </c>
      <c r="E9" s="1173" t="s">
        <v>1560</v>
      </c>
      <c r="F9" s="1236" t="s">
        <v>569</v>
      </c>
      <c r="G9" s="1175" t="s">
        <v>569</v>
      </c>
      <c r="H9" s="1175" t="s">
        <v>569</v>
      </c>
      <c r="I9" s="1175" t="s">
        <v>569</v>
      </c>
      <c r="J9" s="1175" t="s">
        <v>569</v>
      </c>
      <c r="K9" s="793"/>
    </row>
    <row r="10" spans="1:11" s="1058" customFormat="1">
      <c r="A10" s="3425"/>
      <c r="B10" s="1675" t="s">
        <v>1537</v>
      </c>
      <c r="C10" s="1176" t="s">
        <v>569</v>
      </c>
      <c r="D10" s="1224" t="s">
        <v>569</v>
      </c>
      <c r="E10" s="1176" t="s">
        <v>1560</v>
      </c>
      <c r="F10" s="1224" t="s">
        <v>569</v>
      </c>
      <c r="G10" s="1178" t="s">
        <v>569</v>
      </c>
      <c r="H10" s="1178" t="s">
        <v>569</v>
      </c>
      <c r="I10" s="1178" t="s">
        <v>569</v>
      </c>
      <c r="J10" s="1178" t="s">
        <v>569</v>
      </c>
      <c r="K10" s="793"/>
    </row>
    <row r="11" spans="1:11" s="1058" customFormat="1">
      <c r="A11" s="3425"/>
      <c r="B11" s="1675" t="s">
        <v>1539</v>
      </c>
      <c r="C11" s="1176" t="s">
        <v>569</v>
      </c>
      <c r="D11" s="1224" t="s">
        <v>569</v>
      </c>
      <c r="E11" s="1176" t="s">
        <v>1541</v>
      </c>
      <c r="F11" s="1224" t="s">
        <v>569</v>
      </c>
      <c r="G11" s="1178" t="s">
        <v>569</v>
      </c>
      <c r="H11" s="1178" t="s">
        <v>569</v>
      </c>
      <c r="I11" s="1178" t="s">
        <v>569</v>
      </c>
      <c r="J11" s="1178" t="s">
        <v>569</v>
      </c>
      <c r="K11" s="793"/>
    </row>
    <row r="12" spans="1:11" s="1058" customFormat="1" ht="14.5" thickBot="1">
      <c r="A12" s="3426"/>
      <c r="B12" s="1696" t="s">
        <v>1540</v>
      </c>
      <c r="C12" s="1227" t="s">
        <v>569</v>
      </c>
      <c r="D12" s="1226" t="s">
        <v>569</v>
      </c>
      <c r="E12" s="1227" t="s">
        <v>1541</v>
      </c>
      <c r="F12" s="1226" t="s">
        <v>569</v>
      </c>
      <c r="G12" s="1228" t="s">
        <v>569</v>
      </c>
      <c r="H12" s="1228" t="s">
        <v>569</v>
      </c>
      <c r="I12" s="1228" t="s">
        <v>569</v>
      </c>
      <c r="J12" s="1228" t="s">
        <v>569</v>
      </c>
      <c r="K12" s="793"/>
    </row>
    <row r="13" spans="1:11" s="1058" customFormat="1" ht="14" customHeight="1">
      <c r="A13" s="3421" t="s">
        <v>286</v>
      </c>
      <c r="B13" s="1671" t="s">
        <v>1534</v>
      </c>
      <c r="C13" s="1182" t="s">
        <v>569</v>
      </c>
      <c r="D13" s="1229" t="s">
        <v>569</v>
      </c>
      <c r="E13" s="1182" t="s">
        <v>1560</v>
      </c>
      <c r="F13" s="1229" t="s">
        <v>569</v>
      </c>
      <c r="G13" s="1184" t="s">
        <v>569</v>
      </c>
      <c r="H13" s="1184" t="s">
        <v>569</v>
      </c>
      <c r="I13" s="1184" t="s">
        <v>569</v>
      </c>
      <c r="J13" s="1184" t="s">
        <v>569</v>
      </c>
      <c r="K13" s="793"/>
    </row>
    <row r="14" spans="1:11" s="1058" customFormat="1">
      <c r="A14" s="3422"/>
      <c r="B14" s="1672" t="s">
        <v>1535</v>
      </c>
      <c r="C14" s="1185" t="s">
        <v>569</v>
      </c>
      <c r="D14" s="1230" t="s">
        <v>569</v>
      </c>
      <c r="E14" s="1185" t="s">
        <v>1560</v>
      </c>
      <c r="F14" s="1230" t="s">
        <v>569</v>
      </c>
      <c r="G14" s="1187" t="s">
        <v>569</v>
      </c>
      <c r="H14" s="1187" t="s">
        <v>569</v>
      </c>
      <c r="I14" s="1187" t="s">
        <v>569</v>
      </c>
      <c r="J14" s="1187" t="s">
        <v>569</v>
      </c>
      <c r="K14" s="793"/>
    </row>
    <row r="15" spans="1:11" s="1058" customFormat="1">
      <c r="A15" s="3422"/>
      <c r="B15" s="1672" t="s">
        <v>1536</v>
      </c>
      <c r="C15" s="1185" t="s">
        <v>569</v>
      </c>
      <c r="D15" s="1230" t="s">
        <v>569</v>
      </c>
      <c r="E15" s="1185" t="s">
        <v>1560</v>
      </c>
      <c r="F15" s="1230" t="s">
        <v>569</v>
      </c>
      <c r="G15" s="1187" t="s">
        <v>569</v>
      </c>
      <c r="H15" s="1187" t="s">
        <v>569</v>
      </c>
      <c r="I15" s="1187" t="s">
        <v>569</v>
      </c>
      <c r="J15" s="1187" t="s">
        <v>569</v>
      </c>
      <c r="K15" s="793"/>
    </row>
    <row r="16" spans="1:11" s="1058" customFormat="1">
      <c r="A16" s="3422"/>
      <c r="B16" s="1672" t="s">
        <v>1537</v>
      </c>
      <c r="C16" s="1185" t="s">
        <v>569</v>
      </c>
      <c r="D16" s="1230" t="s">
        <v>569</v>
      </c>
      <c r="E16" s="1185" t="s">
        <v>1560</v>
      </c>
      <c r="F16" s="1230" t="s">
        <v>569</v>
      </c>
      <c r="G16" s="1187" t="s">
        <v>569</v>
      </c>
      <c r="H16" s="1187" t="s">
        <v>569</v>
      </c>
      <c r="I16" s="1187" t="s">
        <v>569</v>
      </c>
      <c r="J16" s="1187" t="s">
        <v>569</v>
      </c>
      <c r="K16" s="793"/>
    </row>
    <row r="17" spans="1:11" s="1058" customFormat="1">
      <c r="A17" s="3422"/>
      <c r="B17" s="1672" t="s">
        <v>1538</v>
      </c>
      <c r="C17" s="1185" t="s">
        <v>569</v>
      </c>
      <c r="D17" s="1230" t="s">
        <v>569</v>
      </c>
      <c r="E17" s="1185" t="s">
        <v>1541</v>
      </c>
      <c r="F17" s="1230" t="s">
        <v>569</v>
      </c>
      <c r="G17" s="1187" t="s">
        <v>569</v>
      </c>
      <c r="H17" s="1187" t="s">
        <v>569</v>
      </c>
      <c r="I17" s="1187" t="s">
        <v>569</v>
      </c>
      <c r="J17" s="1187" t="s">
        <v>569</v>
      </c>
      <c r="K17" s="793"/>
    </row>
    <row r="18" spans="1:11" s="1058" customFormat="1">
      <c r="A18" s="3422"/>
      <c r="B18" s="1672" t="s">
        <v>1539</v>
      </c>
      <c r="C18" s="1185">
        <v>12</v>
      </c>
      <c r="D18" s="1230">
        <v>3949</v>
      </c>
      <c r="E18" s="1185">
        <v>36</v>
      </c>
      <c r="F18" s="1230">
        <v>1079</v>
      </c>
      <c r="G18" s="1187">
        <v>63.5</v>
      </c>
      <c r="H18" s="1187">
        <v>6</v>
      </c>
      <c r="I18" s="1187">
        <v>22.4</v>
      </c>
      <c r="J18" s="1187">
        <v>12.7</v>
      </c>
      <c r="K18" s="793"/>
    </row>
    <row r="19" spans="1:11" s="1058" customFormat="1" ht="14.5" thickBot="1">
      <c r="A19" s="3423"/>
      <c r="B19" s="1695" t="s">
        <v>1540</v>
      </c>
      <c r="C19" s="1212" t="s">
        <v>569</v>
      </c>
      <c r="D19" s="1231" t="s">
        <v>569</v>
      </c>
      <c r="E19" s="1212" t="s">
        <v>1562</v>
      </c>
      <c r="F19" s="1231" t="s">
        <v>569</v>
      </c>
      <c r="G19" s="1213" t="s">
        <v>569</v>
      </c>
      <c r="H19" s="1213" t="s">
        <v>569</v>
      </c>
      <c r="I19" s="1213" t="s">
        <v>569</v>
      </c>
      <c r="J19" s="1213" t="s">
        <v>569</v>
      </c>
      <c r="K19" s="793"/>
    </row>
    <row r="20" spans="1:11" s="1058" customFormat="1">
      <c r="A20" s="3424" t="s">
        <v>287</v>
      </c>
      <c r="B20" s="1674" t="s">
        <v>1538</v>
      </c>
      <c r="C20" s="1173" t="s">
        <v>569</v>
      </c>
      <c r="D20" s="1236" t="s">
        <v>569</v>
      </c>
      <c r="E20" s="1173" t="s">
        <v>1560</v>
      </c>
      <c r="F20" s="1236" t="s">
        <v>569</v>
      </c>
      <c r="G20" s="1175" t="s">
        <v>569</v>
      </c>
      <c r="H20" s="1175" t="s">
        <v>569</v>
      </c>
      <c r="I20" s="1175" t="s">
        <v>569</v>
      </c>
      <c r="J20" s="1175" t="s">
        <v>569</v>
      </c>
      <c r="K20" s="793"/>
    </row>
    <row r="21" spans="1:11" s="1058" customFormat="1">
      <c r="A21" s="3425"/>
      <c r="B21" s="1675" t="s">
        <v>1539</v>
      </c>
      <c r="C21" s="1176" t="s">
        <v>569</v>
      </c>
      <c r="D21" s="1224" t="s">
        <v>569</v>
      </c>
      <c r="E21" s="1176" t="s">
        <v>1560</v>
      </c>
      <c r="F21" s="1224" t="s">
        <v>569</v>
      </c>
      <c r="G21" s="1178" t="s">
        <v>569</v>
      </c>
      <c r="H21" s="1178" t="s">
        <v>569</v>
      </c>
      <c r="I21" s="1178" t="s">
        <v>569</v>
      </c>
      <c r="J21" s="1178" t="s">
        <v>569</v>
      </c>
      <c r="K21" s="793"/>
    </row>
    <row r="22" spans="1:11" s="1058" customFormat="1" ht="14.5" thickBot="1">
      <c r="A22" s="3426"/>
      <c r="B22" s="1696" t="s">
        <v>1540</v>
      </c>
      <c r="C22" s="1227" t="s">
        <v>569</v>
      </c>
      <c r="D22" s="1226" t="s">
        <v>569</v>
      </c>
      <c r="E22" s="1227" t="s">
        <v>1562</v>
      </c>
      <c r="F22" s="1226" t="s">
        <v>569</v>
      </c>
      <c r="G22" s="1228" t="s">
        <v>569</v>
      </c>
      <c r="H22" s="1228" t="s">
        <v>569</v>
      </c>
      <c r="I22" s="1228" t="s">
        <v>569</v>
      </c>
      <c r="J22" s="1228" t="s">
        <v>569</v>
      </c>
      <c r="K22" s="793"/>
    </row>
    <row r="23" spans="1:11" s="1058" customFormat="1" ht="14" customHeight="1">
      <c r="A23" s="3421" t="s">
        <v>289</v>
      </c>
      <c r="B23" s="1671" t="s">
        <v>1534</v>
      </c>
      <c r="C23" s="1182" t="s">
        <v>569</v>
      </c>
      <c r="D23" s="1229" t="s">
        <v>569</v>
      </c>
      <c r="E23" s="1182" t="s">
        <v>1560</v>
      </c>
      <c r="F23" s="1229" t="s">
        <v>569</v>
      </c>
      <c r="G23" s="1184" t="s">
        <v>569</v>
      </c>
      <c r="H23" s="1184" t="s">
        <v>569</v>
      </c>
      <c r="I23" s="1184" t="s">
        <v>569</v>
      </c>
      <c r="J23" s="1184" t="s">
        <v>569</v>
      </c>
      <c r="K23" s="793"/>
    </row>
    <row r="24" spans="1:11" s="1058" customFormat="1">
      <c r="A24" s="3422"/>
      <c r="B24" s="1672" t="s">
        <v>1535</v>
      </c>
      <c r="C24" s="1185" t="s">
        <v>569</v>
      </c>
      <c r="D24" s="1230" t="s">
        <v>569</v>
      </c>
      <c r="E24" s="1185" t="s">
        <v>1541</v>
      </c>
      <c r="F24" s="1230" t="s">
        <v>569</v>
      </c>
      <c r="G24" s="1187" t="s">
        <v>569</v>
      </c>
      <c r="H24" s="1187" t="s">
        <v>569</v>
      </c>
      <c r="I24" s="1187" t="s">
        <v>569</v>
      </c>
      <c r="J24" s="1187" t="s">
        <v>569</v>
      </c>
      <c r="K24" s="793"/>
    </row>
    <row r="25" spans="1:11" s="1058" customFormat="1">
      <c r="A25" s="3422"/>
      <c r="B25" s="1672" t="s">
        <v>1536</v>
      </c>
      <c r="C25" s="1185">
        <v>67</v>
      </c>
      <c r="D25" s="1230">
        <v>4938</v>
      </c>
      <c r="E25" s="1185">
        <v>108</v>
      </c>
      <c r="F25" s="1230">
        <v>1758</v>
      </c>
      <c r="G25" s="1187">
        <v>28.4</v>
      </c>
      <c r="H25" s="1187">
        <v>31.7</v>
      </c>
      <c r="I25" s="1187">
        <v>48.6</v>
      </c>
      <c r="J25" s="1187">
        <v>48.9</v>
      </c>
      <c r="K25" s="793"/>
    </row>
    <row r="26" spans="1:11" s="1058" customFormat="1">
      <c r="A26" s="3422"/>
      <c r="B26" s="1672" t="s">
        <v>1537</v>
      </c>
      <c r="C26" s="1185">
        <v>150</v>
      </c>
      <c r="D26" s="1230">
        <v>24124</v>
      </c>
      <c r="E26" s="1185">
        <v>183</v>
      </c>
      <c r="F26" s="1230">
        <v>7831</v>
      </c>
      <c r="G26" s="1187">
        <v>15.6</v>
      </c>
      <c r="H26" s="1187">
        <v>19.100000000000001</v>
      </c>
      <c r="I26" s="1187">
        <v>35</v>
      </c>
      <c r="J26" s="1187">
        <v>22.7</v>
      </c>
      <c r="K26" s="793"/>
    </row>
    <row r="27" spans="1:11" s="1058" customFormat="1">
      <c r="A27" s="3422"/>
      <c r="B27" s="1672" t="s">
        <v>1538</v>
      </c>
      <c r="C27" s="1185">
        <v>139</v>
      </c>
      <c r="D27" s="1230">
        <v>49487</v>
      </c>
      <c r="E27" s="1185">
        <v>467</v>
      </c>
      <c r="F27" s="1230">
        <v>13641</v>
      </c>
      <c r="G27" s="1187">
        <v>36</v>
      </c>
      <c r="H27" s="1187">
        <v>38.200000000000003</v>
      </c>
      <c r="I27" s="1187">
        <v>40.299999999999997</v>
      </c>
      <c r="J27" s="1187">
        <v>34.700000000000003</v>
      </c>
      <c r="K27" s="793"/>
    </row>
    <row r="28" spans="1:11" s="1058" customFormat="1">
      <c r="A28" s="3422"/>
      <c r="B28" s="1672" t="s">
        <v>1539</v>
      </c>
      <c r="C28" s="1185">
        <v>83</v>
      </c>
      <c r="D28" s="1230">
        <v>59094</v>
      </c>
      <c r="E28" s="1185">
        <v>480</v>
      </c>
      <c r="F28" s="1230">
        <v>17891</v>
      </c>
      <c r="G28" s="1187">
        <v>44.3</v>
      </c>
      <c r="H28" s="1187">
        <v>43.7</v>
      </c>
      <c r="I28" s="1187">
        <v>52.7</v>
      </c>
      <c r="J28" s="1187">
        <v>46.6</v>
      </c>
      <c r="K28" s="793"/>
    </row>
    <row r="29" spans="1:11" s="1058" customFormat="1" ht="14.5" thickBot="1">
      <c r="A29" s="3423"/>
      <c r="B29" s="1695" t="s">
        <v>1540</v>
      </c>
      <c r="C29" s="1212">
        <v>169</v>
      </c>
      <c r="D29" s="1231">
        <v>1617522</v>
      </c>
      <c r="E29" s="1212">
        <v>4899</v>
      </c>
      <c r="F29" s="1231">
        <v>214751</v>
      </c>
      <c r="G29" s="1213">
        <v>23</v>
      </c>
      <c r="H29" s="1213">
        <v>35.6</v>
      </c>
      <c r="I29" s="1213">
        <v>24.9</v>
      </c>
      <c r="J29" s="1213">
        <v>15.9</v>
      </c>
      <c r="K29" s="793"/>
    </row>
    <row r="30" spans="1:11" s="1058" customFormat="1">
      <c r="A30" s="3424" t="s">
        <v>290</v>
      </c>
      <c r="B30" s="1674" t="s">
        <v>1536</v>
      </c>
      <c r="C30" s="1173" t="s">
        <v>569</v>
      </c>
      <c r="D30" s="1236" t="s">
        <v>569</v>
      </c>
      <c r="E30" s="1173" t="s">
        <v>1560</v>
      </c>
      <c r="F30" s="1236" t="s">
        <v>569</v>
      </c>
      <c r="G30" s="1175" t="s">
        <v>569</v>
      </c>
      <c r="H30" s="1175" t="s">
        <v>569</v>
      </c>
      <c r="I30" s="1175" t="s">
        <v>569</v>
      </c>
      <c r="J30" s="1175" t="s">
        <v>569</v>
      </c>
      <c r="K30" s="793"/>
    </row>
    <row r="31" spans="1:11" s="1058" customFormat="1">
      <c r="A31" s="3425"/>
      <c r="B31" s="1675" t="s">
        <v>1537</v>
      </c>
      <c r="C31" s="1176" t="s">
        <v>569</v>
      </c>
      <c r="D31" s="1224" t="s">
        <v>569</v>
      </c>
      <c r="E31" s="1176" t="s">
        <v>1560</v>
      </c>
      <c r="F31" s="1224" t="s">
        <v>569</v>
      </c>
      <c r="G31" s="1178" t="s">
        <v>569</v>
      </c>
      <c r="H31" s="1178" t="s">
        <v>569</v>
      </c>
      <c r="I31" s="1178" t="s">
        <v>569</v>
      </c>
      <c r="J31" s="1178" t="s">
        <v>569</v>
      </c>
      <c r="K31" s="793"/>
    </row>
    <row r="32" spans="1:11" s="1058" customFormat="1">
      <c r="A32" s="3425"/>
      <c r="B32" s="1675" t="s">
        <v>1538</v>
      </c>
      <c r="C32" s="1176" t="s">
        <v>569</v>
      </c>
      <c r="D32" s="1224" t="s">
        <v>569</v>
      </c>
      <c r="E32" s="1176" t="s">
        <v>1560</v>
      </c>
      <c r="F32" s="1224" t="s">
        <v>569</v>
      </c>
      <c r="G32" s="1178" t="s">
        <v>569</v>
      </c>
      <c r="H32" s="1178" t="s">
        <v>569</v>
      </c>
      <c r="I32" s="1178" t="s">
        <v>569</v>
      </c>
      <c r="J32" s="1178" t="s">
        <v>569</v>
      </c>
      <c r="K32" s="793"/>
    </row>
    <row r="33" spans="1:11" s="1058" customFormat="1">
      <c r="A33" s="3425"/>
      <c r="B33" s="1675" t="s">
        <v>1539</v>
      </c>
      <c r="C33" s="1176" t="s">
        <v>569</v>
      </c>
      <c r="D33" s="1224" t="s">
        <v>569</v>
      </c>
      <c r="E33" s="1176" t="s">
        <v>1562</v>
      </c>
      <c r="F33" s="1224" t="s">
        <v>569</v>
      </c>
      <c r="G33" s="1178" t="s">
        <v>569</v>
      </c>
      <c r="H33" s="1178" t="s">
        <v>569</v>
      </c>
      <c r="I33" s="1178" t="s">
        <v>569</v>
      </c>
      <c r="J33" s="1178" t="s">
        <v>569</v>
      </c>
      <c r="K33" s="793"/>
    </row>
    <row r="34" spans="1:11" s="1058" customFormat="1" ht="14.5" thickBot="1">
      <c r="A34" s="3426"/>
      <c r="B34" s="1696" t="s">
        <v>1540</v>
      </c>
      <c r="C34" s="1227" t="s">
        <v>569</v>
      </c>
      <c r="D34" s="1226" t="s">
        <v>569</v>
      </c>
      <c r="E34" s="1227" t="s">
        <v>1562</v>
      </c>
      <c r="F34" s="1226" t="s">
        <v>569</v>
      </c>
      <c r="G34" s="1228" t="s">
        <v>569</v>
      </c>
      <c r="H34" s="1228" t="s">
        <v>569</v>
      </c>
      <c r="I34" s="1228" t="s">
        <v>569</v>
      </c>
      <c r="J34" s="1228" t="s">
        <v>569</v>
      </c>
      <c r="K34" s="793"/>
    </row>
    <row r="35" spans="1:11" s="1058" customFormat="1" ht="14" customHeight="1">
      <c r="A35" s="3421" t="s">
        <v>291</v>
      </c>
      <c r="B35" s="1671" t="s">
        <v>1537</v>
      </c>
      <c r="C35" s="1182" t="s">
        <v>569</v>
      </c>
      <c r="D35" s="1229" t="s">
        <v>569</v>
      </c>
      <c r="E35" s="1182" t="s">
        <v>1560</v>
      </c>
      <c r="F35" s="1229" t="s">
        <v>569</v>
      </c>
      <c r="G35" s="1184" t="s">
        <v>569</v>
      </c>
      <c r="H35" s="1184" t="s">
        <v>569</v>
      </c>
      <c r="I35" s="1184" t="s">
        <v>569</v>
      </c>
      <c r="J35" s="1184" t="s">
        <v>569</v>
      </c>
      <c r="K35" s="793"/>
    </row>
    <row r="36" spans="1:11" s="1058" customFormat="1">
      <c r="A36" s="3422"/>
      <c r="B36" s="1672" t="s">
        <v>1539</v>
      </c>
      <c r="C36" s="1185" t="s">
        <v>569</v>
      </c>
      <c r="D36" s="1230" t="s">
        <v>569</v>
      </c>
      <c r="E36" s="1185" t="s">
        <v>1541</v>
      </c>
      <c r="F36" s="1230" t="s">
        <v>569</v>
      </c>
      <c r="G36" s="1187" t="s">
        <v>569</v>
      </c>
      <c r="H36" s="1187" t="s">
        <v>569</v>
      </c>
      <c r="I36" s="1187" t="s">
        <v>569</v>
      </c>
      <c r="J36" s="1187" t="s">
        <v>569</v>
      </c>
      <c r="K36" s="793"/>
    </row>
    <row r="37" spans="1:11" s="1058" customFormat="1" ht="14.5" thickBot="1">
      <c r="A37" s="3423"/>
      <c r="B37" s="1695" t="s">
        <v>1540</v>
      </c>
      <c r="C37" s="1212" t="s">
        <v>569</v>
      </c>
      <c r="D37" s="1231" t="s">
        <v>569</v>
      </c>
      <c r="E37" s="1212" t="s">
        <v>1541</v>
      </c>
      <c r="F37" s="1231" t="s">
        <v>569</v>
      </c>
      <c r="G37" s="1213" t="s">
        <v>569</v>
      </c>
      <c r="H37" s="1213" t="s">
        <v>569</v>
      </c>
      <c r="I37" s="1213" t="s">
        <v>569</v>
      </c>
      <c r="J37" s="1213" t="s">
        <v>569</v>
      </c>
      <c r="K37" s="793"/>
    </row>
    <row r="38" spans="1:11" s="1058" customFormat="1" ht="14.5" thickBot="1">
      <c r="A38" s="1697" t="s">
        <v>292</v>
      </c>
      <c r="B38" s="1698" t="s">
        <v>1536</v>
      </c>
      <c r="C38" s="1234" t="s">
        <v>569</v>
      </c>
      <c r="D38" s="1233" t="s">
        <v>569</v>
      </c>
      <c r="E38" s="1234" t="s">
        <v>1560</v>
      </c>
      <c r="F38" s="1233" t="s">
        <v>569</v>
      </c>
      <c r="G38" s="1235" t="s">
        <v>569</v>
      </c>
      <c r="H38" s="1235" t="s">
        <v>569</v>
      </c>
      <c r="I38" s="1228" t="s">
        <v>569</v>
      </c>
      <c r="J38" s="1228" t="s">
        <v>569</v>
      </c>
      <c r="K38" s="793"/>
    </row>
    <row r="39" spans="1:11" s="1058" customFormat="1" ht="14" customHeight="1">
      <c r="A39" s="3421" t="s">
        <v>294</v>
      </c>
      <c r="B39" s="1671" t="s">
        <v>1536</v>
      </c>
      <c r="C39" s="1182" t="s">
        <v>569</v>
      </c>
      <c r="D39" s="1229" t="s">
        <v>569</v>
      </c>
      <c r="E39" s="1182" t="s">
        <v>1560</v>
      </c>
      <c r="F39" s="1229" t="s">
        <v>569</v>
      </c>
      <c r="G39" s="1184" t="s">
        <v>569</v>
      </c>
      <c r="H39" s="1184" t="s">
        <v>569</v>
      </c>
      <c r="I39" s="1184" t="s">
        <v>569</v>
      </c>
      <c r="J39" s="1184" t="s">
        <v>569</v>
      </c>
      <c r="K39" s="793"/>
    </row>
    <row r="40" spans="1:11" s="1058" customFormat="1">
      <c r="A40" s="3422"/>
      <c r="B40" s="1672" t="s">
        <v>1537</v>
      </c>
      <c r="C40" s="1185" t="s">
        <v>569</v>
      </c>
      <c r="D40" s="1230" t="s">
        <v>569</v>
      </c>
      <c r="E40" s="1185" t="s">
        <v>1560</v>
      </c>
      <c r="F40" s="1230" t="s">
        <v>569</v>
      </c>
      <c r="G40" s="1187" t="s">
        <v>569</v>
      </c>
      <c r="H40" s="1187" t="s">
        <v>569</v>
      </c>
      <c r="I40" s="1187" t="s">
        <v>569</v>
      </c>
      <c r="J40" s="1187" t="s">
        <v>569</v>
      </c>
      <c r="K40" s="793"/>
    </row>
    <row r="41" spans="1:11" s="1058" customFormat="1" ht="14.5" thickBot="1">
      <c r="A41" s="3423"/>
      <c r="B41" s="1695" t="s">
        <v>1540</v>
      </c>
      <c r="C41" s="1212" t="s">
        <v>569</v>
      </c>
      <c r="D41" s="1231" t="s">
        <v>569</v>
      </c>
      <c r="E41" s="1212" t="s">
        <v>1560</v>
      </c>
      <c r="F41" s="1231" t="s">
        <v>569</v>
      </c>
      <c r="G41" s="1213" t="s">
        <v>569</v>
      </c>
      <c r="H41" s="1213" t="s">
        <v>569</v>
      </c>
      <c r="I41" s="1213" t="s">
        <v>569</v>
      </c>
      <c r="J41" s="1213" t="s">
        <v>569</v>
      </c>
      <c r="K41" s="793"/>
    </row>
    <row r="42" spans="1:11" s="1058" customFormat="1">
      <c r="A42" s="3424" t="s">
        <v>295</v>
      </c>
      <c r="B42" s="1674" t="s">
        <v>1534</v>
      </c>
      <c r="C42" s="1173" t="s">
        <v>569</v>
      </c>
      <c r="D42" s="1236" t="s">
        <v>569</v>
      </c>
      <c r="E42" s="1173" t="s">
        <v>1560</v>
      </c>
      <c r="F42" s="1236" t="s">
        <v>569</v>
      </c>
      <c r="G42" s="1175" t="s">
        <v>569</v>
      </c>
      <c r="H42" s="1175" t="s">
        <v>569</v>
      </c>
      <c r="I42" s="1175" t="s">
        <v>569</v>
      </c>
      <c r="J42" s="1175" t="s">
        <v>569</v>
      </c>
      <c r="K42" s="793"/>
    </row>
    <row r="43" spans="1:11" s="1058" customFormat="1">
      <c r="A43" s="3425"/>
      <c r="B43" s="1675" t="s">
        <v>1535</v>
      </c>
      <c r="C43" s="1176">
        <v>10</v>
      </c>
      <c r="D43" s="1224">
        <v>397</v>
      </c>
      <c r="E43" s="1176">
        <v>9</v>
      </c>
      <c r="F43" s="1224">
        <v>113</v>
      </c>
      <c r="G43" s="1178">
        <v>40.700000000000003</v>
      </c>
      <c r="H43" s="1178">
        <v>47.7</v>
      </c>
      <c r="I43" s="1178">
        <v>45.1</v>
      </c>
      <c r="J43" s="1178">
        <v>48.7</v>
      </c>
      <c r="K43" s="793"/>
    </row>
    <row r="44" spans="1:11" s="1058" customFormat="1">
      <c r="A44" s="3425"/>
      <c r="B44" s="1675" t="s">
        <v>1536</v>
      </c>
      <c r="C44" s="1176" t="s">
        <v>569</v>
      </c>
      <c r="D44" s="1224" t="s">
        <v>569</v>
      </c>
      <c r="E44" s="1176" t="s">
        <v>1560</v>
      </c>
      <c r="F44" s="1224" t="s">
        <v>569</v>
      </c>
      <c r="G44" s="1178" t="s">
        <v>569</v>
      </c>
      <c r="H44" s="1178" t="s">
        <v>569</v>
      </c>
      <c r="I44" s="1178" t="s">
        <v>569</v>
      </c>
      <c r="J44" s="1178" t="s">
        <v>569</v>
      </c>
      <c r="K44" s="793"/>
    </row>
    <row r="45" spans="1:11" s="1058" customFormat="1">
      <c r="A45" s="3425"/>
      <c r="B45" s="1675" t="s">
        <v>1537</v>
      </c>
      <c r="C45" s="1176" t="s">
        <v>569</v>
      </c>
      <c r="D45" s="1224" t="s">
        <v>569</v>
      </c>
      <c r="E45" s="1176" t="s">
        <v>1541</v>
      </c>
      <c r="F45" s="1224" t="s">
        <v>569</v>
      </c>
      <c r="G45" s="1178" t="s">
        <v>569</v>
      </c>
      <c r="H45" s="1178" t="s">
        <v>569</v>
      </c>
      <c r="I45" s="1178" t="s">
        <v>569</v>
      </c>
      <c r="J45" s="1178" t="s">
        <v>569</v>
      </c>
      <c r="K45" s="793"/>
    </row>
    <row r="46" spans="1:11" s="1058" customFormat="1">
      <c r="A46" s="3425"/>
      <c r="B46" s="1675" t="s">
        <v>1538</v>
      </c>
      <c r="C46" s="1176">
        <v>16</v>
      </c>
      <c r="D46" s="1224">
        <v>6077</v>
      </c>
      <c r="E46" s="1176">
        <v>67</v>
      </c>
      <c r="F46" s="1224">
        <v>2599</v>
      </c>
      <c r="G46" s="1178">
        <v>39.5</v>
      </c>
      <c r="H46" s="1178">
        <v>43</v>
      </c>
      <c r="I46" s="1178">
        <v>51.2</v>
      </c>
      <c r="J46" s="1178">
        <v>56.9</v>
      </c>
      <c r="K46" s="793"/>
    </row>
    <row r="47" spans="1:11" s="1058" customFormat="1">
      <c r="A47" s="3425"/>
      <c r="B47" s="1675" t="s">
        <v>1539</v>
      </c>
      <c r="C47" s="1176" t="s">
        <v>569</v>
      </c>
      <c r="D47" s="1224" t="s">
        <v>569</v>
      </c>
      <c r="E47" s="1176" t="s">
        <v>1541</v>
      </c>
      <c r="F47" s="1224" t="s">
        <v>569</v>
      </c>
      <c r="G47" s="1178" t="s">
        <v>569</v>
      </c>
      <c r="H47" s="1178" t="s">
        <v>569</v>
      </c>
      <c r="I47" s="1178" t="s">
        <v>569</v>
      </c>
      <c r="J47" s="1178" t="s">
        <v>569</v>
      </c>
      <c r="K47" s="793"/>
    </row>
    <row r="48" spans="1:11" s="1058" customFormat="1" ht="14.5" thickBot="1">
      <c r="A48" s="3426"/>
      <c r="B48" s="1696" t="s">
        <v>1540</v>
      </c>
      <c r="C48" s="1227">
        <v>20</v>
      </c>
      <c r="D48" s="1226">
        <v>94848</v>
      </c>
      <c r="E48" s="1227">
        <v>317</v>
      </c>
      <c r="F48" s="1226">
        <v>21139</v>
      </c>
      <c r="G48" s="1228">
        <v>64.7</v>
      </c>
      <c r="H48" s="1228">
        <v>45</v>
      </c>
      <c r="I48" s="1228">
        <v>41.4</v>
      </c>
      <c r="J48" s="1228">
        <v>64.3</v>
      </c>
      <c r="K48" s="793"/>
    </row>
    <row r="49" spans="1:11" s="1058" customFormat="1" ht="14" customHeight="1">
      <c r="A49" s="3421" t="s">
        <v>296</v>
      </c>
      <c r="B49" s="1671" t="s">
        <v>1535</v>
      </c>
      <c r="C49" s="1182" t="s">
        <v>569</v>
      </c>
      <c r="D49" s="1229" t="s">
        <v>569</v>
      </c>
      <c r="E49" s="1182" t="s">
        <v>1560</v>
      </c>
      <c r="F49" s="1229" t="s">
        <v>569</v>
      </c>
      <c r="G49" s="1184" t="s">
        <v>569</v>
      </c>
      <c r="H49" s="1184" t="s">
        <v>569</v>
      </c>
      <c r="I49" s="1184" t="s">
        <v>569</v>
      </c>
      <c r="J49" s="1184" t="s">
        <v>569</v>
      </c>
      <c r="K49" s="793"/>
    </row>
    <row r="50" spans="1:11" s="1058" customFormat="1">
      <c r="A50" s="3422"/>
      <c r="B50" s="1672" t="s">
        <v>1537</v>
      </c>
      <c r="C50" s="1185" t="s">
        <v>569</v>
      </c>
      <c r="D50" s="1230" t="s">
        <v>569</v>
      </c>
      <c r="E50" s="1185" t="s">
        <v>1560</v>
      </c>
      <c r="F50" s="1230" t="s">
        <v>569</v>
      </c>
      <c r="G50" s="1187" t="s">
        <v>569</v>
      </c>
      <c r="H50" s="1187" t="s">
        <v>569</v>
      </c>
      <c r="I50" s="1187" t="s">
        <v>569</v>
      </c>
      <c r="J50" s="1187" t="s">
        <v>569</v>
      </c>
      <c r="K50" s="793"/>
    </row>
    <row r="51" spans="1:11" s="1058" customFormat="1">
      <c r="A51" s="3422"/>
      <c r="B51" s="1672" t="s">
        <v>1538</v>
      </c>
      <c r="C51" s="1185" t="s">
        <v>569</v>
      </c>
      <c r="D51" s="1230" t="s">
        <v>569</v>
      </c>
      <c r="E51" s="1185" t="s">
        <v>1560</v>
      </c>
      <c r="F51" s="1230" t="s">
        <v>569</v>
      </c>
      <c r="G51" s="1187" t="s">
        <v>569</v>
      </c>
      <c r="H51" s="1187" t="s">
        <v>569</v>
      </c>
      <c r="I51" s="1187" t="s">
        <v>569</v>
      </c>
      <c r="J51" s="1187" t="s">
        <v>569</v>
      </c>
      <c r="K51" s="793"/>
    </row>
    <row r="52" spans="1:11" s="1058" customFormat="1">
      <c r="A52" s="3422"/>
      <c r="B52" s="1672" t="s">
        <v>1539</v>
      </c>
      <c r="C52" s="1185" t="s">
        <v>569</v>
      </c>
      <c r="D52" s="1230" t="s">
        <v>569</v>
      </c>
      <c r="E52" s="1185" t="s">
        <v>1541</v>
      </c>
      <c r="F52" s="1230" t="s">
        <v>569</v>
      </c>
      <c r="G52" s="1187" t="s">
        <v>569</v>
      </c>
      <c r="H52" s="1187" t="s">
        <v>569</v>
      </c>
      <c r="I52" s="1187" t="s">
        <v>569</v>
      </c>
      <c r="J52" s="1187" t="s">
        <v>569</v>
      </c>
      <c r="K52" s="793"/>
    </row>
    <row r="53" spans="1:11" s="1058" customFormat="1" ht="14.5" thickBot="1">
      <c r="A53" s="3423"/>
      <c r="B53" s="1695" t="s">
        <v>1540</v>
      </c>
      <c r="C53" s="1212" t="s">
        <v>569</v>
      </c>
      <c r="D53" s="1231" t="s">
        <v>569</v>
      </c>
      <c r="E53" s="1212" t="s">
        <v>1561</v>
      </c>
      <c r="F53" s="1231" t="s">
        <v>569</v>
      </c>
      <c r="G53" s="1213" t="s">
        <v>569</v>
      </c>
      <c r="H53" s="1213" t="s">
        <v>569</v>
      </c>
      <c r="I53" s="1213" t="s">
        <v>569</v>
      </c>
      <c r="J53" s="1213" t="s">
        <v>569</v>
      </c>
      <c r="K53" s="793"/>
    </row>
    <row r="54" spans="1:11" s="1058" customFormat="1">
      <c r="A54" s="3439" t="s">
        <v>1129</v>
      </c>
      <c r="B54" s="1674" t="s">
        <v>1534</v>
      </c>
      <c r="C54" s="1173">
        <v>17</v>
      </c>
      <c r="D54" s="1236">
        <v>24</v>
      </c>
      <c r="E54" s="1173">
        <v>254</v>
      </c>
      <c r="F54" s="1236">
        <v>4183</v>
      </c>
      <c r="G54" s="1175">
        <v>76.900000000000006</v>
      </c>
      <c r="H54" s="1175">
        <v>5.8</v>
      </c>
      <c r="I54" s="1175">
        <v>116.2</v>
      </c>
      <c r="J54" s="1175">
        <v>81.5</v>
      </c>
      <c r="K54" s="793"/>
    </row>
    <row r="55" spans="1:11" s="1058" customFormat="1">
      <c r="A55" s="3440"/>
      <c r="B55" s="1675" t="s">
        <v>1535</v>
      </c>
      <c r="C55" s="1176">
        <v>99</v>
      </c>
      <c r="D55" s="1224">
        <v>3239</v>
      </c>
      <c r="E55" s="1176">
        <v>88</v>
      </c>
      <c r="F55" s="1224">
        <v>938</v>
      </c>
      <c r="G55" s="1178">
        <v>27.5</v>
      </c>
      <c r="H55" s="1178">
        <v>30.8</v>
      </c>
      <c r="I55" s="1178">
        <v>20.399999999999999</v>
      </c>
      <c r="J55" s="1178">
        <v>18.899999999999999</v>
      </c>
      <c r="K55" s="793"/>
    </row>
    <row r="56" spans="1:11" s="1058" customFormat="1">
      <c r="A56" s="3440"/>
      <c r="B56" s="1675" t="s">
        <v>1536</v>
      </c>
      <c r="C56" s="1176">
        <v>143</v>
      </c>
      <c r="D56" s="1224">
        <v>10882</v>
      </c>
      <c r="E56" s="1176">
        <v>208</v>
      </c>
      <c r="F56" s="1224">
        <v>3363</v>
      </c>
      <c r="G56" s="1178">
        <v>19.100000000000001</v>
      </c>
      <c r="H56" s="1178">
        <v>17.7</v>
      </c>
      <c r="I56" s="1178">
        <v>24.3</v>
      </c>
      <c r="J56" s="1178">
        <v>27</v>
      </c>
      <c r="K56" s="793"/>
    </row>
    <row r="57" spans="1:11" s="1058" customFormat="1">
      <c r="A57" s="3440"/>
      <c r="B57" s="1675" t="s">
        <v>1537</v>
      </c>
      <c r="C57" s="1176">
        <v>222</v>
      </c>
      <c r="D57" s="1224">
        <v>40732</v>
      </c>
      <c r="E57" s="1176">
        <v>462</v>
      </c>
      <c r="F57" s="1224">
        <v>12610</v>
      </c>
      <c r="G57" s="1178">
        <v>21.6</v>
      </c>
      <c r="H57" s="1178">
        <v>23.9</v>
      </c>
      <c r="I57" s="1178">
        <v>23.4</v>
      </c>
      <c r="J57" s="1178">
        <v>27.1</v>
      </c>
      <c r="K57" s="793"/>
    </row>
    <row r="58" spans="1:11" s="1058" customFormat="1">
      <c r="A58" s="3440"/>
      <c r="B58" s="1675" t="s">
        <v>1538</v>
      </c>
      <c r="C58" s="1176">
        <v>241</v>
      </c>
      <c r="D58" s="1224">
        <v>85609</v>
      </c>
      <c r="E58" s="1176">
        <v>883</v>
      </c>
      <c r="F58" s="1224">
        <v>25638</v>
      </c>
      <c r="G58" s="1178">
        <v>17</v>
      </c>
      <c r="H58" s="1178">
        <v>17.899999999999999</v>
      </c>
      <c r="I58" s="1178">
        <v>26</v>
      </c>
      <c r="J58" s="1178">
        <v>20.100000000000001</v>
      </c>
      <c r="K58" s="793"/>
    </row>
    <row r="59" spans="1:11" s="1058" customFormat="1">
      <c r="A59" s="3440"/>
      <c r="B59" s="1675" t="s">
        <v>1539</v>
      </c>
      <c r="C59" s="1176">
        <v>193</v>
      </c>
      <c r="D59" s="1224">
        <v>137049</v>
      </c>
      <c r="E59" s="1176">
        <v>1336</v>
      </c>
      <c r="F59" s="1224">
        <v>43525</v>
      </c>
      <c r="G59" s="1178">
        <v>32.700000000000003</v>
      </c>
      <c r="H59" s="1178">
        <v>32.200000000000003</v>
      </c>
      <c r="I59" s="1178">
        <v>30.7</v>
      </c>
      <c r="J59" s="1178">
        <v>41.9</v>
      </c>
      <c r="K59" s="793"/>
    </row>
    <row r="60" spans="1:11" s="1058" customFormat="1" ht="14.5" thickBot="1">
      <c r="A60" s="3441"/>
      <c r="B60" s="1696" t="s">
        <v>1540</v>
      </c>
      <c r="C60" s="1227">
        <v>303</v>
      </c>
      <c r="D60" s="1226">
        <v>1534194</v>
      </c>
      <c r="E60" s="1227">
        <v>8730</v>
      </c>
      <c r="F60" s="1226">
        <v>345190</v>
      </c>
      <c r="G60" s="1228">
        <v>19.2</v>
      </c>
      <c r="H60" s="1228">
        <v>16.2</v>
      </c>
      <c r="I60" s="1228">
        <v>17.2</v>
      </c>
      <c r="J60" s="1228">
        <v>11.2</v>
      </c>
      <c r="K60" s="793"/>
    </row>
    <row r="61" spans="1:11" s="1058" customFormat="1" ht="14" customHeight="1">
      <c r="A61" s="3421" t="s">
        <v>298</v>
      </c>
      <c r="B61" s="1671" t="s">
        <v>1535</v>
      </c>
      <c r="C61" s="1182" t="s">
        <v>569</v>
      </c>
      <c r="D61" s="1229" t="s">
        <v>569</v>
      </c>
      <c r="E61" s="1182" t="s">
        <v>1560</v>
      </c>
      <c r="F61" s="1229" t="s">
        <v>569</v>
      </c>
      <c r="G61" s="1184" t="s">
        <v>569</v>
      </c>
      <c r="H61" s="1184" t="s">
        <v>569</v>
      </c>
      <c r="I61" s="1184" t="s">
        <v>569</v>
      </c>
      <c r="J61" s="1184" t="s">
        <v>569</v>
      </c>
      <c r="K61" s="793"/>
    </row>
    <row r="62" spans="1:11" s="1058" customFormat="1">
      <c r="A62" s="3422"/>
      <c r="B62" s="1672" t="s">
        <v>1536</v>
      </c>
      <c r="C62" s="1185" t="s">
        <v>569</v>
      </c>
      <c r="D62" s="1230" t="s">
        <v>569</v>
      </c>
      <c r="E62" s="1185" t="s">
        <v>1560</v>
      </c>
      <c r="F62" s="1230" t="s">
        <v>569</v>
      </c>
      <c r="G62" s="1187" t="s">
        <v>569</v>
      </c>
      <c r="H62" s="1187" t="s">
        <v>569</v>
      </c>
      <c r="I62" s="1187" t="s">
        <v>569</v>
      </c>
      <c r="J62" s="1187" t="s">
        <v>569</v>
      </c>
      <c r="K62" s="793"/>
    </row>
    <row r="63" spans="1:11" s="1058" customFormat="1">
      <c r="A63" s="3422"/>
      <c r="B63" s="1672" t="s">
        <v>1537</v>
      </c>
      <c r="C63" s="1185" t="s">
        <v>569</v>
      </c>
      <c r="D63" s="1230" t="s">
        <v>569</v>
      </c>
      <c r="E63" s="1185" t="s">
        <v>1560</v>
      </c>
      <c r="F63" s="1230" t="s">
        <v>569</v>
      </c>
      <c r="G63" s="1187" t="s">
        <v>569</v>
      </c>
      <c r="H63" s="1187" t="s">
        <v>569</v>
      </c>
      <c r="I63" s="1187" t="s">
        <v>569</v>
      </c>
      <c r="J63" s="1187" t="s">
        <v>569</v>
      </c>
      <c r="K63" s="793"/>
    </row>
    <row r="64" spans="1:11" s="1058" customFormat="1">
      <c r="A64" s="3422"/>
      <c r="B64" s="1672" t="s">
        <v>1538</v>
      </c>
      <c r="C64" s="1185" t="s">
        <v>569</v>
      </c>
      <c r="D64" s="1230" t="s">
        <v>569</v>
      </c>
      <c r="E64" s="1185" t="s">
        <v>1560</v>
      </c>
      <c r="F64" s="1230" t="s">
        <v>569</v>
      </c>
      <c r="G64" s="1187" t="s">
        <v>569</v>
      </c>
      <c r="H64" s="1187" t="s">
        <v>569</v>
      </c>
      <c r="I64" s="1187" t="s">
        <v>569</v>
      </c>
      <c r="J64" s="1187" t="s">
        <v>569</v>
      </c>
      <c r="K64" s="793"/>
    </row>
    <row r="65" spans="1:11" s="1058" customFormat="1" ht="14.5" thickBot="1">
      <c r="A65" s="3423"/>
      <c r="B65" s="1695" t="s">
        <v>1540</v>
      </c>
      <c r="C65" s="1212" t="s">
        <v>569</v>
      </c>
      <c r="D65" s="1231" t="s">
        <v>569</v>
      </c>
      <c r="E65" s="1212" t="s">
        <v>1561</v>
      </c>
      <c r="F65" s="1231" t="s">
        <v>569</v>
      </c>
      <c r="G65" s="1213" t="s">
        <v>569</v>
      </c>
      <c r="H65" s="1213" t="s">
        <v>569</v>
      </c>
      <c r="I65" s="1213" t="s">
        <v>569</v>
      </c>
      <c r="J65" s="1213" t="s">
        <v>569</v>
      </c>
      <c r="K65" s="793"/>
    </row>
    <row r="66" spans="1:11" s="1058" customFormat="1">
      <c r="A66" s="3424" t="s">
        <v>299</v>
      </c>
      <c r="B66" s="1674" t="s">
        <v>1535</v>
      </c>
      <c r="C66" s="1173" t="s">
        <v>569</v>
      </c>
      <c r="D66" s="1236" t="s">
        <v>569</v>
      </c>
      <c r="E66" s="1173" t="s">
        <v>1560</v>
      </c>
      <c r="F66" s="1236" t="s">
        <v>569</v>
      </c>
      <c r="G66" s="1175" t="s">
        <v>569</v>
      </c>
      <c r="H66" s="1175" t="s">
        <v>569</v>
      </c>
      <c r="I66" s="1175" t="s">
        <v>569</v>
      </c>
      <c r="J66" s="1175" t="s">
        <v>569</v>
      </c>
      <c r="K66" s="793"/>
    </row>
    <row r="67" spans="1:11" s="1058" customFormat="1">
      <c r="A67" s="3425"/>
      <c r="B67" s="1675" t="s">
        <v>1536</v>
      </c>
      <c r="C67" s="1176" t="s">
        <v>569</v>
      </c>
      <c r="D67" s="1224" t="s">
        <v>569</v>
      </c>
      <c r="E67" s="1176" t="s">
        <v>1560</v>
      </c>
      <c r="F67" s="1224" t="s">
        <v>569</v>
      </c>
      <c r="G67" s="1178" t="s">
        <v>569</v>
      </c>
      <c r="H67" s="1178" t="s">
        <v>569</v>
      </c>
      <c r="I67" s="1178" t="s">
        <v>569</v>
      </c>
      <c r="J67" s="1178" t="s">
        <v>569</v>
      </c>
      <c r="K67" s="793"/>
    </row>
    <row r="68" spans="1:11" s="1058" customFormat="1">
      <c r="A68" s="3425"/>
      <c r="B68" s="1675" t="s">
        <v>1537</v>
      </c>
      <c r="C68" s="1176" t="s">
        <v>569</v>
      </c>
      <c r="D68" s="1224" t="s">
        <v>569</v>
      </c>
      <c r="E68" s="1176" t="s">
        <v>1541</v>
      </c>
      <c r="F68" s="1224" t="s">
        <v>569</v>
      </c>
      <c r="G68" s="1178" t="s">
        <v>569</v>
      </c>
      <c r="H68" s="1178" t="s">
        <v>569</v>
      </c>
      <c r="I68" s="1178" t="s">
        <v>569</v>
      </c>
      <c r="J68" s="1178" t="s">
        <v>569</v>
      </c>
      <c r="K68" s="793"/>
    </row>
    <row r="69" spans="1:11" s="1058" customFormat="1">
      <c r="A69" s="3425"/>
      <c r="B69" s="1675" t="s">
        <v>1538</v>
      </c>
      <c r="C69" s="1176" t="s">
        <v>569</v>
      </c>
      <c r="D69" s="1224" t="s">
        <v>569</v>
      </c>
      <c r="E69" s="1176" t="s">
        <v>1560</v>
      </c>
      <c r="F69" s="1224" t="s">
        <v>569</v>
      </c>
      <c r="G69" s="1178" t="s">
        <v>569</v>
      </c>
      <c r="H69" s="1178" t="s">
        <v>569</v>
      </c>
      <c r="I69" s="1178" t="s">
        <v>569</v>
      </c>
      <c r="J69" s="1178" t="s">
        <v>569</v>
      </c>
      <c r="K69" s="793"/>
    </row>
    <row r="70" spans="1:11" s="1058" customFormat="1">
      <c r="A70" s="3425"/>
      <c r="B70" s="1675" t="s">
        <v>1539</v>
      </c>
      <c r="C70" s="1176" t="s">
        <v>569</v>
      </c>
      <c r="D70" s="1224" t="s">
        <v>569</v>
      </c>
      <c r="E70" s="1176" t="s">
        <v>1541</v>
      </c>
      <c r="F70" s="1224" t="s">
        <v>569</v>
      </c>
      <c r="G70" s="1178" t="s">
        <v>569</v>
      </c>
      <c r="H70" s="1178" t="s">
        <v>569</v>
      </c>
      <c r="I70" s="1178" t="s">
        <v>569</v>
      </c>
      <c r="J70" s="1178" t="s">
        <v>569</v>
      </c>
      <c r="K70" s="793"/>
    </row>
    <row r="71" spans="1:11" s="1058" customFormat="1" ht="14.5" thickBot="1">
      <c r="A71" s="3426"/>
      <c r="B71" s="1696" t="s">
        <v>1540</v>
      </c>
      <c r="C71" s="1227" t="s">
        <v>569</v>
      </c>
      <c r="D71" s="1226" t="s">
        <v>569</v>
      </c>
      <c r="E71" s="1227" t="s">
        <v>1562</v>
      </c>
      <c r="F71" s="1226" t="s">
        <v>569</v>
      </c>
      <c r="G71" s="1228" t="s">
        <v>569</v>
      </c>
      <c r="H71" s="1228" t="s">
        <v>569</v>
      </c>
      <c r="I71" s="1228" t="s">
        <v>569</v>
      </c>
      <c r="J71" s="1228" t="s">
        <v>569</v>
      </c>
      <c r="K71" s="793"/>
    </row>
    <row r="72" spans="1:11" s="1058" customFormat="1" ht="14" customHeight="1">
      <c r="A72" s="3421" t="s">
        <v>300</v>
      </c>
      <c r="B72" s="1671" t="s">
        <v>1535</v>
      </c>
      <c r="C72" s="1182" t="s">
        <v>569</v>
      </c>
      <c r="D72" s="1229" t="s">
        <v>569</v>
      </c>
      <c r="E72" s="1182" t="s">
        <v>1560</v>
      </c>
      <c r="F72" s="1229" t="s">
        <v>569</v>
      </c>
      <c r="G72" s="1184" t="s">
        <v>569</v>
      </c>
      <c r="H72" s="1184" t="s">
        <v>569</v>
      </c>
      <c r="I72" s="1184" t="s">
        <v>569</v>
      </c>
      <c r="J72" s="1184" t="s">
        <v>569</v>
      </c>
      <c r="K72" s="793"/>
    </row>
    <row r="73" spans="1:11" s="1058" customFormat="1">
      <c r="A73" s="3422"/>
      <c r="B73" s="1672" t="s">
        <v>1536</v>
      </c>
      <c r="C73" s="1185" t="s">
        <v>569</v>
      </c>
      <c r="D73" s="1230" t="s">
        <v>569</v>
      </c>
      <c r="E73" s="1185" t="s">
        <v>1560</v>
      </c>
      <c r="F73" s="1230" t="s">
        <v>569</v>
      </c>
      <c r="G73" s="1187" t="s">
        <v>569</v>
      </c>
      <c r="H73" s="1187" t="s">
        <v>569</v>
      </c>
      <c r="I73" s="1187" t="s">
        <v>569</v>
      </c>
      <c r="J73" s="1187" t="s">
        <v>569</v>
      </c>
      <c r="K73" s="793"/>
    </row>
    <row r="74" spans="1:11" s="1058" customFormat="1">
      <c r="A74" s="3422"/>
      <c r="B74" s="1672" t="s">
        <v>1537</v>
      </c>
      <c r="C74" s="1185" t="s">
        <v>569</v>
      </c>
      <c r="D74" s="1230" t="s">
        <v>569</v>
      </c>
      <c r="E74" s="1185" t="s">
        <v>1560</v>
      </c>
      <c r="F74" s="1230" t="s">
        <v>569</v>
      </c>
      <c r="G74" s="1187" t="s">
        <v>569</v>
      </c>
      <c r="H74" s="1187" t="s">
        <v>569</v>
      </c>
      <c r="I74" s="1187" t="s">
        <v>569</v>
      </c>
      <c r="J74" s="1187" t="s">
        <v>569</v>
      </c>
      <c r="K74" s="793"/>
    </row>
    <row r="75" spans="1:11" s="1058" customFormat="1">
      <c r="A75" s="3422"/>
      <c r="B75" s="1672" t="s">
        <v>1538</v>
      </c>
      <c r="C75" s="1185" t="s">
        <v>569</v>
      </c>
      <c r="D75" s="1230" t="s">
        <v>569</v>
      </c>
      <c r="E75" s="1185" t="s">
        <v>1541</v>
      </c>
      <c r="F75" s="1230" t="s">
        <v>569</v>
      </c>
      <c r="G75" s="1187" t="s">
        <v>569</v>
      </c>
      <c r="H75" s="1187" t="s">
        <v>569</v>
      </c>
      <c r="I75" s="1187" t="s">
        <v>569</v>
      </c>
      <c r="J75" s="1187" t="s">
        <v>569</v>
      </c>
      <c r="K75" s="793"/>
    </row>
    <row r="76" spans="1:11" s="1058" customFormat="1" ht="14.5" thickBot="1">
      <c r="A76" s="3423"/>
      <c r="B76" s="1695" t="s">
        <v>1540</v>
      </c>
      <c r="C76" s="1212" t="s">
        <v>569</v>
      </c>
      <c r="D76" s="1231" t="s">
        <v>569</v>
      </c>
      <c r="E76" s="1212" t="s">
        <v>1561</v>
      </c>
      <c r="F76" s="1231" t="s">
        <v>569</v>
      </c>
      <c r="G76" s="1213" t="s">
        <v>569</v>
      </c>
      <c r="H76" s="1213" t="s">
        <v>569</v>
      </c>
      <c r="I76" s="1213" t="s">
        <v>569</v>
      </c>
      <c r="J76" s="1213" t="s">
        <v>569</v>
      </c>
      <c r="K76" s="793"/>
    </row>
    <row r="77" spans="1:11" s="1058" customFormat="1" ht="14.5" thickBot="1">
      <c r="A77" s="1697" t="s">
        <v>301</v>
      </c>
      <c r="B77" s="1698" t="s">
        <v>1538</v>
      </c>
      <c r="C77" s="1234" t="s">
        <v>569</v>
      </c>
      <c r="D77" s="1233" t="s">
        <v>569</v>
      </c>
      <c r="E77" s="1234" t="s">
        <v>1560</v>
      </c>
      <c r="F77" s="1233" t="s">
        <v>569</v>
      </c>
      <c r="G77" s="1235" t="s">
        <v>569</v>
      </c>
      <c r="H77" s="1235" t="s">
        <v>569</v>
      </c>
      <c r="I77" s="1228" t="s">
        <v>569</v>
      </c>
      <c r="J77" s="1228" t="s">
        <v>569</v>
      </c>
      <c r="K77" s="793"/>
    </row>
    <row r="78" spans="1:11" s="1058" customFormat="1" ht="14" customHeight="1">
      <c r="A78" s="3421" t="s">
        <v>302</v>
      </c>
      <c r="B78" s="1671" t="s">
        <v>1535</v>
      </c>
      <c r="C78" s="1182" t="s">
        <v>569</v>
      </c>
      <c r="D78" s="1229" t="s">
        <v>569</v>
      </c>
      <c r="E78" s="1182" t="s">
        <v>1560</v>
      </c>
      <c r="F78" s="1229" t="s">
        <v>569</v>
      </c>
      <c r="G78" s="1184" t="s">
        <v>569</v>
      </c>
      <c r="H78" s="1184" t="s">
        <v>569</v>
      </c>
      <c r="I78" s="1184" t="s">
        <v>569</v>
      </c>
      <c r="J78" s="1184" t="s">
        <v>569</v>
      </c>
      <c r="K78" s="793"/>
    </row>
    <row r="79" spans="1:11" s="1058" customFormat="1">
      <c r="A79" s="3422"/>
      <c r="B79" s="1672" t="s">
        <v>1536</v>
      </c>
      <c r="C79" s="1185" t="s">
        <v>569</v>
      </c>
      <c r="D79" s="1230" t="s">
        <v>569</v>
      </c>
      <c r="E79" s="1185" t="s">
        <v>1560</v>
      </c>
      <c r="F79" s="1230" t="s">
        <v>569</v>
      </c>
      <c r="G79" s="1187" t="s">
        <v>569</v>
      </c>
      <c r="H79" s="1187" t="s">
        <v>569</v>
      </c>
      <c r="I79" s="1187" t="s">
        <v>569</v>
      </c>
      <c r="J79" s="1187" t="s">
        <v>569</v>
      </c>
      <c r="K79" s="793"/>
    </row>
    <row r="80" spans="1:11" s="1058" customFormat="1">
      <c r="A80" s="3422"/>
      <c r="B80" s="1672" t="s">
        <v>1537</v>
      </c>
      <c r="C80" s="1185" t="s">
        <v>569</v>
      </c>
      <c r="D80" s="1230" t="s">
        <v>569</v>
      </c>
      <c r="E80" s="1185" t="s">
        <v>1541</v>
      </c>
      <c r="F80" s="1230" t="s">
        <v>569</v>
      </c>
      <c r="G80" s="1187" t="s">
        <v>569</v>
      </c>
      <c r="H80" s="1187" t="s">
        <v>569</v>
      </c>
      <c r="I80" s="1187" t="s">
        <v>569</v>
      </c>
      <c r="J80" s="1187" t="s">
        <v>569</v>
      </c>
      <c r="K80" s="793"/>
    </row>
    <row r="81" spans="1:11" s="1058" customFormat="1">
      <c r="A81" s="3422"/>
      <c r="B81" s="1672" t="s">
        <v>1538</v>
      </c>
      <c r="C81" s="1185" t="s">
        <v>569</v>
      </c>
      <c r="D81" s="1230" t="s">
        <v>569</v>
      </c>
      <c r="E81" s="1185" t="s">
        <v>1562</v>
      </c>
      <c r="F81" s="1230" t="s">
        <v>569</v>
      </c>
      <c r="G81" s="1187" t="s">
        <v>569</v>
      </c>
      <c r="H81" s="1187" t="s">
        <v>569</v>
      </c>
      <c r="I81" s="1187" t="s">
        <v>569</v>
      </c>
      <c r="J81" s="1187" t="s">
        <v>569</v>
      </c>
      <c r="K81" s="793"/>
    </row>
    <row r="82" spans="1:11" s="1058" customFormat="1">
      <c r="A82" s="3422"/>
      <c r="B82" s="1672" t="s">
        <v>1539</v>
      </c>
      <c r="C82" s="1185" t="s">
        <v>569</v>
      </c>
      <c r="D82" s="1230" t="s">
        <v>569</v>
      </c>
      <c r="E82" s="1185" t="s">
        <v>1561</v>
      </c>
      <c r="F82" s="1230" t="s">
        <v>569</v>
      </c>
      <c r="G82" s="1187" t="s">
        <v>569</v>
      </c>
      <c r="H82" s="1187" t="s">
        <v>569</v>
      </c>
      <c r="I82" s="1187" t="s">
        <v>569</v>
      </c>
      <c r="J82" s="1187" t="s">
        <v>569</v>
      </c>
      <c r="K82" s="793"/>
    </row>
    <row r="83" spans="1:11" s="1058" customFormat="1" ht="14.5" thickBot="1">
      <c r="A83" s="3423"/>
      <c r="B83" s="1695" t="s">
        <v>1540</v>
      </c>
      <c r="C83" s="1212">
        <v>12</v>
      </c>
      <c r="D83" s="1231">
        <v>59647</v>
      </c>
      <c r="E83" s="1212">
        <v>2013</v>
      </c>
      <c r="F83" s="1231">
        <v>22200</v>
      </c>
      <c r="G83" s="1213">
        <v>109.7</v>
      </c>
      <c r="H83" s="1213">
        <v>27.7</v>
      </c>
      <c r="I83" s="1213">
        <v>23.6</v>
      </c>
      <c r="J83" s="1213">
        <v>32.700000000000003</v>
      </c>
      <c r="K83" s="793"/>
    </row>
    <row r="84" spans="1:11" s="1058" customFormat="1">
      <c r="A84" s="3424" t="s">
        <v>303</v>
      </c>
      <c r="B84" s="1674" t="s">
        <v>1535</v>
      </c>
      <c r="C84" s="1173" t="s">
        <v>569</v>
      </c>
      <c r="D84" s="1236" t="s">
        <v>569</v>
      </c>
      <c r="E84" s="1173" t="s">
        <v>1560</v>
      </c>
      <c r="F84" s="1236" t="s">
        <v>569</v>
      </c>
      <c r="G84" s="1175" t="s">
        <v>569</v>
      </c>
      <c r="H84" s="1175" t="s">
        <v>569</v>
      </c>
      <c r="I84" s="1175" t="s">
        <v>569</v>
      </c>
      <c r="J84" s="1175" t="s">
        <v>569</v>
      </c>
      <c r="K84" s="793"/>
    </row>
    <row r="85" spans="1:11" s="1058" customFormat="1">
      <c r="A85" s="3425"/>
      <c r="B85" s="1675" t="s">
        <v>1536</v>
      </c>
      <c r="C85" s="1176" t="s">
        <v>569</v>
      </c>
      <c r="D85" s="1224" t="s">
        <v>569</v>
      </c>
      <c r="E85" s="1176" t="s">
        <v>1560</v>
      </c>
      <c r="F85" s="1224" t="s">
        <v>569</v>
      </c>
      <c r="G85" s="1178" t="s">
        <v>569</v>
      </c>
      <c r="H85" s="1178" t="s">
        <v>569</v>
      </c>
      <c r="I85" s="1178" t="s">
        <v>569</v>
      </c>
      <c r="J85" s="1178" t="s">
        <v>569</v>
      </c>
      <c r="K85" s="793"/>
    </row>
    <row r="86" spans="1:11" s="1058" customFormat="1">
      <c r="A86" s="3425"/>
      <c r="B86" s="1675" t="s">
        <v>1537</v>
      </c>
      <c r="C86" s="1176" t="s">
        <v>569</v>
      </c>
      <c r="D86" s="1224" t="s">
        <v>569</v>
      </c>
      <c r="E86" s="1176" t="s">
        <v>1560</v>
      </c>
      <c r="F86" s="1224" t="s">
        <v>569</v>
      </c>
      <c r="G86" s="1178" t="s">
        <v>569</v>
      </c>
      <c r="H86" s="1178" t="s">
        <v>569</v>
      </c>
      <c r="I86" s="1178" t="s">
        <v>569</v>
      </c>
      <c r="J86" s="1178" t="s">
        <v>569</v>
      </c>
      <c r="K86" s="793"/>
    </row>
    <row r="87" spans="1:11" s="1058" customFormat="1">
      <c r="A87" s="3425"/>
      <c r="B87" s="1675" t="s">
        <v>1538</v>
      </c>
      <c r="C87" s="1176" t="s">
        <v>569</v>
      </c>
      <c r="D87" s="1224" t="s">
        <v>569</v>
      </c>
      <c r="E87" s="1176" t="s">
        <v>1562</v>
      </c>
      <c r="F87" s="1224" t="s">
        <v>569</v>
      </c>
      <c r="G87" s="1178" t="s">
        <v>569</v>
      </c>
      <c r="H87" s="1178" t="s">
        <v>569</v>
      </c>
      <c r="I87" s="1178" t="s">
        <v>569</v>
      </c>
      <c r="J87" s="1178" t="s">
        <v>569</v>
      </c>
      <c r="K87" s="793"/>
    </row>
    <row r="88" spans="1:11" s="1058" customFormat="1">
      <c r="A88" s="3425"/>
      <c r="B88" s="1675" t="s">
        <v>1539</v>
      </c>
      <c r="C88" s="1176" t="s">
        <v>569</v>
      </c>
      <c r="D88" s="1224" t="s">
        <v>569</v>
      </c>
      <c r="E88" s="1176" t="s">
        <v>1560</v>
      </c>
      <c r="F88" s="1224" t="s">
        <v>569</v>
      </c>
      <c r="G88" s="1178" t="s">
        <v>569</v>
      </c>
      <c r="H88" s="1178" t="s">
        <v>569</v>
      </c>
      <c r="I88" s="1178" t="s">
        <v>569</v>
      </c>
      <c r="J88" s="1178" t="s">
        <v>569</v>
      </c>
      <c r="K88" s="793"/>
    </row>
    <row r="89" spans="1:11" s="1058" customFormat="1" ht="14.5" thickBot="1">
      <c r="A89" s="3426"/>
      <c r="B89" s="1696" t="s">
        <v>1540</v>
      </c>
      <c r="C89" s="1227" t="s">
        <v>569</v>
      </c>
      <c r="D89" s="1226" t="s">
        <v>569</v>
      </c>
      <c r="E89" s="1227" t="s">
        <v>1560</v>
      </c>
      <c r="F89" s="1226" t="s">
        <v>569</v>
      </c>
      <c r="G89" s="1228" t="s">
        <v>569</v>
      </c>
      <c r="H89" s="1228" t="s">
        <v>569</v>
      </c>
      <c r="I89" s="1228" t="s">
        <v>569</v>
      </c>
      <c r="J89" s="1228" t="s">
        <v>569</v>
      </c>
      <c r="K89" s="793"/>
    </row>
    <row r="90" spans="1:11" s="1058" customFormat="1" ht="14" customHeight="1">
      <c r="A90" s="3421" t="s">
        <v>304</v>
      </c>
      <c r="B90" s="1671" t="s">
        <v>1534</v>
      </c>
      <c r="C90" s="1182" t="s">
        <v>569</v>
      </c>
      <c r="D90" s="1229" t="s">
        <v>569</v>
      </c>
      <c r="E90" s="1182" t="s">
        <v>1560</v>
      </c>
      <c r="F90" s="1229" t="s">
        <v>569</v>
      </c>
      <c r="G90" s="1184" t="s">
        <v>569</v>
      </c>
      <c r="H90" s="1184" t="s">
        <v>569</v>
      </c>
      <c r="I90" s="1184" t="s">
        <v>569</v>
      </c>
      <c r="J90" s="1184" t="s">
        <v>569</v>
      </c>
      <c r="K90" s="793"/>
    </row>
    <row r="91" spans="1:11" s="1058" customFormat="1">
      <c r="A91" s="3422"/>
      <c r="B91" s="1672" t="s">
        <v>1538</v>
      </c>
      <c r="C91" s="1185" t="s">
        <v>569</v>
      </c>
      <c r="D91" s="1230" t="s">
        <v>569</v>
      </c>
      <c r="E91" s="1185" t="s">
        <v>1562</v>
      </c>
      <c r="F91" s="1230" t="s">
        <v>569</v>
      </c>
      <c r="G91" s="1187" t="s">
        <v>569</v>
      </c>
      <c r="H91" s="1187" t="s">
        <v>569</v>
      </c>
      <c r="I91" s="1187" t="s">
        <v>569</v>
      </c>
      <c r="J91" s="1187" t="s">
        <v>569</v>
      </c>
      <c r="K91" s="793"/>
    </row>
    <row r="92" spans="1:11" s="1058" customFormat="1" ht="14.5" thickBot="1">
      <c r="A92" s="3423"/>
      <c r="B92" s="1695" t="s">
        <v>1540</v>
      </c>
      <c r="C92" s="1212" t="s">
        <v>569</v>
      </c>
      <c r="D92" s="1231" t="s">
        <v>569</v>
      </c>
      <c r="E92" s="1212" t="s">
        <v>1562</v>
      </c>
      <c r="F92" s="1231" t="s">
        <v>569</v>
      </c>
      <c r="G92" s="1213" t="s">
        <v>569</v>
      </c>
      <c r="H92" s="1213" t="s">
        <v>569</v>
      </c>
      <c r="I92" s="1213" t="s">
        <v>569</v>
      </c>
      <c r="J92" s="1213" t="s">
        <v>569</v>
      </c>
      <c r="K92" s="793"/>
    </row>
    <row r="93" spans="1:11" s="1058" customFormat="1">
      <c r="A93" s="3424" t="s">
        <v>305</v>
      </c>
      <c r="B93" s="1674" t="s">
        <v>1535</v>
      </c>
      <c r="C93" s="1173" t="s">
        <v>569</v>
      </c>
      <c r="D93" s="1236" t="s">
        <v>569</v>
      </c>
      <c r="E93" s="1173" t="s">
        <v>1560</v>
      </c>
      <c r="F93" s="1236" t="s">
        <v>569</v>
      </c>
      <c r="G93" s="1175" t="s">
        <v>569</v>
      </c>
      <c r="H93" s="1175" t="s">
        <v>569</v>
      </c>
      <c r="I93" s="1175" t="s">
        <v>569</v>
      </c>
      <c r="J93" s="1175" t="s">
        <v>569</v>
      </c>
      <c r="K93" s="793"/>
    </row>
    <row r="94" spans="1:11" s="1058" customFormat="1">
      <c r="A94" s="3425"/>
      <c r="B94" s="1675" t="s">
        <v>1536</v>
      </c>
      <c r="C94" s="1176" t="s">
        <v>569</v>
      </c>
      <c r="D94" s="1224" t="s">
        <v>569</v>
      </c>
      <c r="E94" s="1176" t="s">
        <v>1560</v>
      </c>
      <c r="F94" s="1224" t="s">
        <v>569</v>
      </c>
      <c r="G94" s="1178" t="s">
        <v>569</v>
      </c>
      <c r="H94" s="1178" t="s">
        <v>569</v>
      </c>
      <c r="I94" s="1178" t="s">
        <v>569</v>
      </c>
      <c r="J94" s="1178" t="s">
        <v>569</v>
      </c>
      <c r="K94" s="793"/>
    </row>
    <row r="95" spans="1:11" s="1058" customFormat="1">
      <c r="A95" s="3425"/>
      <c r="B95" s="1675" t="s">
        <v>1537</v>
      </c>
      <c r="C95" s="1176" t="s">
        <v>569</v>
      </c>
      <c r="D95" s="1224" t="s">
        <v>569</v>
      </c>
      <c r="E95" s="1176" t="s">
        <v>1560</v>
      </c>
      <c r="F95" s="1224" t="s">
        <v>569</v>
      </c>
      <c r="G95" s="1178" t="s">
        <v>569</v>
      </c>
      <c r="H95" s="1178" t="s">
        <v>569</v>
      </c>
      <c r="I95" s="1178" t="s">
        <v>569</v>
      </c>
      <c r="J95" s="1178" t="s">
        <v>569</v>
      </c>
      <c r="K95" s="793"/>
    </row>
    <row r="96" spans="1:11" s="1058" customFormat="1">
      <c r="A96" s="3425"/>
      <c r="B96" s="1675" t="s">
        <v>1538</v>
      </c>
      <c r="C96" s="1176" t="s">
        <v>569</v>
      </c>
      <c r="D96" s="1224" t="s">
        <v>569</v>
      </c>
      <c r="E96" s="1176" t="s">
        <v>1560</v>
      </c>
      <c r="F96" s="1224" t="s">
        <v>569</v>
      </c>
      <c r="G96" s="1178" t="s">
        <v>569</v>
      </c>
      <c r="H96" s="1178" t="s">
        <v>569</v>
      </c>
      <c r="I96" s="1178" t="s">
        <v>569</v>
      </c>
      <c r="J96" s="1178" t="s">
        <v>569</v>
      </c>
      <c r="K96" s="793"/>
    </row>
    <row r="97" spans="1:11" s="1058" customFormat="1">
      <c r="A97" s="3425"/>
      <c r="B97" s="1675" t="s">
        <v>1539</v>
      </c>
      <c r="C97" s="1176" t="s">
        <v>569</v>
      </c>
      <c r="D97" s="1224" t="s">
        <v>569</v>
      </c>
      <c r="E97" s="1176" t="s">
        <v>1560</v>
      </c>
      <c r="F97" s="1224" t="s">
        <v>569</v>
      </c>
      <c r="G97" s="1178" t="s">
        <v>569</v>
      </c>
      <c r="H97" s="1178" t="s">
        <v>569</v>
      </c>
      <c r="I97" s="1178" t="s">
        <v>569</v>
      </c>
      <c r="J97" s="1178" t="s">
        <v>569</v>
      </c>
      <c r="K97" s="793"/>
    </row>
    <row r="98" spans="1:11" s="1058" customFormat="1" ht="14.5" thickBot="1">
      <c r="A98" s="3426"/>
      <c r="B98" s="1696" t="s">
        <v>1540</v>
      </c>
      <c r="C98" s="1227" t="s">
        <v>569</v>
      </c>
      <c r="D98" s="1226" t="s">
        <v>569</v>
      </c>
      <c r="E98" s="1227" t="s">
        <v>1561</v>
      </c>
      <c r="F98" s="1226" t="s">
        <v>569</v>
      </c>
      <c r="G98" s="1228" t="s">
        <v>569</v>
      </c>
      <c r="H98" s="1228" t="s">
        <v>569</v>
      </c>
      <c r="I98" s="1228" t="s">
        <v>569</v>
      </c>
      <c r="J98" s="1228" t="s">
        <v>569</v>
      </c>
      <c r="K98" s="793"/>
    </row>
    <row r="99" spans="1:11" s="1058" customFormat="1" ht="14" customHeight="1">
      <c r="A99" s="3421" t="s">
        <v>306</v>
      </c>
      <c r="B99" s="1671" t="s">
        <v>1535</v>
      </c>
      <c r="C99" s="1182" t="s">
        <v>569</v>
      </c>
      <c r="D99" s="1229" t="s">
        <v>569</v>
      </c>
      <c r="E99" s="1182" t="s">
        <v>1560</v>
      </c>
      <c r="F99" s="1229" t="s">
        <v>569</v>
      </c>
      <c r="G99" s="1184" t="s">
        <v>569</v>
      </c>
      <c r="H99" s="1184" t="s">
        <v>569</v>
      </c>
      <c r="I99" s="1184" t="s">
        <v>569</v>
      </c>
      <c r="J99" s="1184" t="s">
        <v>569</v>
      </c>
      <c r="K99" s="793"/>
    </row>
    <row r="100" spans="1:11" s="1058" customFormat="1">
      <c r="A100" s="3422"/>
      <c r="B100" s="1672" t="s">
        <v>1536</v>
      </c>
      <c r="C100" s="1185" t="s">
        <v>569</v>
      </c>
      <c r="D100" s="1230" t="s">
        <v>569</v>
      </c>
      <c r="E100" s="1185" t="s">
        <v>1560</v>
      </c>
      <c r="F100" s="1230" t="s">
        <v>569</v>
      </c>
      <c r="G100" s="1187" t="s">
        <v>569</v>
      </c>
      <c r="H100" s="1187" t="s">
        <v>569</v>
      </c>
      <c r="I100" s="1187" t="s">
        <v>569</v>
      </c>
      <c r="J100" s="1187" t="s">
        <v>569</v>
      </c>
      <c r="K100" s="793"/>
    </row>
    <row r="101" spans="1:11" s="1058" customFormat="1">
      <c r="A101" s="3422"/>
      <c r="B101" s="1672" t="s">
        <v>1537</v>
      </c>
      <c r="C101" s="1185" t="s">
        <v>569</v>
      </c>
      <c r="D101" s="1230" t="s">
        <v>569</v>
      </c>
      <c r="E101" s="1185" t="s">
        <v>1560</v>
      </c>
      <c r="F101" s="1230" t="s">
        <v>569</v>
      </c>
      <c r="G101" s="1187" t="s">
        <v>569</v>
      </c>
      <c r="H101" s="1187" t="s">
        <v>569</v>
      </c>
      <c r="I101" s="1187" t="s">
        <v>569</v>
      </c>
      <c r="J101" s="1187" t="s">
        <v>569</v>
      </c>
      <c r="K101" s="793"/>
    </row>
    <row r="102" spans="1:11" s="1058" customFormat="1">
      <c r="A102" s="3422"/>
      <c r="B102" s="1672" t="s">
        <v>1538</v>
      </c>
      <c r="C102" s="1185" t="s">
        <v>569</v>
      </c>
      <c r="D102" s="1230" t="s">
        <v>569</v>
      </c>
      <c r="E102" s="1185" t="s">
        <v>1560</v>
      </c>
      <c r="F102" s="1230" t="s">
        <v>569</v>
      </c>
      <c r="G102" s="1187" t="s">
        <v>569</v>
      </c>
      <c r="H102" s="1187" t="s">
        <v>569</v>
      </c>
      <c r="I102" s="1187" t="s">
        <v>569</v>
      </c>
      <c r="J102" s="1187" t="s">
        <v>569</v>
      </c>
      <c r="K102" s="793"/>
    </row>
    <row r="103" spans="1:11" s="1058" customFormat="1" ht="14.5" thickBot="1">
      <c r="A103" s="3423"/>
      <c r="B103" s="1695" t="s">
        <v>1540</v>
      </c>
      <c r="C103" s="1212" t="s">
        <v>569</v>
      </c>
      <c r="D103" s="1231" t="s">
        <v>569</v>
      </c>
      <c r="E103" s="1212" t="s">
        <v>1562</v>
      </c>
      <c r="F103" s="1231" t="s">
        <v>569</v>
      </c>
      <c r="G103" s="1213" t="s">
        <v>569</v>
      </c>
      <c r="H103" s="1213" t="s">
        <v>569</v>
      </c>
      <c r="I103" s="1213" t="s">
        <v>569</v>
      </c>
      <c r="J103" s="1213" t="s">
        <v>569</v>
      </c>
      <c r="K103" s="793"/>
    </row>
    <row r="104" spans="1:11" s="1058" customFormat="1">
      <c r="A104" s="3424" t="s">
        <v>307</v>
      </c>
      <c r="B104" s="1674" t="s">
        <v>1535</v>
      </c>
      <c r="C104" s="1173" t="s">
        <v>569</v>
      </c>
      <c r="D104" s="1236" t="s">
        <v>569</v>
      </c>
      <c r="E104" s="1173" t="s">
        <v>1560</v>
      </c>
      <c r="F104" s="1236" t="s">
        <v>569</v>
      </c>
      <c r="G104" s="1175" t="s">
        <v>569</v>
      </c>
      <c r="H104" s="1175" t="s">
        <v>569</v>
      </c>
      <c r="I104" s="1175" t="s">
        <v>569</v>
      </c>
      <c r="J104" s="1175" t="s">
        <v>569</v>
      </c>
      <c r="K104" s="793"/>
    </row>
    <row r="105" spans="1:11" s="1058" customFormat="1">
      <c r="A105" s="3425"/>
      <c r="B105" s="1675" t="s">
        <v>1538</v>
      </c>
      <c r="C105" s="1176" t="s">
        <v>569</v>
      </c>
      <c r="D105" s="1224" t="s">
        <v>569</v>
      </c>
      <c r="E105" s="1176" t="s">
        <v>1560</v>
      </c>
      <c r="F105" s="1224" t="s">
        <v>569</v>
      </c>
      <c r="G105" s="1178" t="s">
        <v>569</v>
      </c>
      <c r="H105" s="1178" t="s">
        <v>569</v>
      </c>
      <c r="I105" s="1178" t="s">
        <v>569</v>
      </c>
      <c r="J105" s="1178" t="s">
        <v>569</v>
      </c>
      <c r="K105" s="793"/>
    </row>
    <row r="106" spans="1:11" s="1058" customFormat="1" ht="14.5" thickBot="1">
      <c r="A106" s="3426"/>
      <c r="B106" s="1696" t="s">
        <v>1540</v>
      </c>
      <c r="C106" s="1227" t="s">
        <v>569</v>
      </c>
      <c r="D106" s="1226" t="s">
        <v>569</v>
      </c>
      <c r="E106" s="1227" t="s">
        <v>1562</v>
      </c>
      <c r="F106" s="1226" t="s">
        <v>569</v>
      </c>
      <c r="G106" s="1228" t="s">
        <v>569</v>
      </c>
      <c r="H106" s="1228" t="s">
        <v>569</v>
      </c>
      <c r="I106" s="1228" t="s">
        <v>569</v>
      </c>
      <c r="J106" s="1228" t="s">
        <v>569</v>
      </c>
      <c r="K106" s="793"/>
    </row>
    <row r="107" spans="1:11" s="1058" customFormat="1" ht="14" customHeight="1">
      <c r="A107" s="3421" t="s">
        <v>308</v>
      </c>
      <c r="B107" s="1671" t="s">
        <v>1535</v>
      </c>
      <c r="C107" s="1182" t="s">
        <v>569</v>
      </c>
      <c r="D107" s="1229" t="s">
        <v>569</v>
      </c>
      <c r="E107" s="1182" t="s">
        <v>1560</v>
      </c>
      <c r="F107" s="1229" t="s">
        <v>569</v>
      </c>
      <c r="G107" s="1184" t="s">
        <v>569</v>
      </c>
      <c r="H107" s="1184" t="s">
        <v>569</v>
      </c>
      <c r="I107" s="1184" t="s">
        <v>569</v>
      </c>
      <c r="J107" s="1184" t="s">
        <v>569</v>
      </c>
      <c r="K107" s="793"/>
    </row>
    <row r="108" spans="1:11" s="1058" customFormat="1">
      <c r="A108" s="3422"/>
      <c r="B108" s="1672" t="s">
        <v>1536</v>
      </c>
      <c r="C108" s="1185" t="s">
        <v>569</v>
      </c>
      <c r="D108" s="1230" t="s">
        <v>569</v>
      </c>
      <c r="E108" s="1185" t="s">
        <v>1560</v>
      </c>
      <c r="F108" s="1230" t="s">
        <v>569</v>
      </c>
      <c r="G108" s="1187" t="s">
        <v>569</v>
      </c>
      <c r="H108" s="1187" t="s">
        <v>569</v>
      </c>
      <c r="I108" s="1187" t="s">
        <v>569</v>
      </c>
      <c r="J108" s="1187" t="s">
        <v>569</v>
      </c>
      <c r="K108" s="793"/>
    </row>
    <row r="109" spans="1:11" s="1058" customFormat="1">
      <c r="A109" s="3422"/>
      <c r="B109" s="1672" t="s">
        <v>1537</v>
      </c>
      <c r="C109" s="1185" t="s">
        <v>569</v>
      </c>
      <c r="D109" s="1230" t="s">
        <v>569</v>
      </c>
      <c r="E109" s="1185" t="s">
        <v>1560</v>
      </c>
      <c r="F109" s="1230" t="s">
        <v>569</v>
      </c>
      <c r="G109" s="1187" t="s">
        <v>569</v>
      </c>
      <c r="H109" s="1187" t="s">
        <v>569</v>
      </c>
      <c r="I109" s="1187" t="s">
        <v>569</v>
      </c>
      <c r="J109" s="1187" t="s">
        <v>569</v>
      </c>
      <c r="K109" s="793"/>
    </row>
    <row r="110" spans="1:11" s="1058" customFormat="1">
      <c r="A110" s="3422"/>
      <c r="B110" s="1672" t="s">
        <v>1538</v>
      </c>
      <c r="C110" s="1185" t="s">
        <v>569</v>
      </c>
      <c r="D110" s="1230" t="s">
        <v>569</v>
      </c>
      <c r="E110" s="1185" t="s">
        <v>1560</v>
      </c>
      <c r="F110" s="1230" t="s">
        <v>569</v>
      </c>
      <c r="G110" s="1187" t="s">
        <v>569</v>
      </c>
      <c r="H110" s="1187" t="s">
        <v>569</v>
      </c>
      <c r="I110" s="1187" t="s">
        <v>569</v>
      </c>
      <c r="J110" s="1187" t="s">
        <v>569</v>
      </c>
      <c r="K110" s="793"/>
    </row>
    <row r="111" spans="1:11" s="1058" customFormat="1">
      <c r="A111" s="3422"/>
      <c r="B111" s="1672" t="s">
        <v>1539</v>
      </c>
      <c r="C111" s="1185" t="s">
        <v>569</v>
      </c>
      <c r="D111" s="1230" t="s">
        <v>569</v>
      </c>
      <c r="E111" s="1185" t="s">
        <v>1560</v>
      </c>
      <c r="F111" s="1230" t="s">
        <v>569</v>
      </c>
      <c r="G111" s="1187" t="s">
        <v>569</v>
      </c>
      <c r="H111" s="1187" t="s">
        <v>569</v>
      </c>
      <c r="I111" s="1187" t="s">
        <v>569</v>
      </c>
      <c r="J111" s="1187" t="s">
        <v>569</v>
      </c>
      <c r="K111" s="793"/>
    </row>
    <row r="112" spans="1:11" s="1058" customFormat="1" ht="14.5" thickBot="1">
      <c r="A112" s="3423"/>
      <c r="B112" s="1695" t="s">
        <v>1540</v>
      </c>
      <c r="C112" s="1212" t="s">
        <v>569</v>
      </c>
      <c r="D112" s="1231" t="s">
        <v>569</v>
      </c>
      <c r="E112" s="1212" t="s">
        <v>1561</v>
      </c>
      <c r="F112" s="1231" t="s">
        <v>569</v>
      </c>
      <c r="G112" s="1213" t="s">
        <v>569</v>
      </c>
      <c r="H112" s="1213" t="s">
        <v>569</v>
      </c>
      <c r="I112" s="1213" t="s">
        <v>569</v>
      </c>
      <c r="J112" s="1213" t="s">
        <v>569</v>
      </c>
      <c r="K112" s="793"/>
    </row>
    <row r="113" spans="1:11" s="1058" customFormat="1">
      <c r="A113" s="3424" t="s">
        <v>309</v>
      </c>
      <c r="B113" s="1674" t="s">
        <v>1536</v>
      </c>
      <c r="C113" s="1173" t="s">
        <v>569</v>
      </c>
      <c r="D113" s="1236" t="s">
        <v>569</v>
      </c>
      <c r="E113" s="1173" t="s">
        <v>1541</v>
      </c>
      <c r="F113" s="1236" t="s">
        <v>569</v>
      </c>
      <c r="G113" s="1175" t="s">
        <v>569</v>
      </c>
      <c r="H113" s="1175" t="s">
        <v>569</v>
      </c>
      <c r="I113" s="1175" t="s">
        <v>569</v>
      </c>
      <c r="J113" s="1175" t="s">
        <v>569</v>
      </c>
      <c r="K113" s="793"/>
    </row>
    <row r="114" spans="1:11" s="1058" customFormat="1">
      <c r="A114" s="3425"/>
      <c r="B114" s="1675" t="s">
        <v>1537</v>
      </c>
      <c r="C114" s="1176" t="s">
        <v>569</v>
      </c>
      <c r="D114" s="1224" t="s">
        <v>569</v>
      </c>
      <c r="E114" s="1176" t="s">
        <v>1560</v>
      </c>
      <c r="F114" s="1224" t="s">
        <v>569</v>
      </c>
      <c r="G114" s="1178" t="s">
        <v>569</v>
      </c>
      <c r="H114" s="1178" t="s">
        <v>569</v>
      </c>
      <c r="I114" s="1178" t="s">
        <v>569</v>
      </c>
      <c r="J114" s="1178" t="s">
        <v>569</v>
      </c>
      <c r="K114" s="793"/>
    </row>
    <row r="115" spans="1:11" s="1058" customFormat="1">
      <c r="A115" s="3425"/>
      <c r="B115" s="1675" t="s">
        <v>1538</v>
      </c>
      <c r="C115" s="1176" t="s">
        <v>569</v>
      </c>
      <c r="D115" s="1224" t="s">
        <v>569</v>
      </c>
      <c r="E115" s="1176" t="s">
        <v>1560</v>
      </c>
      <c r="F115" s="1224" t="s">
        <v>569</v>
      </c>
      <c r="G115" s="1178" t="s">
        <v>569</v>
      </c>
      <c r="H115" s="1178" t="s">
        <v>569</v>
      </c>
      <c r="I115" s="1178" t="s">
        <v>569</v>
      </c>
      <c r="J115" s="1178" t="s">
        <v>569</v>
      </c>
      <c r="K115" s="793"/>
    </row>
    <row r="116" spans="1:11" s="1058" customFormat="1" ht="14.5" thickBot="1">
      <c r="A116" s="3426"/>
      <c r="B116" s="1696" t="s">
        <v>1539</v>
      </c>
      <c r="C116" s="1227" t="s">
        <v>569</v>
      </c>
      <c r="D116" s="1226" t="s">
        <v>569</v>
      </c>
      <c r="E116" s="1227" t="s">
        <v>1560</v>
      </c>
      <c r="F116" s="1226" t="s">
        <v>569</v>
      </c>
      <c r="G116" s="1228" t="s">
        <v>569</v>
      </c>
      <c r="H116" s="1228" t="s">
        <v>569</v>
      </c>
      <c r="I116" s="1228" t="s">
        <v>569</v>
      </c>
      <c r="J116" s="1228" t="s">
        <v>569</v>
      </c>
      <c r="K116" s="793"/>
    </row>
    <row r="117" spans="1:11" s="1058" customFormat="1" ht="14" customHeight="1">
      <c r="A117" s="3421" t="s">
        <v>310</v>
      </c>
      <c r="B117" s="1671" t="s">
        <v>1535</v>
      </c>
      <c r="C117" s="1182" t="s">
        <v>569</v>
      </c>
      <c r="D117" s="1229" t="s">
        <v>569</v>
      </c>
      <c r="E117" s="1182" t="s">
        <v>1560</v>
      </c>
      <c r="F117" s="1229" t="s">
        <v>569</v>
      </c>
      <c r="G117" s="1184" t="s">
        <v>569</v>
      </c>
      <c r="H117" s="1184" t="s">
        <v>569</v>
      </c>
      <c r="I117" s="1184" t="s">
        <v>569</v>
      </c>
      <c r="J117" s="1184" t="s">
        <v>569</v>
      </c>
      <c r="K117" s="793"/>
    </row>
    <row r="118" spans="1:11" s="1058" customFormat="1">
      <c r="A118" s="3422"/>
      <c r="B118" s="1672" t="s">
        <v>1536</v>
      </c>
      <c r="C118" s="1185" t="s">
        <v>569</v>
      </c>
      <c r="D118" s="1230" t="s">
        <v>569</v>
      </c>
      <c r="E118" s="1185" t="s">
        <v>1560</v>
      </c>
      <c r="F118" s="1230" t="s">
        <v>569</v>
      </c>
      <c r="G118" s="1187" t="s">
        <v>569</v>
      </c>
      <c r="H118" s="1187" t="s">
        <v>569</v>
      </c>
      <c r="I118" s="1187" t="s">
        <v>569</v>
      </c>
      <c r="J118" s="1187" t="s">
        <v>569</v>
      </c>
      <c r="K118" s="793"/>
    </row>
    <row r="119" spans="1:11" s="1058" customFormat="1">
      <c r="A119" s="3422"/>
      <c r="B119" s="1672" t="s">
        <v>1538</v>
      </c>
      <c r="C119" s="1185" t="s">
        <v>569</v>
      </c>
      <c r="D119" s="1230" t="s">
        <v>569</v>
      </c>
      <c r="E119" s="1185" t="s">
        <v>1560</v>
      </c>
      <c r="F119" s="1230" t="s">
        <v>569</v>
      </c>
      <c r="G119" s="1187" t="s">
        <v>569</v>
      </c>
      <c r="H119" s="1187" t="s">
        <v>569</v>
      </c>
      <c r="I119" s="1187" t="s">
        <v>569</v>
      </c>
      <c r="J119" s="1187" t="s">
        <v>569</v>
      </c>
      <c r="K119" s="793"/>
    </row>
    <row r="120" spans="1:11" s="1058" customFormat="1" ht="14.5" thickBot="1">
      <c r="A120" s="3423"/>
      <c r="B120" s="1695" t="s">
        <v>1540</v>
      </c>
      <c r="C120" s="1212" t="s">
        <v>569</v>
      </c>
      <c r="D120" s="1231" t="s">
        <v>569</v>
      </c>
      <c r="E120" s="1212" t="s">
        <v>1541</v>
      </c>
      <c r="F120" s="1231" t="s">
        <v>569</v>
      </c>
      <c r="G120" s="1213" t="s">
        <v>569</v>
      </c>
      <c r="H120" s="1213" t="s">
        <v>569</v>
      </c>
      <c r="I120" s="1213" t="s">
        <v>569</v>
      </c>
      <c r="J120" s="1213" t="s">
        <v>569</v>
      </c>
      <c r="K120" s="793"/>
    </row>
    <row r="121" spans="1:11" s="1058" customFormat="1">
      <c r="A121" s="3424" t="s">
        <v>311</v>
      </c>
      <c r="B121" s="1674" t="s">
        <v>1534</v>
      </c>
      <c r="C121" s="1173" t="s">
        <v>569</v>
      </c>
      <c r="D121" s="1236" t="s">
        <v>569</v>
      </c>
      <c r="E121" s="1173" t="s">
        <v>1560</v>
      </c>
      <c r="F121" s="1236" t="s">
        <v>569</v>
      </c>
      <c r="G121" s="1175" t="s">
        <v>569</v>
      </c>
      <c r="H121" s="1175" t="s">
        <v>569</v>
      </c>
      <c r="I121" s="1175" t="s">
        <v>569</v>
      </c>
      <c r="J121" s="1175" t="s">
        <v>569</v>
      </c>
      <c r="K121" s="793"/>
    </row>
    <row r="122" spans="1:11" s="1058" customFormat="1">
      <c r="A122" s="3425"/>
      <c r="B122" s="1675" t="s">
        <v>1535</v>
      </c>
      <c r="C122" s="1176" t="s">
        <v>569</v>
      </c>
      <c r="D122" s="1224" t="s">
        <v>569</v>
      </c>
      <c r="E122" s="1176" t="s">
        <v>1560</v>
      </c>
      <c r="F122" s="1224" t="s">
        <v>569</v>
      </c>
      <c r="G122" s="1178" t="s">
        <v>569</v>
      </c>
      <c r="H122" s="1178" t="s">
        <v>569</v>
      </c>
      <c r="I122" s="1178" t="s">
        <v>569</v>
      </c>
      <c r="J122" s="1178" t="s">
        <v>569</v>
      </c>
      <c r="K122" s="793"/>
    </row>
    <row r="123" spans="1:11" s="1058" customFormat="1">
      <c r="A123" s="3425"/>
      <c r="B123" s="1675" t="s">
        <v>1537</v>
      </c>
      <c r="C123" s="1176" t="s">
        <v>569</v>
      </c>
      <c r="D123" s="1224" t="s">
        <v>569</v>
      </c>
      <c r="E123" s="1176" t="s">
        <v>1560</v>
      </c>
      <c r="F123" s="1224" t="s">
        <v>569</v>
      </c>
      <c r="G123" s="1178" t="s">
        <v>569</v>
      </c>
      <c r="H123" s="1178" t="s">
        <v>569</v>
      </c>
      <c r="I123" s="1178" t="s">
        <v>569</v>
      </c>
      <c r="J123" s="1178" t="s">
        <v>569</v>
      </c>
      <c r="K123" s="793"/>
    </row>
    <row r="124" spans="1:11" s="1058" customFormat="1">
      <c r="A124" s="3425"/>
      <c r="B124" s="1675" t="s">
        <v>1538</v>
      </c>
      <c r="C124" s="1176" t="s">
        <v>569</v>
      </c>
      <c r="D124" s="1224" t="s">
        <v>569</v>
      </c>
      <c r="E124" s="1176" t="s">
        <v>1560</v>
      </c>
      <c r="F124" s="1224" t="s">
        <v>569</v>
      </c>
      <c r="G124" s="1178" t="s">
        <v>569</v>
      </c>
      <c r="H124" s="1178" t="s">
        <v>569</v>
      </c>
      <c r="I124" s="1178" t="s">
        <v>569</v>
      </c>
      <c r="J124" s="1178" t="s">
        <v>569</v>
      </c>
      <c r="K124" s="793"/>
    </row>
    <row r="125" spans="1:11" s="1058" customFormat="1" ht="14.5" thickBot="1">
      <c r="A125" s="3426"/>
      <c r="B125" s="1696" t="s">
        <v>1539</v>
      </c>
      <c r="C125" s="1227" t="s">
        <v>569</v>
      </c>
      <c r="D125" s="1226" t="s">
        <v>569</v>
      </c>
      <c r="E125" s="1227" t="s">
        <v>1560</v>
      </c>
      <c r="F125" s="1226" t="s">
        <v>569</v>
      </c>
      <c r="G125" s="1228" t="s">
        <v>569</v>
      </c>
      <c r="H125" s="1228" t="s">
        <v>569</v>
      </c>
      <c r="I125" s="1228" t="s">
        <v>569</v>
      </c>
      <c r="J125" s="1228" t="s">
        <v>569</v>
      </c>
      <c r="K125" s="793"/>
    </row>
    <row r="126" spans="1:11" s="1058" customFormat="1" ht="14" customHeight="1">
      <c r="A126" s="3421" t="s">
        <v>312</v>
      </c>
      <c r="B126" s="1671" t="s">
        <v>1534</v>
      </c>
      <c r="C126" s="1182" t="s">
        <v>569</v>
      </c>
      <c r="D126" s="1229" t="s">
        <v>569</v>
      </c>
      <c r="E126" s="1182" t="s">
        <v>1560</v>
      </c>
      <c r="F126" s="1229" t="s">
        <v>569</v>
      </c>
      <c r="G126" s="1184" t="s">
        <v>569</v>
      </c>
      <c r="H126" s="1184" t="s">
        <v>569</v>
      </c>
      <c r="I126" s="1184" t="s">
        <v>569</v>
      </c>
      <c r="J126" s="1184" t="s">
        <v>569</v>
      </c>
      <c r="K126" s="793"/>
    </row>
    <row r="127" spans="1:11" s="1058" customFormat="1">
      <c r="A127" s="3422"/>
      <c r="B127" s="1672" t="s">
        <v>1536</v>
      </c>
      <c r="C127" s="1185" t="s">
        <v>569</v>
      </c>
      <c r="D127" s="1230" t="s">
        <v>569</v>
      </c>
      <c r="E127" s="1185" t="s">
        <v>1560</v>
      </c>
      <c r="F127" s="1230" t="s">
        <v>569</v>
      </c>
      <c r="G127" s="1187" t="s">
        <v>569</v>
      </c>
      <c r="H127" s="1187" t="s">
        <v>569</v>
      </c>
      <c r="I127" s="1187" t="s">
        <v>569</v>
      </c>
      <c r="J127" s="1187" t="s">
        <v>569</v>
      </c>
      <c r="K127" s="793"/>
    </row>
    <row r="128" spans="1:11" s="1058" customFormat="1">
      <c r="A128" s="3422"/>
      <c r="B128" s="1672" t="s">
        <v>1537</v>
      </c>
      <c r="C128" s="1185" t="s">
        <v>569</v>
      </c>
      <c r="D128" s="1230" t="s">
        <v>569</v>
      </c>
      <c r="E128" s="1185" t="s">
        <v>1560</v>
      </c>
      <c r="F128" s="1230" t="s">
        <v>569</v>
      </c>
      <c r="G128" s="1187" t="s">
        <v>569</v>
      </c>
      <c r="H128" s="1187" t="s">
        <v>569</v>
      </c>
      <c r="I128" s="1187" t="s">
        <v>569</v>
      </c>
      <c r="J128" s="1187" t="s">
        <v>569</v>
      </c>
      <c r="K128" s="793"/>
    </row>
    <row r="129" spans="1:11" s="1058" customFormat="1">
      <c r="A129" s="3422"/>
      <c r="B129" s="1672" t="s">
        <v>1538</v>
      </c>
      <c r="C129" s="1185" t="s">
        <v>569</v>
      </c>
      <c r="D129" s="1230" t="s">
        <v>569</v>
      </c>
      <c r="E129" s="1185" t="s">
        <v>1541</v>
      </c>
      <c r="F129" s="1230" t="s">
        <v>569</v>
      </c>
      <c r="G129" s="1187" t="s">
        <v>569</v>
      </c>
      <c r="H129" s="1187" t="s">
        <v>569</v>
      </c>
      <c r="I129" s="1187" t="s">
        <v>569</v>
      </c>
      <c r="J129" s="1187" t="s">
        <v>569</v>
      </c>
      <c r="K129" s="793"/>
    </row>
    <row r="130" spans="1:11" s="1058" customFormat="1">
      <c r="A130" s="3422"/>
      <c r="B130" s="1672" t="s">
        <v>1539</v>
      </c>
      <c r="C130" s="1185" t="s">
        <v>569</v>
      </c>
      <c r="D130" s="1230" t="s">
        <v>569</v>
      </c>
      <c r="E130" s="1185" t="s">
        <v>1562</v>
      </c>
      <c r="F130" s="1230" t="s">
        <v>569</v>
      </c>
      <c r="G130" s="1187" t="s">
        <v>569</v>
      </c>
      <c r="H130" s="1187" t="s">
        <v>569</v>
      </c>
      <c r="I130" s="1187" t="s">
        <v>569</v>
      </c>
      <c r="J130" s="1187" t="s">
        <v>569</v>
      </c>
      <c r="K130" s="793"/>
    </row>
    <row r="131" spans="1:11" s="1058" customFormat="1" ht="14.5" thickBot="1">
      <c r="A131" s="3423"/>
      <c r="B131" s="1695" t="s">
        <v>1540</v>
      </c>
      <c r="C131" s="1212" t="s">
        <v>569</v>
      </c>
      <c r="D131" s="1231" t="s">
        <v>569</v>
      </c>
      <c r="E131" s="1212" t="s">
        <v>1561</v>
      </c>
      <c r="F131" s="1231" t="s">
        <v>569</v>
      </c>
      <c r="G131" s="1213" t="s">
        <v>569</v>
      </c>
      <c r="H131" s="1213" t="s">
        <v>569</v>
      </c>
      <c r="I131" s="1213" t="s">
        <v>569</v>
      </c>
      <c r="J131" s="1213" t="s">
        <v>569</v>
      </c>
      <c r="K131" s="793"/>
    </row>
    <row r="132" spans="1:11" s="1058" customFormat="1" ht="14.5" thickBot="1">
      <c r="A132" s="1697" t="s">
        <v>313</v>
      </c>
      <c r="B132" s="1698" t="s">
        <v>1539</v>
      </c>
      <c r="C132" s="1234" t="s">
        <v>569</v>
      </c>
      <c r="D132" s="1233" t="s">
        <v>569</v>
      </c>
      <c r="E132" s="1234" t="s">
        <v>1560</v>
      </c>
      <c r="F132" s="1233" t="s">
        <v>569</v>
      </c>
      <c r="G132" s="1235" t="s">
        <v>569</v>
      </c>
      <c r="H132" s="1235" t="s">
        <v>569</v>
      </c>
      <c r="I132" s="1235" t="s">
        <v>569</v>
      </c>
      <c r="J132" s="1235" t="s">
        <v>569</v>
      </c>
      <c r="K132" s="793"/>
    </row>
    <row r="133" spans="1:11" s="1058" customFormat="1" ht="14" customHeight="1">
      <c r="A133" s="3421" t="s">
        <v>314</v>
      </c>
      <c r="B133" s="1671" t="s">
        <v>1534</v>
      </c>
      <c r="C133" s="1182" t="s">
        <v>569</v>
      </c>
      <c r="D133" s="1229" t="s">
        <v>569</v>
      </c>
      <c r="E133" s="1182" t="s">
        <v>1560</v>
      </c>
      <c r="F133" s="1229" t="s">
        <v>569</v>
      </c>
      <c r="G133" s="1184" t="s">
        <v>569</v>
      </c>
      <c r="H133" s="1184" t="s">
        <v>569</v>
      </c>
      <c r="I133" s="1184" t="s">
        <v>569</v>
      </c>
      <c r="J133" s="1184" t="s">
        <v>569</v>
      </c>
      <c r="K133" s="793"/>
    </row>
    <row r="134" spans="1:11" s="1058" customFormat="1">
      <c r="A134" s="3422"/>
      <c r="B134" s="1672" t="s">
        <v>1535</v>
      </c>
      <c r="C134" s="1185">
        <v>10</v>
      </c>
      <c r="D134" s="1230">
        <v>339</v>
      </c>
      <c r="E134" s="1185">
        <v>6</v>
      </c>
      <c r="F134" s="1230">
        <v>53</v>
      </c>
      <c r="G134" s="1187">
        <v>33.1</v>
      </c>
      <c r="H134" s="1187">
        <v>19.100000000000001</v>
      </c>
      <c r="I134" s="1187">
        <v>62</v>
      </c>
      <c r="J134" s="1187">
        <v>35.200000000000003</v>
      </c>
      <c r="K134" s="793"/>
    </row>
    <row r="135" spans="1:11" s="1058" customFormat="1">
      <c r="A135" s="3422"/>
      <c r="B135" s="1672" t="s">
        <v>1536</v>
      </c>
      <c r="C135" s="1185">
        <v>21</v>
      </c>
      <c r="D135" s="1230">
        <v>1635</v>
      </c>
      <c r="E135" s="1185">
        <v>17</v>
      </c>
      <c r="F135" s="1230">
        <v>555</v>
      </c>
      <c r="G135" s="1187">
        <v>23.7</v>
      </c>
      <c r="H135" s="1187">
        <v>23.5</v>
      </c>
      <c r="I135" s="1187">
        <v>40.6</v>
      </c>
      <c r="J135" s="1187">
        <v>30.7</v>
      </c>
      <c r="K135" s="793"/>
    </row>
    <row r="136" spans="1:11" s="1058" customFormat="1">
      <c r="A136" s="3422"/>
      <c r="B136" s="1672" t="s">
        <v>1537</v>
      </c>
      <c r="C136" s="1185" t="s">
        <v>569</v>
      </c>
      <c r="D136" s="1230" t="s">
        <v>569</v>
      </c>
      <c r="E136" s="1185" t="s">
        <v>1560</v>
      </c>
      <c r="F136" s="1230" t="s">
        <v>569</v>
      </c>
      <c r="G136" s="1187" t="s">
        <v>569</v>
      </c>
      <c r="H136" s="1187" t="s">
        <v>569</v>
      </c>
      <c r="I136" s="1187" t="s">
        <v>569</v>
      </c>
      <c r="J136" s="1187" t="s">
        <v>569</v>
      </c>
      <c r="K136" s="793"/>
    </row>
    <row r="137" spans="1:11" s="1058" customFormat="1">
      <c r="A137" s="3422"/>
      <c r="B137" s="1672" t="s">
        <v>1538</v>
      </c>
      <c r="C137" s="1185" t="s">
        <v>569</v>
      </c>
      <c r="D137" s="1230" t="s">
        <v>569</v>
      </c>
      <c r="E137" s="1185" t="s">
        <v>1560</v>
      </c>
      <c r="F137" s="1230" t="s">
        <v>569</v>
      </c>
      <c r="G137" s="1187" t="s">
        <v>569</v>
      </c>
      <c r="H137" s="1187" t="s">
        <v>569</v>
      </c>
      <c r="I137" s="1187" t="s">
        <v>569</v>
      </c>
      <c r="J137" s="1187" t="s">
        <v>569</v>
      </c>
      <c r="K137" s="793"/>
    </row>
    <row r="138" spans="1:11" s="1058" customFormat="1">
      <c r="A138" s="3422"/>
      <c r="B138" s="1672" t="s">
        <v>1539</v>
      </c>
      <c r="C138" s="1185" t="s">
        <v>569</v>
      </c>
      <c r="D138" s="1230" t="s">
        <v>569</v>
      </c>
      <c r="E138" s="1185" t="s">
        <v>1561</v>
      </c>
      <c r="F138" s="1230" t="s">
        <v>569</v>
      </c>
      <c r="G138" s="1187" t="s">
        <v>569</v>
      </c>
      <c r="H138" s="1187" t="s">
        <v>569</v>
      </c>
      <c r="I138" s="1187" t="s">
        <v>569</v>
      </c>
      <c r="J138" s="1187" t="s">
        <v>569</v>
      </c>
      <c r="K138" s="793"/>
    </row>
    <row r="139" spans="1:11" s="1058" customFormat="1" ht="14.5" thickBot="1">
      <c r="A139" s="3423"/>
      <c r="B139" s="1695" t="s">
        <v>1540</v>
      </c>
      <c r="C139" s="1212" t="s">
        <v>569</v>
      </c>
      <c r="D139" s="1231" t="s">
        <v>569</v>
      </c>
      <c r="E139" s="1212" t="s">
        <v>1530</v>
      </c>
      <c r="F139" s="1231" t="s">
        <v>569</v>
      </c>
      <c r="G139" s="1213" t="s">
        <v>569</v>
      </c>
      <c r="H139" s="1213" t="s">
        <v>569</v>
      </c>
      <c r="I139" s="1213" t="s">
        <v>569</v>
      </c>
      <c r="J139" s="1213" t="s">
        <v>569</v>
      </c>
      <c r="K139" s="793"/>
    </row>
    <row r="140" spans="1:11" s="1058" customFormat="1" ht="14.5" thickBot="1">
      <c r="A140" s="1697" t="s">
        <v>315</v>
      </c>
      <c r="B140" s="1698" t="s">
        <v>1538</v>
      </c>
      <c r="C140" s="1234" t="s">
        <v>569</v>
      </c>
      <c r="D140" s="1233" t="s">
        <v>569</v>
      </c>
      <c r="E140" s="1234" t="s">
        <v>1560</v>
      </c>
      <c r="F140" s="1233" t="s">
        <v>569</v>
      </c>
      <c r="G140" s="1235" t="s">
        <v>569</v>
      </c>
      <c r="H140" s="1235" t="s">
        <v>569</v>
      </c>
      <c r="I140" s="1235" t="s">
        <v>569</v>
      </c>
      <c r="J140" s="1235" t="s">
        <v>569</v>
      </c>
      <c r="K140" s="793"/>
    </row>
    <row r="141" spans="1:11" s="1058" customFormat="1" ht="14" customHeight="1">
      <c r="A141" s="3421" t="s">
        <v>316</v>
      </c>
      <c r="B141" s="1671" t="s">
        <v>1534</v>
      </c>
      <c r="C141" s="1182">
        <v>10</v>
      </c>
      <c r="D141" s="1229">
        <v>0</v>
      </c>
      <c r="E141" s="1182">
        <v>360</v>
      </c>
      <c r="F141" s="1229">
        <v>14849</v>
      </c>
      <c r="G141" s="1184">
        <v>131.69999999999999</v>
      </c>
      <c r="H141" s="1184">
        <v>0</v>
      </c>
      <c r="I141" s="1184">
        <v>131.69999999999999</v>
      </c>
      <c r="J141" s="1184">
        <v>131.69999999999999</v>
      </c>
      <c r="K141" s="793"/>
    </row>
    <row r="142" spans="1:11" s="1058" customFormat="1">
      <c r="A142" s="3422"/>
      <c r="B142" s="1672" t="s">
        <v>1536</v>
      </c>
      <c r="C142" s="1185" t="s">
        <v>569</v>
      </c>
      <c r="D142" s="1230" t="s">
        <v>569</v>
      </c>
      <c r="E142" s="1185" t="s">
        <v>1560</v>
      </c>
      <c r="F142" s="1230" t="s">
        <v>569</v>
      </c>
      <c r="G142" s="1187" t="s">
        <v>569</v>
      </c>
      <c r="H142" s="1187" t="s">
        <v>569</v>
      </c>
      <c r="I142" s="1187" t="s">
        <v>569</v>
      </c>
      <c r="J142" s="1187" t="s">
        <v>569</v>
      </c>
      <c r="K142" s="793"/>
    </row>
    <row r="143" spans="1:11" s="1058" customFormat="1">
      <c r="A143" s="3422"/>
      <c r="B143" s="1672" t="s">
        <v>1537</v>
      </c>
      <c r="C143" s="1185" t="s">
        <v>569</v>
      </c>
      <c r="D143" s="1230" t="s">
        <v>569</v>
      </c>
      <c r="E143" s="1185" t="s">
        <v>1560</v>
      </c>
      <c r="F143" s="1230" t="s">
        <v>569</v>
      </c>
      <c r="G143" s="1187" t="s">
        <v>569</v>
      </c>
      <c r="H143" s="1187" t="s">
        <v>569</v>
      </c>
      <c r="I143" s="1187" t="s">
        <v>569</v>
      </c>
      <c r="J143" s="1187" t="s">
        <v>569</v>
      </c>
      <c r="K143" s="793"/>
    </row>
    <row r="144" spans="1:11" s="1058" customFormat="1">
      <c r="A144" s="3422"/>
      <c r="B144" s="1672" t="s">
        <v>1538</v>
      </c>
      <c r="C144" s="1185" t="s">
        <v>569</v>
      </c>
      <c r="D144" s="1230" t="s">
        <v>569</v>
      </c>
      <c r="E144" s="1185" t="s">
        <v>1560</v>
      </c>
      <c r="F144" s="1230" t="s">
        <v>569</v>
      </c>
      <c r="G144" s="1187" t="s">
        <v>569</v>
      </c>
      <c r="H144" s="1187" t="s">
        <v>569</v>
      </c>
      <c r="I144" s="1187" t="s">
        <v>569</v>
      </c>
      <c r="J144" s="1187" t="s">
        <v>569</v>
      </c>
      <c r="K144" s="793"/>
    </row>
    <row r="145" spans="1:11" s="1058" customFormat="1">
      <c r="A145" s="3422"/>
      <c r="B145" s="1672" t="s">
        <v>1539</v>
      </c>
      <c r="C145" s="1185" t="s">
        <v>569</v>
      </c>
      <c r="D145" s="1230" t="s">
        <v>569</v>
      </c>
      <c r="E145" s="1185" t="s">
        <v>1560</v>
      </c>
      <c r="F145" s="1230" t="s">
        <v>569</v>
      </c>
      <c r="G145" s="1187" t="s">
        <v>569</v>
      </c>
      <c r="H145" s="1187" t="s">
        <v>569</v>
      </c>
      <c r="I145" s="1187" t="s">
        <v>569</v>
      </c>
      <c r="J145" s="1187" t="s">
        <v>569</v>
      </c>
      <c r="K145" s="793"/>
    </row>
    <row r="146" spans="1:11" s="1058" customFormat="1" ht="14.5" thickBot="1">
      <c r="A146" s="3423"/>
      <c r="B146" s="1695" t="s">
        <v>1540</v>
      </c>
      <c r="C146" s="1212" t="s">
        <v>569</v>
      </c>
      <c r="D146" s="1231" t="s">
        <v>569</v>
      </c>
      <c r="E146" s="1212" t="s">
        <v>1541</v>
      </c>
      <c r="F146" s="1231" t="s">
        <v>569</v>
      </c>
      <c r="G146" s="1213" t="s">
        <v>569</v>
      </c>
      <c r="H146" s="1213" t="s">
        <v>569</v>
      </c>
      <c r="I146" s="1213" t="s">
        <v>569</v>
      </c>
      <c r="J146" s="1213" t="s">
        <v>569</v>
      </c>
      <c r="K146" s="793"/>
    </row>
    <row r="147" spans="1:11" s="1058" customFormat="1">
      <c r="A147" s="3424" t="s">
        <v>317</v>
      </c>
      <c r="B147" s="1674" t="s">
        <v>1534</v>
      </c>
      <c r="C147" s="1173" t="s">
        <v>569</v>
      </c>
      <c r="D147" s="1236" t="s">
        <v>569</v>
      </c>
      <c r="E147" s="1173" t="s">
        <v>1560</v>
      </c>
      <c r="F147" s="1236" t="s">
        <v>569</v>
      </c>
      <c r="G147" s="1175" t="s">
        <v>569</v>
      </c>
      <c r="H147" s="1175" t="s">
        <v>569</v>
      </c>
      <c r="I147" s="1175" t="s">
        <v>569</v>
      </c>
      <c r="J147" s="1175" t="s">
        <v>569</v>
      </c>
      <c r="K147" s="793"/>
    </row>
    <row r="148" spans="1:11" s="1058" customFormat="1">
      <c r="A148" s="3425"/>
      <c r="B148" s="1675" t="s">
        <v>1538</v>
      </c>
      <c r="C148" s="1176" t="s">
        <v>569</v>
      </c>
      <c r="D148" s="1224" t="s">
        <v>569</v>
      </c>
      <c r="E148" s="1176" t="s">
        <v>1560</v>
      </c>
      <c r="F148" s="1224" t="s">
        <v>569</v>
      </c>
      <c r="G148" s="1178" t="s">
        <v>569</v>
      </c>
      <c r="H148" s="1178" t="s">
        <v>569</v>
      </c>
      <c r="I148" s="1178" t="s">
        <v>569</v>
      </c>
      <c r="J148" s="1178" t="s">
        <v>569</v>
      </c>
      <c r="K148" s="793"/>
    </row>
    <row r="149" spans="1:11" s="1058" customFormat="1" ht="14.5" thickBot="1">
      <c r="A149" s="3426"/>
      <c r="B149" s="1696" t="s">
        <v>1539</v>
      </c>
      <c r="C149" s="1227" t="s">
        <v>569</v>
      </c>
      <c r="D149" s="1226" t="s">
        <v>569</v>
      </c>
      <c r="E149" s="1227" t="s">
        <v>1562</v>
      </c>
      <c r="F149" s="1226" t="s">
        <v>569</v>
      </c>
      <c r="G149" s="1228" t="s">
        <v>569</v>
      </c>
      <c r="H149" s="1228" t="s">
        <v>569</v>
      </c>
      <c r="I149" s="1228" t="s">
        <v>569</v>
      </c>
      <c r="J149" s="1228" t="s">
        <v>569</v>
      </c>
      <c r="K149" s="793"/>
    </row>
    <row r="150" spans="1:11" s="1058" customFormat="1" ht="14" customHeight="1">
      <c r="A150" s="3421" t="s">
        <v>318</v>
      </c>
      <c r="B150" s="1671" t="s">
        <v>1535</v>
      </c>
      <c r="C150" s="1182" t="s">
        <v>569</v>
      </c>
      <c r="D150" s="1229" t="s">
        <v>569</v>
      </c>
      <c r="E150" s="1182" t="s">
        <v>1560</v>
      </c>
      <c r="F150" s="1229" t="s">
        <v>569</v>
      </c>
      <c r="G150" s="1184" t="s">
        <v>569</v>
      </c>
      <c r="H150" s="1184" t="s">
        <v>569</v>
      </c>
      <c r="I150" s="1184" t="s">
        <v>569</v>
      </c>
      <c r="J150" s="1184" t="s">
        <v>569</v>
      </c>
      <c r="K150" s="793"/>
    </row>
    <row r="151" spans="1:11" s="1058" customFormat="1">
      <c r="A151" s="3422"/>
      <c r="B151" s="1672" t="s">
        <v>1536</v>
      </c>
      <c r="C151" s="1185" t="s">
        <v>569</v>
      </c>
      <c r="D151" s="1230" t="s">
        <v>569</v>
      </c>
      <c r="E151" s="1185" t="s">
        <v>1560</v>
      </c>
      <c r="F151" s="1230" t="s">
        <v>569</v>
      </c>
      <c r="G151" s="1187" t="s">
        <v>569</v>
      </c>
      <c r="H151" s="1187" t="s">
        <v>569</v>
      </c>
      <c r="I151" s="1187" t="s">
        <v>569</v>
      </c>
      <c r="J151" s="1187" t="s">
        <v>569</v>
      </c>
      <c r="K151" s="793"/>
    </row>
    <row r="152" spans="1:11" s="1058" customFormat="1">
      <c r="A152" s="3422"/>
      <c r="B152" s="1672" t="s">
        <v>1537</v>
      </c>
      <c r="C152" s="1185" t="s">
        <v>569</v>
      </c>
      <c r="D152" s="1230" t="s">
        <v>569</v>
      </c>
      <c r="E152" s="1185" t="s">
        <v>1541</v>
      </c>
      <c r="F152" s="1230" t="s">
        <v>569</v>
      </c>
      <c r="G152" s="1187" t="s">
        <v>569</v>
      </c>
      <c r="H152" s="1187" t="s">
        <v>569</v>
      </c>
      <c r="I152" s="1187" t="s">
        <v>569</v>
      </c>
      <c r="J152" s="1187" t="s">
        <v>569</v>
      </c>
      <c r="K152" s="793"/>
    </row>
    <row r="153" spans="1:11" s="1058" customFormat="1">
      <c r="A153" s="3422"/>
      <c r="B153" s="1672" t="s">
        <v>1538</v>
      </c>
      <c r="C153" s="1185" t="s">
        <v>569</v>
      </c>
      <c r="D153" s="1230" t="s">
        <v>569</v>
      </c>
      <c r="E153" s="1185" t="s">
        <v>1541</v>
      </c>
      <c r="F153" s="1230" t="s">
        <v>569</v>
      </c>
      <c r="G153" s="1187" t="s">
        <v>569</v>
      </c>
      <c r="H153" s="1187" t="s">
        <v>569</v>
      </c>
      <c r="I153" s="1187" t="s">
        <v>569</v>
      </c>
      <c r="J153" s="1187" t="s">
        <v>569</v>
      </c>
      <c r="K153" s="793"/>
    </row>
    <row r="154" spans="1:11" s="1058" customFormat="1">
      <c r="A154" s="3422"/>
      <c r="B154" s="1672" t="s">
        <v>1539</v>
      </c>
      <c r="C154" s="1185" t="s">
        <v>569</v>
      </c>
      <c r="D154" s="1230" t="s">
        <v>569</v>
      </c>
      <c r="E154" s="1185" t="s">
        <v>1541</v>
      </c>
      <c r="F154" s="1230" t="s">
        <v>569</v>
      </c>
      <c r="G154" s="1187" t="s">
        <v>569</v>
      </c>
      <c r="H154" s="1187" t="s">
        <v>569</v>
      </c>
      <c r="I154" s="1187" t="s">
        <v>569</v>
      </c>
      <c r="J154" s="1187" t="s">
        <v>569</v>
      </c>
      <c r="K154" s="793"/>
    </row>
    <row r="155" spans="1:11" s="1058" customFormat="1" ht="14.5" thickBot="1">
      <c r="A155" s="3423"/>
      <c r="B155" s="1695" t="s">
        <v>1540</v>
      </c>
      <c r="C155" s="1212" t="s">
        <v>569</v>
      </c>
      <c r="D155" s="1231" t="s">
        <v>569</v>
      </c>
      <c r="E155" s="1212" t="s">
        <v>1561</v>
      </c>
      <c r="F155" s="1231" t="s">
        <v>569</v>
      </c>
      <c r="G155" s="1213" t="s">
        <v>569</v>
      </c>
      <c r="H155" s="1213" t="s">
        <v>569</v>
      </c>
      <c r="I155" s="1213" t="s">
        <v>569</v>
      </c>
      <c r="J155" s="1213" t="s">
        <v>569</v>
      </c>
      <c r="K155" s="793"/>
    </row>
    <row r="156" spans="1:11" s="1058" customFormat="1">
      <c r="A156" s="3424" t="s">
        <v>319</v>
      </c>
      <c r="B156" s="1674" t="s">
        <v>1535</v>
      </c>
      <c r="C156" s="1173" t="s">
        <v>569</v>
      </c>
      <c r="D156" s="1236" t="s">
        <v>569</v>
      </c>
      <c r="E156" s="1173" t="s">
        <v>1560</v>
      </c>
      <c r="F156" s="1236" t="s">
        <v>569</v>
      </c>
      <c r="G156" s="1175" t="s">
        <v>569</v>
      </c>
      <c r="H156" s="1175" t="s">
        <v>569</v>
      </c>
      <c r="I156" s="1175" t="s">
        <v>569</v>
      </c>
      <c r="J156" s="1175" t="s">
        <v>569</v>
      </c>
      <c r="K156" s="793"/>
    </row>
    <row r="157" spans="1:11" s="1058" customFormat="1">
      <c r="A157" s="3425"/>
      <c r="B157" s="1675" t="s">
        <v>1536</v>
      </c>
      <c r="C157" s="1176" t="s">
        <v>569</v>
      </c>
      <c r="D157" s="1224" t="s">
        <v>569</v>
      </c>
      <c r="E157" s="1176" t="s">
        <v>1560</v>
      </c>
      <c r="F157" s="1224" t="s">
        <v>569</v>
      </c>
      <c r="G157" s="1178" t="s">
        <v>569</v>
      </c>
      <c r="H157" s="1178" t="s">
        <v>569</v>
      </c>
      <c r="I157" s="1178" t="s">
        <v>569</v>
      </c>
      <c r="J157" s="1178" t="s">
        <v>569</v>
      </c>
      <c r="K157" s="793"/>
    </row>
    <row r="158" spans="1:11" s="1058" customFormat="1">
      <c r="A158" s="3425"/>
      <c r="B158" s="1675" t="s">
        <v>1537</v>
      </c>
      <c r="C158" s="1176" t="s">
        <v>569</v>
      </c>
      <c r="D158" s="1224" t="s">
        <v>569</v>
      </c>
      <c r="E158" s="1176" t="s">
        <v>1541</v>
      </c>
      <c r="F158" s="1224" t="s">
        <v>569</v>
      </c>
      <c r="G158" s="1178" t="s">
        <v>569</v>
      </c>
      <c r="H158" s="1178" t="s">
        <v>569</v>
      </c>
      <c r="I158" s="1178" t="s">
        <v>569</v>
      </c>
      <c r="J158" s="1178" t="s">
        <v>569</v>
      </c>
      <c r="K158" s="793"/>
    </row>
    <row r="159" spans="1:11" s="1058" customFormat="1">
      <c r="A159" s="3425"/>
      <c r="B159" s="1675" t="s">
        <v>1538</v>
      </c>
      <c r="C159" s="1176" t="s">
        <v>569</v>
      </c>
      <c r="D159" s="1224" t="s">
        <v>569</v>
      </c>
      <c r="E159" s="1176" t="s">
        <v>1541</v>
      </c>
      <c r="F159" s="1224" t="s">
        <v>569</v>
      </c>
      <c r="G159" s="1178" t="s">
        <v>569</v>
      </c>
      <c r="H159" s="1178" t="s">
        <v>569</v>
      </c>
      <c r="I159" s="1178" t="s">
        <v>569</v>
      </c>
      <c r="J159" s="1178" t="s">
        <v>569</v>
      </c>
      <c r="K159" s="793"/>
    </row>
    <row r="160" spans="1:11" s="1058" customFormat="1">
      <c r="A160" s="3425"/>
      <c r="B160" s="1675" t="s">
        <v>1539</v>
      </c>
      <c r="C160" s="1176" t="s">
        <v>569</v>
      </c>
      <c r="D160" s="1224" t="s">
        <v>569</v>
      </c>
      <c r="E160" s="1176" t="s">
        <v>1562</v>
      </c>
      <c r="F160" s="1224" t="s">
        <v>569</v>
      </c>
      <c r="G160" s="1178" t="s">
        <v>569</v>
      </c>
      <c r="H160" s="1178" t="s">
        <v>569</v>
      </c>
      <c r="I160" s="1178" t="s">
        <v>569</v>
      </c>
      <c r="J160" s="1178" t="s">
        <v>569</v>
      </c>
      <c r="K160" s="793"/>
    </row>
    <row r="161" spans="1:11" s="1058" customFormat="1" ht="14.5" thickBot="1">
      <c r="A161" s="3426"/>
      <c r="B161" s="1696" t="s">
        <v>1540</v>
      </c>
      <c r="C161" s="1227" t="s">
        <v>569</v>
      </c>
      <c r="D161" s="1226" t="s">
        <v>569</v>
      </c>
      <c r="E161" s="1227" t="s">
        <v>1541</v>
      </c>
      <c r="F161" s="1226" t="s">
        <v>569</v>
      </c>
      <c r="G161" s="1228" t="s">
        <v>569</v>
      </c>
      <c r="H161" s="1228" t="s">
        <v>569</v>
      </c>
      <c r="I161" s="1228" t="s">
        <v>569</v>
      </c>
      <c r="J161" s="1228" t="s">
        <v>569</v>
      </c>
      <c r="K161" s="793"/>
    </row>
    <row r="162" spans="1:11" s="1058" customFormat="1" ht="14.5" thickBot="1">
      <c r="A162" s="1699" t="s">
        <v>320</v>
      </c>
      <c r="B162" s="1700" t="s">
        <v>569</v>
      </c>
      <c r="C162" s="1239" t="s">
        <v>569</v>
      </c>
      <c r="D162" s="1238" t="s">
        <v>569</v>
      </c>
      <c r="E162" s="1239" t="s">
        <v>569</v>
      </c>
      <c r="F162" s="1238" t="s">
        <v>569</v>
      </c>
      <c r="G162" s="1240" t="s">
        <v>569</v>
      </c>
      <c r="H162" s="1240" t="s">
        <v>569</v>
      </c>
      <c r="I162" s="1213" t="s">
        <v>569</v>
      </c>
      <c r="J162" s="1213" t="s">
        <v>569</v>
      </c>
      <c r="K162" s="793"/>
    </row>
    <row r="163" spans="1:11" s="1058" customFormat="1" ht="14" customHeight="1">
      <c r="A163" s="3424" t="s">
        <v>321</v>
      </c>
      <c r="B163" s="1674" t="s">
        <v>1536</v>
      </c>
      <c r="C163" s="1173" t="s">
        <v>569</v>
      </c>
      <c r="D163" s="1236" t="s">
        <v>569</v>
      </c>
      <c r="E163" s="1173" t="s">
        <v>1560</v>
      </c>
      <c r="F163" s="1236" t="s">
        <v>569</v>
      </c>
      <c r="G163" s="1175" t="s">
        <v>569</v>
      </c>
      <c r="H163" s="1175" t="s">
        <v>569</v>
      </c>
      <c r="I163" s="1175" t="s">
        <v>569</v>
      </c>
      <c r="J163" s="1175" t="s">
        <v>569</v>
      </c>
      <c r="K163" s="793"/>
    </row>
    <row r="164" spans="1:11" s="1058" customFormat="1">
      <c r="A164" s="3425"/>
      <c r="B164" s="1675" t="s">
        <v>1537</v>
      </c>
      <c r="C164" s="1176" t="s">
        <v>569</v>
      </c>
      <c r="D164" s="1224" t="s">
        <v>569</v>
      </c>
      <c r="E164" s="1176" t="s">
        <v>1560</v>
      </c>
      <c r="F164" s="1224" t="s">
        <v>569</v>
      </c>
      <c r="G164" s="1178" t="s">
        <v>569</v>
      </c>
      <c r="H164" s="1178" t="s">
        <v>569</v>
      </c>
      <c r="I164" s="1178" t="s">
        <v>569</v>
      </c>
      <c r="J164" s="1178" t="s">
        <v>569</v>
      </c>
      <c r="K164" s="793"/>
    </row>
    <row r="165" spans="1:11" s="1058" customFormat="1">
      <c r="A165" s="3425"/>
      <c r="B165" s="1675" t="s">
        <v>1539</v>
      </c>
      <c r="C165" s="1176" t="s">
        <v>569</v>
      </c>
      <c r="D165" s="1224" t="s">
        <v>569</v>
      </c>
      <c r="E165" s="1176" t="s">
        <v>1541</v>
      </c>
      <c r="F165" s="1224" t="s">
        <v>569</v>
      </c>
      <c r="G165" s="1178" t="s">
        <v>569</v>
      </c>
      <c r="H165" s="1178" t="s">
        <v>569</v>
      </c>
      <c r="I165" s="1178" t="s">
        <v>569</v>
      </c>
      <c r="J165" s="1178" t="s">
        <v>569</v>
      </c>
      <c r="K165" s="793"/>
    </row>
    <row r="166" spans="1:11" s="1058" customFormat="1" ht="14.5" thickBot="1">
      <c r="A166" s="3426"/>
      <c r="B166" s="1696" t="s">
        <v>1540</v>
      </c>
      <c r="C166" s="1227" t="s">
        <v>569</v>
      </c>
      <c r="D166" s="1226" t="s">
        <v>569</v>
      </c>
      <c r="E166" s="1227" t="s">
        <v>1562</v>
      </c>
      <c r="F166" s="1226" t="s">
        <v>569</v>
      </c>
      <c r="G166" s="1228" t="s">
        <v>569</v>
      </c>
      <c r="H166" s="1228" t="s">
        <v>569</v>
      </c>
      <c r="I166" s="1228" t="s">
        <v>569</v>
      </c>
      <c r="J166" s="1228" t="s">
        <v>569</v>
      </c>
      <c r="K166" s="793"/>
    </row>
    <row r="167" spans="1:11" s="1058" customFormat="1">
      <c r="A167" s="3421" t="s">
        <v>322</v>
      </c>
      <c r="B167" s="1671" t="s">
        <v>1536</v>
      </c>
      <c r="C167" s="1182" t="s">
        <v>569</v>
      </c>
      <c r="D167" s="1229" t="s">
        <v>569</v>
      </c>
      <c r="E167" s="1182" t="s">
        <v>1560</v>
      </c>
      <c r="F167" s="1229" t="s">
        <v>569</v>
      </c>
      <c r="G167" s="1184" t="s">
        <v>569</v>
      </c>
      <c r="H167" s="1184" t="s">
        <v>569</v>
      </c>
      <c r="I167" s="1184" t="s">
        <v>569</v>
      </c>
      <c r="J167" s="1184" t="s">
        <v>569</v>
      </c>
      <c r="K167" s="793"/>
    </row>
    <row r="168" spans="1:11" s="1058" customFormat="1">
      <c r="A168" s="3422"/>
      <c r="B168" s="1672" t="s">
        <v>1538</v>
      </c>
      <c r="C168" s="1185" t="s">
        <v>569</v>
      </c>
      <c r="D168" s="1230" t="s">
        <v>569</v>
      </c>
      <c r="E168" s="1185" t="s">
        <v>1560</v>
      </c>
      <c r="F168" s="1230" t="s">
        <v>569</v>
      </c>
      <c r="G168" s="1187" t="s">
        <v>569</v>
      </c>
      <c r="H168" s="1187" t="s">
        <v>569</v>
      </c>
      <c r="I168" s="1187" t="s">
        <v>569</v>
      </c>
      <c r="J168" s="1187" t="s">
        <v>569</v>
      </c>
      <c r="K168" s="793"/>
    </row>
    <row r="169" spans="1:11" s="1058" customFormat="1" ht="14.5" thickBot="1">
      <c r="A169" s="3423"/>
      <c r="B169" s="1695" t="s">
        <v>1540</v>
      </c>
      <c r="C169" s="1212" t="s">
        <v>569</v>
      </c>
      <c r="D169" s="1231" t="s">
        <v>569</v>
      </c>
      <c r="E169" s="1212" t="s">
        <v>1541</v>
      </c>
      <c r="F169" s="1231" t="s">
        <v>569</v>
      </c>
      <c r="G169" s="1213" t="s">
        <v>569</v>
      </c>
      <c r="H169" s="1213" t="s">
        <v>569</v>
      </c>
      <c r="I169" s="1213" t="s">
        <v>569</v>
      </c>
      <c r="J169" s="1213" t="s">
        <v>569</v>
      </c>
      <c r="K169" s="793"/>
    </row>
    <row r="170" spans="1:11" s="1058" customFormat="1" ht="14" customHeight="1">
      <c r="A170" s="3424" t="s">
        <v>323</v>
      </c>
      <c r="B170" s="1674" t="s">
        <v>1534</v>
      </c>
      <c r="C170" s="1173" t="s">
        <v>569</v>
      </c>
      <c r="D170" s="1236" t="s">
        <v>569</v>
      </c>
      <c r="E170" s="1173" t="s">
        <v>1560</v>
      </c>
      <c r="F170" s="1236" t="s">
        <v>569</v>
      </c>
      <c r="G170" s="1175" t="s">
        <v>569</v>
      </c>
      <c r="H170" s="1175" t="s">
        <v>569</v>
      </c>
      <c r="I170" s="1175" t="s">
        <v>569</v>
      </c>
      <c r="J170" s="1175" t="s">
        <v>569</v>
      </c>
      <c r="K170" s="793"/>
    </row>
    <row r="171" spans="1:11" s="1058" customFormat="1">
      <c r="A171" s="3425"/>
      <c r="B171" s="1675" t="s">
        <v>1535</v>
      </c>
      <c r="C171" s="1176" t="s">
        <v>569</v>
      </c>
      <c r="D171" s="1224" t="s">
        <v>569</v>
      </c>
      <c r="E171" s="1176" t="s">
        <v>1560</v>
      </c>
      <c r="F171" s="1224" t="s">
        <v>569</v>
      </c>
      <c r="G171" s="1178" t="s">
        <v>569</v>
      </c>
      <c r="H171" s="1178" t="s">
        <v>569</v>
      </c>
      <c r="I171" s="1178" t="s">
        <v>569</v>
      </c>
      <c r="J171" s="1178" t="s">
        <v>569</v>
      </c>
      <c r="K171" s="793"/>
    </row>
    <row r="172" spans="1:11" s="1058" customFormat="1">
      <c r="A172" s="3425"/>
      <c r="B172" s="1675" t="s">
        <v>1536</v>
      </c>
      <c r="C172" s="1176" t="s">
        <v>569</v>
      </c>
      <c r="D172" s="1224" t="s">
        <v>569</v>
      </c>
      <c r="E172" s="1176" t="s">
        <v>1541</v>
      </c>
      <c r="F172" s="1224" t="s">
        <v>569</v>
      </c>
      <c r="G172" s="1178" t="s">
        <v>569</v>
      </c>
      <c r="H172" s="1178" t="s">
        <v>569</v>
      </c>
      <c r="I172" s="1178" t="s">
        <v>569</v>
      </c>
      <c r="J172" s="1178" t="s">
        <v>569</v>
      </c>
      <c r="K172" s="793"/>
    </row>
    <row r="173" spans="1:11" s="1058" customFormat="1">
      <c r="A173" s="3425"/>
      <c r="B173" s="1675" t="s">
        <v>1537</v>
      </c>
      <c r="C173" s="1176" t="s">
        <v>569</v>
      </c>
      <c r="D173" s="1224" t="s">
        <v>569</v>
      </c>
      <c r="E173" s="1176" t="s">
        <v>1541</v>
      </c>
      <c r="F173" s="1224" t="s">
        <v>569</v>
      </c>
      <c r="G173" s="1178" t="s">
        <v>569</v>
      </c>
      <c r="H173" s="1178" t="s">
        <v>569</v>
      </c>
      <c r="I173" s="1178" t="s">
        <v>569</v>
      </c>
      <c r="J173" s="1178" t="s">
        <v>569</v>
      </c>
      <c r="K173" s="793"/>
    </row>
    <row r="174" spans="1:11" s="1058" customFormat="1">
      <c r="A174" s="3425"/>
      <c r="B174" s="1675" t="s">
        <v>1538</v>
      </c>
      <c r="C174" s="1176" t="s">
        <v>569</v>
      </c>
      <c r="D174" s="1224" t="s">
        <v>569</v>
      </c>
      <c r="E174" s="1176" t="s">
        <v>1562</v>
      </c>
      <c r="F174" s="1224" t="s">
        <v>569</v>
      </c>
      <c r="G174" s="1178" t="s">
        <v>569</v>
      </c>
      <c r="H174" s="1178" t="s">
        <v>569</v>
      </c>
      <c r="I174" s="1178" t="s">
        <v>569</v>
      </c>
      <c r="J174" s="1178" t="s">
        <v>569</v>
      </c>
      <c r="K174" s="793"/>
    </row>
    <row r="175" spans="1:11" s="1058" customFormat="1">
      <c r="A175" s="3425"/>
      <c r="B175" s="1675" t="s">
        <v>1539</v>
      </c>
      <c r="C175" s="1176" t="s">
        <v>569</v>
      </c>
      <c r="D175" s="1224" t="s">
        <v>569</v>
      </c>
      <c r="E175" s="1176" t="s">
        <v>1541</v>
      </c>
      <c r="F175" s="1224" t="s">
        <v>569</v>
      </c>
      <c r="G175" s="1178" t="s">
        <v>569</v>
      </c>
      <c r="H175" s="1178" t="s">
        <v>569</v>
      </c>
      <c r="I175" s="1178" t="s">
        <v>569</v>
      </c>
      <c r="J175" s="1178" t="s">
        <v>569</v>
      </c>
      <c r="K175" s="793"/>
    </row>
    <row r="176" spans="1:11" s="1058" customFormat="1" ht="14.5" thickBot="1">
      <c r="A176" s="3426"/>
      <c r="B176" s="1696" t="s">
        <v>1540</v>
      </c>
      <c r="C176" s="1227">
        <v>24</v>
      </c>
      <c r="D176" s="1226">
        <v>66821</v>
      </c>
      <c r="E176" s="1227">
        <v>924</v>
      </c>
      <c r="F176" s="1226">
        <v>19694</v>
      </c>
      <c r="G176" s="1228">
        <v>58.6</v>
      </c>
      <c r="H176" s="1228">
        <v>20.8</v>
      </c>
      <c r="I176" s="1228">
        <v>13.8</v>
      </c>
      <c r="J176" s="1228">
        <v>29</v>
      </c>
      <c r="K176" s="793"/>
    </row>
    <row r="177" spans="1:11" s="1058" customFormat="1">
      <c r="A177" s="3421" t="s">
        <v>324</v>
      </c>
      <c r="B177" s="1671" t="s">
        <v>1535</v>
      </c>
      <c r="C177" s="1182" t="s">
        <v>569</v>
      </c>
      <c r="D177" s="1229" t="s">
        <v>569</v>
      </c>
      <c r="E177" s="1182" t="s">
        <v>1560</v>
      </c>
      <c r="F177" s="1229" t="s">
        <v>569</v>
      </c>
      <c r="G177" s="1184" t="s">
        <v>569</v>
      </c>
      <c r="H177" s="1184" t="s">
        <v>569</v>
      </c>
      <c r="I177" s="1184" t="s">
        <v>569</v>
      </c>
      <c r="J177" s="1184" t="s">
        <v>569</v>
      </c>
      <c r="K177" s="793"/>
    </row>
    <row r="178" spans="1:11" s="1058" customFormat="1">
      <c r="A178" s="3422"/>
      <c r="B178" s="1672" t="s">
        <v>1536</v>
      </c>
      <c r="C178" s="1185" t="s">
        <v>569</v>
      </c>
      <c r="D178" s="1230" t="s">
        <v>569</v>
      </c>
      <c r="E178" s="1185" t="s">
        <v>1560</v>
      </c>
      <c r="F178" s="1230" t="s">
        <v>569</v>
      </c>
      <c r="G178" s="1187" t="s">
        <v>569</v>
      </c>
      <c r="H178" s="1187" t="s">
        <v>569</v>
      </c>
      <c r="I178" s="1187" t="s">
        <v>569</v>
      </c>
      <c r="J178" s="1187" t="s">
        <v>569</v>
      </c>
      <c r="K178" s="793"/>
    </row>
    <row r="179" spans="1:11" s="1058" customFormat="1">
      <c r="A179" s="3422"/>
      <c r="B179" s="1672" t="s">
        <v>1537</v>
      </c>
      <c r="C179" s="1185" t="s">
        <v>569</v>
      </c>
      <c r="D179" s="1230" t="s">
        <v>569</v>
      </c>
      <c r="E179" s="1185" t="s">
        <v>1541</v>
      </c>
      <c r="F179" s="1230" t="s">
        <v>569</v>
      </c>
      <c r="G179" s="1187" t="s">
        <v>569</v>
      </c>
      <c r="H179" s="1187" t="s">
        <v>569</v>
      </c>
      <c r="I179" s="1187" t="s">
        <v>569</v>
      </c>
      <c r="J179" s="1187" t="s">
        <v>569</v>
      </c>
      <c r="K179" s="793"/>
    </row>
    <row r="180" spans="1:11" s="1058" customFormat="1">
      <c r="A180" s="3422"/>
      <c r="B180" s="1672" t="s">
        <v>1538</v>
      </c>
      <c r="C180" s="1185" t="s">
        <v>569</v>
      </c>
      <c r="D180" s="1230" t="s">
        <v>569</v>
      </c>
      <c r="E180" s="1185" t="s">
        <v>1541</v>
      </c>
      <c r="F180" s="1230" t="s">
        <v>569</v>
      </c>
      <c r="G180" s="1187" t="s">
        <v>569</v>
      </c>
      <c r="H180" s="1187" t="s">
        <v>569</v>
      </c>
      <c r="I180" s="1187" t="s">
        <v>569</v>
      </c>
      <c r="J180" s="1187" t="s">
        <v>569</v>
      </c>
      <c r="K180" s="793"/>
    </row>
    <row r="181" spans="1:11" s="1058" customFormat="1">
      <c r="A181" s="3422"/>
      <c r="B181" s="1672" t="s">
        <v>1539</v>
      </c>
      <c r="C181" s="1185" t="s">
        <v>569</v>
      </c>
      <c r="D181" s="1230" t="s">
        <v>569</v>
      </c>
      <c r="E181" s="1185" t="s">
        <v>1562</v>
      </c>
      <c r="F181" s="1230" t="s">
        <v>569</v>
      </c>
      <c r="G181" s="1187" t="s">
        <v>569</v>
      </c>
      <c r="H181" s="1187" t="s">
        <v>569</v>
      </c>
      <c r="I181" s="1187" t="s">
        <v>569</v>
      </c>
      <c r="J181" s="1187" t="s">
        <v>569</v>
      </c>
      <c r="K181" s="793"/>
    </row>
    <row r="182" spans="1:11" s="1058" customFormat="1" ht="14.5" thickBot="1">
      <c r="A182" s="3423"/>
      <c r="B182" s="1695" t="s">
        <v>1540</v>
      </c>
      <c r="C182" s="1212" t="s">
        <v>569</v>
      </c>
      <c r="D182" s="1231" t="s">
        <v>569</v>
      </c>
      <c r="E182" s="1212" t="s">
        <v>1561</v>
      </c>
      <c r="F182" s="1231" t="s">
        <v>569</v>
      </c>
      <c r="G182" s="1213" t="s">
        <v>569</v>
      </c>
      <c r="H182" s="1213" t="s">
        <v>569</v>
      </c>
      <c r="I182" s="1213" t="s">
        <v>569</v>
      </c>
      <c r="J182" s="1213" t="s">
        <v>569</v>
      </c>
      <c r="K182" s="793"/>
    </row>
    <row r="183" spans="1:11" s="1058" customFormat="1" ht="14.5" thickBot="1">
      <c r="A183" s="1697" t="s">
        <v>325</v>
      </c>
      <c r="B183" s="1698" t="s">
        <v>1539</v>
      </c>
      <c r="C183" s="1234" t="s">
        <v>569</v>
      </c>
      <c r="D183" s="1233" t="s">
        <v>569</v>
      </c>
      <c r="E183" s="1234" t="s">
        <v>1560</v>
      </c>
      <c r="F183" s="1233" t="s">
        <v>569</v>
      </c>
      <c r="G183" s="1235" t="s">
        <v>569</v>
      </c>
      <c r="H183" s="1235" t="s">
        <v>569</v>
      </c>
      <c r="I183" s="1235" t="s">
        <v>569</v>
      </c>
      <c r="J183" s="1235" t="s">
        <v>569</v>
      </c>
      <c r="K183" s="793"/>
    </row>
    <row r="184" spans="1:11" s="1058" customFormat="1">
      <c r="A184" s="3421" t="s">
        <v>326</v>
      </c>
      <c r="B184" s="1671" t="s">
        <v>1539</v>
      </c>
      <c r="C184" s="1182" t="s">
        <v>569</v>
      </c>
      <c r="D184" s="1229" t="s">
        <v>569</v>
      </c>
      <c r="E184" s="1182" t="s">
        <v>1560</v>
      </c>
      <c r="F184" s="1229" t="s">
        <v>569</v>
      </c>
      <c r="G184" s="1184" t="s">
        <v>569</v>
      </c>
      <c r="H184" s="1184" t="s">
        <v>569</v>
      </c>
      <c r="I184" s="1184" t="s">
        <v>569</v>
      </c>
      <c r="J184" s="1184" t="s">
        <v>569</v>
      </c>
      <c r="K184" s="793"/>
    </row>
    <row r="185" spans="1:11" s="1058" customFormat="1" ht="14.5" thickBot="1">
      <c r="A185" s="3423"/>
      <c r="B185" s="1695" t="s">
        <v>1540</v>
      </c>
      <c r="C185" s="1212" t="s">
        <v>569</v>
      </c>
      <c r="D185" s="1231" t="s">
        <v>569</v>
      </c>
      <c r="E185" s="1212" t="s">
        <v>1541</v>
      </c>
      <c r="F185" s="1231" t="s">
        <v>569</v>
      </c>
      <c r="G185" s="1213" t="s">
        <v>569</v>
      </c>
      <c r="H185" s="1213" t="s">
        <v>569</v>
      </c>
      <c r="I185" s="1213" t="s">
        <v>569</v>
      </c>
      <c r="J185" s="1213" t="s">
        <v>569</v>
      </c>
      <c r="K185" s="793"/>
    </row>
    <row r="186" spans="1:11" s="1058" customFormat="1" ht="14" customHeight="1">
      <c r="A186" s="3424" t="s">
        <v>327</v>
      </c>
      <c r="B186" s="1674" t="s">
        <v>1534</v>
      </c>
      <c r="C186" s="1173" t="s">
        <v>569</v>
      </c>
      <c r="D186" s="1236" t="s">
        <v>569</v>
      </c>
      <c r="E186" s="1173" t="s">
        <v>1560</v>
      </c>
      <c r="F186" s="1236" t="s">
        <v>569</v>
      </c>
      <c r="G186" s="1175" t="s">
        <v>569</v>
      </c>
      <c r="H186" s="1175" t="s">
        <v>569</v>
      </c>
      <c r="I186" s="1175" t="s">
        <v>569</v>
      </c>
      <c r="J186" s="1175" t="s">
        <v>569</v>
      </c>
      <c r="K186" s="793"/>
    </row>
    <row r="187" spans="1:11" s="1058" customFormat="1">
      <c r="A187" s="3425"/>
      <c r="B187" s="1675" t="s">
        <v>1536</v>
      </c>
      <c r="C187" s="1176" t="s">
        <v>569</v>
      </c>
      <c r="D187" s="1224" t="s">
        <v>569</v>
      </c>
      <c r="E187" s="1176" t="s">
        <v>1560</v>
      </c>
      <c r="F187" s="1224" t="s">
        <v>569</v>
      </c>
      <c r="G187" s="1178" t="s">
        <v>569</v>
      </c>
      <c r="H187" s="1178" t="s">
        <v>569</v>
      </c>
      <c r="I187" s="1178" t="s">
        <v>569</v>
      </c>
      <c r="J187" s="1178" t="s">
        <v>569</v>
      </c>
      <c r="K187" s="793"/>
    </row>
    <row r="188" spans="1:11" s="1058" customFormat="1" ht="14.5" thickBot="1">
      <c r="A188" s="3426"/>
      <c r="B188" s="1696" t="s">
        <v>1538</v>
      </c>
      <c r="C188" s="1227" t="s">
        <v>569</v>
      </c>
      <c r="D188" s="1226" t="s">
        <v>569</v>
      </c>
      <c r="E188" s="1227" t="s">
        <v>1560</v>
      </c>
      <c r="F188" s="1226" t="s">
        <v>569</v>
      </c>
      <c r="G188" s="1228" t="s">
        <v>569</v>
      </c>
      <c r="H188" s="1228" t="s">
        <v>569</v>
      </c>
      <c r="I188" s="1228" t="s">
        <v>569</v>
      </c>
      <c r="J188" s="1228" t="s">
        <v>569</v>
      </c>
      <c r="K188" s="793"/>
    </row>
    <row r="189" spans="1:11" s="1058" customFormat="1">
      <c r="A189" s="3421" t="s">
        <v>328</v>
      </c>
      <c r="B189" s="1671" t="s">
        <v>1535</v>
      </c>
      <c r="C189" s="1182" t="s">
        <v>569</v>
      </c>
      <c r="D189" s="1229" t="s">
        <v>569</v>
      </c>
      <c r="E189" s="1182" t="s">
        <v>1560</v>
      </c>
      <c r="F189" s="1229" t="s">
        <v>569</v>
      </c>
      <c r="G189" s="1184" t="s">
        <v>569</v>
      </c>
      <c r="H189" s="1184" t="s">
        <v>569</v>
      </c>
      <c r="I189" s="1184" t="s">
        <v>569</v>
      </c>
      <c r="J189" s="1184" t="s">
        <v>569</v>
      </c>
      <c r="K189" s="793"/>
    </row>
    <row r="190" spans="1:11" s="1058" customFormat="1">
      <c r="A190" s="3422"/>
      <c r="B190" s="1672" t="s">
        <v>1537</v>
      </c>
      <c r="C190" s="1185" t="s">
        <v>569</v>
      </c>
      <c r="D190" s="1230" t="s">
        <v>569</v>
      </c>
      <c r="E190" s="1185" t="s">
        <v>1560</v>
      </c>
      <c r="F190" s="1230" t="s">
        <v>569</v>
      </c>
      <c r="G190" s="1187" t="s">
        <v>569</v>
      </c>
      <c r="H190" s="1187" t="s">
        <v>569</v>
      </c>
      <c r="I190" s="1187" t="s">
        <v>569</v>
      </c>
      <c r="J190" s="1187" t="s">
        <v>569</v>
      </c>
      <c r="K190" s="793"/>
    </row>
    <row r="191" spans="1:11" s="1058" customFormat="1">
      <c r="A191" s="3422"/>
      <c r="B191" s="1672" t="s">
        <v>1539</v>
      </c>
      <c r="C191" s="1185" t="s">
        <v>569</v>
      </c>
      <c r="D191" s="1230" t="s">
        <v>569</v>
      </c>
      <c r="E191" s="1185" t="s">
        <v>1560</v>
      </c>
      <c r="F191" s="1230" t="s">
        <v>569</v>
      </c>
      <c r="G191" s="1187" t="s">
        <v>569</v>
      </c>
      <c r="H191" s="1187" t="s">
        <v>569</v>
      </c>
      <c r="I191" s="1187" t="s">
        <v>569</v>
      </c>
      <c r="J191" s="1187" t="s">
        <v>569</v>
      </c>
      <c r="K191" s="793"/>
    </row>
    <row r="192" spans="1:11" s="1058" customFormat="1" ht="14.5" thickBot="1">
      <c r="A192" s="3423"/>
      <c r="B192" s="1695" t="s">
        <v>1540</v>
      </c>
      <c r="C192" s="1212" t="s">
        <v>569</v>
      </c>
      <c r="D192" s="1231" t="s">
        <v>569</v>
      </c>
      <c r="E192" s="1212" t="s">
        <v>1541</v>
      </c>
      <c r="F192" s="1231" t="s">
        <v>569</v>
      </c>
      <c r="G192" s="1213" t="s">
        <v>569</v>
      </c>
      <c r="H192" s="1213" t="s">
        <v>569</v>
      </c>
      <c r="I192" s="1213" t="s">
        <v>569</v>
      </c>
      <c r="J192" s="1213" t="s">
        <v>569</v>
      </c>
      <c r="K192" s="793"/>
    </row>
    <row r="193" spans="1:11" s="1058" customFormat="1" ht="14" customHeight="1">
      <c r="A193" s="3424" t="s">
        <v>329</v>
      </c>
      <c r="B193" s="1674" t="s">
        <v>1534</v>
      </c>
      <c r="C193" s="1173" t="s">
        <v>569</v>
      </c>
      <c r="D193" s="1236" t="s">
        <v>569</v>
      </c>
      <c r="E193" s="1173" t="s">
        <v>1560</v>
      </c>
      <c r="F193" s="1236" t="s">
        <v>569</v>
      </c>
      <c r="G193" s="1175" t="s">
        <v>569</v>
      </c>
      <c r="H193" s="1175" t="s">
        <v>569</v>
      </c>
      <c r="I193" s="1175" t="s">
        <v>569</v>
      </c>
      <c r="J193" s="1175" t="s">
        <v>569</v>
      </c>
      <c r="K193" s="793"/>
    </row>
    <row r="194" spans="1:11" s="1058" customFormat="1">
      <c r="A194" s="3425"/>
      <c r="B194" s="1675" t="s">
        <v>1535</v>
      </c>
      <c r="C194" s="1176" t="s">
        <v>569</v>
      </c>
      <c r="D194" s="1224" t="s">
        <v>569</v>
      </c>
      <c r="E194" s="1176" t="s">
        <v>1560</v>
      </c>
      <c r="F194" s="1224" t="s">
        <v>569</v>
      </c>
      <c r="G194" s="1178" t="s">
        <v>569</v>
      </c>
      <c r="H194" s="1178" t="s">
        <v>569</v>
      </c>
      <c r="I194" s="1178" t="s">
        <v>569</v>
      </c>
      <c r="J194" s="1178" t="s">
        <v>569</v>
      </c>
      <c r="K194" s="793"/>
    </row>
    <row r="195" spans="1:11" s="1058" customFormat="1">
      <c r="A195" s="3425"/>
      <c r="B195" s="1675" t="s">
        <v>1536</v>
      </c>
      <c r="C195" s="1176" t="s">
        <v>569</v>
      </c>
      <c r="D195" s="1224" t="s">
        <v>569</v>
      </c>
      <c r="E195" s="1176" t="s">
        <v>1560</v>
      </c>
      <c r="F195" s="1224" t="s">
        <v>569</v>
      </c>
      <c r="G195" s="1178" t="s">
        <v>569</v>
      </c>
      <c r="H195" s="1178" t="s">
        <v>569</v>
      </c>
      <c r="I195" s="1178" t="s">
        <v>569</v>
      </c>
      <c r="J195" s="1178" t="s">
        <v>569</v>
      </c>
      <c r="K195" s="793"/>
    </row>
    <row r="196" spans="1:11" s="1058" customFormat="1">
      <c r="A196" s="3425"/>
      <c r="B196" s="1675" t="s">
        <v>1537</v>
      </c>
      <c r="C196" s="1176" t="s">
        <v>569</v>
      </c>
      <c r="D196" s="1224" t="s">
        <v>569</v>
      </c>
      <c r="E196" s="1176" t="s">
        <v>1541</v>
      </c>
      <c r="F196" s="1224" t="s">
        <v>569</v>
      </c>
      <c r="G196" s="1178" t="s">
        <v>569</v>
      </c>
      <c r="H196" s="1178" t="s">
        <v>569</v>
      </c>
      <c r="I196" s="1178" t="s">
        <v>569</v>
      </c>
      <c r="J196" s="1178" t="s">
        <v>569</v>
      </c>
      <c r="K196" s="793"/>
    </row>
    <row r="197" spans="1:11" s="1058" customFormat="1">
      <c r="A197" s="3425"/>
      <c r="B197" s="1675" t="s">
        <v>1538</v>
      </c>
      <c r="C197" s="1176" t="s">
        <v>569</v>
      </c>
      <c r="D197" s="1224" t="s">
        <v>569</v>
      </c>
      <c r="E197" s="1176" t="s">
        <v>1562</v>
      </c>
      <c r="F197" s="1224" t="s">
        <v>569</v>
      </c>
      <c r="G197" s="1178" t="s">
        <v>569</v>
      </c>
      <c r="H197" s="1178" t="s">
        <v>569</v>
      </c>
      <c r="I197" s="1178" t="s">
        <v>569</v>
      </c>
      <c r="J197" s="1178" t="s">
        <v>569</v>
      </c>
      <c r="K197" s="793"/>
    </row>
    <row r="198" spans="1:11" s="1058" customFormat="1">
      <c r="A198" s="3425"/>
      <c r="B198" s="1675" t="s">
        <v>1539</v>
      </c>
      <c r="C198" s="1176" t="s">
        <v>569</v>
      </c>
      <c r="D198" s="1224" t="s">
        <v>569</v>
      </c>
      <c r="E198" s="1176" t="s">
        <v>1541</v>
      </c>
      <c r="F198" s="1224" t="s">
        <v>569</v>
      </c>
      <c r="G198" s="1178" t="s">
        <v>569</v>
      </c>
      <c r="H198" s="1178" t="s">
        <v>569</v>
      </c>
      <c r="I198" s="1178" t="s">
        <v>569</v>
      </c>
      <c r="J198" s="1178" t="s">
        <v>569</v>
      </c>
      <c r="K198" s="793"/>
    </row>
    <row r="199" spans="1:11" s="1058" customFormat="1" ht="14.5" thickBot="1">
      <c r="A199" s="3426"/>
      <c r="B199" s="1696" t="s">
        <v>1540</v>
      </c>
      <c r="C199" s="1227">
        <v>10</v>
      </c>
      <c r="D199" s="1226">
        <v>98014</v>
      </c>
      <c r="E199" s="1227">
        <v>227</v>
      </c>
      <c r="F199" s="1226">
        <v>12569</v>
      </c>
      <c r="G199" s="1228">
        <v>14.2</v>
      </c>
      <c r="H199" s="1228">
        <v>3.3</v>
      </c>
      <c r="I199" s="1228">
        <v>6.3</v>
      </c>
      <c r="J199" s="1228">
        <v>6.9</v>
      </c>
      <c r="K199" s="793"/>
    </row>
    <row r="200" spans="1:11" s="1058" customFormat="1">
      <c r="A200" s="3421" t="s">
        <v>330</v>
      </c>
      <c r="B200" s="1671" t="s">
        <v>1534</v>
      </c>
      <c r="C200" s="1182" t="s">
        <v>569</v>
      </c>
      <c r="D200" s="1229" t="s">
        <v>569</v>
      </c>
      <c r="E200" s="1182" t="s">
        <v>1560</v>
      </c>
      <c r="F200" s="1229" t="s">
        <v>569</v>
      </c>
      <c r="G200" s="1184" t="s">
        <v>569</v>
      </c>
      <c r="H200" s="1184" t="s">
        <v>569</v>
      </c>
      <c r="I200" s="1184" t="s">
        <v>569</v>
      </c>
      <c r="J200" s="1184" t="s">
        <v>569</v>
      </c>
      <c r="K200" s="793"/>
    </row>
    <row r="201" spans="1:11" s="1058" customFormat="1">
      <c r="A201" s="3422"/>
      <c r="B201" s="1672" t="s">
        <v>1535</v>
      </c>
      <c r="C201" s="1185" t="s">
        <v>569</v>
      </c>
      <c r="D201" s="1230" t="s">
        <v>569</v>
      </c>
      <c r="E201" s="1185" t="s">
        <v>1541</v>
      </c>
      <c r="F201" s="1230" t="s">
        <v>569</v>
      </c>
      <c r="G201" s="1187" t="s">
        <v>569</v>
      </c>
      <c r="H201" s="1187" t="s">
        <v>569</v>
      </c>
      <c r="I201" s="1187" t="s">
        <v>569</v>
      </c>
      <c r="J201" s="1187" t="s">
        <v>569</v>
      </c>
      <c r="K201" s="793"/>
    </row>
    <row r="202" spans="1:11" s="1058" customFormat="1">
      <c r="A202" s="3422"/>
      <c r="B202" s="1672" t="s">
        <v>1536</v>
      </c>
      <c r="C202" s="1185">
        <v>13</v>
      </c>
      <c r="D202" s="1230">
        <v>884</v>
      </c>
      <c r="E202" s="1185">
        <v>9</v>
      </c>
      <c r="F202" s="1230">
        <v>273</v>
      </c>
      <c r="G202" s="1187">
        <v>31.4</v>
      </c>
      <c r="H202" s="1187">
        <v>31.6</v>
      </c>
      <c r="I202" s="1187">
        <v>63.6</v>
      </c>
      <c r="J202" s="1187">
        <v>39.700000000000003</v>
      </c>
      <c r="K202" s="793"/>
    </row>
    <row r="203" spans="1:11" s="1058" customFormat="1">
      <c r="A203" s="3422"/>
      <c r="B203" s="1672" t="s">
        <v>1537</v>
      </c>
      <c r="C203" s="1185" t="s">
        <v>569</v>
      </c>
      <c r="D203" s="1230" t="s">
        <v>569</v>
      </c>
      <c r="E203" s="1185" t="s">
        <v>1562</v>
      </c>
      <c r="F203" s="1230" t="s">
        <v>569</v>
      </c>
      <c r="G203" s="1187" t="s">
        <v>569</v>
      </c>
      <c r="H203" s="1187" t="s">
        <v>569</v>
      </c>
      <c r="I203" s="1187" t="s">
        <v>569</v>
      </c>
      <c r="J203" s="1187" t="s">
        <v>569</v>
      </c>
      <c r="K203" s="793"/>
    </row>
    <row r="204" spans="1:11" s="1058" customFormat="1">
      <c r="A204" s="3422"/>
      <c r="B204" s="1672" t="s">
        <v>1538</v>
      </c>
      <c r="C204" s="1185">
        <v>11</v>
      </c>
      <c r="D204" s="1230">
        <v>3940</v>
      </c>
      <c r="E204" s="1185">
        <v>28</v>
      </c>
      <c r="F204" s="1230">
        <v>758</v>
      </c>
      <c r="G204" s="1187">
        <v>41</v>
      </c>
      <c r="H204" s="1187">
        <v>42.4</v>
      </c>
      <c r="I204" s="1187">
        <v>70.2</v>
      </c>
      <c r="J204" s="1187">
        <v>43.7</v>
      </c>
      <c r="K204" s="793"/>
    </row>
    <row r="205" spans="1:11" s="1058" customFormat="1">
      <c r="A205" s="3422"/>
      <c r="B205" s="1672" t="s">
        <v>1539</v>
      </c>
      <c r="C205" s="1185" t="s">
        <v>569</v>
      </c>
      <c r="D205" s="1230" t="s">
        <v>569</v>
      </c>
      <c r="E205" s="1185" t="s">
        <v>1560</v>
      </c>
      <c r="F205" s="1230" t="s">
        <v>569</v>
      </c>
      <c r="G205" s="1187" t="s">
        <v>569</v>
      </c>
      <c r="H205" s="1187" t="s">
        <v>569</v>
      </c>
      <c r="I205" s="1187" t="s">
        <v>569</v>
      </c>
      <c r="J205" s="1187" t="s">
        <v>569</v>
      </c>
      <c r="K205" s="793"/>
    </row>
    <row r="206" spans="1:11" s="1058" customFormat="1" ht="14.5" thickBot="1">
      <c r="A206" s="3423"/>
      <c r="B206" s="1695" t="s">
        <v>1540</v>
      </c>
      <c r="C206" s="1212" t="s">
        <v>569</v>
      </c>
      <c r="D206" s="1231" t="s">
        <v>569</v>
      </c>
      <c r="E206" s="1212" t="s">
        <v>1561</v>
      </c>
      <c r="F206" s="1231" t="s">
        <v>569</v>
      </c>
      <c r="G206" s="1213" t="s">
        <v>569</v>
      </c>
      <c r="H206" s="1213" t="s">
        <v>569</v>
      </c>
      <c r="I206" s="1213" t="s">
        <v>569</v>
      </c>
      <c r="J206" s="1213" t="s">
        <v>569</v>
      </c>
      <c r="K206" s="793"/>
    </row>
    <row r="207" spans="1:11" s="1058" customFormat="1" ht="14.5" thickBot="1">
      <c r="A207" s="1701" t="s">
        <v>331</v>
      </c>
      <c r="B207" s="1702" t="s">
        <v>569</v>
      </c>
      <c r="C207" s="1234" t="s">
        <v>569</v>
      </c>
      <c r="D207" s="1233" t="s">
        <v>569</v>
      </c>
      <c r="E207" s="1234" t="s">
        <v>569</v>
      </c>
      <c r="F207" s="1233" t="s">
        <v>569</v>
      </c>
      <c r="G207" s="1235" t="s">
        <v>569</v>
      </c>
      <c r="H207" s="1235" t="s">
        <v>569</v>
      </c>
      <c r="I207" s="1228" t="s">
        <v>569</v>
      </c>
      <c r="J207" s="1228" t="s">
        <v>569</v>
      </c>
      <c r="K207" s="793"/>
    </row>
    <row r="208" spans="1:11" s="1058" customFormat="1" ht="14" customHeight="1">
      <c r="A208" s="3421" t="s">
        <v>332</v>
      </c>
      <c r="B208" s="1671" t="s">
        <v>1535</v>
      </c>
      <c r="C208" s="1182" t="s">
        <v>569</v>
      </c>
      <c r="D208" s="1229" t="s">
        <v>569</v>
      </c>
      <c r="E208" s="1182" t="s">
        <v>1560</v>
      </c>
      <c r="F208" s="1229" t="s">
        <v>569</v>
      </c>
      <c r="G208" s="1184" t="s">
        <v>569</v>
      </c>
      <c r="H208" s="1184" t="s">
        <v>569</v>
      </c>
      <c r="I208" s="1184" t="s">
        <v>569</v>
      </c>
      <c r="J208" s="1184" t="s">
        <v>569</v>
      </c>
      <c r="K208" s="793"/>
    </row>
    <row r="209" spans="1:11" s="1058" customFormat="1">
      <c r="A209" s="3422"/>
      <c r="B209" s="1672" t="s">
        <v>1536</v>
      </c>
      <c r="C209" s="1185" t="s">
        <v>569</v>
      </c>
      <c r="D209" s="1230" t="s">
        <v>569</v>
      </c>
      <c r="E209" s="1185" t="s">
        <v>1560</v>
      </c>
      <c r="F209" s="1230" t="s">
        <v>569</v>
      </c>
      <c r="G209" s="1187" t="s">
        <v>569</v>
      </c>
      <c r="H209" s="1187" t="s">
        <v>569</v>
      </c>
      <c r="I209" s="1187" t="s">
        <v>569</v>
      </c>
      <c r="J209" s="1187" t="s">
        <v>569</v>
      </c>
      <c r="K209" s="793"/>
    </row>
    <row r="210" spans="1:11" s="1058" customFormat="1">
      <c r="A210" s="3422"/>
      <c r="B210" s="1672" t="s">
        <v>1537</v>
      </c>
      <c r="C210" s="1185" t="s">
        <v>569</v>
      </c>
      <c r="D210" s="1230" t="s">
        <v>569</v>
      </c>
      <c r="E210" s="1185" t="s">
        <v>1560</v>
      </c>
      <c r="F210" s="1230" t="s">
        <v>569</v>
      </c>
      <c r="G210" s="1187" t="s">
        <v>569</v>
      </c>
      <c r="H210" s="1187" t="s">
        <v>569</v>
      </c>
      <c r="I210" s="1187" t="s">
        <v>569</v>
      </c>
      <c r="J210" s="1187" t="s">
        <v>569</v>
      </c>
      <c r="K210" s="793"/>
    </row>
    <row r="211" spans="1:11" s="1058" customFormat="1">
      <c r="A211" s="3422"/>
      <c r="B211" s="1672" t="s">
        <v>1538</v>
      </c>
      <c r="C211" s="1185" t="s">
        <v>569</v>
      </c>
      <c r="D211" s="1230" t="s">
        <v>569</v>
      </c>
      <c r="E211" s="1185" t="s">
        <v>1560</v>
      </c>
      <c r="F211" s="1230" t="s">
        <v>569</v>
      </c>
      <c r="G211" s="1187" t="s">
        <v>569</v>
      </c>
      <c r="H211" s="1187" t="s">
        <v>569</v>
      </c>
      <c r="I211" s="1187" t="s">
        <v>569</v>
      </c>
      <c r="J211" s="1187" t="s">
        <v>569</v>
      </c>
      <c r="K211" s="793"/>
    </row>
    <row r="212" spans="1:11" s="1058" customFormat="1">
      <c r="A212" s="3422"/>
      <c r="B212" s="1672" t="s">
        <v>1539</v>
      </c>
      <c r="C212" s="1185" t="s">
        <v>569</v>
      </c>
      <c r="D212" s="1230" t="s">
        <v>569</v>
      </c>
      <c r="E212" s="1185" t="s">
        <v>1560</v>
      </c>
      <c r="F212" s="1230" t="s">
        <v>569</v>
      </c>
      <c r="G212" s="1187" t="s">
        <v>569</v>
      </c>
      <c r="H212" s="1187" t="s">
        <v>569</v>
      </c>
      <c r="I212" s="1187" t="s">
        <v>569</v>
      </c>
      <c r="J212" s="1187" t="s">
        <v>569</v>
      </c>
      <c r="K212" s="793"/>
    </row>
    <row r="213" spans="1:11" s="1058" customFormat="1" ht="14.5" thickBot="1">
      <c r="A213" s="3423"/>
      <c r="B213" s="1695" t="s">
        <v>1540</v>
      </c>
      <c r="C213" s="1212">
        <v>17</v>
      </c>
      <c r="D213" s="1231">
        <v>188754</v>
      </c>
      <c r="E213" s="1212">
        <v>506</v>
      </c>
      <c r="F213" s="1231">
        <v>29677</v>
      </c>
      <c r="G213" s="1213">
        <v>76.5</v>
      </c>
      <c r="H213" s="1213">
        <v>16.100000000000001</v>
      </c>
      <c r="I213" s="1213">
        <v>31.3</v>
      </c>
      <c r="J213" s="1213">
        <v>13.8</v>
      </c>
      <c r="K213" s="793"/>
    </row>
    <row r="214" spans="1:11" s="1058" customFormat="1">
      <c r="A214" s="3424" t="s">
        <v>333</v>
      </c>
      <c r="B214" s="1674" t="s">
        <v>1534</v>
      </c>
      <c r="C214" s="1173" t="s">
        <v>569</v>
      </c>
      <c r="D214" s="1236" t="s">
        <v>569</v>
      </c>
      <c r="E214" s="1173" t="s">
        <v>1560</v>
      </c>
      <c r="F214" s="1236" t="s">
        <v>569</v>
      </c>
      <c r="G214" s="1175" t="s">
        <v>569</v>
      </c>
      <c r="H214" s="1175" t="s">
        <v>569</v>
      </c>
      <c r="I214" s="1175" t="s">
        <v>569</v>
      </c>
      <c r="J214" s="1175" t="s">
        <v>569</v>
      </c>
      <c r="K214" s="793"/>
    </row>
    <row r="215" spans="1:11" s="1058" customFormat="1">
      <c r="A215" s="3425"/>
      <c r="B215" s="1675" t="s">
        <v>1535</v>
      </c>
      <c r="C215" s="1176" t="s">
        <v>569</v>
      </c>
      <c r="D215" s="1224" t="s">
        <v>569</v>
      </c>
      <c r="E215" s="1176" t="s">
        <v>1560</v>
      </c>
      <c r="F215" s="1224" t="s">
        <v>569</v>
      </c>
      <c r="G215" s="1178" t="s">
        <v>569</v>
      </c>
      <c r="H215" s="1178" t="s">
        <v>569</v>
      </c>
      <c r="I215" s="1178" t="s">
        <v>569</v>
      </c>
      <c r="J215" s="1178" t="s">
        <v>569</v>
      </c>
      <c r="K215" s="793"/>
    </row>
    <row r="216" spans="1:11" s="1058" customFormat="1">
      <c r="A216" s="3425"/>
      <c r="B216" s="1675" t="s">
        <v>1536</v>
      </c>
      <c r="C216" s="1176" t="s">
        <v>569</v>
      </c>
      <c r="D216" s="1224" t="s">
        <v>569</v>
      </c>
      <c r="E216" s="1176" t="s">
        <v>1560</v>
      </c>
      <c r="F216" s="1224" t="s">
        <v>569</v>
      </c>
      <c r="G216" s="1178" t="s">
        <v>569</v>
      </c>
      <c r="H216" s="1178" t="s">
        <v>569</v>
      </c>
      <c r="I216" s="1178" t="s">
        <v>569</v>
      </c>
      <c r="J216" s="1178" t="s">
        <v>569</v>
      </c>
      <c r="K216" s="793"/>
    </row>
    <row r="217" spans="1:11" s="1058" customFormat="1">
      <c r="A217" s="3425"/>
      <c r="B217" s="1675" t="s">
        <v>1537</v>
      </c>
      <c r="C217" s="1176">
        <v>45</v>
      </c>
      <c r="D217" s="1224">
        <v>7353</v>
      </c>
      <c r="E217" s="1176">
        <v>73</v>
      </c>
      <c r="F217" s="1224">
        <v>3577</v>
      </c>
      <c r="G217" s="1178">
        <v>42.2</v>
      </c>
      <c r="H217" s="1178">
        <v>42.5</v>
      </c>
      <c r="I217" s="1178">
        <v>50.9</v>
      </c>
      <c r="J217" s="1178">
        <v>52.4</v>
      </c>
      <c r="K217" s="793"/>
    </row>
    <row r="218" spans="1:11" s="1058" customFormat="1">
      <c r="A218" s="3425"/>
      <c r="B218" s="1675" t="s">
        <v>1538</v>
      </c>
      <c r="C218" s="1176">
        <v>41</v>
      </c>
      <c r="D218" s="1224">
        <v>16698</v>
      </c>
      <c r="E218" s="1176">
        <v>392</v>
      </c>
      <c r="F218" s="1224">
        <v>6131</v>
      </c>
      <c r="G218" s="1178">
        <v>42.5</v>
      </c>
      <c r="H218" s="1178">
        <v>47.9</v>
      </c>
      <c r="I218" s="1178">
        <v>87.6</v>
      </c>
      <c r="J218" s="1178">
        <v>51.3</v>
      </c>
      <c r="K218" s="793"/>
    </row>
    <row r="219" spans="1:11" s="1058" customFormat="1">
      <c r="A219" s="3425"/>
      <c r="B219" s="1675" t="s">
        <v>1539</v>
      </c>
      <c r="C219" s="1176" t="s">
        <v>569</v>
      </c>
      <c r="D219" s="1224" t="s">
        <v>569</v>
      </c>
      <c r="E219" s="1176" t="s">
        <v>1562</v>
      </c>
      <c r="F219" s="1224" t="s">
        <v>569</v>
      </c>
      <c r="G219" s="1178" t="s">
        <v>569</v>
      </c>
      <c r="H219" s="1178" t="s">
        <v>569</v>
      </c>
      <c r="I219" s="1178" t="s">
        <v>569</v>
      </c>
      <c r="J219" s="1178" t="s">
        <v>569</v>
      </c>
      <c r="K219" s="793"/>
    </row>
    <row r="220" spans="1:11" s="1058" customFormat="1" ht="14.5" thickBot="1">
      <c r="A220" s="3426"/>
      <c r="B220" s="1696" t="s">
        <v>1540</v>
      </c>
      <c r="C220" s="1227">
        <v>13</v>
      </c>
      <c r="D220" s="1226">
        <v>75107</v>
      </c>
      <c r="E220" s="1227">
        <v>332</v>
      </c>
      <c r="F220" s="1226">
        <v>16897</v>
      </c>
      <c r="G220" s="1228">
        <v>13</v>
      </c>
      <c r="H220" s="1228">
        <v>4.5999999999999996</v>
      </c>
      <c r="I220" s="1228">
        <v>3.7</v>
      </c>
      <c r="J220" s="1228">
        <v>6.5</v>
      </c>
      <c r="K220" s="793"/>
    </row>
    <row r="221" spans="1:11" s="1058" customFormat="1" ht="14.5" thickBot="1">
      <c r="A221" s="1699" t="s">
        <v>334</v>
      </c>
      <c r="B221" s="1700" t="s">
        <v>569</v>
      </c>
      <c r="C221" s="1239" t="s">
        <v>569</v>
      </c>
      <c r="D221" s="1238" t="s">
        <v>569</v>
      </c>
      <c r="E221" s="1239" t="s">
        <v>569</v>
      </c>
      <c r="F221" s="1238" t="s">
        <v>569</v>
      </c>
      <c r="G221" s="1240" t="s">
        <v>569</v>
      </c>
      <c r="H221" s="1240" t="s">
        <v>569</v>
      </c>
      <c r="I221" s="1240" t="s">
        <v>569</v>
      </c>
      <c r="J221" s="1240" t="s">
        <v>569</v>
      </c>
      <c r="K221" s="793"/>
    </row>
    <row r="222" spans="1:11" s="1058" customFormat="1" ht="14" customHeight="1">
      <c r="A222" s="3424" t="s">
        <v>335</v>
      </c>
      <c r="B222" s="1674" t="s">
        <v>1539</v>
      </c>
      <c r="C222" s="1173" t="s">
        <v>569</v>
      </c>
      <c r="D222" s="1236" t="s">
        <v>569</v>
      </c>
      <c r="E222" s="1173" t="s">
        <v>1560</v>
      </c>
      <c r="F222" s="1236" t="s">
        <v>569</v>
      </c>
      <c r="G222" s="1175" t="s">
        <v>569</v>
      </c>
      <c r="H222" s="1175" t="s">
        <v>569</v>
      </c>
      <c r="I222" s="1175" t="s">
        <v>569</v>
      </c>
      <c r="J222" s="1175" t="s">
        <v>569</v>
      </c>
      <c r="K222" s="793"/>
    </row>
    <row r="223" spans="1:11" s="1058" customFormat="1" ht="14.5" thickBot="1">
      <c r="A223" s="3426"/>
      <c r="B223" s="1696" t="s">
        <v>1540</v>
      </c>
      <c r="C223" s="1227" t="s">
        <v>569</v>
      </c>
      <c r="D223" s="1226" t="s">
        <v>569</v>
      </c>
      <c r="E223" s="1227" t="s">
        <v>1530</v>
      </c>
      <c r="F223" s="1226" t="s">
        <v>569</v>
      </c>
      <c r="G223" s="1228" t="s">
        <v>569</v>
      </c>
      <c r="H223" s="1228" t="s">
        <v>569</v>
      </c>
      <c r="I223" s="1228" t="s">
        <v>569</v>
      </c>
      <c r="J223" s="1228" t="s">
        <v>569</v>
      </c>
      <c r="K223" s="793"/>
    </row>
    <row r="224" spans="1:11" s="1058" customFormat="1" ht="14.5" thickBot="1">
      <c r="A224" s="1703" t="s">
        <v>336</v>
      </c>
      <c r="B224" s="1704" t="s">
        <v>1539</v>
      </c>
      <c r="C224" s="1239" t="s">
        <v>569</v>
      </c>
      <c r="D224" s="1238" t="s">
        <v>569</v>
      </c>
      <c r="E224" s="1239" t="s">
        <v>1560</v>
      </c>
      <c r="F224" s="1238" t="s">
        <v>569</v>
      </c>
      <c r="G224" s="1240" t="s">
        <v>569</v>
      </c>
      <c r="H224" s="1240" t="s">
        <v>569</v>
      </c>
      <c r="I224" s="1213" t="s">
        <v>569</v>
      </c>
      <c r="J224" s="1213" t="s">
        <v>569</v>
      </c>
      <c r="K224" s="793"/>
    </row>
    <row r="225" spans="1:11" s="1058" customFormat="1">
      <c r="A225" s="1705"/>
      <c r="B225" s="1706"/>
      <c r="C225" s="1182"/>
      <c r="D225" s="1229"/>
      <c r="E225" s="1182"/>
      <c r="F225" s="1229"/>
      <c r="G225" s="1184"/>
      <c r="H225" s="1184"/>
      <c r="I225" s="1184"/>
      <c r="J225" s="1184"/>
      <c r="K225" s="793"/>
    </row>
    <row r="226" spans="1:11" s="337" customFormat="1">
      <c r="A226" s="3435" t="s">
        <v>30</v>
      </c>
      <c r="B226" s="1707" t="s">
        <v>1534</v>
      </c>
      <c r="C226" s="1049">
        <v>158142</v>
      </c>
      <c r="D226" s="1246">
        <v>393492</v>
      </c>
      <c r="E226" s="1049">
        <v>1816711</v>
      </c>
      <c r="F226" s="1246">
        <v>75686243</v>
      </c>
      <c r="G226" s="1050">
        <v>0.9</v>
      </c>
      <c r="H226" s="1050">
        <v>1</v>
      </c>
      <c r="I226" s="1050">
        <v>6.3</v>
      </c>
      <c r="J226" s="1050">
        <v>4</v>
      </c>
      <c r="K226" s="793"/>
    </row>
    <row r="227" spans="1:11" s="337" customFormat="1">
      <c r="A227" s="3436"/>
      <c r="B227" s="1707" t="s">
        <v>1535</v>
      </c>
      <c r="C227" s="1049">
        <v>436222</v>
      </c>
      <c r="D227" s="1246">
        <v>13324495</v>
      </c>
      <c r="E227" s="1049">
        <v>434742</v>
      </c>
      <c r="F227" s="1246">
        <v>5282005</v>
      </c>
      <c r="G227" s="1050">
        <v>0.5</v>
      </c>
      <c r="H227" s="1050">
        <v>0.5</v>
      </c>
      <c r="I227" s="1050">
        <v>0.7</v>
      </c>
      <c r="J227" s="1050">
        <v>1.2</v>
      </c>
      <c r="K227" s="793"/>
    </row>
    <row r="228" spans="1:11" s="337" customFormat="1">
      <c r="A228" s="3436"/>
      <c r="B228" s="1707" t="s">
        <v>1536</v>
      </c>
      <c r="C228" s="1049">
        <v>520483</v>
      </c>
      <c r="D228" s="1246">
        <v>38461806</v>
      </c>
      <c r="E228" s="1049">
        <v>692345</v>
      </c>
      <c r="F228" s="1246">
        <v>12892149</v>
      </c>
      <c r="G228" s="1050">
        <v>0.5</v>
      </c>
      <c r="H228" s="1050">
        <v>0.5</v>
      </c>
      <c r="I228" s="1050">
        <v>0.6</v>
      </c>
      <c r="J228" s="1050">
        <v>0.5</v>
      </c>
      <c r="K228" s="793"/>
    </row>
    <row r="229" spans="1:11" s="337" customFormat="1">
      <c r="A229" s="3436"/>
      <c r="B229" s="1707" t="s">
        <v>1537</v>
      </c>
      <c r="C229" s="1049">
        <v>1172534</v>
      </c>
      <c r="D229" s="1246">
        <v>196786005</v>
      </c>
      <c r="E229" s="1049">
        <v>2452761</v>
      </c>
      <c r="F229" s="1246">
        <v>58903097</v>
      </c>
      <c r="G229" s="1050">
        <v>0.3</v>
      </c>
      <c r="H229" s="1050">
        <v>0.3</v>
      </c>
      <c r="I229" s="1050">
        <v>0.6</v>
      </c>
      <c r="J229" s="1050">
        <v>0.4</v>
      </c>
      <c r="K229" s="793"/>
    </row>
    <row r="230" spans="1:11" s="337" customFormat="1">
      <c r="A230" s="3436"/>
      <c r="B230" s="1707" t="s">
        <v>1538</v>
      </c>
      <c r="C230" s="1049">
        <v>1011865</v>
      </c>
      <c r="D230" s="1246">
        <v>363092372</v>
      </c>
      <c r="E230" s="1049">
        <v>3939350</v>
      </c>
      <c r="F230" s="1246">
        <v>107201494</v>
      </c>
      <c r="G230" s="1050">
        <v>0.4</v>
      </c>
      <c r="H230" s="1050">
        <v>0.5</v>
      </c>
      <c r="I230" s="1050">
        <v>0.5</v>
      </c>
      <c r="J230" s="1050">
        <v>0.4</v>
      </c>
      <c r="K230" s="793"/>
    </row>
    <row r="231" spans="1:11" s="337" customFormat="1">
      <c r="A231" s="3436"/>
      <c r="B231" s="1707" t="s">
        <v>1539</v>
      </c>
      <c r="C231" s="1049">
        <v>901442</v>
      </c>
      <c r="D231" s="1246">
        <v>641216789</v>
      </c>
      <c r="E231" s="1049">
        <v>6185026</v>
      </c>
      <c r="F231" s="1246">
        <v>187125321</v>
      </c>
      <c r="G231" s="1050">
        <v>0.4</v>
      </c>
      <c r="H231" s="1050">
        <v>0.4</v>
      </c>
      <c r="I231" s="1050">
        <v>0.5</v>
      </c>
      <c r="J231" s="1050">
        <v>0.5</v>
      </c>
      <c r="K231" s="793"/>
    </row>
    <row r="232" spans="1:11" s="337" customFormat="1">
      <c r="A232" s="3437"/>
      <c r="B232" s="1707" t="s">
        <v>1540</v>
      </c>
      <c r="C232" s="1049">
        <v>1543956</v>
      </c>
      <c r="D232" s="1246">
        <v>35326300658</v>
      </c>
      <c r="E232" s="1049">
        <v>112217339</v>
      </c>
      <c r="F232" s="1246">
        <v>6087180775</v>
      </c>
      <c r="G232" s="1050">
        <v>0.2</v>
      </c>
      <c r="H232" s="1050">
        <v>0.3</v>
      </c>
      <c r="I232" s="1050">
        <v>0.2</v>
      </c>
      <c r="J232" s="1050">
        <v>0.2</v>
      </c>
      <c r="K232" s="793"/>
    </row>
    <row r="233" spans="1:11">
      <c r="A233" s="3344" t="s">
        <v>1531</v>
      </c>
      <c r="B233" s="3345"/>
      <c r="C233" s="3345"/>
      <c r="D233" s="3345"/>
      <c r="E233" s="3345"/>
      <c r="F233" s="3345"/>
      <c r="G233" s="3345"/>
      <c r="H233" s="3345"/>
      <c r="I233" s="3345"/>
      <c r="J233" s="3346"/>
    </row>
    <row r="234" spans="1:11">
      <c r="A234" s="660"/>
      <c r="B234" s="660"/>
      <c r="C234" s="337"/>
      <c r="D234" s="337"/>
      <c r="E234" s="337"/>
      <c r="F234" s="339"/>
      <c r="G234" s="1032"/>
      <c r="H234" s="1033"/>
      <c r="I234" s="1032"/>
    </row>
    <row r="235" spans="1:11">
      <c r="A235" s="2930" t="s">
        <v>1542</v>
      </c>
      <c r="B235" s="2930"/>
      <c r="C235" s="2930"/>
      <c r="D235" s="2930"/>
      <c r="E235" s="2930"/>
      <c r="F235" s="2930"/>
      <c r="G235" s="2930"/>
      <c r="H235" s="2930"/>
      <c r="I235" s="2930"/>
      <c r="J235" s="2930"/>
    </row>
  </sheetData>
  <mergeCells count="48">
    <mergeCell ref="A235:J235"/>
    <mergeCell ref="A177:A182"/>
    <mergeCell ref="A184:A185"/>
    <mergeCell ref="A186:A188"/>
    <mergeCell ref="A189:A192"/>
    <mergeCell ref="A193:A199"/>
    <mergeCell ref="A200:A206"/>
    <mergeCell ref="A208:A213"/>
    <mergeCell ref="A214:A220"/>
    <mergeCell ref="A222:A223"/>
    <mergeCell ref="A226:A232"/>
    <mergeCell ref="A233:J233"/>
    <mergeCell ref="A170:A176"/>
    <mergeCell ref="A113:A116"/>
    <mergeCell ref="A117:A120"/>
    <mergeCell ref="A121:A125"/>
    <mergeCell ref="A126:A131"/>
    <mergeCell ref="A133:A139"/>
    <mergeCell ref="A141:A146"/>
    <mergeCell ref="A147:A149"/>
    <mergeCell ref="A150:A155"/>
    <mergeCell ref="A156:A161"/>
    <mergeCell ref="A163:A166"/>
    <mergeCell ref="A167:A169"/>
    <mergeCell ref="A107:A112"/>
    <mergeCell ref="A49:A53"/>
    <mergeCell ref="A54:A60"/>
    <mergeCell ref="A61:A65"/>
    <mergeCell ref="A66:A71"/>
    <mergeCell ref="A72:A76"/>
    <mergeCell ref="A78:A83"/>
    <mergeCell ref="A84:A89"/>
    <mergeCell ref="A90:A92"/>
    <mergeCell ref="A93:A98"/>
    <mergeCell ref="A99:A103"/>
    <mergeCell ref="A104:A106"/>
    <mergeCell ref="A42:A48"/>
    <mergeCell ref="A1:J1"/>
    <mergeCell ref="A3:A4"/>
    <mergeCell ref="B3:J3"/>
    <mergeCell ref="A5:A8"/>
    <mergeCell ref="A9:A12"/>
    <mergeCell ref="A13:A19"/>
    <mergeCell ref="A20:A22"/>
    <mergeCell ref="A23:A29"/>
    <mergeCell ref="A30:A34"/>
    <mergeCell ref="A35:A37"/>
    <mergeCell ref="A39:A4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EEC40-CDD9-4E13-857E-581162412592}">
  <dimension ref="A1:M231"/>
  <sheetViews>
    <sheetView topLeftCell="D1" workbookViewId="0">
      <selection activeCell="F27" sqref="F27"/>
    </sheetView>
  </sheetViews>
  <sheetFormatPr defaultRowHeight="14"/>
  <cols>
    <col min="1" max="1" width="17.83203125" style="1166" customWidth="1"/>
    <col min="2" max="2" width="31.1640625" style="1166" customWidth="1"/>
    <col min="3" max="3" width="11.9140625" style="1127" customWidth="1"/>
    <col min="4" max="4" width="15.08203125" style="1127" customWidth="1"/>
    <col min="5" max="5" width="23.08203125" style="1127" customWidth="1"/>
    <col min="6" max="6" width="11.25" style="1127" customWidth="1"/>
    <col min="7" max="7" width="15.08203125" style="1127" customWidth="1"/>
    <col min="8" max="8" width="15.6640625" style="1127" customWidth="1"/>
    <col min="9" max="10" width="15.08203125" style="1127" customWidth="1"/>
    <col min="11" max="11" width="8.6640625" style="793"/>
    <col min="12" max="16384" width="8.6640625" style="1127"/>
  </cols>
  <sheetData>
    <row r="1" spans="1:13" s="1073" customFormat="1" ht="25">
      <c r="A1" s="3321" t="s">
        <v>1581</v>
      </c>
      <c r="B1" s="3321"/>
      <c r="C1" s="3321"/>
      <c r="D1" s="3321"/>
      <c r="E1" s="3321"/>
      <c r="F1" s="3321"/>
      <c r="G1" s="3321"/>
      <c r="H1" s="3321"/>
      <c r="I1" s="3321"/>
      <c r="J1" s="3321"/>
      <c r="K1" s="1027"/>
      <c r="L1" s="1076"/>
      <c r="M1" s="1076"/>
    </row>
    <row r="2" spans="1:13" s="1073" customFormat="1">
      <c r="A2" s="1051"/>
      <c r="B2" s="1051"/>
      <c r="F2" s="1074"/>
      <c r="G2" s="1075"/>
      <c r="H2" s="1074"/>
      <c r="I2" s="1075"/>
      <c r="J2" s="1076"/>
      <c r="K2" s="1247"/>
      <c r="L2" s="1076"/>
      <c r="M2" s="1076"/>
    </row>
    <row r="3" spans="1:13" ht="17.5">
      <c r="A3" s="3413" t="s">
        <v>1481</v>
      </c>
      <c r="B3" s="3415" t="s">
        <v>13</v>
      </c>
      <c r="C3" s="3416"/>
      <c r="D3" s="3416"/>
      <c r="E3" s="3416"/>
      <c r="F3" s="3416"/>
      <c r="G3" s="3416"/>
      <c r="H3" s="3416"/>
      <c r="I3" s="3416"/>
      <c r="J3" s="3417"/>
      <c r="K3" s="643"/>
    </row>
    <row r="4" spans="1:13" ht="64">
      <c r="A4" s="3414"/>
      <c r="B4" s="1067" t="s">
        <v>1543</v>
      </c>
      <c r="C4" s="1060" t="s">
        <v>1514</v>
      </c>
      <c r="D4" s="1060" t="s">
        <v>1515</v>
      </c>
      <c r="E4" s="1060" t="s">
        <v>1516</v>
      </c>
      <c r="F4" s="1060" t="s">
        <v>364</v>
      </c>
      <c r="G4" s="1060" t="s">
        <v>1517</v>
      </c>
      <c r="H4" s="1060" t="s">
        <v>1518</v>
      </c>
      <c r="I4" s="1060" t="s">
        <v>1519</v>
      </c>
      <c r="J4" s="1061" t="s">
        <v>1520</v>
      </c>
      <c r="K4" s="1040"/>
    </row>
    <row r="5" spans="1:13" s="1058" customFormat="1" ht="14" customHeight="1">
      <c r="A5" s="3445" t="s">
        <v>281</v>
      </c>
      <c r="B5" s="1671" t="s">
        <v>1545</v>
      </c>
      <c r="C5" s="557" t="s">
        <v>569</v>
      </c>
      <c r="D5" s="1183" t="s">
        <v>569</v>
      </c>
      <c r="E5" s="557" t="s">
        <v>1541</v>
      </c>
      <c r="F5" s="1183" t="s">
        <v>569</v>
      </c>
      <c r="G5" s="558" t="s">
        <v>569</v>
      </c>
      <c r="H5" s="558" t="s">
        <v>569</v>
      </c>
      <c r="I5" s="558" t="s">
        <v>569</v>
      </c>
      <c r="J5" s="558" t="s">
        <v>569</v>
      </c>
      <c r="K5" s="793"/>
    </row>
    <row r="6" spans="1:13" s="1058" customFormat="1">
      <c r="A6" s="3446"/>
      <c r="B6" s="1672" t="s">
        <v>1546</v>
      </c>
      <c r="C6" s="559" t="s">
        <v>569</v>
      </c>
      <c r="D6" s="1186" t="s">
        <v>569</v>
      </c>
      <c r="E6" s="559" t="s">
        <v>1541</v>
      </c>
      <c r="F6" s="1186" t="s">
        <v>569</v>
      </c>
      <c r="G6" s="560" t="s">
        <v>569</v>
      </c>
      <c r="H6" s="560" t="s">
        <v>569</v>
      </c>
      <c r="I6" s="560" t="s">
        <v>569</v>
      </c>
      <c r="J6" s="560" t="s">
        <v>569</v>
      </c>
      <c r="K6" s="793"/>
    </row>
    <row r="7" spans="1:13" s="1058" customFormat="1">
      <c r="A7" s="3446"/>
      <c r="B7" s="1672" t="s">
        <v>1547</v>
      </c>
      <c r="C7" s="559" t="s">
        <v>569</v>
      </c>
      <c r="D7" s="1186" t="s">
        <v>569</v>
      </c>
      <c r="E7" s="559" t="s">
        <v>1562</v>
      </c>
      <c r="F7" s="1186" t="s">
        <v>569</v>
      </c>
      <c r="G7" s="560" t="s">
        <v>569</v>
      </c>
      <c r="H7" s="560" t="s">
        <v>569</v>
      </c>
      <c r="I7" s="560" t="s">
        <v>569</v>
      </c>
      <c r="J7" s="560" t="s">
        <v>569</v>
      </c>
      <c r="K7" s="793"/>
    </row>
    <row r="8" spans="1:13" s="1058" customFormat="1">
      <c r="A8" s="3446"/>
      <c r="B8" s="1672" t="s">
        <v>1549</v>
      </c>
      <c r="C8" s="559" t="s">
        <v>569</v>
      </c>
      <c r="D8" s="1186" t="s">
        <v>569</v>
      </c>
      <c r="E8" s="559" t="s">
        <v>1541</v>
      </c>
      <c r="F8" s="1186" t="s">
        <v>569</v>
      </c>
      <c r="G8" s="560" t="s">
        <v>569</v>
      </c>
      <c r="H8" s="560" t="s">
        <v>569</v>
      </c>
      <c r="I8" s="560" t="s">
        <v>569</v>
      </c>
      <c r="J8" s="560" t="s">
        <v>569</v>
      </c>
      <c r="K8" s="793"/>
    </row>
    <row r="9" spans="1:13" s="1058" customFormat="1" ht="14.5" thickBot="1">
      <c r="A9" s="3447"/>
      <c r="B9" s="1673" t="s">
        <v>1550</v>
      </c>
      <c r="C9" s="1251" t="s">
        <v>569</v>
      </c>
      <c r="D9" s="1189" t="s">
        <v>569</v>
      </c>
      <c r="E9" s="1251" t="s">
        <v>1561</v>
      </c>
      <c r="F9" s="1189" t="s">
        <v>569</v>
      </c>
      <c r="G9" s="1252" t="s">
        <v>569</v>
      </c>
      <c r="H9" s="1252" t="s">
        <v>569</v>
      </c>
      <c r="I9" s="1252" t="s">
        <v>569</v>
      </c>
      <c r="J9" s="1252" t="s">
        <v>569</v>
      </c>
      <c r="K9" s="793"/>
    </row>
    <row r="10" spans="1:13" s="1058" customFormat="1">
      <c r="A10" s="3442" t="s">
        <v>285</v>
      </c>
      <c r="B10" s="1674" t="s">
        <v>1544</v>
      </c>
      <c r="C10" s="1221" t="s">
        <v>569</v>
      </c>
      <c r="D10" s="1174" t="s">
        <v>569</v>
      </c>
      <c r="E10" s="1221" t="s">
        <v>1560</v>
      </c>
      <c r="F10" s="1174" t="s">
        <v>569</v>
      </c>
      <c r="G10" s="1222" t="s">
        <v>569</v>
      </c>
      <c r="H10" s="1222" t="s">
        <v>569</v>
      </c>
      <c r="I10" s="1222" t="s">
        <v>569</v>
      </c>
      <c r="J10" s="1222" t="s">
        <v>569</v>
      </c>
      <c r="K10" s="793"/>
    </row>
    <row r="11" spans="1:13" s="1058" customFormat="1">
      <c r="A11" s="3443"/>
      <c r="B11" s="1675" t="s">
        <v>1545</v>
      </c>
      <c r="C11" s="1209" t="s">
        <v>569</v>
      </c>
      <c r="D11" s="1177" t="s">
        <v>569</v>
      </c>
      <c r="E11" s="1209" t="s">
        <v>1560</v>
      </c>
      <c r="F11" s="1177" t="s">
        <v>569</v>
      </c>
      <c r="G11" s="1253" t="s">
        <v>569</v>
      </c>
      <c r="H11" s="1253" t="s">
        <v>569</v>
      </c>
      <c r="I11" s="1253" t="s">
        <v>569</v>
      </c>
      <c r="J11" s="1253" t="s">
        <v>569</v>
      </c>
      <c r="K11" s="793"/>
    </row>
    <row r="12" spans="1:13" s="1058" customFormat="1">
      <c r="A12" s="3443"/>
      <c r="B12" s="1675" t="s">
        <v>1546</v>
      </c>
      <c r="C12" s="1209" t="s">
        <v>569</v>
      </c>
      <c r="D12" s="1177" t="s">
        <v>569</v>
      </c>
      <c r="E12" s="1209" t="s">
        <v>1541</v>
      </c>
      <c r="F12" s="1177" t="s">
        <v>569</v>
      </c>
      <c r="G12" s="1253" t="s">
        <v>569</v>
      </c>
      <c r="H12" s="1253" t="s">
        <v>569</v>
      </c>
      <c r="I12" s="1253" t="s">
        <v>569</v>
      </c>
      <c r="J12" s="1253" t="s">
        <v>569</v>
      </c>
      <c r="K12" s="793"/>
    </row>
    <row r="13" spans="1:13" s="1058" customFormat="1">
      <c r="A13" s="3443"/>
      <c r="B13" s="1675" t="s">
        <v>1547</v>
      </c>
      <c r="C13" s="1209" t="s">
        <v>569</v>
      </c>
      <c r="D13" s="1177" t="s">
        <v>569</v>
      </c>
      <c r="E13" s="1209" t="s">
        <v>1560</v>
      </c>
      <c r="F13" s="1177" t="s">
        <v>569</v>
      </c>
      <c r="G13" s="1253" t="s">
        <v>569</v>
      </c>
      <c r="H13" s="1253" t="s">
        <v>569</v>
      </c>
      <c r="I13" s="1253" t="s">
        <v>569</v>
      </c>
      <c r="J13" s="1253" t="s">
        <v>569</v>
      </c>
      <c r="K13" s="793"/>
    </row>
    <row r="14" spans="1:13" s="1058" customFormat="1" ht="14.5" thickBot="1">
      <c r="A14" s="3444"/>
      <c r="B14" s="1676" t="s">
        <v>1548</v>
      </c>
      <c r="C14" s="562" t="s">
        <v>569</v>
      </c>
      <c r="D14" s="1180" t="s">
        <v>569</v>
      </c>
      <c r="E14" s="562" t="s">
        <v>1541</v>
      </c>
      <c r="F14" s="1180" t="s">
        <v>569</v>
      </c>
      <c r="G14" s="556" t="s">
        <v>569</v>
      </c>
      <c r="H14" s="556" t="s">
        <v>569</v>
      </c>
      <c r="I14" s="556" t="s">
        <v>569</v>
      </c>
      <c r="J14" s="556" t="s">
        <v>569</v>
      </c>
      <c r="K14" s="793"/>
    </row>
    <row r="15" spans="1:13" s="1058" customFormat="1" ht="14" customHeight="1">
      <c r="A15" s="3445" t="s">
        <v>286</v>
      </c>
      <c r="B15" s="1671" t="s">
        <v>1544</v>
      </c>
      <c r="C15" s="557" t="s">
        <v>569</v>
      </c>
      <c r="D15" s="1183" t="s">
        <v>569</v>
      </c>
      <c r="E15" s="557" t="s">
        <v>1560</v>
      </c>
      <c r="F15" s="1183" t="s">
        <v>569</v>
      </c>
      <c r="G15" s="558" t="s">
        <v>569</v>
      </c>
      <c r="H15" s="558" t="s">
        <v>569</v>
      </c>
      <c r="I15" s="558" t="s">
        <v>569</v>
      </c>
      <c r="J15" s="558" t="s">
        <v>569</v>
      </c>
      <c r="K15" s="793"/>
    </row>
    <row r="16" spans="1:13" s="1058" customFormat="1">
      <c r="A16" s="3446"/>
      <c r="B16" s="1672" t="s">
        <v>1545</v>
      </c>
      <c r="C16" s="1185">
        <v>22</v>
      </c>
      <c r="D16" s="1230">
        <v>5838</v>
      </c>
      <c r="E16" s="1185">
        <v>33</v>
      </c>
      <c r="F16" s="1230">
        <v>1557</v>
      </c>
      <c r="G16" s="1187">
        <v>38.700000000000003</v>
      </c>
      <c r="H16" s="1187">
        <v>42.2</v>
      </c>
      <c r="I16" s="1187">
        <v>43.6</v>
      </c>
      <c r="J16" s="1187">
        <v>56.8</v>
      </c>
      <c r="K16" s="793"/>
    </row>
    <row r="17" spans="1:11" s="1058" customFormat="1">
      <c r="A17" s="3446"/>
      <c r="B17" s="1672" t="s">
        <v>1546</v>
      </c>
      <c r="C17" s="1185" t="s">
        <v>569</v>
      </c>
      <c r="D17" s="1230" t="s">
        <v>569</v>
      </c>
      <c r="E17" s="1185" t="s">
        <v>1541</v>
      </c>
      <c r="F17" s="1230" t="s">
        <v>569</v>
      </c>
      <c r="G17" s="1187" t="s">
        <v>569</v>
      </c>
      <c r="H17" s="1187" t="s">
        <v>569</v>
      </c>
      <c r="I17" s="1187" t="s">
        <v>569</v>
      </c>
      <c r="J17" s="1187" t="s">
        <v>569</v>
      </c>
      <c r="K17" s="793"/>
    </row>
    <row r="18" spans="1:11" s="1058" customFormat="1">
      <c r="A18" s="3446"/>
      <c r="B18" s="1672" t="s">
        <v>1547</v>
      </c>
      <c r="C18" s="1185" t="s">
        <v>569</v>
      </c>
      <c r="D18" s="1230" t="s">
        <v>569</v>
      </c>
      <c r="E18" s="1185" t="s">
        <v>1562</v>
      </c>
      <c r="F18" s="1230" t="s">
        <v>569</v>
      </c>
      <c r="G18" s="1187" t="s">
        <v>569</v>
      </c>
      <c r="H18" s="1187" t="s">
        <v>569</v>
      </c>
      <c r="I18" s="1187" t="s">
        <v>569</v>
      </c>
      <c r="J18" s="1187" t="s">
        <v>569</v>
      </c>
      <c r="K18" s="793"/>
    </row>
    <row r="19" spans="1:11" s="1058" customFormat="1">
      <c r="A19" s="3446"/>
      <c r="B19" s="1672" t="s">
        <v>1548</v>
      </c>
      <c r="C19" s="1185" t="s">
        <v>569</v>
      </c>
      <c r="D19" s="1230" t="s">
        <v>569</v>
      </c>
      <c r="E19" s="1185" t="s">
        <v>1541</v>
      </c>
      <c r="F19" s="1230" t="s">
        <v>569</v>
      </c>
      <c r="G19" s="1187" t="s">
        <v>569</v>
      </c>
      <c r="H19" s="1187" t="s">
        <v>569</v>
      </c>
      <c r="I19" s="1187" t="s">
        <v>569</v>
      </c>
      <c r="J19" s="1187" t="s">
        <v>569</v>
      </c>
      <c r="K19" s="793"/>
    </row>
    <row r="20" spans="1:11" s="1058" customFormat="1" ht="14.5" thickBot="1">
      <c r="A20" s="3447"/>
      <c r="B20" s="1673" t="s">
        <v>1550</v>
      </c>
      <c r="C20" s="1188" t="s">
        <v>569</v>
      </c>
      <c r="D20" s="1961" t="s">
        <v>569</v>
      </c>
      <c r="E20" s="1188" t="s">
        <v>1560</v>
      </c>
      <c r="F20" s="1961" t="s">
        <v>569</v>
      </c>
      <c r="G20" s="1190" t="s">
        <v>569</v>
      </c>
      <c r="H20" s="1190" t="s">
        <v>569</v>
      </c>
      <c r="I20" s="1190" t="s">
        <v>569</v>
      </c>
      <c r="J20" s="1190" t="s">
        <v>569</v>
      </c>
      <c r="K20" s="793"/>
    </row>
    <row r="21" spans="1:11" s="1058" customFormat="1">
      <c r="A21" s="3442" t="s">
        <v>287</v>
      </c>
      <c r="B21" s="1674" t="s">
        <v>1546</v>
      </c>
      <c r="C21" s="1173" t="s">
        <v>569</v>
      </c>
      <c r="D21" s="1236" t="s">
        <v>569</v>
      </c>
      <c r="E21" s="1173" t="s">
        <v>1560</v>
      </c>
      <c r="F21" s="1236" t="s">
        <v>569</v>
      </c>
      <c r="G21" s="1175" t="s">
        <v>569</v>
      </c>
      <c r="H21" s="1175" t="s">
        <v>569</v>
      </c>
      <c r="I21" s="1175" t="s">
        <v>569</v>
      </c>
      <c r="J21" s="1175" t="s">
        <v>569</v>
      </c>
      <c r="K21" s="793"/>
    </row>
    <row r="22" spans="1:11" s="1058" customFormat="1" ht="14.5" thickBot="1">
      <c r="A22" s="3444"/>
      <c r="B22" s="1676" t="s">
        <v>1550</v>
      </c>
      <c r="C22" s="1179" t="s">
        <v>569</v>
      </c>
      <c r="D22" s="1960" t="s">
        <v>569</v>
      </c>
      <c r="E22" s="1179" t="s">
        <v>1562</v>
      </c>
      <c r="F22" s="1960" t="s">
        <v>569</v>
      </c>
      <c r="G22" s="1181" t="s">
        <v>569</v>
      </c>
      <c r="H22" s="1181" t="s">
        <v>569</v>
      </c>
      <c r="I22" s="1181" t="s">
        <v>569</v>
      </c>
      <c r="J22" s="1181" t="s">
        <v>569</v>
      </c>
      <c r="K22" s="793"/>
    </row>
    <row r="23" spans="1:11" s="1058" customFormat="1" ht="14" customHeight="1">
      <c r="A23" s="3445" t="s">
        <v>289</v>
      </c>
      <c r="B23" s="1671" t="s">
        <v>1544</v>
      </c>
      <c r="C23" s="1182">
        <v>57</v>
      </c>
      <c r="D23" s="1229">
        <v>16784</v>
      </c>
      <c r="E23" s="1182">
        <v>0</v>
      </c>
      <c r="F23" s="1229">
        <v>3575</v>
      </c>
      <c r="G23" s="1184">
        <v>19.5</v>
      </c>
      <c r="H23" s="1184">
        <v>18.7</v>
      </c>
      <c r="I23" s="1184">
        <v>0</v>
      </c>
      <c r="J23" s="1184">
        <v>25.3</v>
      </c>
      <c r="K23" s="793"/>
    </row>
    <row r="24" spans="1:11" s="1058" customFormat="1">
      <c r="A24" s="3446"/>
      <c r="B24" s="1672" t="s">
        <v>1545</v>
      </c>
      <c r="C24" s="1185">
        <v>441</v>
      </c>
      <c r="D24" s="1230">
        <v>187370</v>
      </c>
      <c r="E24" s="1185">
        <v>892</v>
      </c>
      <c r="F24" s="1230">
        <v>32836</v>
      </c>
      <c r="G24" s="1187">
        <v>22.1</v>
      </c>
      <c r="H24" s="1187">
        <v>32.4</v>
      </c>
      <c r="I24" s="1187">
        <v>27.3</v>
      </c>
      <c r="J24" s="1187">
        <v>26.8</v>
      </c>
      <c r="K24" s="793"/>
    </row>
    <row r="25" spans="1:11" s="1058" customFormat="1">
      <c r="A25" s="3446"/>
      <c r="B25" s="1672" t="s">
        <v>1546</v>
      </c>
      <c r="C25" s="1185" t="s">
        <v>569</v>
      </c>
      <c r="D25" s="1230" t="s">
        <v>569</v>
      </c>
      <c r="E25" s="1185" t="s">
        <v>1561</v>
      </c>
      <c r="F25" s="1230" t="s">
        <v>569</v>
      </c>
      <c r="G25" s="1187" t="s">
        <v>569</v>
      </c>
      <c r="H25" s="1187" t="s">
        <v>569</v>
      </c>
      <c r="I25" s="1187" t="s">
        <v>569</v>
      </c>
      <c r="J25" s="1187" t="s">
        <v>569</v>
      </c>
      <c r="K25" s="793"/>
    </row>
    <row r="26" spans="1:11" s="1058" customFormat="1">
      <c r="A26" s="3446"/>
      <c r="B26" s="1672" t="s">
        <v>1547</v>
      </c>
      <c r="C26" s="1185">
        <v>78</v>
      </c>
      <c r="D26" s="1230">
        <v>162189</v>
      </c>
      <c r="E26" s="1185">
        <v>1037</v>
      </c>
      <c r="F26" s="1230">
        <v>48471</v>
      </c>
      <c r="G26" s="1187">
        <v>24.7</v>
      </c>
      <c r="H26" s="1187">
        <v>33.6</v>
      </c>
      <c r="I26" s="1187">
        <v>25.8</v>
      </c>
      <c r="J26" s="1187">
        <v>39.6</v>
      </c>
      <c r="K26" s="793"/>
    </row>
    <row r="27" spans="1:11" s="1058" customFormat="1">
      <c r="A27" s="3446"/>
      <c r="B27" s="1672" t="s">
        <v>1548</v>
      </c>
      <c r="C27" s="1185">
        <v>19</v>
      </c>
      <c r="D27" s="1230">
        <v>106388</v>
      </c>
      <c r="E27" s="1185">
        <v>496</v>
      </c>
      <c r="F27" s="1230">
        <v>17119</v>
      </c>
      <c r="G27" s="1187">
        <v>39.9</v>
      </c>
      <c r="H27" s="1187">
        <v>4</v>
      </c>
      <c r="I27" s="1187">
        <v>32</v>
      </c>
      <c r="J27" s="1187">
        <v>16.399999999999999</v>
      </c>
      <c r="K27" s="793"/>
    </row>
    <row r="28" spans="1:11" s="1058" customFormat="1">
      <c r="A28" s="3446"/>
      <c r="B28" s="1672" t="s">
        <v>1549</v>
      </c>
      <c r="C28" s="1185" t="s">
        <v>569</v>
      </c>
      <c r="D28" s="1230" t="s">
        <v>569</v>
      </c>
      <c r="E28" s="1185" t="s">
        <v>1561</v>
      </c>
      <c r="F28" s="1230" t="s">
        <v>569</v>
      </c>
      <c r="G28" s="1187" t="s">
        <v>569</v>
      </c>
      <c r="H28" s="1187" t="s">
        <v>569</v>
      </c>
      <c r="I28" s="1187" t="s">
        <v>569</v>
      </c>
      <c r="J28" s="1187" t="s">
        <v>569</v>
      </c>
      <c r="K28" s="793"/>
    </row>
    <row r="29" spans="1:11" s="1058" customFormat="1">
      <c r="A29" s="3446"/>
      <c r="B29" s="1672" t="s">
        <v>1550</v>
      </c>
      <c r="C29" s="1185" t="s">
        <v>569</v>
      </c>
      <c r="D29" s="1230" t="s">
        <v>569</v>
      </c>
      <c r="E29" s="1185" t="s">
        <v>1555</v>
      </c>
      <c r="F29" s="1230" t="s">
        <v>569</v>
      </c>
      <c r="G29" s="1187" t="s">
        <v>569</v>
      </c>
      <c r="H29" s="1187" t="s">
        <v>569</v>
      </c>
      <c r="I29" s="1187" t="s">
        <v>569</v>
      </c>
      <c r="J29" s="1187" t="s">
        <v>569</v>
      </c>
      <c r="K29" s="793"/>
    </row>
    <row r="30" spans="1:11" s="1058" customFormat="1">
      <c r="A30" s="3446"/>
      <c r="B30" s="1672" t="s">
        <v>1551</v>
      </c>
      <c r="C30" s="1185" t="s">
        <v>569</v>
      </c>
      <c r="D30" s="1230" t="s">
        <v>569</v>
      </c>
      <c r="E30" s="1185" t="s">
        <v>1561</v>
      </c>
      <c r="F30" s="1230" t="s">
        <v>569</v>
      </c>
      <c r="G30" s="1187" t="s">
        <v>569</v>
      </c>
      <c r="H30" s="1187" t="s">
        <v>569</v>
      </c>
      <c r="I30" s="1187" t="s">
        <v>569</v>
      </c>
      <c r="J30" s="1187" t="s">
        <v>569</v>
      </c>
      <c r="K30" s="793"/>
    </row>
    <row r="31" spans="1:11" s="1058" customFormat="1" ht="14.5" thickBot="1">
      <c r="A31" s="3447"/>
      <c r="B31" s="1673" t="s">
        <v>1552</v>
      </c>
      <c r="C31" s="1188" t="s">
        <v>569</v>
      </c>
      <c r="D31" s="1961" t="s">
        <v>569</v>
      </c>
      <c r="E31" s="1188" t="s">
        <v>1555</v>
      </c>
      <c r="F31" s="1961" t="s">
        <v>569</v>
      </c>
      <c r="G31" s="1190" t="s">
        <v>569</v>
      </c>
      <c r="H31" s="1190" t="s">
        <v>569</v>
      </c>
      <c r="I31" s="1190" t="s">
        <v>569</v>
      </c>
      <c r="J31" s="1190" t="s">
        <v>569</v>
      </c>
      <c r="K31" s="793"/>
    </row>
    <row r="32" spans="1:11" s="1058" customFormat="1">
      <c r="A32" s="3442" t="s">
        <v>290</v>
      </c>
      <c r="B32" s="1674" t="s">
        <v>1544</v>
      </c>
      <c r="C32" s="1173" t="s">
        <v>569</v>
      </c>
      <c r="D32" s="1236" t="s">
        <v>569</v>
      </c>
      <c r="E32" s="1173" t="s">
        <v>1560</v>
      </c>
      <c r="F32" s="1236" t="s">
        <v>569</v>
      </c>
      <c r="G32" s="1175" t="s">
        <v>569</v>
      </c>
      <c r="H32" s="1175" t="s">
        <v>569</v>
      </c>
      <c r="I32" s="1175" t="s">
        <v>569</v>
      </c>
      <c r="J32" s="1175" t="s">
        <v>569</v>
      </c>
      <c r="K32" s="793"/>
    </row>
    <row r="33" spans="1:11" s="1058" customFormat="1">
      <c r="A33" s="3443"/>
      <c r="B33" s="1675" t="s">
        <v>1545</v>
      </c>
      <c r="C33" s="1176">
        <v>19</v>
      </c>
      <c r="D33" s="1224">
        <v>5682</v>
      </c>
      <c r="E33" s="1176">
        <v>42</v>
      </c>
      <c r="F33" s="1224">
        <v>1939</v>
      </c>
      <c r="G33" s="1178">
        <v>22.8</v>
      </c>
      <c r="H33" s="1178">
        <v>35.4</v>
      </c>
      <c r="I33" s="1178">
        <v>33</v>
      </c>
      <c r="J33" s="1178">
        <v>45.8</v>
      </c>
      <c r="K33" s="793"/>
    </row>
    <row r="34" spans="1:11" s="1058" customFormat="1">
      <c r="A34" s="3443"/>
      <c r="B34" s="1675" t="s">
        <v>1546</v>
      </c>
      <c r="C34" s="1176" t="s">
        <v>569</v>
      </c>
      <c r="D34" s="1224" t="s">
        <v>569</v>
      </c>
      <c r="E34" s="1176" t="s">
        <v>1541</v>
      </c>
      <c r="F34" s="1224" t="s">
        <v>569</v>
      </c>
      <c r="G34" s="1178" t="s">
        <v>569</v>
      </c>
      <c r="H34" s="1178" t="s">
        <v>569</v>
      </c>
      <c r="I34" s="1178" t="s">
        <v>569</v>
      </c>
      <c r="J34" s="1178" t="s">
        <v>569</v>
      </c>
      <c r="K34" s="793"/>
    </row>
    <row r="35" spans="1:11" s="1058" customFormat="1">
      <c r="A35" s="3443"/>
      <c r="B35" s="1675" t="s">
        <v>1547</v>
      </c>
      <c r="C35" s="1176" t="s">
        <v>569</v>
      </c>
      <c r="D35" s="1224" t="s">
        <v>569</v>
      </c>
      <c r="E35" s="1176" t="s">
        <v>1541</v>
      </c>
      <c r="F35" s="1224" t="s">
        <v>569</v>
      </c>
      <c r="G35" s="1178" t="s">
        <v>569</v>
      </c>
      <c r="H35" s="1178" t="s">
        <v>569</v>
      </c>
      <c r="I35" s="1178" t="s">
        <v>569</v>
      </c>
      <c r="J35" s="1178" t="s">
        <v>569</v>
      </c>
      <c r="K35" s="793"/>
    </row>
    <row r="36" spans="1:11" s="1058" customFormat="1" ht="14.5" thickBot="1">
      <c r="A36" s="3444"/>
      <c r="B36" s="1676" t="s">
        <v>1548</v>
      </c>
      <c r="C36" s="1179" t="s">
        <v>569</v>
      </c>
      <c r="D36" s="1960" t="s">
        <v>569</v>
      </c>
      <c r="E36" s="1179" t="s">
        <v>1562</v>
      </c>
      <c r="F36" s="1960" t="s">
        <v>569</v>
      </c>
      <c r="G36" s="1181" t="s">
        <v>569</v>
      </c>
      <c r="H36" s="1181" t="s">
        <v>569</v>
      </c>
      <c r="I36" s="1181" t="s">
        <v>569</v>
      </c>
      <c r="J36" s="1181" t="s">
        <v>569</v>
      </c>
      <c r="K36" s="793"/>
    </row>
    <row r="37" spans="1:11" s="1058" customFormat="1" ht="14" customHeight="1">
      <c r="A37" s="3445" t="s">
        <v>291</v>
      </c>
      <c r="B37" s="1671" t="s">
        <v>1544</v>
      </c>
      <c r="C37" s="1182" t="s">
        <v>569</v>
      </c>
      <c r="D37" s="1229" t="s">
        <v>569</v>
      </c>
      <c r="E37" s="1182" t="s">
        <v>1560</v>
      </c>
      <c r="F37" s="1229" t="s">
        <v>569</v>
      </c>
      <c r="G37" s="1184" t="s">
        <v>569</v>
      </c>
      <c r="H37" s="1184" t="s">
        <v>569</v>
      </c>
      <c r="I37" s="1184" t="s">
        <v>569</v>
      </c>
      <c r="J37" s="1184" t="s">
        <v>569</v>
      </c>
      <c r="K37" s="793"/>
    </row>
    <row r="38" spans="1:11" s="1058" customFormat="1">
      <c r="A38" s="3446"/>
      <c r="B38" s="1672" t="s">
        <v>1546</v>
      </c>
      <c r="C38" s="1185" t="s">
        <v>569</v>
      </c>
      <c r="D38" s="1230" t="s">
        <v>569</v>
      </c>
      <c r="E38" s="1185" t="s">
        <v>1560</v>
      </c>
      <c r="F38" s="1230" t="s">
        <v>569</v>
      </c>
      <c r="G38" s="1187" t="s">
        <v>569</v>
      </c>
      <c r="H38" s="1187" t="s">
        <v>569</v>
      </c>
      <c r="I38" s="1187" t="s">
        <v>569</v>
      </c>
      <c r="J38" s="1187" t="s">
        <v>569</v>
      </c>
      <c r="K38" s="793"/>
    </row>
    <row r="39" spans="1:11" s="1058" customFormat="1">
      <c r="A39" s="3446"/>
      <c r="B39" s="1672" t="s">
        <v>1547</v>
      </c>
      <c r="C39" s="1185" t="s">
        <v>569</v>
      </c>
      <c r="D39" s="1230" t="s">
        <v>569</v>
      </c>
      <c r="E39" s="1185" t="s">
        <v>1560</v>
      </c>
      <c r="F39" s="1230" t="s">
        <v>569</v>
      </c>
      <c r="G39" s="1187" t="s">
        <v>569</v>
      </c>
      <c r="H39" s="1187" t="s">
        <v>569</v>
      </c>
      <c r="I39" s="1187" t="s">
        <v>569</v>
      </c>
      <c r="J39" s="1187" t="s">
        <v>569</v>
      </c>
      <c r="K39" s="793"/>
    </row>
    <row r="40" spans="1:11" s="1058" customFormat="1" ht="14.5" thickBot="1">
      <c r="A40" s="3447"/>
      <c r="B40" s="1673" t="s">
        <v>1548</v>
      </c>
      <c r="C40" s="1188" t="s">
        <v>569</v>
      </c>
      <c r="D40" s="1961" t="s">
        <v>569</v>
      </c>
      <c r="E40" s="1188" t="s">
        <v>1541</v>
      </c>
      <c r="F40" s="1961" t="s">
        <v>569</v>
      </c>
      <c r="G40" s="1190" t="s">
        <v>569</v>
      </c>
      <c r="H40" s="1190" t="s">
        <v>569</v>
      </c>
      <c r="I40" s="1190" t="s">
        <v>569</v>
      </c>
      <c r="J40" s="1190" t="s">
        <v>569</v>
      </c>
      <c r="K40" s="793"/>
    </row>
    <row r="41" spans="1:11" s="1058" customFormat="1" ht="14.5" thickBot="1">
      <c r="A41" s="1677" t="s">
        <v>292</v>
      </c>
      <c r="B41" s="1678" t="s">
        <v>1545</v>
      </c>
      <c r="C41" s="1254" t="s">
        <v>569</v>
      </c>
      <c r="D41" s="1963" t="s">
        <v>569</v>
      </c>
      <c r="E41" s="1254" t="s">
        <v>1560</v>
      </c>
      <c r="F41" s="1963" t="s">
        <v>569</v>
      </c>
      <c r="G41" s="1255" t="s">
        <v>569</v>
      </c>
      <c r="H41" s="1255" t="s">
        <v>569</v>
      </c>
      <c r="I41" s="1255" t="s">
        <v>569</v>
      </c>
      <c r="J41" s="1255" t="s">
        <v>569</v>
      </c>
      <c r="K41" s="793"/>
    </row>
    <row r="42" spans="1:11" s="1058" customFormat="1" ht="14" customHeight="1">
      <c r="A42" s="3445" t="s">
        <v>294</v>
      </c>
      <c r="B42" s="1671" t="s">
        <v>1545</v>
      </c>
      <c r="C42" s="1182" t="s">
        <v>569</v>
      </c>
      <c r="D42" s="1229" t="s">
        <v>569</v>
      </c>
      <c r="E42" s="1182" t="s">
        <v>1560</v>
      </c>
      <c r="F42" s="1229" t="s">
        <v>569</v>
      </c>
      <c r="G42" s="1184" t="s">
        <v>569</v>
      </c>
      <c r="H42" s="1184" t="s">
        <v>569</v>
      </c>
      <c r="I42" s="1184" t="s">
        <v>569</v>
      </c>
      <c r="J42" s="1184" t="s">
        <v>569</v>
      </c>
      <c r="K42" s="793"/>
    </row>
    <row r="43" spans="1:11" s="1058" customFormat="1" ht="14.5" thickBot="1">
      <c r="A43" s="3447"/>
      <c r="B43" s="1673" t="s">
        <v>1550</v>
      </c>
      <c r="C43" s="1188" t="s">
        <v>569</v>
      </c>
      <c r="D43" s="1961" t="s">
        <v>569</v>
      </c>
      <c r="E43" s="1188" t="s">
        <v>1560</v>
      </c>
      <c r="F43" s="1961" t="s">
        <v>569</v>
      </c>
      <c r="G43" s="1190" t="s">
        <v>569</v>
      </c>
      <c r="H43" s="1190" t="s">
        <v>569</v>
      </c>
      <c r="I43" s="1190" t="s">
        <v>569</v>
      </c>
      <c r="J43" s="1190" t="s">
        <v>569</v>
      </c>
      <c r="K43" s="793"/>
    </row>
    <row r="44" spans="1:11" s="1058" customFormat="1">
      <c r="A44" s="3442" t="s">
        <v>295</v>
      </c>
      <c r="B44" s="1674" t="s">
        <v>1544</v>
      </c>
      <c r="C44" s="1173">
        <v>14</v>
      </c>
      <c r="D44" s="1236">
        <v>546</v>
      </c>
      <c r="E44" s="1173">
        <v>0</v>
      </c>
      <c r="F44" s="1236">
        <v>45</v>
      </c>
      <c r="G44" s="1175">
        <v>94.1</v>
      </c>
      <c r="H44" s="1175">
        <v>4.0999999999999996</v>
      </c>
      <c r="I44" s="1175">
        <v>0</v>
      </c>
      <c r="J44" s="1175">
        <v>5.8</v>
      </c>
      <c r="K44" s="793"/>
    </row>
    <row r="45" spans="1:11" s="1058" customFormat="1">
      <c r="A45" s="3443"/>
      <c r="B45" s="1675" t="s">
        <v>1545</v>
      </c>
      <c r="C45" s="1176">
        <v>53</v>
      </c>
      <c r="D45" s="1224">
        <v>13261</v>
      </c>
      <c r="E45" s="1176">
        <v>82</v>
      </c>
      <c r="F45" s="1224">
        <v>3273</v>
      </c>
      <c r="G45" s="1178">
        <v>39.6</v>
      </c>
      <c r="H45" s="1178">
        <v>31.7</v>
      </c>
      <c r="I45" s="1178">
        <v>38.700000000000003</v>
      </c>
      <c r="J45" s="1178">
        <v>34.799999999999997</v>
      </c>
      <c r="K45" s="793"/>
    </row>
    <row r="46" spans="1:11" s="1058" customFormat="1">
      <c r="A46" s="3443"/>
      <c r="B46" s="1675" t="s">
        <v>1546</v>
      </c>
      <c r="C46" s="1176">
        <v>20</v>
      </c>
      <c r="D46" s="1224">
        <v>15922</v>
      </c>
      <c r="E46" s="1176">
        <v>130</v>
      </c>
      <c r="F46" s="1224">
        <v>4054</v>
      </c>
      <c r="G46" s="1178">
        <v>34.6</v>
      </c>
      <c r="H46" s="1178">
        <v>24.4</v>
      </c>
      <c r="I46" s="1178">
        <v>33.299999999999997</v>
      </c>
      <c r="J46" s="1178">
        <v>39.1</v>
      </c>
      <c r="K46" s="793"/>
    </row>
    <row r="47" spans="1:11" s="1058" customFormat="1">
      <c r="A47" s="3443"/>
      <c r="B47" s="1675" t="s">
        <v>1547</v>
      </c>
      <c r="C47" s="1176" t="s">
        <v>569</v>
      </c>
      <c r="D47" s="1224" t="s">
        <v>569</v>
      </c>
      <c r="E47" s="1176" t="s">
        <v>1562</v>
      </c>
      <c r="F47" s="1224" t="s">
        <v>569</v>
      </c>
      <c r="G47" s="1178" t="s">
        <v>569</v>
      </c>
      <c r="H47" s="1178" t="s">
        <v>569</v>
      </c>
      <c r="I47" s="1178" t="s">
        <v>569</v>
      </c>
      <c r="J47" s="1178" t="s">
        <v>569</v>
      </c>
      <c r="K47" s="793"/>
    </row>
    <row r="48" spans="1:11" s="1058" customFormat="1">
      <c r="A48" s="3443"/>
      <c r="B48" s="1675" t="s">
        <v>1548</v>
      </c>
      <c r="C48" s="1176" t="s">
        <v>569</v>
      </c>
      <c r="D48" s="1224" t="s">
        <v>569</v>
      </c>
      <c r="E48" s="1176" t="s">
        <v>1541</v>
      </c>
      <c r="F48" s="1224" t="s">
        <v>569</v>
      </c>
      <c r="G48" s="1178" t="s">
        <v>569</v>
      </c>
      <c r="H48" s="1178" t="s">
        <v>569</v>
      </c>
      <c r="I48" s="1178" t="s">
        <v>569</v>
      </c>
      <c r="J48" s="1178" t="s">
        <v>569</v>
      </c>
      <c r="K48" s="793"/>
    </row>
    <row r="49" spans="1:11" s="1058" customFormat="1">
      <c r="A49" s="3443"/>
      <c r="B49" s="1675" t="s">
        <v>1549</v>
      </c>
      <c r="C49" s="1176" t="s">
        <v>569</v>
      </c>
      <c r="D49" s="1224" t="s">
        <v>569</v>
      </c>
      <c r="E49" s="1176" t="s">
        <v>1541</v>
      </c>
      <c r="F49" s="1224" t="s">
        <v>569</v>
      </c>
      <c r="G49" s="1178" t="s">
        <v>569</v>
      </c>
      <c r="H49" s="1178" t="s">
        <v>569</v>
      </c>
      <c r="I49" s="1178" t="s">
        <v>569</v>
      </c>
      <c r="J49" s="1178" t="s">
        <v>569</v>
      </c>
      <c r="K49" s="793"/>
    </row>
    <row r="50" spans="1:11" s="1058" customFormat="1" ht="14.5" thickBot="1">
      <c r="A50" s="3444"/>
      <c r="B50" s="1676" t="s">
        <v>1550</v>
      </c>
      <c r="C50" s="1179" t="s">
        <v>569</v>
      </c>
      <c r="D50" s="1960" t="s">
        <v>569</v>
      </c>
      <c r="E50" s="1179" t="s">
        <v>1541</v>
      </c>
      <c r="F50" s="1960" t="s">
        <v>569</v>
      </c>
      <c r="G50" s="1181" t="s">
        <v>569</v>
      </c>
      <c r="H50" s="1181" t="s">
        <v>569</v>
      </c>
      <c r="I50" s="1181" t="s">
        <v>569</v>
      </c>
      <c r="J50" s="1181" t="s">
        <v>569</v>
      </c>
      <c r="K50" s="793"/>
    </row>
    <row r="51" spans="1:11" s="1058" customFormat="1" ht="14" customHeight="1">
      <c r="A51" s="3445" t="s">
        <v>296</v>
      </c>
      <c r="B51" s="1671" t="s">
        <v>1544</v>
      </c>
      <c r="C51" s="1182" t="s">
        <v>569</v>
      </c>
      <c r="D51" s="1229" t="s">
        <v>569</v>
      </c>
      <c r="E51" s="1182" t="s">
        <v>1560</v>
      </c>
      <c r="F51" s="1229" t="s">
        <v>569</v>
      </c>
      <c r="G51" s="1184" t="s">
        <v>569</v>
      </c>
      <c r="H51" s="1184" t="s">
        <v>569</v>
      </c>
      <c r="I51" s="1184" t="s">
        <v>569</v>
      </c>
      <c r="J51" s="1184" t="s">
        <v>569</v>
      </c>
      <c r="K51" s="793"/>
    </row>
    <row r="52" spans="1:11" s="1058" customFormat="1">
      <c r="A52" s="3446"/>
      <c r="B52" s="1672" t="s">
        <v>1545</v>
      </c>
      <c r="C52" s="1185" t="s">
        <v>569</v>
      </c>
      <c r="D52" s="1230" t="s">
        <v>569</v>
      </c>
      <c r="E52" s="1185" t="s">
        <v>1560</v>
      </c>
      <c r="F52" s="1230" t="s">
        <v>569</v>
      </c>
      <c r="G52" s="1187" t="s">
        <v>569</v>
      </c>
      <c r="H52" s="1187" t="s">
        <v>569</v>
      </c>
      <c r="I52" s="1187" t="s">
        <v>569</v>
      </c>
      <c r="J52" s="1187" t="s">
        <v>569</v>
      </c>
      <c r="K52" s="793"/>
    </row>
    <row r="53" spans="1:11" s="1058" customFormat="1">
      <c r="A53" s="3446"/>
      <c r="B53" s="1672" t="s">
        <v>1546</v>
      </c>
      <c r="C53" s="1185" t="s">
        <v>569</v>
      </c>
      <c r="D53" s="1230" t="s">
        <v>569</v>
      </c>
      <c r="E53" s="1185" t="s">
        <v>1541</v>
      </c>
      <c r="F53" s="1230" t="s">
        <v>569</v>
      </c>
      <c r="G53" s="1187" t="s">
        <v>569</v>
      </c>
      <c r="H53" s="1187" t="s">
        <v>569</v>
      </c>
      <c r="I53" s="1187" t="s">
        <v>569</v>
      </c>
      <c r="J53" s="1187" t="s">
        <v>569</v>
      </c>
      <c r="K53" s="793"/>
    </row>
    <row r="54" spans="1:11" s="1058" customFormat="1">
      <c r="A54" s="3446"/>
      <c r="B54" s="1672" t="s">
        <v>1547</v>
      </c>
      <c r="C54" s="1185" t="s">
        <v>569</v>
      </c>
      <c r="D54" s="1230" t="s">
        <v>569</v>
      </c>
      <c r="E54" s="1185" t="s">
        <v>1560</v>
      </c>
      <c r="F54" s="1230" t="s">
        <v>569</v>
      </c>
      <c r="G54" s="1187" t="s">
        <v>569</v>
      </c>
      <c r="H54" s="1187" t="s">
        <v>569</v>
      </c>
      <c r="I54" s="1187" t="s">
        <v>569</v>
      </c>
      <c r="J54" s="1187" t="s">
        <v>569</v>
      </c>
      <c r="K54" s="793"/>
    </row>
    <row r="55" spans="1:11" s="1058" customFormat="1">
      <c r="A55" s="3446"/>
      <c r="B55" s="1672" t="s">
        <v>1548</v>
      </c>
      <c r="C55" s="1185" t="s">
        <v>569</v>
      </c>
      <c r="D55" s="1230" t="s">
        <v>569</v>
      </c>
      <c r="E55" s="1185" t="s">
        <v>1541</v>
      </c>
      <c r="F55" s="1230" t="s">
        <v>569</v>
      </c>
      <c r="G55" s="1187" t="s">
        <v>569</v>
      </c>
      <c r="H55" s="1187" t="s">
        <v>569</v>
      </c>
      <c r="I55" s="1187" t="s">
        <v>569</v>
      </c>
      <c r="J55" s="1187" t="s">
        <v>569</v>
      </c>
      <c r="K55" s="793"/>
    </row>
    <row r="56" spans="1:11" s="1058" customFormat="1">
      <c r="A56" s="3446"/>
      <c r="B56" s="1672" t="s">
        <v>1550</v>
      </c>
      <c r="C56" s="1185" t="s">
        <v>569</v>
      </c>
      <c r="D56" s="1230" t="s">
        <v>569</v>
      </c>
      <c r="E56" s="1185" t="s">
        <v>1541</v>
      </c>
      <c r="F56" s="1230" t="s">
        <v>569</v>
      </c>
      <c r="G56" s="1187" t="s">
        <v>569</v>
      </c>
      <c r="H56" s="1187" t="s">
        <v>569</v>
      </c>
      <c r="I56" s="1187" t="s">
        <v>569</v>
      </c>
      <c r="J56" s="1187" t="s">
        <v>569</v>
      </c>
      <c r="K56" s="793"/>
    </row>
    <row r="57" spans="1:11" s="1058" customFormat="1" ht="14.5" thickBot="1">
      <c r="A57" s="3447"/>
      <c r="B57" s="1673" t="s">
        <v>1552</v>
      </c>
      <c r="C57" s="1188" t="s">
        <v>569</v>
      </c>
      <c r="D57" s="1961" t="s">
        <v>569</v>
      </c>
      <c r="E57" s="1188" t="s">
        <v>1561</v>
      </c>
      <c r="F57" s="1961" t="s">
        <v>569</v>
      </c>
      <c r="G57" s="1190" t="s">
        <v>569</v>
      </c>
      <c r="H57" s="1190" t="s">
        <v>569</v>
      </c>
      <c r="I57" s="1190" t="s">
        <v>569</v>
      </c>
      <c r="J57" s="1190" t="s">
        <v>569</v>
      </c>
      <c r="K57" s="793"/>
    </row>
    <row r="58" spans="1:11" s="1058" customFormat="1">
      <c r="A58" s="3448" t="s">
        <v>1129</v>
      </c>
      <c r="B58" s="1674" t="s">
        <v>1544</v>
      </c>
      <c r="C58" s="1173">
        <v>71</v>
      </c>
      <c r="D58" s="1236">
        <v>20163</v>
      </c>
      <c r="E58" s="1173">
        <v>0</v>
      </c>
      <c r="F58" s="1236">
        <v>2309</v>
      </c>
      <c r="G58" s="1175">
        <v>24.6</v>
      </c>
      <c r="H58" s="1175">
        <v>8.6999999999999993</v>
      </c>
      <c r="I58" s="1175">
        <v>0</v>
      </c>
      <c r="J58" s="1175">
        <v>15.4</v>
      </c>
      <c r="K58" s="793"/>
    </row>
    <row r="59" spans="1:11" s="1058" customFormat="1">
      <c r="A59" s="3449"/>
      <c r="B59" s="1675" t="s">
        <v>1545</v>
      </c>
      <c r="C59" s="1176">
        <v>642</v>
      </c>
      <c r="D59" s="1224">
        <v>173954</v>
      </c>
      <c r="E59" s="1176">
        <v>1251</v>
      </c>
      <c r="F59" s="1224">
        <v>45780</v>
      </c>
      <c r="G59" s="1178">
        <v>10.6</v>
      </c>
      <c r="H59" s="1178">
        <v>15.9</v>
      </c>
      <c r="I59" s="1178">
        <v>12.7</v>
      </c>
      <c r="J59" s="1178">
        <v>15.7</v>
      </c>
      <c r="K59" s="793"/>
    </row>
    <row r="60" spans="1:11" s="1058" customFormat="1">
      <c r="A60" s="3449"/>
      <c r="B60" s="1675" t="s">
        <v>1546</v>
      </c>
      <c r="C60" s="1176" t="s">
        <v>569</v>
      </c>
      <c r="D60" s="1224" t="s">
        <v>569</v>
      </c>
      <c r="E60" s="1176" t="s">
        <v>1555</v>
      </c>
      <c r="F60" s="1224" t="s">
        <v>569</v>
      </c>
      <c r="G60" s="1178" t="s">
        <v>569</v>
      </c>
      <c r="H60" s="1178" t="s">
        <v>569</v>
      </c>
      <c r="I60" s="1178" t="s">
        <v>569</v>
      </c>
      <c r="J60" s="1178" t="s">
        <v>569</v>
      </c>
      <c r="K60" s="793"/>
    </row>
    <row r="61" spans="1:11" s="1058" customFormat="1">
      <c r="A61" s="3449"/>
      <c r="B61" s="1675" t="s">
        <v>1547</v>
      </c>
      <c r="C61" s="1176">
        <v>153</v>
      </c>
      <c r="D61" s="1224">
        <v>310759</v>
      </c>
      <c r="E61" s="1176">
        <v>2126</v>
      </c>
      <c r="F61" s="1224">
        <v>81151</v>
      </c>
      <c r="G61" s="1178">
        <v>29.2</v>
      </c>
      <c r="H61" s="1178">
        <v>31.9</v>
      </c>
      <c r="I61" s="1178">
        <v>30.5</v>
      </c>
      <c r="J61" s="1178">
        <v>34.200000000000003</v>
      </c>
      <c r="K61" s="793"/>
    </row>
    <row r="62" spans="1:11" s="1058" customFormat="1">
      <c r="A62" s="3449"/>
      <c r="B62" s="1675" t="s">
        <v>1548</v>
      </c>
      <c r="C62" s="1176">
        <v>106</v>
      </c>
      <c r="D62" s="1224">
        <v>531995</v>
      </c>
      <c r="E62" s="1176">
        <v>3116</v>
      </c>
      <c r="F62" s="1224">
        <v>129717</v>
      </c>
      <c r="G62" s="1178">
        <v>20.8</v>
      </c>
      <c r="H62" s="1178">
        <v>10.6</v>
      </c>
      <c r="I62" s="1178">
        <v>22</v>
      </c>
      <c r="J62" s="1178">
        <v>13.7</v>
      </c>
      <c r="K62" s="793"/>
    </row>
    <row r="63" spans="1:11" s="1058" customFormat="1">
      <c r="A63" s="3449"/>
      <c r="B63" s="1675" t="s">
        <v>1549</v>
      </c>
      <c r="C63" s="1176">
        <v>29</v>
      </c>
      <c r="D63" s="1224">
        <v>192095</v>
      </c>
      <c r="E63" s="1176">
        <v>1793</v>
      </c>
      <c r="F63" s="1224">
        <v>54321</v>
      </c>
      <c r="G63" s="1178">
        <v>45.3</v>
      </c>
      <c r="H63" s="1178">
        <v>27.3</v>
      </c>
      <c r="I63" s="1178">
        <v>43</v>
      </c>
      <c r="J63" s="1178">
        <v>32.1</v>
      </c>
      <c r="K63" s="793"/>
    </row>
    <row r="64" spans="1:11" s="1058" customFormat="1">
      <c r="A64" s="3449"/>
      <c r="B64" s="1675" t="s">
        <v>1550</v>
      </c>
      <c r="C64" s="1176">
        <v>13</v>
      </c>
      <c r="D64" s="1224">
        <v>246306</v>
      </c>
      <c r="E64" s="1176">
        <v>1796</v>
      </c>
      <c r="F64" s="1224">
        <v>58582</v>
      </c>
      <c r="G64" s="1178">
        <v>0</v>
      </c>
      <c r="H64" s="1178">
        <v>1.1000000000000001</v>
      </c>
      <c r="I64" s="1178">
        <v>0.8</v>
      </c>
      <c r="J64" s="1178">
        <v>0.6</v>
      </c>
      <c r="K64" s="793"/>
    </row>
    <row r="65" spans="1:11" s="1058" customFormat="1" ht="14.5" thickBot="1">
      <c r="A65" s="3450"/>
      <c r="B65" s="1676" t="s">
        <v>1551</v>
      </c>
      <c r="C65" s="1179" t="s">
        <v>569</v>
      </c>
      <c r="D65" s="1960" t="s">
        <v>569</v>
      </c>
      <c r="E65" s="1179" t="s">
        <v>1530</v>
      </c>
      <c r="F65" s="1960" t="s">
        <v>569</v>
      </c>
      <c r="G65" s="1181" t="s">
        <v>569</v>
      </c>
      <c r="H65" s="1181" t="s">
        <v>569</v>
      </c>
      <c r="I65" s="1181" t="s">
        <v>569</v>
      </c>
      <c r="J65" s="1181" t="s">
        <v>569</v>
      </c>
      <c r="K65" s="793"/>
    </row>
    <row r="66" spans="1:11" s="1058" customFormat="1" ht="14" customHeight="1">
      <c r="A66" s="3445" t="s">
        <v>298</v>
      </c>
      <c r="B66" s="1671" t="s">
        <v>1544</v>
      </c>
      <c r="C66" s="1182" t="s">
        <v>569</v>
      </c>
      <c r="D66" s="1229" t="s">
        <v>569</v>
      </c>
      <c r="E66" s="1182" t="s">
        <v>1560</v>
      </c>
      <c r="F66" s="1229" t="s">
        <v>569</v>
      </c>
      <c r="G66" s="1184" t="s">
        <v>569</v>
      </c>
      <c r="H66" s="1184" t="s">
        <v>569</v>
      </c>
      <c r="I66" s="1184" t="s">
        <v>569</v>
      </c>
      <c r="J66" s="1184" t="s">
        <v>569</v>
      </c>
      <c r="K66" s="793"/>
    </row>
    <row r="67" spans="1:11" s="1058" customFormat="1">
      <c r="A67" s="3446"/>
      <c r="B67" s="1672" t="s">
        <v>1545</v>
      </c>
      <c r="C67" s="1185" t="s">
        <v>569</v>
      </c>
      <c r="D67" s="1230" t="s">
        <v>569</v>
      </c>
      <c r="E67" s="1185" t="s">
        <v>1560</v>
      </c>
      <c r="F67" s="1230" t="s">
        <v>569</v>
      </c>
      <c r="G67" s="1187" t="s">
        <v>569</v>
      </c>
      <c r="H67" s="1187" t="s">
        <v>569</v>
      </c>
      <c r="I67" s="1187" t="s">
        <v>569</v>
      </c>
      <c r="J67" s="1187" t="s">
        <v>569</v>
      </c>
      <c r="K67" s="793"/>
    </row>
    <row r="68" spans="1:11" s="1058" customFormat="1">
      <c r="A68" s="3446"/>
      <c r="B68" s="1672" t="s">
        <v>1546</v>
      </c>
      <c r="C68" s="1185" t="s">
        <v>569</v>
      </c>
      <c r="D68" s="1230" t="s">
        <v>569</v>
      </c>
      <c r="E68" s="1185" t="s">
        <v>1560</v>
      </c>
      <c r="F68" s="1230" t="s">
        <v>569</v>
      </c>
      <c r="G68" s="1187" t="s">
        <v>569</v>
      </c>
      <c r="H68" s="1187" t="s">
        <v>569</v>
      </c>
      <c r="I68" s="1187" t="s">
        <v>569</v>
      </c>
      <c r="J68" s="1187" t="s">
        <v>569</v>
      </c>
      <c r="K68" s="793"/>
    </row>
    <row r="69" spans="1:11" s="1058" customFormat="1">
      <c r="A69" s="3446"/>
      <c r="B69" s="1672" t="s">
        <v>1548</v>
      </c>
      <c r="C69" s="1185" t="s">
        <v>569</v>
      </c>
      <c r="D69" s="1230" t="s">
        <v>569</v>
      </c>
      <c r="E69" s="1185" t="s">
        <v>1561</v>
      </c>
      <c r="F69" s="1230" t="s">
        <v>569</v>
      </c>
      <c r="G69" s="1187" t="s">
        <v>569</v>
      </c>
      <c r="H69" s="1187" t="s">
        <v>569</v>
      </c>
      <c r="I69" s="1187" t="s">
        <v>569</v>
      </c>
      <c r="J69" s="1187" t="s">
        <v>569</v>
      </c>
      <c r="K69" s="793"/>
    </row>
    <row r="70" spans="1:11" s="1058" customFormat="1" ht="14.5" thickBot="1">
      <c r="A70" s="3447"/>
      <c r="B70" s="1673" t="s">
        <v>1549</v>
      </c>
      <c r="C70" s="1188" t="s">
        <v>569</v>
      </c>
      <c r="D70" s="1961" t="s">
        <v>569</v>
      </c>
      <c r="E70" s="1188" t="s">
        <v>1541</v>
      </c>
      <c r="F70" s="1961" t="s">
        <v>569</v>
      </c>
      <c r="G70" s="1190" t="s">
        <v>569</v>
      </c>
      <c r="H70" s="1190" t="s">
        <v>569</v>
      </c>
      <c r="I70" s="1190" t="s">
        <v>569</v>
      </c>
      <c r="J70" s="1190" t="s">
        <v>569</v>
      </c>
      <c r="K70" s="793"/>
    </row>
    <row r="71" spans="1:11" s="1058" customFormat="1">
      <c r="A71" s="3442" t="s">
        <v>299</v>
      </c>
      <c r="B71" s="1674" t="s">
        <v>1544</v>
      </c>
      <c r="C71" s="1173" t="s">
        <v>569</v>
      </c>
      <c r="D71" s="1236" t="s">
        <v>569</v>
      </c>
      <c r="E71" s="1173" t="s">
        <v>1560</v>
      </c>
      <c r="F71" s="1236" t="s">
        <v>569</v>
      </c>
      <c r="G71" s="1175" t="s">
        <v>569</v>
      </c>
      <c r="H71" s="1175" t="s">
        <v>569</v>
      </c>
      <c r="I71" s="1175" t="s">
        <v>569</v>
      </c>
      <c r="J71" s="1175" t="s">
        <v>569</v>
      </c>
      <c r="K71" s="793"/>
    </row>
    <row r="72" spans="1:11" s="1058" customFormat="1">
      <c r="A72" s="3443"/>
      <c r="B72" s="1675" t="s">
        <v>1545</v>
      </c>
      <c r="C72" s="1176" t="s">
        <v>569</v>
      </c>
      <c r="D72" s="1224" t="s">
        <v>569</v>
      </c>
      <c r="E72" s="1176" t="s">
        <v>1562</v>
      </c>
      <c r="F72" s="1224" t="s">
        <v>569</v>
      </c>
      <c r="G72" s="1178" t="s">
        <v>569</v>
      </c>
      <c r="H72" s="1178" t="s">
        <v>569</v>
      </c>
      <c r="I72" s="1178" t="s">
        <v>569</v>
      </c>
      <c r="J72" s="1178" t="s">
        <v>569</v>
      </c>
      <c r="K72" s="793"/>
    </row>
    <row r="73" spans="1:11" s="1058" customFormat="1">
      <c r="A73" s="3443"/>
      <c r="B73" s="1675" t="s">
        <v>1546</v>
      </c>
      <c r="C73" s="1176" t="s">
        <v>569</v>
      </c>
      <c r="D73" s="1224" t="s">
        <v>569</v>
      </c>
      <c r="E73" s="1176" t="s">
        <v>1562</v>
      </c>
      <c r="F73" s="1224" t="s">
        <v>569</v>
      </c>
      <c r="G73" s="1178" t="s">
        <v>569</v>
      </c>
      <c r="H73" s="1178" t="s">
        <v>569</v>
      </c>
      <c r="I73" s="1178" t="s">
        <v>569</v>
      </c>
      <c r="J73" s="1178" t="s">
        <v>569</v>
      </c>
      <c r="K73" s="793"/>
    </row>
    <row r="74" spans="1:11" s="1058" customFormat="1">
      <c r="A74" s="3443"/>
      <c r="B74" s="1675" t="s">
        <v>1548</v>
      </c>
      <c r="C74" s="1176" t="s">
        <v>569</v>
      </c>
      <c r="D74" s="1224" t="s">
        <v>569</v>
      </c>
      <c r="E74" s="1176" t="s">
        <v>1541</v>
      </c>
      <c r="F74" s="1224" t="s">
        <v>569</v>
      </c>
      <c r="G74" s="1178" t="s">
        <v>569</v>
      </c>
      <c r="H74" s="1178" t="s">
        <v>569</v>
      </c>
      <c r="I74" s="1178" t="s">
        <v>569</v>
      </c>
      <c r="J74" s="1178" t="s">
        <v>569</v>
      </c>
      <c r="K74" s="793"/>
    </row>
    <row r="75" spans="1:11" s="1058" customFormat="1" ht="14.5" thickBot="1">
      <c r="A75" s="3444"/>
      <c r="B75" s="1676" t="s">
        <v>1549</v>
      </c>
      <c r="C75" s="1179" t="s">
        <v>569</v>
      </c>
      <c r="D75" s="1960" t="s">
        <v>569</v>
      </c>
      <c r="E75" s="1179" t="s">
        <v>1541</v>
      </c>
      <c r="F75" s="1960" t="s">
        <v>569</v>
      </c>
      <c r="G75" s="1181" t="s">
        <v>569</v>
      </c>
      <c r="H75" s="1181" t="s">
        <v>569</v>
      </c>
      <c r="I75" s="1181" t="s">
        <v>569</v>
      </c>
      <c r="J75" s="1181" t="s">
        <v>569</v>
      </c>
      <c r="K75" s="793"/>
    </row>
    <row r="76" spans="1:11" s="1058" customFormat="1" ht="14" customHeight="1">
      <c r="A76" s="3451" t="s">
        <v>300</v>
      </c>
      <c r="B76" s="1679" t="s">
        <v>1544</v>
      </c>
      <c r="C76" s="1256" t="s">
        <v>569</v>
      </c>
      <c r="D76" s="1964" t="s">
        <v>569</v>
      </c>
      <c r="E76" s="1256" t="s">
        <v>1560</v>
      </c>
      <c r="F76" s="1964" t="s">
        <v>569</v>
      </c>
      <c r="G76" s="1257" t="s">
        <v>569</v>
      </c>
      <c r="H76" s="1257" t="s">
        <v>569</v>
      </c>
      <c r="I76" s="1257" t="s">
        <v>569</v>
      </c>
      <c r="J76" s="1257" t="s">
        <v>569</v>
      </c>
      <c r="K76" s="793"/>
    </row>
    <row r="77" spans="1:11" s="1058" customFormat="1">
      <c r="A77" s="3446"/>
      <c r="B77" s="1672" t="s">
        <v>1545</v>
      </c>
      <c r="C77" s="1185" t="s">
        <v>569</v>
      </c>
      <c r="D77" s="1230" t="s">
        <v>569</v>
      </c>
      <c r="E77" s="1185" t="s">
        <v>1541</v>
      </c>
      <c r="F77" s="1230" t="s">
        <v>569</v>
      </c>
      <c r="G77" s="1187" t="s">
        <v>569</v>
      </c>
      <c r="H77" s="1187" t="s">
        <v>569</v>
      </c>
      <c r="I77" s="1187" t="s">
        <v>569</v>
      </c>
      <c r="J77" s="1187" t="s">
        <v>569</v>
      </c>
      <c r="K77" s="793"/>
    </row>
    <row r="78" spans="1:11" s="1058" customFormat="1">
      <c r="A78" s="3446"/>
      <c r="B78" s="1672" t="s">
        <v>1546</v>
      </c>
      <c r="C78" s="1185" t="s">
        <v>569</v>
      </c>
      <c r="D78" s="1230" t="s">
        <v>569</v>
      </c>
      <c r="E78" s="1185" t="s">
        <v>1560</v>
      </c>
      <c r="F78" s="1230" t="s">
        <v>569</v>
      </c>
      <c r="G78" s="1187" t="s">
        <v>569</v>
      </c>
      <c r="H78" s="1187" t="s">
        <v>569</v>
      </c>
      <c r="I78" s="1187" t="s">
        <v>569</v>
      </c>
      <c r="J78" s="1187" t="s">
        <v>569</v>
      </c>
      <c r="K78" s="793"/>
    </row>
    <row r="79" spans="1:11" s="1058" customFormat="1">
      <c r="A79" s="3446"/>
      <c r="B79" s="1672" t="s">
        <v>1547</v>
      </c>
      <c r="C79" s="1185" t="s">
        <v>569</v>
      </c>
      <c r="D79" s="1230" t="s">
        <v>569</v>
      </c>
      <c r="E79" s="1185" t="s">
        <v>1541</v>
      </c>
      <c r="F79" s="1230" t="s">
        <v>569</v>
      </c>
      <c r="G79" s="1187" t="s">
        <v>569</v>
      </c>
      <c r="H79" s="1187" t="s">
        <v>569</v>
      </c>
      <c r="I79" s="1187" t="s">
        <v>569</v>
      </c>
      <c r="J79" s="1187" t="s">
        <v>569</v>
      </c>
      <c r="K79" s="793"/>
    </row>
    <row r="80" spans="1:11" s="1058" customFormat="1">
      <c r="A80" s="3446"/>
      <c r="B80" s="1672" t="s">
        <v>1548</v>
      </c>
      <c r="C80" s="1185" t="s">
        <v>569</v>
      </c>
      <c r="D80" s="1230" t="s">
        <v>569</v>
      </c>
      <c r="E80" s="1185" t="s">
        <v>1541</v>
      </c>
      <c r="F80" s="1230" t="s">
        <v>569</v>
      </c>
      <c r="G80" s="1187" t="s">
        <v>569</v>
      </c>
      <c r="H80" s="1187" t="s">
        <v>569</v>
      </c>
      <c r="I80" s="1187" t="s">
        <v>569</v>
      </c>
      <c r="J80" s="1187" t="s">
        <v>569</v>
      </c>
      <c r="K80" s="793"/>
    </row>
    <row r="81" spans="1:11" s="1058" customFormat="1">
      <c r="A81" s="3446"/>
      <c r="B81" s="1672" t="s">
        <v>1549</v>
      </c>
      <c r="C81" s="1185" t="s">
        <v>569</v>
      </c>
      <c r="D81" s="1230" t="s">
        <v>569</v>
      </c>
      <c r="E81" s="1185" t="s">
        <v>1541</v>
      </c>
      <c r="F81" s="1230" t="s">
        <v>569</v>
      </c>
      <c r="G81" s="1187" t="s">
        <v>569</v>
      </c>
      <c r="H81" s="1187" t="s">
        <v>569</v>
      </c>
      <c r="I81" s="1187" t="s">
        <v>569</v>
      </c>
      <c r="J81" s="1187" t="s">
        <v>569</v>
      </c>
      <c r="K81" s="793"/>
    </row>
    <row r="82" spans="1:11" s="1058" customFormat="1" ht="14.5" thickBot="1">
      <c r="A82" s="3447"/>
      <c r="B82" s="1673" t="s">
        <v>1550</v>
      </c>
      <c r="C82" s="1188" t="s">
        <v>569</v>
      </c>
      <c r="D82" s="1961" t="s">
        <v>569</v>
      </c>
      <c r="E82" s="1188" t="s">
        <v>1562</v>
      </c>
      <c r="F82" s="1961" t="s">
        <v>569</v>
      </c>
      <c r="G82" s="1190" t="s">
        <v>569</v>
      </c>
      <c r="H82" s="1190" t="s">
        <v>569</v>
      </c>
      <c r="I82" s="1190" t="s">
        <v>569</v>
      </c>
      <c r="J82" s="1190" t="s">
        <v>569</v>
      </c>
      <c r="K82" s="793"/>
    </row>
    <row r="83" spans="1:11" s="1058" customFormat="1" ht="14.5" thickBot="1">
      <c r="A83" s="1677" t="s">
        <v>301</v>
      </c>
      <c r="B83" s="1678" t="s">
        <v>1545</v>
      </c>
      <c r="C83" s="1254" t="s">
        <v>569</v>
      </c>
      <c r="D83" s="1963" t="s">
        <v>569</v>
      </c>
      <c r="E83" s="1254" t="s">
        <v>1560</v>
      </c>
      <c r="F83" s="1963" t="s">
        <v>569</v>
      </c>
      <c r="G83" s="1255" t="s">
        <v>569</v>
      </c>
      <c r="H83" s="1255" t="s">
        <v>569</v>
      </c>
      <c r="I83" s="1255" t="s">
        <v>569</v>
      </c>
      <c r="J83" s="1255" t="s">
        <v>569</v>
      </c>
      <c r="K83" s="793"/>
    </row>
    <row r="84" spans="1:11" s="1058" customFormat="1" ht="14" customHeight="1">
      <c r="A84" s="3445" t="s">
        <v>302</v>
      </c>
      <c r="B84" s="1671" t="s">
        <v>1544</v>
      </c>
      <c r="C84" s="1182" t="s">
        <v>569</v>
      </c>
      <c r="D84" s="1229" t="s">
        <v>569</v>
      </c>
      <c r="E84" s="1182" t="s">
        <v>1560</v>
      </c>
      <c r="F84" s="1229" t="s">
        <v>569</v>
      </c>
      <c r="G84" s="1184" t="s">
        <v>569</v>
      </c>
      <c r="H84" s="1184" t="s">
        <v>569</v>
      </c>
      <c r="I84" s="1184" t="s">
        <v>569</v>
      </c>
      <c r="J84" s="1184" t="s">
        <v>569</v>
      </c>
      <c r="K84" s="793"/>
    </row>
    <row r="85" spans="1:11" s="1058" customFormat="1">
      <c r="A85" s="3446"/>
      <c r="B85" s="1672" t="s">
        <v>1545</v>
      </c>
      <c r="C85" s="1185" t="s">
        <v>569</v>
      </c>
      <c r="D85" s="1230" t="s">
        <v>569</v>
      </c>
      <c r="E85" s="1185" t="s">
        <v>1560</v>
      </c>
      <c r="F85" s="1230" t="s">
        <v>569</v>
      </c>
      <c r="G85" s="1187" t="s">
        <v>569</v>
      </c>
      <c r="H85" s="1187" t="s">
        <v>569</v>
      </c>
      <c r="I85" s="1187" t="s">
        <v>569</v>
      </c>
      <c r="J85" s="1187" t="s">
        <v>569</v>
      </c>
      <c r="K85" s="793"/>
    </row>
    <row r="86" spans="1:11" s="1058" customFormat="1">
      <c r="A86" s="3446"/>
      <c r="B86" s="1672" t="s">
        <v>1547</v>
      </c>
      <c r="C86" s="1185" t="s">
        <v>569</v>
      </c>
      <c r="D86" s="1230" t="s">
        <v>569</v>
      </c>
      <c r="E86" s="1185" t="s">
        <v>1562</v>
      </c>
      <c r="F86" s="1230" t="s">
        <v>569</v>
      </c>
      <c r="G86" s="1187" t="s">
        <v>569</v>
      </c>
      <c r="H86" s="1187" t="s">
        <v>569</v>
      </c>
      <c r="I86" s="1187" t="s">
        <v>569</v>
      </c>
      <c r="J86" s="1187" t="s">
        <v>569</v>
      </c>
      <c r="K86" s="793"/>
    </row>
    <row r="87" spans="1:11" s="1058" customFormat="1">
      <c r="A87" s="3446"/>
      <c r="B87" s="1672" t="s">
        <v>1548</v>
      </c>
      <c r="C87" s="1185" t="s">
        <v>569</v>
      </c>
      <c r="D87" s="1230" t="s">
        <v>569</v>
      </c>
      <c r="E87" s="1185" t="s">
        <v>1530</v>
      </c>
      <c r="F87" s="1230" t="s">
        <v>569</v>
      </c>
      <c r="G87" s="1187" t="s">
        <v>569</v>
      </c>
      <c r="H87" s="1187" t="s">
        <v>569</v>
      </c>
      <c r="I87" s="1187" t="s">
        <v>569</v>
      </c>
      <c r="J87" s="1187" t="s">
        <v>569</v>
      </c>
      <c r="K87" s="793"/>
    </row>
    <row r="88" spans="1:11" s="1058" customFormat="1" ht="14.5" thickBot="1">
      <c r="A88" s="3447"/>
      <c r="B88" s="1673" t="s">
        <v>1552</v>
      </c>
      <c r="C88" s="1188" t="s">
        <v>569</v>
      </c>
      <c r="D88" s="1961" t="s">
        <v>569</v>
      </c>
      <c r="E88" s="1188" t="s">
        <v>1555</v>
      </c>
      <c r="F88" s="1961" t="s">
        <v>569</v>
      </c>
      <c r="G88" s="1190" t="s">
        <v>569</v>
      </c>
      <c r="H88" s="1190" t="s">
        <v>569</v>
      </c>
      <c r="I88" s="1190" t="s">
        <v>569</v>
      </c>
      <c r="J88" s="1190" t="s">
        <v>569</v>
      </c>
      <c r="K88" s="793"/>
    </row>
    <row r="89" spans="1:11" s="1058" customFormat="1">
      <c r="A89" s="3442" t="s">
        <v>303</v>
      </c>
      <c r="B89" s="1674" t="s">
        <v>1544</v>
      </c>
      <c r="C89" s="1173" t="s">
        <v>569</v>
      </c>
      <c r="D89" s="1236" t="s">
        <v>569</v>
      </c>
      <c r="E89" s="1173" t="s">
        <v>1560</v>
      </c>
      <c r="F89" s="1236" t="s">
        <v>569</v>
      </c>
      <c r="G89" s="1175" t="s">
        <v>569</v>
      </c>
      <c r="H89" s="1175" t="s">
        <v>569</v>
      </c>
      <c r="I89" s="1175" t="s">
        <v>569</v>
      </c>
      <c r="J89" s="1175" t="s">
        <v>569</v>
      </c>
      <c r="K89" s="793"/>
    </row>
    <row r="90" spans="1:11" s="1058" customFormat="1">
      <c r="A90" s="3443"/>
      <c r="B90" s="1675" t="s">
        <v>1545</v>
      </c>
      <c r="C90" s="1176">
        <v>16</v>
      </c>
      <c r="D90" s="1224">
        <v>1691</v>
      </c>
      <c r="E90" s="1176">
        <v>20</v>
      </c>
      <c r="F90" s="1224">
        <v>351</v>
      </c>
      <c r="G90" s="1178">
        <v>88.3</v>
      </c>
      <c r="H90" s="1178">
        <v>44.1</v>
      </c>
      <c r="I90" s="1178">
        <v>71.8</v>
      </c>
      <c r="J90" s="1178">
        <v>52</v>
      </c>
      <c r="K90" s="793"/>
    </row>
    <row r="91" spans="1:11" s="1058" customFormat="1">
      <c r="A91" s="3443"/>
      <c r="B91" s="1675" t="s">
        <v>1546</v>
      </c>
      <c r="C91" s="1176">
        <v>11</v>
      </c>
      <c r="D91" s="1224">
        <v>8895</v>
      </c>
      <c r="E91" s="1176">
        <v>55</v>
      </c>
      <c r="F91" s="1224">
        <v>919</v>
      </c>
      <c r="G91" s="1178">
        <v>119.8</v>
      </c>
      <c r="H91" s="1178">
        <v>48.5</v>
      </c>
      <c r="I91" s="1178">
        <v>119.8</v>
      </c>
      <c r="J91" s="1178">
        <v>85.9</v>
      </c>
      <c r="K91" s="793"/>
    </row>
    <row r="92" spans="1:11" s="1058" customFormat="1" ht="14.5" thickBot="1">
      <c r="A92" s="3444"/>
      <c r="B92" s="1676" t="s">
        <v>1547</v>
      </c>
      <c r="C92" s="1179" t="s">
        <v>569</v>
      </c>
      <c r="D92" s="1960" t="s">
        <v>569</v>
      </c>
      <c r="E92" s="1179" t="s">
        <v>1562</v>
      </c>
      <c r="F92" s="1960" t="s">
        <v>569</v>
      </c>
      <c r="G92" s="1181" t="s">
        <v>569</v>
      </c>
      <c r="H92" s="1181" t="s">
        <v>569</v>
      </c>
      <c r="I92" s="1181" t="s">
        <v>569</v>
      </c>
      <c r="J92" s="1181" t="s">
        <v>569</v>
      </c>
      <c r="K92" s="793"/>
    </row>
    <row r="93" spans="1:11" s="1058" customFormat="1" ht="14" customHeight="1">
      <c r="A93" s="3445" t="s">
        <v>304</v>
      </c>
      <c r="B93" s="1671" t="s">
        <v>1545</v>
      </c>
      <c r="C93" s="1182" t="s">
        <v>569</v>
      </c>
      <c r="D93" s="1229" t="s">
        <v>569</v>
      </c>
      <c r="E93" s="1182" t="s">
        <v>1541</v>
      </c>
      <c r="F93" s="1229" t="s">
        <v>569</v>
      </c>
      <c r="G93" s="1184" t="s">
        <v>569</v>
      </c>
      <c r="H93" s="1184" t="s">
        <v>569</v>
      </c>
      <c r="I93" s="1184" t="s">
        <v>569</v>
      </c>
      <c r="J93" s="1184" t="s">
        <v>569</v>
      </c>
      <c r="K93" s="793"/>
    </row>
    <row r="94" spans="1:11" s="1058" customFormat="1">
      <c r="A94" s="3446"/>
      <c r="B94" s="1672" t="s">
        <v>1546</v>
      </c>
      <c r="C94" s="1185" t="s">
        <v>569</v>
      </c>
      <c r="D94" s="1230" t="s">
        <v>569</v>
      </c>
      <c r="E94" s="1185" t="s">
        <v>1541</v>
      </c>
      <c r="F94" s="1230" t="s">
        <v>569</v>
      </c>
      <c r="G94" s="1187" t="s">
        <v>569</v>
      </c>
      <c r="H94" s="1187" t="s">
        <v>569</v>
      </c>
      <c r="I94" s="1187" t="s">
        <v>569</v>
      </c>
      <c r="J94" s="1187" t="s">
        <v>569</v>
      </c>
      <c r="K94" s="793"/>
    </row>
    <row r="95" spans="1:11" s="1058" customFormat="1" ht="14.5" thickBot="1">
      <c r="A95" s="3447"/>
      <c r="B95" s="1673" t="s">
        <v>1549</v>
      </c>
      <c r="C95" s="1188" t="s">
        <v>569</v>
      </c>
      <c r="D95" s="1961" t="s">
        <v>569</v>
      </c>
      <c r="E95" s="1188" t="s">
        <v>1541</v>
      </c>
      <c r="F95" s="1961" t="s">
        <v>569</v>
      </c>
      <c r="G95" s="1190" t="s">
        <v>569</v>
      </c>
      <c r="H95" s="1190" t="s">
        <v>569</v>
      </c>
      <c r="I95" s="1190" t="s">
        <v>569</v>
      </c>
      <c r="J95" s="1190" t="s">
        <v>569</v>
      </c>
      <c r="K95" s="793"/>
    </row>
    <row r="96" spans="1:11" s="1058" customFormat="1">
      <c r="A96" s="3442" t="s">
        <v>305</v>
      </c>
      <c r="B96" s="1674" t="s">
        <v>1544</v>
      </c>
      <c r="C96" s="1173" t="s">
        <v>569</v>
      </c>
      <c r="D96" s="1236" t="s">
        <v>569</v>
      </c>
      <c r="E96" s="1173" t="s">
        <v>1560</v>
      </c>
      <c r="F96" s="1236" t="s">
        <v>569</v>
      </c>
      <c r="G96" s="1175" t="s">
        <v>569</v>
      </c>
      <c r="H96" s="1175" t="s">
        <v>569</v>
      </c>
      <c r="I96" s="1175" t="s">
        <v>569</v>
      </c>
      <c r="J96" s="1175" t="s">
        <v>569</v>
      </c>
      <c r="K96" s="793"/>
    </row>
    <row r="97" spans="1:11" s="1058" customFormat="1">
      <c r="A97" s="3443"/>
      <c r="B97" s="1675" t="s">
        <v>1545</v>
      </c>
      <c r="C97" s="1176" t="s">
        <v>569</v>
      </c>
      <c r="D97" s="1224" t="s">
        <v>569</v>
      </c>
      <c r="E97" s="1176" t="s">
        <v>1560</v>
      </c>
      <c r="F97" s="1224" t="s">
        <v>569</v>
      </c>
      <c r="G97" s="1178" t="s">
        <v>569</v>
      </c>
      <c r="H97" s="1178" t="s">
        <v>569</v>
      </c>
      <c r="I97" s="1178" t="s">
        <v>569</v>
      </c>
      <c r="J97" s="1178" t="s">
        <v>569</v>
      </c>
      <c r="K97" s="793"/>
    </row>
    <row r="98" spans="1:11" s="1058" customFormat="1">
      <c r="A98" s="3443"/>
      <c r="B98" s="1675" t="s">
        <v>1546</v>
      </c>
      <c r="C98" s="1176" t="s">
        <v>569</v>
      </c>
      <c r="D98" s="1224" t="s">
        <v>569</v>
      </c>
      <c r="E98" s="1176" t="s">
        <v>1560</v>
      </c>
      <c r="F98" s="1224" t="s">
        <v>569</v>
      </c>
      <c r="G98" s="1178" t="s">
        <v>569</v>
      </c>
      <c r="H98" s="1178" t="s">
        <v>569</v>
      </c>
      <c r="I98" s="1178" t="s">
        <v>569</v>
      </c>
      <c r="J98" s="1178" t="s">
        <v>569</v>
      </c>
      <c r="K98" s="793"/>
    </row>
    <row r="99" spans="1:11" s="1058" customFormat="1" ht="14.5" thickBot="1">
      <c r="A99" s="3444"/>
      <c r="B99" s="1676" t="s">
        <v>1548</v>
      </c>
      <c r="C99" s="1179" t="s">
        <v>569</v>
      </c>
      <c r="D99" s="1960" t="s">
        <v>569</v>
      </c>
      <c r="E99" s="1179" t="s">
        <v>1561</v>
      </c>
      <c r="F99" s="1960" t="s">
        <v>569</v>
      </c>
      <c r="G99" s="1181" t="s">
        <v>569</v>
      </c>
      <c r="H99" s="1181" t="s">
        <v>569</v>
      </c>
      <c r="I99" s="1181" t="s">
        <v>569</v>
      </c>
      <c r="J99" s="1181" t="s">
        <v>569</v>
      </c>
      <c r="K99" s="793"/>
    </row>
    <row r="100" spans="1:11" s="1058" customFormat="1" ht="14" customHeight="1">
      <c r="A100" s="3445" t="s">
        <v>306</v>
      </c>
      <c r="B100" s="1671" t="s">
        <v>1544</v>
      </c>
      <c r="C100" s="1182" t="s">
        <v>569</v>
      </c>
      <c r="D100" s="1229" t="s">
        <v>569</v>
      </c>
      <c r="E100" s="1182" t="s">
        <v>1560</v>
      </c>
      <c r="F100" s="1229" t="s">
        <v>569</v>
      </c>
      <c r="G100" s="1184" t="s">
        <v>569</v>
      </c>
      <c r="H100" s="1184" t="s">
        <v>569</v>
      </c>
      <c r="I100" s="1184" t="s">
        <v>569</v>
      </c>
      <c r="J100" s="1184" t="s">
        <v>569</v>
      </c>
      <c r="K100" s="793"/>
    </row>
    <row r="101" spans="1:11" s="1058" customFormat="1">
      <c r="A101" s="3446"/>
      <c r="B101" s="1672" t="s">
        <v>1545</v>
      </c>
      <c r="C101" s="1185" t="s">
        <v>569</v>
      </c>
      <c r="D101" s="1230" t="s">
        <v>569</v>
      </c>
      <c r="E101" s="1185" t="s">
        <v>1560</v>
      </c>
      <c r="F101" s="1230" t="s">
        <v>569</v>
      </c>
      <c r="G101" s="1187" t="s">
        <v>569</v>
      </c>
      <c r="H101" s="1187" t="s">
        <v>569</v>
      </c>
      <c r="I101" s="1187" t="s">
        <v>569</v>
      </c>
      <c r="J101" s="1187" t="s">
        <v>569</v>
      </c>
      <c r="K101" s="793"/>
    </row>
    <row r="102" spans="1:11" s="1058" customFormat="1">
      <c r="A102" s="3446"/>
      <c r="B102" s="1672" t="s">
        <v>1546</v>
      </c>
      <c r="C102" s="1185" t="s">
        <v>569</v>
      </c>
      <c r="D102" s="1230" t="s">
        <v>569</v>
      </c>
      <c r="E102" s="1185" t="s">
        <v>1560</v>
      </c>
      <c r="F102" s="1230" t="s">
        <v>569</v>
      </c>
      <c r="G102" s="1187" t="s">
        <v>569</v>
      </c>
      <c r="H102" s="1187" t="s">
        <v>569</v>
      </c>
      <c r="I102" s="1187" t="s">
        <v>569</v>
      </c>
      <c r="J102" s="1187" t="s">
        <v>569</v>
      </c>
      <c r="K102" s="793"/>
    </row>
    <row r="103" spans="1:11" s="1058" customFormat="1">
      <c r="A103" s="3446"/>
      <c r="B103" s="1672" t="s">
        <v>1547</v>
      </c>
      <c r="C103" s="1185" t="s">
        <v>569</v>
      </c>
      <c r="D103" s="1230" t="s">
        <v>569</v>
      </c>
      <c r="E103" s="1185" t="s">
        <v>1562</v>
      </c>
      <c r="F103" s="1230" t="s">
        <v>569</v>
      </c>
      <c r="G103" s="1187" t="s">
        <v>569</v>
      </c>
      <c r="H103" s="1187" t="s">
        <v>569</v>
      </c>
      <c r="I103" s="1187" t="s">
        <v>569</v>
      </c>
      <c r="J103" s="1187" t="s">
        <v>569</v>
      </c>
      <c r="K103" s="793"/>
    </row>
    <row r="104" spans="1:11" s="1058" customFormat="1" ht="14.5" thickBot="1">
      <c r="A104" s="3447"/>
      <c r="B104" s="1673" t="s">
        <v>1548</v>
      </c>
      <c r="C104" s="1188" t="s">
        <v>569</v>
      </c>
      <c r="D104" s="1961" t="s">
        <v>569</v>
      </c>
      <c r="E104" s="1188" t="s">
        <v>1541</v>
      </c>
      <c r="F104" s="1961" t="s">
        <v>569</v>
      </c>
      <c r="G104" s="1190" t="s">
        <v>569</v>
      </c>
      <c r="H104" s="1190" t="s">
        <v>569</v>
      </c>
      <c r="I104" s="1190" t="s">
        <v>569</v>
      </c>
      <c r="J104" s="1190" t="s">
        <v>569</v>
      </c>
      <c r="K104" s="793"/>
    </row>
    <row r="105" spans="1:11" s="1058" customFormat="1">
      <c r="A105" s="3442" t="s">
        <v>307</v>
      </c>
      <c r="B105" s="1674" t="s">
        <v>1545</v>
      </c>
      <c r="C105" s="1173" t="s">
        <v>569</v>
      </c>
      <c r="D105" s="1236" t="s">
        <v>569</v>
      </c>
      <c r="E105" s="1173" t="s">
        <v>1560</v>
      </c>
      <c r="F105" s="1236" t="s">
        <v>569</v>
      </c>
      <c r="G105" s="1175" t="s">
        <v>569</v>
      </c>
      <c r="H105" s="1175" t="s">
        <v>569</v>
      </c>
      <c r="I105" s="1175" t="s">
        <v>569</v>
      </c>
      <c r="J105" s="1175" t="s">
        <v>569</v>
      </c>
      <c r="K105" s="793"/>
    </row>
    <row r="106" spans="1:11" s="1058" customFormat="1">
      <c r="A106" s="3443"/>
      <c r="B106" s="1675" t="s">
        <v>1546</v>
      </c>
      <c r="C106" s="1176" t="s">
        <v>569</v>
      </c>
      <c r="D106" s="1224" t="s">
        <v>569</v>
      </c>
      <c r="E106" s="1176" t="s">
        <v>1560</v>
      </c>
      <c r="F106" s="1224" t="s">
        <v>569</v>
      </c>
      <c r="G106" s="1178" t="s">
        <v>569</v>
      </c>
      <c r="H106" s="1178" t="s">
        <v>569</v>
      </c>
      <c r="I106" s="1178" t="s">
        <v>569</v>
      </c>
      <c r="J106" s="1178" t="s">
        <v>569</v>
      </c>
      <c r="K106" s="793"/>
    </row>
    <row r="107" spans="1:11" s="1058" customFormat="1">
      <c r="A107" s="3443"/>
      <c r="B107" s="1675" t="s">
        <v>1549</v>
      </c>
      <c r="C107" s="1176" t="s">
        <v>569</v>
      </c>
      <c r="D107" s="1224" t="s">
        <v>569</v>
      </c>
      <c r="E107" s="1176" t="s">
        <v>1562</v>
      </c>
      <c r="F107" s="1224" t="s">
        <v>569</v>
      </c>
      <c r="G107" s="1178" t="s">
        <v>569</v>
      </c>
      <c r="H107" s="1178" t="s">
        <v>569</v>
      </c>
      <c r="I107" s="1178" t="s">
        <v>569</v>
      </c>
      <c r="J107" s="1178" t="s">
        <v>569</v>
      </c>
      <c r="K107" s="793"/>
    </row>
    <row r="108" spans="1:11" s="1058" customFormat="1" ht="14.5" thickBot="1">
      <c r="A108" s="3444"/>
      <c r="B108" s="1676" t="s">
        <v>1550</v>
      </c>
      <c r="C108" s="1179" t="s">
        <v>569</v>
      </c>
      <c r="D108" s="1960" t="s">
        <v>569</v>
      </c>
      <c r="E108" s="1179" t="s">
        <v>1562</v>
      </c>
      <c r="F108" s="1960" t="s">
        <v>569</v>
      </c>
      <c r="G108" s="1181" t="s">
        <v>569</v>
      </c>
      <c r="H108" s="1181" t="s">
        <v>569</v>
      </c>
      <c r="I108" s="1181" t="s">
        <v>569</v>
      </c>
      <c r="J108" s="1181" t="s">
        <v>569</v>
      </c>
      <c r="K108" s="793"/>
    </row>
    <row r="109" spans="1:11" s="1058" customFormat="1" ht="14" customHeight="1">
      <c r="A109" s="3445" t="s">
        <v>308</v>
      </c>
      <c r="B109" s="1671" t="s">
        <v>1544</v>
      </c>
      <c r="C109" s="1182" t="s">
        <v>569</v>
      </c>
      <c r="D109" s="1229" t="s">
        <v>569</v>
      </c>
      <c r="E109" s="1182" t="s">
        <v>1560</v>
      </c>
      <c r="F109" s="1229" t="s">
        <v>569</v>
      </c>
      <c r="G109" s="1184" t="s">
        <v>569</v>
      </c>
      <c r="H109" s="1184" t="s">
        <v>569</v>
      </c>
      <c r="I109" s="1184" t="s">
        <v>569</v>
      </c>
      <c r="J109" s="1184" t="s">
        <v>569</v>
      </c>
      <c r="K109" s="793"/>
    </row>
    <row r="110" spans="1:11" s="1058" customFormat="1">
      <c r="A110" s="3446"/>
      <c r="B110" s="1672" t="s">
        <v>1545</v>
      </c>
      <c r="C110" s="1185" t="s">
        <v>569</v>
      </c>
      <c r="D110" s="1230" t="s">
        <v>569</v>
      </c>
      <c r="E110" s="1185" t="s">
        <v>1560</v>
      </c>
      <c r="F110" s="1230" t="s">
        <v>569</v>
      </c>
      <c r="G110" s="1187" t="s">
        <v>569</v>
      </c>
      <c r="H110" s="1187" t="s">
        <v>569</v>
      </c>
      <c r="I110" s="1187" t="s">
        <v>569</v>
      </c>
      <c r="J110" s="1187" t="s">
        <v>569</v>
      </c>
      <c r="K110" s="793"/>
    </row>
    <row r="111" spans="1:11" s="1058" customFormat="1">
      <c r="A111" s="3446"/>
      <c r="B111" s="1672" t="s">
        <v>1546</v>
      </c>
      <c r="C111" s="1185" t="s">
        <v>569</v>
      </c>
      <c r="D111" s="1230" t="s">
        <v>569</v>
      </c>
      <c r="E111" s="1185" t="s">
        <v>1560</v>
      </c>
      <c r="F111" s="1230" t="s">
        <v>569</v>
      </c>
      <c r="G111" s="1187" t="s">
        <v>569</v>
      </c>
      <c r="H111" s="1187" t="s">
        <v>569</v>
      </c>
      <c r="I111" s="1187" t="s">
        <v>569</v>
      </c>
      <c r="J111" s="1187" t="s">
        <v>569</v>
      </c>
      <c r="K111" s="793"/>
    </row>
    <row r="112" spans="1:11" s="1058" customFormat="1">
      <c r="A112" s="3446"/>
      <c r="B112" s="1672" t="s">
        <v>1547</v>
      </c>
      <c r="C112" s="1185" t="s">
        <v>569</v>
      </c>
      <c r="D112" s="1230" t="s">
        <v>569</v>
      </c>
      <c r="E112" s="1185" t="s">
        <v>1541</v>
      </c>
      <c r="F112" s="1230" t="s">
        <v>569</v>
      </c>
      <c r="G112" s="1187" t="s">
        <v>569</v>
      </c>
      <c r="H112" s="1187" t="s">
        <v>569</v>
      </c>
      <c r="I112" s="1187" t="s">
        <v>569</v>
      </c>
      <c r="J112" s="1187" t="s">
        <v>569</v>
      </c>
      <c r="K112" s="793"/>
    </row>
    <row r="113" spans="1:11" s="1058" customFormat="1">
      <c r="A113" s="3446"/>
      <c r="B113" s="1672" t="s">
        <v>1548</v>
      </c>
      <c r="C113" s="1185" t="s">
        <v>569</v>
      </c>
      <c r="D113" s="1230" t="s">
        <v>569</v>
      </c>
      <c r="E113" s="1185" t="s">
        <v>1541</v>
      </c>
      <c r="F113" s="1230" t="s">
        <v>569</v>
      </c>
      <c r="G113" s="1187" t="s">
        <v>569</v>
      </c>
      <c r="H113" s="1187" t="s">
        <v>569</v>
      </c>
      <c r="I113" s="1187" t="s">
        <v>569</v>
      </c>
      <c r="J113" s="1187" t="s">
        <v>569</v>
      </c>
      <c r="K113" s="793"/>
    </row>
    <row r="114" spans="1:11" s="1058" customFormat="1" ht="14.5" thickBot="1">
      <c r="A114" s="3447"/>
      <c r="B114" s="1673" t="s">
        <v>1550</v>
      </c>
      <c r="C114" s="1188" t="s">
        <v>569</v>
      </c>
      <c r="D114" s="1961" t="s">
        <v>569</v>
      </c>
      <c r="E114" s="1188" t="s">
        <v>1562</v>
      </c>
      <c r="F114" s="1961" t="s">
        <v>569</v>
      </c>
      <c r="G114" s="1190" t="s">
        <v>569</v>
      </c>
      <c r="H114" s="1190" t="s">
        <v>569</v>
      </c>
      <c r="I114" s="1190" t="s">
        <v>569</v>
      </c>
      <c r="J114" s="1190" t="s">
        <v>569</v>
      </c>
      <c r="K114" s="793"/>
    </row>
    <row r="115" spans="1:11" s="1058" customFormat="1">
      <c r="A115" s="3442" t="s">
        <v>309</v>
      </c>
      <c r="B115" s="1674" t="s">
        <v>1544</v>
      </c>
      <c r="C115" s="1173" t="s">
        <v>569</v>
      </c>
      <c r="D115" s="1236" t="s">
        <v>569</v>
      </c>
      <c r="E115" s="1173" t="s">
        <v>1560</v>
      </c>
      <c r="F115" s="1236" t="s">
        <v>569</v>
      </c>
      <c r="G115" s="1175" t="s">
        <v>569</v>
      </c>
      <c r="H115" s="1175" t="s">
        <v>569</v>
      </c>
      <c r="I115" s="1175" t="s">
        <v>569</v>
      </c>
      <c r="J115" s="1175" t="s">
        <v>569</v>
      </c>
      <c r="K115" s="793"/>
    </row>
    <row r="116" spans="1:11" s="1058" customFormat="1" ht="14.5" thickBot="1">
      <c r="A116" s="3444"/>
      <c r="B116" s="1676" t="s">
        <v>1545</v>
      </c>
      <c r="C116" s="1179" t="s">
        <v>569</v>
      </c>
      <c r="D116" s="1960" t="s">
        <v>569</v>
      </c>
      <c r="E116" s="1179" t="s">
        <v>1541</v>
      </c>
      <c r="F116" s="1960" t="s">
        <v>569</v>
      </c>
      <c r="G116" s="1181" t="s">
        <v>569</v>
      </c>
      <c r="H116" s="1181" t="s">
        <v>569</v>
      </c>
      <c r="I116" s="1181" t="s">
        <v>569</v>
      </c>
      <c r="J116" s="1181" t="s">
        <v>569</v>
      </c>
      <c r="K116" s="793"/>
    </row>
    <row r="117" spans="1:11" s="1058" customFormat="1" ht="14" customHeight="1">
      <c r="A117" s="3445" t="s">
        <v>310</v>
      </c>
      <c r="B117" s="1671" t="s">
        <v>1545</v>
      </c>
      <c r="C117" s="1182" t="s">
        <v>569</v>
      </c>
      <c r="D117" s="1229" t="s">
        <v>569</v>
      </c>
      <c r="E117" s="1182" t="s">
        <v>1560</v>
      </c>
      <c r="F117" s="1229" t="s">
        <v>569</v>
      </c>
      <c r="G117" s="1184" t="s">
        <v>569</v>
      </c>
      <c r="H117" s="1184" t="s">
        <v>569</v>
      </c>
      <c r="I117" s="1184" t="s">
        <v>569</v>
      </c>
      <c r="J117" s="1184" t="s">
        <v>569</v>
      </c>
      <c r="K117" s="793"/>
    </row>
    <row r="118" spans="1:11" s="1058" customFormat="1">
      <c r="A118" s="3446"/>
      <c r="B118" s="1672" t="s">
        <v>1546</v>
      </c>
      <c r="C118" s="1185" t="s">
        <v>569</v>
      </c>
      <c r="D118" s="1230" t="s">
        <v>569</v>
      </c>
      <c r="E118" s="1185" t="s">
        <v>1560</v>
      </c>
      <c r="F118" s="1230" t="s">
        <v>569</v>
      </c>
      <c r="G118" s="1187" t="s">
        <v>569</v>
      </c>
      <c r="H118" s="1187" t="s">
        <v>569</v>
      </c>
      <c r="I118" s="1187" t="s">
        <v>569</v>
      </c>
      <c r="J118" s="1187" t="s">
        <v>569</v>
      </c>
      <c r="K118" s="793"/>
    </row>
    <row r="119" spans="1:11" s="1058" customFormat="1" ht="14.5" thickBot="1">
      <c r="A119" s="3447"/>
      <c r="B119" s="1673" t="s">
        <v>1549</v>
      </c>
      <c r="C119" s="1188" t="s">
        <v>569</v>
      </c>
      <c r="D119" s="1961" t="s">
        <v>569</v>
      </c>
      <c r="E119" s="1188" t="s">
        <v>1541</v>
      </c>
      <c r="F119" s="1961" t="s">
        <v>569</v>
      </c>
      <c r="G119" s="1190" t="s">
        <v>569</v>
      </c>
      <c r="H119" s="1190" t="s">
        <v>569</v>
      </c>
      <c r="I119" s="1190" t="s">
        <v>569</v>
      </c>
      <c r="J119" s="1190" t="s">
        <v>569</v>
      </c>
      <c r="K119" s="793"/>
    </row>
    <row r="120" spans="1:11" s="1058" customFormat="1">
      <c r="A120" s="3442" t="s">
        <v>311</v>
      </c>
      <c r="B120" s="1674" t="s">
        <v>1544</v>
      </c>
      <c r="C120" s="1173" t="s">
        <v>569</v>
      </c>
      <c r="D120" s="1236" t="s">
        <v>569</v>
      </c>
      <c r="E120" s="1173" t="s">
        <v>1560</v>
      </c>
      <c r="F120" s="1236" t="s">
        <v>569</v>
      </c>
      <c r="G120" s="1175" t="s">
        <v>569</v>
      </c>
      <c r="H120" s="1175" t="s">
        <v>569</v>
      </c>
      <c r="I120" s="1175" t="s">
        <v>569</v>
      </c>
      <c r="J120" s="1175" t="s">
        <v>569</v>
      </c>
      <c r="K120" s="793"/>
    </row>
    <row r="121" spans="1:11" s="1058" customFormat="1">
      <c r="A121" s="3443"/>
      <c r="B121" s="1675" t="s">
        <v>1545</v>
      </c>
      <c r="C121" s="1176" t="s">
        <v>569</v>
      </c>
      <c r="D121" s="1224" t="s">
        <v>569</v>
      </c>
      <c r="E121" s="1176" t="s">
        <v>1560</v>
      </c>
      <c r="F121" s="1224" t="s">
        <v>569</v>
      </c>
      <c r="G121" s="1178" t="s">
        <v>569</v>
      </c>
      <c r="H121" s="1178" t="s">
        <v>569</v>
      </c>
      <c r="I121" s="1178" t="s">
        <v>569</v>
      </c>
      <c r="J121" s="1178" t="s">
        <v>569</v>
      </c>
      <c r="K121" s="793"/>
    </row>
    <row r="122" spans="1:11" s="1058" customFormat="1" ht="14.5" thickBot="1">
      <c r="A122" s="3444"/>
      <c r="B122" s="1676" t="s">
        <v>1546</v>
      </c>
      <c r="C122" s="1179" t="s">
        <v>569</v>
      </c>
      <c r="D122" s="1960" t="s">
        <v>569</v>
      </c>
      <c r="E122" s="1179" t="s">
        <v>1560</v>
      </c>
      <c r="F122" s="1960" t="s">
        <v>569</v>
      </c>
      <c r="G122" s="1181" t="s">
        <v>569</v>
      </c>
      <c r="H122" s="1181" t="s">
        <v>569</v>
      </c>
      <c r="I122" s="1181" t="s">
        <v>569</v>
      </c>
      <c r="J122" s="1181" t="s">
        <v>569</v>
      </c>
      <c r="K122" s="793"/>
    </row>
    <row r="123" spans="1:11" s="1058" customFormat="1" ht="14" customHeight="1">
      <c r="A123" s="3445" t="s">
        <v>312</v>
      </c>
      <c r="B123" s="1671" t="s">
        <v>1544</v>
      </c>
      <c r="C123" s="1182" t="s">
        <v>569</v>
      </c>
      <c r="D123" s="1229" t="s">
        <v>569</v>
      </c>
      <c r="E123" s="1182" t="s">
        <v>1560</v>
      </c>
      <c r="F123" s="1229" t="s">
        <v>569</v>
      </c>
      <c r="G123" s="1184" t="s">
        <v>569</v>
      </c>
      <c r="H123" s="1184" t="s">
        <v>569</v>
      </c>
      <c r="I123" s="1184" t="s">
        <v>569</v>
      </c>
      <c r="J123" s="1184" t="s">
        <v>569</v>
      </c>
      <c r="K123" s="793"/>
    </row>
    <row r="124" spans="1:11" s="1058" customFormat="1">
      <c r="A124" s="3446"/>
      <c r="B124" s="1672" t="s">
        <v>1545</v>
      </c>
      <c r="C124" s="1185" t="s">
        <v>569</v>
      </c>
      <c r="D124" s="1230" t="s">
        <v>569</v>
      </c>
      <c r="E124" s="1185" t="s">
        <v>1541</v>
      </c>
      <c r="F124" s="1230" t="s">
        <v>569</v>
      </c>
      <c r="G124" s="1187" t="s">
        <v>569</v>
      </c>
      <c r="H124" s="1187" t="s">
        <v>569</v>
      </c>
      <c r="I124" s="1187" t="s">
        <v>569</v>
      </c>
      <c r="J124" s="1187" t="s">
        <v>569</v>
      </c>
      <c r="K124" s="793"/>
    </row>
    <row r="125" spans="1:11" s="1058" customFormat="1">
      <c r="A125" s="3446"/>
      <c r="B125" s="1672" t="s">
        <v>1546</v>
      </c>
      <c r="C125" s="1185" t="s">
        <v>569</v>
      </c>
      <c r="D125" s="1230" t="s">
        <v>569</v>
      </c>
      <c r="E125" s="1185" t="s">
        <v>1560</v>
      </c>
      <c r="F125" s="1230" t="s">
        <v>569</v>
      </c>
      <c r="G125" s="1187" t="s">
        <v>569</v>
      </c>
      <c r="H125" s="1187" t="s">
        <v>569</v>
      </c>
      <c r="I125" s="1187" t="s">
        <v>569</v>
      </c>
      <c r="J125" s="1187" t="s">
        <v>569</v>
      </c>
      <c r="K125" s="793"/>
    </row>
    <row r="126" spans="1:11" s="1058" customFormat="1">
      <c r="A126" s="3446"/>
      <c r="B126" s="1672" t="s">
        <v>1547</v>
      </c>
      <c r="C126" s="1185" t="s">
        <v>569</v>
      </c>
      <c r="D126" s="1230" t="s">
        <v>569</v>
      </c>
      <c r="E126" s="1185" t="s">
        <v>1562</v>
      </c>
      <c r="F126" s="1230" t="s">
        <v>569</v>
      </c>
      <c r="G126" s="1187" t="s">
        <v>569</v>
      </c>
      <c r="H126" s="1187" t="s">
        <v>569</v>
      </c>
      <c r="I126" s="1187" t="s">
        <v>569</v>
      </c>
      <c r="J126" s="1187" t="s">
        <v>569</v>
      </c>
      <c r="K126" s="793"/>
    </row>
    <row r="127" spans="1:11" s="1058" customFormat="1" ht="14.5" thickBot="1">
      <c r="A127" s="3447"/>
      <c r="B127" s="1673" t="s">
        <v>1551</v>
      </c>
      <c r="C127" s="1188" t="s">
        <v>569</v>
      </c>
      <c r="D127" s="1961" t="s">
        <v>569</v>
      </c>
      <c r="E127" s="1188" t="s">
        <v>1561</v>
      </c>
      <c r="F127" s="1961" t="s">
        <v>569</v>
      </c>
      <c r="G127" s="1190" t="s">
        <v>569</v>
      </c>
      <c r="H127" s="1190" t="s">
        <v>569</v>
      </c>
      <c r="I127" s="1190" t="s">
        <v>569</v>
      </c>
      <c r="J127" s="1190" t="s">
        <v>569</v>
      </c>
      <c r="K127" s="793"/>
    </row>
    <row r="128" spans="1:11" s="1058" customFormat="1" ht="14.5" thickBot="1">
      <c r="A128" s="1677" t="s">
        <v>313</v>
      </c>
      <c r="B128" s="1678" t="s">
        <v>1546</v>
      </c>
      <c r="C128" s="1254" t="s">
        <v>569</v>
      </c>
      <c r="D128" s="1963" t="s">
        <v>569</v>
      </c>
      <c r="E128" s="1254" t="s">
        <v>1560</v>
      </c>
      <c r="F128" s="1963" t="s">
        <v>569</v>
      </c>
      <c r="G128" s="1255" t="s">
        <v>569</v>
      </c>
      <c r="H128" s="1255" t="s">
        <v>569</v>
      </c>
      <c r="I128" s="1255" t="s">
        <v>569</v>
      </c>
      <c r="J128" s="1255" t="s">
        <v>569</v>
      </c>
      <c r="K128" s="793"/>
    </row>
    <row r="129" spans="1:11" s="1058" customFormat="1" ht="14" customHeight="1">
      <c r="A129" s="3445" t="s">
        <v>314</v>
      </c>
      <c r="B129" s="1671" t="s">
        <v>1544</v>
      </c>
      <c r="C129" s="1182" t="s">
        <v>569</v>
      </c>
      <c r="D129" s="1229" t="s">
        <v>569</v>
      </c>
      <c r="E129" s="1182" t="s">
        <v>1560</v>
      </c>
      <c r="F129" s="1229" t="s">
        <v>569</v>
      </c>
      <c r="G129" s="1184" t="s">
        <v>569</v>
      </c>
      <c r="H129" s="1184" t="s">
        <v>569</v>
      </c>
      <c r="I129" s="1184" t="s">
        <v>569</v>
      </c>
      <c r="J129" s="1184" t="s">
        <v>569</v>
      </c>
      <c r="K129" s="793"/>
    </row>
    <row r="130" spans="1:11" s="1058" customFormat="1">
      <c r="A130" s="3446"/>
      <c r="B130" s="1672" t="s">
        <v>1545</v>
      </c>
      <c r="C130" s="1185">
        <v>43</v>
      </c>
      <c r="D130" s="1230">
        <v>15820</v>
      </c>
      <c r="E130" s="1185">
        <v>70</v>
      </c>
      <c r="F130" s="1230">
        <v>2733</v>
      </c>
      <c r="G130" s="1187">
        <v>27.7</v>
      </c>
      <c r="H130" s="1187">
        <v>31.7</v>
      </c>
      <c r="I130" s="1187">
        <v>22.8</v>
      </c>
      <c r="J130" s="1187">
        <v>31.8</v>
      </c>
      <c r="K130" s="793"/>
    </row>
    <row r="131" spans="1:11" s="1058" customFormat="1">
      <c r="A131" s="3446"/>
      <c r="B131" s="1672" t="s">
        <v>1546</v>
      </c>
      <c r="C131" s="1185" t="s">
        <v>569</v>
      </c>
      <c r="D131" s="1230" t="s">
        <v>569</v>
      </c>
      <c r="E131" s="1185" t="s">
        <v>1562</v>
      </c>
      <c r="F131" s="1230" t="s">
        <v>569</v>
      </c>
      <c r="G131" s="1187" t="s">
        <v>569</v>
      </c>
      <c r="H131" s="1187" t="s">
        <v>569</v>
      </c>
      <c r="I131" s="1187" t="s">
        <v>569</v>
      </c>
      <c r="J131" s="1187" t="s">
        <v>569</v>
      </c>
      <c r="K131" s="793"/>
    </row>
    <row r="132" spans="1:11" s="1058" customFormat="1">
      <c r="A132" s="3446"/>
      <c r="B132" s="1672" t="s">
        <v>1547</v>
      </c>
      <c r="C132" s="1185" t="s">
        <v>569</v>
      </c>
      <c r="D132" s="1230" t="s">
        <v>569</v>
      </c>
      <c r="E132" s="1185" t="s">
        <v>1562</v>
      </c>
      <c r="F132" s="1230" t="s">
        <v>569</v>
      </c>
      <c r="G132" s="1187" t="s">
        <v>569</v>
      </c>
      <c r="H132" s="1187" t="s">
        <v>569</v>
      </c>
      <c r="I132" s="1187" t="s">
        <v>569</v>
      </c>
      <c r="J132" s="1187" t="s">
        <v>569</v>
      </c>
      <c r="K132" s="793"/>
    </row>
    <row r="133" spans="1:11" s="1058" customFormat="1">
      <c r="A133" s="3446"/>
      <c r="B133" s="1672" t="s">
        <v>1548</v>
      </c>
      <c r="C133" s="1185" t="s">
        <v>569</v>
      </c>
      <c r="D133" s="1230" t="s">
        <v>569</v>
      </c>
      <c r="E133" s="1185" t="s">
        <v>1530</v>
      </c>
      <c r="F133" s="1230" t="s">
        <v>569</v>
      </c>
      <c r="G133" s="1187" t="s">
        <v>569</v>
      </c>
      <c r="H133" s="1187" t="s">
        <v>569</v>
      </c>
      <c r="I133" s="1187" t="s">
        <v>569</v>
      </c>
      <c r="J133" s="1187" t="s">
        <v>569</v>
      </c>
      <c r="K133" s="793"/>
    </row>
    <row r="134" spans="1:11" s="1058" customFormat="1" ht="14.5" thickBot="1">
      <c r="A134" s="3447"/>
      <c r="B134" s="1673" t="s">
        <v>1549</v>
      </c>
      <c r="C134" s="1188" t="s">
        <v>569</v>
      </c>
      <c r="D134" s="1961" t="s">
        <v>569</v>
      </c>
      <c r="E134" s="1188" t="s">
        <v>1541</v>
      </c>
      <c r="F134" s="1961" t="s">
        <v>569</v>
      </c>
      <c r="G134" s="1190" t="s">
        <v>569</v>
      </c>
      <c r="H134" s="1190" t="s">
        <v>569</v>
      </c>
      <c r="I134" s="1190" t="s">
        <v>569</v>
      </c>
      <c r="J134" s="1190" t="s">
        <v>569</v>
      </c>
      <c r="K134" s="793"/>
    </row>
    <row r="135" spans="1:11" s="1058" customFormat="1">
      <c r="A135" s="3442" t="s">
        <v>315</v>
      </c>
      <c r="B135" s="1674" t="s">
        <v>1545</v>
      </c>
      <c r="C135" s="1173" t="s">
        <v>569</v>
      </c>
      <c r="D135" s="1236" t="s">
        <v>569</v>
      </c>
      <c r="E135" s="1173" t="s">
        <v>1560</v>
      </c>
      <c r="F135" s="1236" t="s">
        <v>569</v>
      </c>
      <c r="G135" s="1175" t="s">
        <v>569</v>
      </c>
      <c r="H135" s="1175" t="s">
        <v>569</v>
      </c>
      <c r="I135" s="1175" t="s">
        <v>569</v>
      </c>
      <c r="J135" s="1175" t="s">
        <v>569</v>
      </c>
      <c r="K135" s="793"/>
    </row>
    <row r="136" spans="1:11" s="1058" customFormat="1" ht="14.5" thickBot="1">
      <c r="A136" s="3444"/>
      <c r="B136" s="1676" t="s">
        <v>1546</v>
      </c>
      <c r="C136" s="1179" t="s">
        <v>569</v>
      </c>
      <c r="D136" s="1960" t="s">
        <v>569</v>
      </c>
      <c r="E136" s="1179" t="s">
        <v>1560</v>
      </c>
      <c r="F136" s="1960" t="s">
        <v>569</v>
      </c>
      <c r="G136" s="1181" t="s">
        <v>569</v>
      </c>
      <c r="H136" s="1181" t="s">
        <v>569</v>
      </c>
      <c r="I136" s="1181" t="s">
        <v>569</v>
      </c>
      <c r="J136" s="1181" t="s">
        <v>569</v>
      </c>
      <c r="K136" s="793"/>
    </row>
    <row r="137" spans="1:11" s="1058" customFormat="1" ht="14" customHeight="1">
      <c r="A137" s="3445" t="s">
        <v>316</v>
      </c>
      <c r="B137" s="1671" t="s">
        <v>1545</v>
      </c>
      <c r="C137" s="1182">
        <v>10</v>
      </c>
      <c r="D137" s="1229">
        <v>4320</v>
      </c>
      <c r="E137" s="1182">
        <v>21</v>
      </c>
      <c r="F137" s="1229">
        <v>995</v>
      </c>
      <c r="G137" s="1184">
        <v>35.799999999999997</v>
      </c>
      <c r="H137" s="1184">
        <v>8.9</v>
      </c>
      <c r="I137" s="1184">
        <v>21.3</v>
      </c>
      <c r="J137" s="1184">
        <v>8.1</v>
      </c>
      <c r="K137" s="793"/>
    </row>
    <row r="138" spans="1:11" s="1058" customFormat="1">
      <c r="A138" s="3446"/>
      <c r="B138" s="1672" t="s">
        <v>1546</v>
      </c>
      <c r="C138" s="1185" t="s">
        <v>569</v>
      </c>
      <c r="D138" s="1230" t="s">
        <v>569</v>
      </c>
      <c r="E138" s="1185" t="s">
        <v>1560</v>
      </c>
      <c r="F138" s="1230" t="s">
        <v>569</v>
      </c>
      <c r="G138" s="1187" t="s">
        <v>569</v>
      </c>
      <c r="H138" s="1187" t="s">
        <v>569</v>
      </c>
      <c r="I138" s="1187" t="s">
        <v>569</v>
      </c>
      <c r="J138" s="1187" t="s">
        <v>569</v>
      </c>
      <c r="K138" s="793"/>
    </row>
    <row r="139" spans="1:11" s="1058" customFormat="1" ht="14.5" thickBot="1">
      <c r="A139" s="3447"/>
      <c r="B139" s="1673" t="s">
        <v>1548</v>
      </c>
      <c r="C139" s="1188">
        <v>10</v>
      </c>
      <c r="D139" s="1961">
        <v>0</v>
      </c>
      <c r="E139" s="1188">
        <v>360</v>
      </c>
      <c r="F139" s="1961">
        <v>14849</v>
      </c>
      <c r="G139" s="1190">
        <v>131.69999999999999</v>
      </c>
      <c r="H139" s="1190">
        <v>0</v>
      </c>
      <c r="I139" s="1190">
        <v>131.69999999999999</v>
      </c>
      <c r="J139" s="1190">
        <v>131.69999999999999</v>
      </c>
      <c r="K139" s="793"/>
    </row>
    <row r="140" spans="1:11" s="1058" customFormat="1">
      <c r="A140" s="3442" t="s">
        <v>317</v>
      </c>
      <c r="B140" s="1674" t="s">
        <v>1544</v>
      </c>
      <c r="C140" s="1173" t="s">
        <v>569</v>
      </c>
      <c r="D140" s="1236" t="s">
        <v>569</v>
      </c>
      <c r="E140" s="1173" t="s">
        <v>1560</v>
      </c>
      <c r="F140" s="1236" t="s">
        <v>569</v>
      </c>
      <c r="G140" s="1175" t="s">
        <v>569</v>
      </c>
      <c r="H140" s="1175" t="s">
        <v>569</v>
      </c>
      <c r="I140" s="1175" t="s">
        <v>569</v>
      </c>
      <c r="J140" s="1175" t="s">
        <v>569</v>
      </c>
      <c r="K140" s="793"/>
    </row>
    <row r="141" spans="1:11" s="1058" customFormat="1">
      <c r="A141" s="3443"/>
      <c r="B141" s="1675" t="s">
        <v>1545</v>
      </c>
      <c r="C141" s="1176" t="s">
        <v>569</v>
      </c>
      <c r="D141" s="1224" t="s">
        <v>569</v>
      </c>
      <c r="E141" s="1176" t="s">
        <v>1560</v>
      </c>
      <c r="F141" s="1224" t="s">
        <v>569</v>
      </c>
      <c r="G141" s="1178" t="s">
        <v>569</v>
      </c>
      <c r="H141" s="1178" t="s">
        <v>569</v>
      </c>
      <c r="I141" s="1178" t="s">
        <v>569</v>
      </c>
      <c r="J141" s="1178" t="s">
        <v>569</v>
      </c>
      <c r="K141" s="793"/>
    </row>
    <row r="142" spans="1:11" s="1058" customFormat="1" ht="14.5" thickBot="1">
      <c r="A142" s="3444"/>
      <c r="B142" s="1676" t="s">
        <v>1547</v>
      </c>
      <c r="C142" s="1179" t="s">
        <v>569</v>
      </c>
      <c r="D142" s="1960" t="s">
        <v>569</v>
      </c>
      <c r="E142" s="1179" t="s">
        <v>1562</v>
      </c>
      <c r="F142" s="1960" t="s">
        <v>569</v>
      </c>
      <c r="G142" s="1181" t="s">
        <v>569</v>
      </c>
      <c r="H142" s="1181" t="s">
        <v>569</v>
      </c>
      <c r="I142" s="1181" t="s">
        <v>569</v>
      </c>
      <c r="J142" s="1181" t="s">
        <v>569</v>
      </c>
      <c r="K142" s="793"/>
    </row>
    <row r="143" spans="1:11" s="1058" customFormat="1" ht="14" customHeight="1">
      <c r="A143" s="3445" t="s">
        <v>318</v>
      </c>
      <c r="B143" s="1671" t="s">
        <v>1544</v>
      </c>
      <c r="C143" s="1182">
        <v>13</v>
      </c>
      <c r="D143" s="1229">
        <v>2605</v>
      </c>
      <c r="E143" s="1182">
        <v>0</v>
      </c>
      <c r="F143" s="1229">
        <v>550</v>
      </c>
      <c r="G143" s="1184">
        <v>51.9</v>
      </c>
      <c r="H143" s="1184">
        <v>17.5</v>
      </c>
      <c r="I143" s="1184">
        <v>0</v>
      </c>
      <c r="J143" s="1184">
        <v>10.1</v>
      </c>
      <c r="K143" s="793"/>
    </row>
    <row r="144" spans="1:11" s="1058" customFormat="1">
      <c r="A144" s="3446"/>
      <c r="B144" s="1672" t="s">
        <v>1545</v>
      </c>
      <c r="C144" s="1185" t="s">
        <v>569</v>
      </c>
      <c r="D144" s="1230" t="s">
        <v>569</v>
      </c>
      <c r="E144" s="1185" t="s">
        <v>1562</v>
      </c>
      <c r="F144" s="1230" t="s">
        <v>569</v>
      </c>
      <c r="G144" s="1187" t="s">
        <v>569</v>
      </c>
      <c r="H144" s="1187" t="s">
        <v>569</v>
      </c>
      <c r="I144" s="1187" t="s">
        <v>569</v>
      </c>
      <c r="J144" s="1187" t="s">
        <v>569</v>
      </c>
      <c r="K144" s="793"/>
    </row>
    <row r="145" spans="1:11" s="1058" customFormat="1">
      <c r="A145" s="3446"/>
      <c r="B145" s="1672" t="s">
        <v>1546</v>
      </c>
      <c r="C145" s="1185" t="s">
        <v>569</v>
      </c>
      <c r="D145" s="1230" t="s">
        <v>569</v>
      </c>
      <c r="E145" s="1185" t="s">
        <v>1560</v>
      </c>
      <c r="F145" s="1230" t="s">
        <v>569</v>
      </c>
      <c r="G145" s="1187" t="s">
        <v>569</v>
      </c>
      <c r="H145" s="1187" t="s">
        <v>569</v>
      </c>
      <c r="I145" s="1187" t="s">
        <v>569</v>
      </c>
      <c r="J145" s="1187" t="s">
        <v>569</v>
      </c>
      <c r="K145" s="793"/>
    </row>
    <row r="146" spans="1:11" s="1058" customFormat="1">
      <c r="A146" s="3446"/>
      <c r="B146" s="1672" t="s">
        <v>1547</v>
      </c>
      <c r="C146" s="1185" t="s">
        <v>569</v>
      </c>
      <c r="D146" s="1230" t="s">
        <v>569</v>
      </c>
      <c r="E146" s="1185" t="s">
        <v>1560</v>
      </c>
      <c r="F146" s="1230" t="s">
        <v>569</v>
      </c>
      <c r="G146" s="1187" t="s">
        <v>569</v>
      </c>
      <c r="H146" s="1187" t="s">
        <v>569</v>
      </c>
      <c r="I146" s="1187" t="s">
        <v>569</v>
      </c>
      <c r="J146" s="1187" t="s">
        <v>569</v>
      </c>
      <c r="K146" s="793"/>
    </row>
    <row r="147" spans="1:11" s="1058" customFormat="1">
      <c r="A147" s="3446"/>
      <c r="B147" s="1672" t="s">
        <v>1548</v>
      </c>
      <c r="C147" s="1185" t="s">
        <v>569</v>
      </c>
      <c r="D147" s="1230" t="s">
        <v>569</v>
      </c>
      <c r="E147" s="1185" t="s">
        <v>1561</v>
      </c>
      <c r="F147" s="1230" t="s">
        <v>569</v>
      </c>
      <c r="G147" s="1187" t="s">
        <v>569</v>
      </c>
      <c r="H147" s="1187" t="s">
        <v>569</v>
      </c>
      <c r="I147" s="1187" t="s">
        <v>569</v>
      </c>
      <c r="J147" s="1187" t="s">
        <v>569</v>
      </c>
      <c r="K147" s="793"/>
    </row>
    <row r="148" spans="1:11" s="1058" customFormat="1" ht="14.5" thickBot="1">
      <c r="A148" s="3447"/>
      <c r="B148" s="1673" t="s">
        <v>1549</v>
      </c>
      <c r="C148" s="1188" t="s">
        <v>569</v>
      </c>
      <c r="D148" s="1961" t="s">
        <v>569</v>
      </c>
      <c r="E148" s="1188" t="s">
        <v>1541</v>
      </c>
      <c r="F148" s="1961" t="s">
        <v>569</v>
      </c>
      <c r="G148" s="1190" t="s">
        <v>569</v>
      </c>
      <c r="H148" s="1190" t="s">
        <v>569</v>
      </c>
      <c r="I148" s="1190" t="s">
        <v>569</v>
      </c>
      <c r="J148" s="1190" t="s">
        <v>569</v>
      </c>
      <c r="K148" s="793"/>
    </row>
    <row r="149" spans="1:11" s="1058" customFormat="1">
      <c r="A149" s="3442" t="s">
        <v>319</v>
      </c>
      <c r="B149" s="1674" t="s">
        <v>1544</v>
      </c>
      <c r="C149" s="1173" t="s">
        <v>569</v>
      </c>
      <c r="D149" s="1236" t="s">
        <v>569</v>
      </c>
      <c r="E149" s="1173" t="s">
        <v>1560</v>
      </c>
      <c r="F149" s="1236" t="s">
        <v>569</v>
      </c>
      <c r="G149" s="1175" t="s">
        <v>569</v>
      </c>
      <c r="H149" s="1175" t="s">
        <v>569</v>
      </c>
      <c r="I149" s="1175" t="s">
        <v>569</v>
      </c>
      <c r="J149" s="1175" t="s">
        <v>569</v>
      </c>
      <c r="K149" s="793"/>
    </row>
    <row r="150" spans="1:11" s="1058" customFormat="1">
      <c r="A150" s="3443"/>
      <c r="B150" s="1675" t="s">
        <v>1545</v>
      </c>
      <c r="C150" s="1176" t="s">
        <v>569</v>
      </c>
      <c r="D150" s="1224" t="s">
        <v>569</v>
      </c>
      <c r="E150" s="1176" t="s">
        <v>1541</v>
      </c>
      <c r="F150" s="1224" t="s">
        <v>569</v>
      </c>
      <c r="G150" s="1178" t="s">
        <v>569</v>
      </c>
      <c r="H150" s="1178" t="s">
        <v>569</v>
      </c>
      <c r="I150" s="1178" t="s">
        <v>569</v>
      </c>
      <c r="J150" s="1178" t="s">
        <v>569</v>
      </c>
      <c r="K150" s="793"/>
    </row>
    <row r="151" spans="1:11" s="1058" customFormat="1">
      <c r="A151" s="3443"/>
      <c r="B151" s="1675" t="s">
        <v>1546</v>
      </c>
      <c r="C151" s="1176" t="s">
        <v>569</v>
      </c>
      <c r="D151" s="1224" t="s">
        <v>569</v>
      </c>
      <c r="E151" s="1176" t="s">
        <v>1541</v>
      </c>
      <c r="F151" s="1224" t="s">
        <v>569</v>
      </c>
      <c r="G151" s="1178" t="s">
        <v>569</v>
      </c>
      <c r="H151" s="1178" t="s">
        <v>569</v>
      </c>
      <c r="I151" s="1178" t="s">
        <v>569</v>
      </c>
      <c r="J151" s="1178" t="s">
        <v>569</v>
      </c>
      <c r="K151" s="793"/>
    </row>
    <row r="152" spans="1:11" s="1058" customFormat="1">
      <c r="A152" s="3443"/>
      <c r="B152" s="1675" t="s">
        <v>1547</v>
      </c>
      <c r="C152" s="1176" t="s">
        <v>569</v>
      </c>
      <c r="D152" s="1224" t="s">
        <v>569</v>
      </c>
      <c r="E152" s="1176" t="s">
        <v>1562</v>
      </c>
      <c r="F152" s="1224" t="s">
        <v>569</v>
      </c>
      <c r="G152" s="1178" t="s">
        <v>569</v>
      </c>
      <c r="H152" s="1178" t="s">
        <v>569</v>
      </c>
      <c r="I152" s="1178" t="s">
        <v>569</v>
      </c>
      <c r="J152" s="1178" t="s">
        <v>569</v>
      </c>
      <c r="K152" s="793"/>
    </row>
    <row r="153" spans="1:11" s="1058" customFormat="1" ht="14.5" thickBot="1">
      <c r="A153" s="3444"/>
      <c r="B153" s="1676" t="s">
        <v>1548</v>
      </c>
      <c r="C153" s="1179" t="s">
        <v>569</v>
      </c>
      <c r="D153" s="1960" t="s">
        <v>569</v>
      </c>
      <c r="E153" s="1179" t="s">
        <v>1541</v>
      </c>
      <c r="F153" s="1960" t="s">
        <v>569</v>
      </c>
      <c r="G153" s="1181" t="s">
        <v>569</v>
      </c>
      <c r="H153" s="1181" t="s">
        <v>569</v>
      </c>
      <c r="I153" s="1181" t="s">
        <v>569</v>
      </c>
      <c r="J153" s="1181" t="s">
        <v>569</v>
      </c>
      <c r="K153" s="793"/>
    </row>
    <row r="154" spans="1:11" s="1058" customFormat="1" ht="14.5" thickBot="1">
      <c r="A154" s="1680" t="s">
        <v>320</v>
      </c>
      <c r="B154" s="1681" t="s">
        <v>569</v>
      </c>
      <c r="C154" s="1258" t="s">
        <v>569</v>
      </c>
      <c r="D154" s="1965" t="s">
        <v>569</v>
      </c>
      <c r="E154" s="1258" t="s">
        <v>569</v>
      </c>
      <c r="F154" s="1965" t="s">
        <v>569</v>
      </c>
      <c r="G154" s="1259" t="s">
        <v>569</v>
      </c>
      <c r="H154" s="1259" t="s">
        <v>569</v>
      </c>
      <c r="I154" s="1259" t="s">
        <v>569</v>
      </c>
      <c r="J154" s="1259" t="s">
        <v>569</v>
      </c>
      <c r="K154" s="793"/>
    </row>
    <row r="155" spans="1:11" s="1058" customFormat="1" ht="14" customHeight="1">
      <c r="A155" s="3442" t="s">
        <v>321</v>
      </c>
      <c r="B155" s="1674" t="s">
        <v>1544</v>
      </c>
      <c r="C155" s="1173" t="s">
        <v>569</v>
      </c>
      <c r="D155" s="1236" t="s">
        <v>569</v>
      </c>
      <c r="E155" s="1173" t="s">
        <v>1560</v>
      </c>
      <c r="F155" s="1236" t="s">
        <v>569</v>
      </c>
      <c r="G155" s="1175" t="s">
        <v>569</v>
      </c>
      <c r="H155" s="1175" t="s">
        <v>569</v>
      </c>
      <c r="I155" s="1175" t="s">
        <v>569</v>
      </c>
      <c r="J155" s="1175" t="s">
        <v>569</v>
      </c>
      <c r="K155" s="793"/>
    </row>
    <row r="156" spans="1:11" s="1058" customFormat="1">
      <c r="A156" s="3443"/>
      <c r="B156" s="1675" t="s">
        <v>1545</v>
      </c>
      <c r="C156" s="1176" t="s">
        <v>569</v>
      </c>
      <c r="D156" s="1224" t="s">
        <v>569</v>
      </c>
      <c r="E156" s="1176" t="s">
        <v>1560</v>
      </c>
      <c r="F156" s="1224" t="s">
        <v>569</v>
      </c>
      <c r="G156" s="1178" t="s">
        <v>569</v>
      </c>
      <c r="H156" s="1178" t="s">
        <v>569</v>
      </c>
      <c r="I156" s="1178" t="s">
        <v>569</v>
      </c>
      <c r="J156" s="1178" t="s">
        <v>569</v>
      </c>
      <c r="K156" s="793"/>
    </row>
    <row r="157" spans="1:11" s="1058" customFormat="1">
      <c r="A157" s="3443"/>
      <c r="B157" s="1675" t="s">
        <v>1546</v>
      </c>
      <c r="C157" s="1176" t="s">
        <v>569</v>
      </c>
      <c r="D157" s="1224" t="s">
        <v>569</v>
      </c>
      <c r="E157" s="1176" t="s">
        <v>1560</v>
      </c>
      <c r="F157" s="1224" t="s">
        <v>569</v>
      </c>
      <c r="G157" s="1178" t="s">
        <v>569</v>
      </c>
      <c r="H157" s="1178" t="s">
        <v>569</v>
      </c>
      <c r="I157" s="1178" t="s">
        <v>569</v>
      </c>
      <c r="J157" s="1178" t="s">
        <v>569</v>
      </c>
      <c r="K157" s="793"/>
    </row>
    <row r="158" spans="1:11" s="1058" customFormat="1">
      <c r="A158" s="3443"/>
      <c r="B158" s="1675" t="s">
        <v>1547</v>
      </c>
      <c r="C158" s="1176" t="s">
        <v>569</v>
      </c>
      <c r="D158" s="1224" t="s">
        <v>569</v>
      </c>
      <c r="E158" s="1176" t="s">
        <v>1560</v>
      </c>
      <c r="F158" s="1224" t="s">
        <v>569</v>
      </c>
      <c r="G158" s="1178" t="s">
        <v>569</v>
      </c>
      <c r="H158" s="1178" t="s">
        <v>569</v>
      </c>
      <c r="I158" s="1178" t="s">
        <v>569</v>
      </c>
      <c r="J158" s="1178" t="s">
        <v>569</v>
      </c>
      <c r="K158" s="793"/>
    </row>
    <row r="159" spans="1:11" s="1058" customFormat="1">
      <c r="A159" s="3443"/>
      <c r="B159" s="1675" t="s">
        <v>1548</v>
      </c>
      <c r="C159" s="1176" t="s">
        <v>569</v>
      </c>
      <c r="D159" s="1224" t="s">
        <v>569</v>
      </c>
      <c r="E159" s="1176" t="s">
        <v>1541</v>
      </c>
      <c r="F159" s="1224" t="s">
        <v>569</v>
      </c>
      <c r="G159" s="1178" t="s">
        <v>569</v>
      </c>
      <c r="H159" s="1178" t="s">
        <v>569</v>
      </c>
      <c r="I159" s="1178" t="s">
        <v>569</v>
      </c>
      <c r="J159" s="1178" t="s">
        <v>569</v>
      </c>
      <c r="K159" s="793"/>
    </row>
    <row r="160" spans="1:11" s="1058" customFormat="1" ht="14.5" thickBot="1">
      <c r="A160" s="3444"/>
      <c r="B160" s="1676" t="s">
        <v>1550</v>
      </c>
      <c r="C160" s="1179" t="s">
        <v>569</v>
      </c>
      <c r="D160" s="1960" t="s">
        <v>569</v>
      </c>
      <c r="E160" s="1179" t="s">
        <v>1562</v>
      </c>
      <c r="F160" s="1960" t="s">
        <v>569</v>
      </c>
      <c r="G160" s="1181" t="s">
        <v>569</v>
      </c>
      <c r="H160" s="1181" t="s">
        <v>569</v>
      </c>
      <c r="I160" s="1181" t="s">
        <v>569</v>
      </c>
      <c r="J160" s="1181" t="s">
        <v>569</v>
      </c>
      <c r="K160" s="793"/>
    </row>
    <row r="161" spans="1:11" s="1058" customFormat="1">
      <c r="A161" s="3445" t="s">
        <v>322</v>
      </c>
      <c r="B161" s="1671" t="s">
        <v>1545</v>
      </c>
      <c r="C161" s="1182" t="s">
        <v>569</v>
      </c>
      <c r="D161" s="1229" t="s">
        <v>569</v>
      </c>
      <c r="E161" s="1182" t="s">
        <v>1560</v>
      </c>
      <c r="F161" s="1229" t="s">
        <v>569</v>
      </c>
      <c r="G161" s="1184" t="s">
        <v>569</v>
      </c>
      <c r="H161" s="1184" t="s">
        <v>569</v>
      </c>
      <c r="I161" s="1184" t="s">
        <v>569</v>
      </c>
      <c r="J161" s="1184" t="s">
        <v>569</v>
      </c>
      <c r="K161" s="793"/>
    </row>
    <row r="162" spans="1:11" s="1058" customFormat="1" ht="14.5" thickBot="1">
      <c r="A162" s="3447"/>
      <c r="B162" s="1673" t="s">
        <v>1547</v>
      </c>
      <c r="C162" s="1188" t="s">
        <v>569</v>
      </c>
      <c r="D162" s="1961" t="s">
        <v>569</v>
      </c>
      <c r="E162" s="1188" t="s">
        <v>1541</v>
      </c>
      <c r="F162" s="1961" t="s">
        <v>569</v>
      </c>
      <c r="G162" s="1190" t="s">
        <v>569</v>
      </c>
      <c r="H162" s="1190" t="s">
        <v>569</v>
      </c>
      <c r="I162" s="1190" t="s">
        <v>569</v>
      </c>
      <c r="J162" s="1190" t="s">
        <v>569</v>
      </c>
      <c r="K162" s="793"/>
    </row>
    <row r="163" spans="1:11" s="1058" customFormat="1" ht="14" customHeight="1">
      <c r="A163" s="3442" t="s">
        <v>323</v>
      </c>
      <c r="B163" s="1674" t="s">
        <v>1544</v>
      </c>
      <c r="C163" s="1173" t="s">
        <v>569</v>
      </c>
      <c r="D163" s="1236" t="s">
        <v>569</v>
      </c>
      <c r="E163" s="1173" t="s">
        <v>1560</v>
      </c>
      <c r="F163" s="1236" t="s">
        <v>569</v>
      </c>
      <c r="G163" s="1175" t="s">
        <v>569</v>
      </c>
      <c r="H163" s="1175" t="s">
        <v>569</v>
      </c>
      <c r="I163" s="1175" t="s">
        <v>569</v>
      </c>
      <c r="J163" s="1175" t="s">
        <v>569</v>
      </c>
      <c r="K163" s="793"/>
    </row>
    <row r="164" spans="1:11" s="1058" customFormat="1">
      <c r="A164" s="3443"/>
      <c r="B164" s="1675" t="s">
        <v>1545</v>
      </c>
      <c r="C164" s="1176">
        <v>34</v>
      </c>
      <c r="D164" s="1224">
        <v>7946</v>
      </c>
      <c r="E164" s="1176">
        <v>71</v>
      </c>
      <c r="F164" s="1224">
        <v>1490</v>
      </c>
      <c r="G164" s="1178">
        <v>38.5</v>
      </c>
      <c r="H164" s="1178">
        <v>39.6</v>
      </c>
      <c r="I164" s="1178">
        <v>53.8</v>
      </c>
      <c r="J164" s="1178">
        <v>49.4</v>
      </c>
      <c r="K164" s="793"/>
    </row>
    <row r="165" spans="1:11" s="1058" customFormat="1">
      <c r="A165" s="3443"/>
      <c r="B165" s="1675" t="s">
        <v>1546</v>
      </c>
      <c r="C165" s="1176" t="s">
        <v>569</v>
      </c>
      <c r="D165" s="1224" t="s">
        <v>569</v>
      </c>
      <c r="E165" s="1176" t="s">
        <v>1562</v>
      </c>
      <c r="F165" s="1224" t="s">
        <v>569</v>
      </c>
      <c r="G165" s="1178" t="s">
        <v>569</v>
      </c>
      <c r="H165" s="1178" t="s">
        <v>569</v>
      </c>
      <c r="I165" s="1178" t="s">
        <v>569</v>
      </c>
      <c r="J165" s="1178" t="s">
        <v>569</v>
      </c>
      <c r="K165" s="793"/>
    </row>
    <row r="166" spans="1:11" s="1058" customFormat="1">
      <c r="A166" s="3443"/>
      <c r="B166" s="1675" t="s">
        <v>1547</v>
      </c>
      <c r="C166" s="1176" t="s">
        <v>569</v>
      </c>
      <c r="D166" s="1224" t="s">
        <v>569</v>
      </c>
      <c r="E166" s="1176" t="s">
        <v>1562</v>
      </c>
      <c r="F166" s="1224" t="s">
        <v>569</v>
      </c>
      <c r="G166" s="1178" t="s">
        <v>569</v>
      </c>
      <c r="H166" s="1178" t="s">
        <v>569</v>
      </c>
      <c r="I166" s="1178" t="s">
        <v>569</v>
      </c>
      <c r="J166" s="1178" t="s">
        <v>569</v>
      </c>
      <c r="K166" s="793"/>
    </row>
    <row r="167" spans="1:11" s="1058" customFormat="1">
      <c r="A167" s="3443"/>
      <c r="B167" s="1675" t="s">
        <v>1548</v>
      </c>
      <c r="C167" s="1176" t="s">
        <v>569</v>
      </c>
      <c r="D167" s="1224" t="s">
        <v>569</v>
      </c>
      <c r="E167" s="1176" t="s">
        <v>1562</v>
      </c>
      <c r="F167" s="1224" t="s">
        <v>569</v>
      </c>
      <c r="G167" s="1178" t="s">
        <v>569</v>
      </c>
      <c r="H167" s="1178" t="s">
        <v>569</v>
      </c>
      <c r="I167" s="1178" t="s">
        <v>569</v>
      </c>
      <c r="J167" s="1178" t="s">
        <v>569</v>
      </c>
      <c r="K167" s="793"/>
    </row>
    <row r="168" spans="1:11" s="1058" customFormat="1">
      <c r="A168" s="3443"/>
      <c r="B168" s="1675" t="s">
        <v>1549</v>
      </c>
      <c r="C168" s="1176" t="s">
        <v>569</v>
      </c>
      <c r="D168" s="1224" t="s">
        <v>569</v>
      </c>
      <c r="E168" s="1176" t="s">
        <v>1562</v>
      </c>
      <c r="F168" s="1224" t="s">
        <v>569</v>
      </c>
      <c r="G168" s="1178" t="s">
        <v>569</v>
      </c>
      <c r="H168" s="1178" t="s">
        <v>569</v>
      </c>
      <c r="I168" s="1178" t="s">
        <v>569</v>
      </c>
      <c r="J168" s="1178" t="s">
        <v>569</v>
      </c>
      <c r="K168" s="793"/>
    </row>
    <row r="169" spans="1:11" s="1058" customFormat="1">
      <c r="A169" s="3443"/>
      <c r="B169" s="1675" t="s">
        <v>1550</v>
      </c>
      <c r="C169" s="1176" t="s">
        <v>569</v>
      </c>
      <c r="D169" s="1224" t="s">
        <v>569</v>
      </c>
      <c r="E169" s="1176" t="s">
        <v>1562</v>
      </c>
      <c r="F169" s="1224" t="s">
        <v>569</v>
      </c>
      <c r="G169" s="1178" t="s">
        <v>569</v>
      </c>
      <c r="H169" s="1178" t="s">
        <v>569</v>
      </c>
      <c r="I169" s="1178" t="s">
        <v>569</v>
      </c>
      <c r="J169" s="1178" t="s">
        <v>569</v>
      </c>
      <c r="K169" s="793"/>
    </row>
    <row r="170" spans="1:11" s="1058" customFormat="1" ht="14.5" thickBot="1">
      <c r="A170" s="3444"/>
      <c r="B170" s="1676" t="s">
        <v>1551</v>
      </c>
      <c r="C170" s="1179" t="s">
        <v>569</v>
      </c>
      <c r="D170" s="1960" t="s">
        <v>569</v>
      </c>
      <c r="E170" s="1179" t="s">
        <v>1561</v>
      </c>
      <c r="F170" s="1960" t="s">
        <v>569</v>
      </c>
      <c r="G170" s="1181" t="s">
        <v>569</v>
      </c>
      <c r="H170" s="1181" t="s">
        <v>569</v>
      </c>
      <c r="I170" s="1181" t="s">
        <v>569</v>
      </c>
      <c r="J170" s="1181" t="s">
        <v>569</v>
      </c>
      <c r="K170" s="793"/>
    </row>
    <row r="171" spans="1:11" s="1058" customFormat="1">
      <c r="A171" s="3445" t="s">
        <v>324</v>
      </c>
      <c r="B171" s="1671" t="s">
        <v>1545</v>
      </c>
      <c r="C171" s="1182">
        <v>14</v>
      </c>
      <c r="D171" s="1229">
        <v>3292</v>
      </c>
      <c r="E171" s="1182">
        <v>34</v>
      </c>
      <c r="F171" s="1229">
        <v>580</v>
      </c>
      <c r="G171" s="1184">
        <v>27.3</v>
      </c>
      <c r="H171" s="1184">
        <v>37.9</v>
      </c>
      <c r="I171" s="1184">
        <v>36.9</v>
      </c>
      <c r="J171" s="1184">
        <v>34.299999999999997</v>
      </c>
      <c r="K171" s="793"/>
    </row>
    <row r="172" spans="1:11" s="1058" customFormat="1">
      <c r="A172" s="3446"/>
      <c r="B172" s="1672" t="s">
        <v>1546</v>
      </c>
      <c r="C172" s="1185" t="s">
        <v>569</v>
      </c>
      <c r="D172" s="1230" t="s">
        <v>569</v>
      </c>
      <c r="E172" s="1185" t="s">
        <v>1562</v>
      </c>
      <c r="F172" s="1230" t="s">
        <v>569</v>
      </c>
      <c r="G172" s="1187" t="s">
        <v>569</v>
      </c>
      <c r="H172" s="1187" t="s">
        <v>569</v>
      </c>
      <c r="I172" s="1187" t="s">
        <v>569</v>
      </c>
      <c r="J172" s="1187" t="s">
        <v>569</v>
      </c>
      <c r="K172" s="793"/>
    </row>
    <row r="173" spans="1:11" s="1058" customFormat="1">
      <c r="A173" s="3446"/>
      <c r="B173" s="1672" t="s">
        <v>1547</v>
      </c>
      <c r="C173" s="1185" t="s">
        <v>569</v>
      </c>
      <c r="D173" s="1230" t="s">
        <v>569</v>
      </c>
      <c r="E173" s="1185" t="s">
        <v>1560</v>
      </c>
      <c r="F173" s="1230" t="s">
        <v>569</v>
      </c>
      <c r="G173" s="1187" t="s">
        <v>569</v>
      </c>
      <c r="H173" s="1187" t="s">
        <v>569</v>
      </c>
      <c r="I173" s="1187" t="s">
        <v>569</v>
      </c>
      <c r="J173" s="1187" t="s">
        <v>569</v>
      </c>
      <c r="K173" s="793"/>
    </row>
    <row r="174" spans="1:11" s="1058" customFormat="1">
      <c r="A174" s="3446"/>
      <c r="B174" s="1672" t="s">
        <v>1548</v>
      </c>
      <c r="C174" s="1185" t="s">
        <v>569</v>
      </c>
      <c r="D174" s="1230" t="s">
        <v>569</v>
      </c>
      <c r="E174" s="1185" t="s">
        <v>1562</v>
      </c>
      <c r="F174" s="1230" t="s">
        <v>569</v>
      </c>
      <c r="G174" s="1187" t="s">
        <v>569</v>
      </c>
      <c r="H174" s="1187" t="s">
        <v>569</v>
      </c>
      <c r="I174" s="1187" t="s">
        <v>569</v>
      </c>
      <c r="J174" s="1187" t="s">
        <v>569</v>
      </c>
      <c r="K174" s="793"/>
    </row>
    <row r="175" spans="1:11" s="1058" customFormat="1" ht="14.5" thickBot="1">
      <c r="A175" s="3447"/>
      <c r="B175" s="1673" t="s">
        <v>1551</v>
      </c>
      <c r="C175" s="1188" t="s">
        <v>569</v>
      </c>
      <c r="D175" s="1961" t="s">
        <v>569</v>
      </c>
      <c r="E175" s="1188" t="s">
        <v>1561</v>
      </c>
      <c r="F175" s="1961" t="s">
        <v>569</v>
      </c>
      <c r="G175" s="1190" t="s">
        <v>569</v>
      </c>
      <c r="H175" s="1190" t="s">
        <v>569</v>
      </c>
      <c r="I175" s="1190" t="s">
        <v>569</v>
      </c>
      <c r="J175" s="1190" t="s">
        <v>569</v>
      </c>
      <c r="K175" s="793"/>
    </row>
    <row r="176" spans="1:11" s="1058" customFormat="1" ht="14.5" thickBot="1">
      <c r="A176" s="1677" t="s">
        <v>325</v>
      </c>
      <c r="B176" s="1678" t="s">
        <v>1545</v>
      </c>
      <c r="C176" s="1254" t="s">
        <v>569</v>
      </c>
      <c r="D176" s="1963" t="s">
        <v>569</v>
      </c>
      <c r="E176" s="1254" t="s">
        <v>1560</v>
      </c>
      <c r="F176" s="1963" t="s">
        <v>569</v>
      </c>
      <c r="G176" s="1255" t="s">
        <v>569</v>
      </c>
      <c r="H176" s="1255" t="s">
        <v>569</v>
      </c>
      <c r="I176" s="1255" t="s">
        <v>569</v>
      </c>
      <c r="J176" s="1255" t="s">
        <v>569</v>
      </c>
      <c r="K176" s="793"/>
    </row>
    <row r="177" spans="1:11" s="1058" customFormat="1">
      <c r="A177" s="3445" t="s">
        <v>326</v>
      </c>
      <c r="B177" s="1671" t="s">
        <v>1545</v>
      </c>
      <c r="C177" s="1182" t="s">
        <v>569</v>
      </c>
      <c r="D177" s="1229" t="s">
        <v>569</v>
      </c>
      <c r="E177" s="1182" t="s">
        <v>1560</v>
      </c>
      <c r="F177" s="1229" t="s">
        <v>569</v>
      </c>
      <c r="G177" s="1184" t="s">
        <v>569</v>
      </c>
      <c r="H177" s="1184" t="s">
        <v>569</v>
      </c>
      <c r="I177" s="1184" t="s">
        <v>569</v>
      </c>
      <c r="J177" s="1184" t="s">
        <v>569</v>
      </c>
      <c r="K177" s="793"/>
    </row>
    <row r="178" spans="1:11" s="1058" customFormat="1">
      <c r="A178" s="3446"/>
      <c r="B178" s="1672" t="s">
        <v>1547</v>
      </c>
      <c r="C178" s="1185" t="s">
        <v>569</v>
      </c>
      <c r="D178" s="1230" t="s">
        <v>569</v>
      </c>
      <c r="E178" s="1185" t="s">
        <v>1541</v>
      </c>
      <c r="F178" s="1230" t="s">
        <v>569</v>
      </c>
      <c r="G178" s="1187" t="s">
        <v>569</v>
      </c>
      <c r="H178" s="1187" t="s">
        <v>569</v>
      </c>
      <c r="I178" s="1187" t="s">
        <v>569</v>
      </c>
      <c r="J178" s="1187" t="s">
        <v>569</v>
      </c>
      <c r="K178" s="793"/>
    </row>
    <row r="179" spans="1:11" s="1058" customFormat="1" ht="14.5" thickBot="1">
      <c r="A179" s="3447"/>
      <c r="B179" s="1673" t="s">
        <v>1548</v>
      </c>
      <c r="C179" s="1188" t="s">
        <v>569</v>
      </c>
      <c r="D179" s="1961" t="s">
        <v>569</v>
      </c>
      <c r="E179" s="1188" t="s">
        <v>1541</v>
      </c>
      <c r="F179" s="1961" t="s">
        <v>569</v>
      </c>
      <c r="G179" s="1190" t="s">
        <v>569</v>
      </c>
      <c r="H179" s="1190" t="s">
        <v>569</v>
      </c>
      <c r="I179" s="1190" t="s">
        <v>569</v>
      </c>
      <c r="J179" s="1190" t="s">
        <v>569</v>
      </c>
      <c r="K179" s="793"/>
    </row>
    <row r="180" spans="1:11" s="1058" customFormat="1" ht="14.5" thickBot="1">
      <c r="A180" s="1677" t="s">
        <v>327</v>
      </c>
      <c r="B180" s="1678" t="s">
        <v>1545</v>
      </c>
      <c r="C180" s="1254" t="s">
        <v>569</v>
      </c>
      <c r="D180" s="1963" t="s">
        <v>569</v>
      </c>
      <c r="E180" s="1254" t="s">
        <v>1560</v>
      </c>
      <c r="F180" s="1963" t="s">
        <v>569</v>
      </c>
      <c r="G180" s="1255" t="s">
        <v>569</v>
      </c>
      <c r="H180" s="1255" t="s">
        <v>569</v>
      </c>
      <c r="I180" s="1255" t="s">
        <v>569</v>
      </c>
      <c r="J180" s="1255" t="s">
        <v>569</v>
      </c>
      <c r="K180" s="793"/>
    </row>
    <row r="181" spans="1:11" s="1058" customFormat="1">
      <c r="A181" s="3445" t="s">
        <v>328</v>
      </c>
      <c r="B181" s="1671" t="s">
        <v>1545</v>
      </c>
      <c r="C181" s="1182" t="s">
        <v>569</v>
      </c>
      <c r="D181" s="1229" t="s">
        <v>569</v>
      </c>
      <c r="E181" s="1182" t="s">
        <v>1560</v>
      </c>
      <c r="F181" s="1229" t="s">
        <v>569</v>
      </c>
      <c r="G181" s="1184" t="s">
        <v>569</v>
      </c>
      <c r="H181" s="1184" t="s">
        <v>569</v>
      </c>
      <c r="I181" s="1184" t="s">
        <v>569</v>
      </c>
      <c r="J181" s="1184" t="s">
        <v>569</v>
      </c>
      <c r="K181" s="793"/>
    </row>
    <row r="182" spans="1:11" s="1058" customFormat="1" ht="14.5" thickBot="1">
      <c r="A182" s="3447"/>
      <c r="B182" s="1673" t="s">
        <v>1546</v>
      </c>
      <c r="C182" s="1188" t="s">
        <v>569</v>
      </c>
      <c r="D182" s="1961" t="s">
        <v>569</v>
      </c>
      <c r="E182" s="1188" t="s">
        <v>1541</v>
      </c>
      <c r="F182" s="1961" t="s">
        <v>569</v>
      </c>
      <c r="G182" s="1190" t="s">
        <v>569</v>
      </c>
      <c r="H182" s="1190" t="s">
        <v>569</v>
      </c>
      <c r="I182" s="1190" t="s">
        <v>569</v>
      </c>
      <c r="J182" s="1190" t="s">
        <v>569</v>
      </c>
      <c r="K182" s="793"/>
    </row>
    <row r="183" spans="1:11" s="1058" customFormat="1" ht="14" customHeight="1">
      <c r="A183" s="3442" t="s">
        <v>329</v>
      </c>
      <c r="B183" s="1674" t="s">
        <v>1544</v>
      </c>
      <c r="C183" s="1173" t="s">
        <v>569</v>
      </c>
      <c r="D183" s="1236" t="s">
        <v>569</v>
      </c>
      <c r="E183" s="1173" t="s">
        <v>1560</v>
      </c>
      <c r="F183" s="1236" t="s">
        <v>569</v>
      </c>
      <c r="G183" s="1175" t="s">
        <v>569</v>
      </c>
      <c r="H183" s="1175" t="s">
        <v>569</v>
      </c>
      <c r="I183" s="1175" t="s">
        <v>569</v>
      </c>
      <c r="J183" s="1175" t="s">
        <v>569</v>
      </c>
      <c r="K183" s="793"/>
    </row>
    <row r="184" spans="1:11" s="1058" customFormat="1">
      <c r="A184" s="3443"/>
      <c r="B184" s="1675" t="s">
        <v>1545</v>
      </c>
      <c r="C184" s="1176" t="s">
        <v>569</v>
      </c>
      <c r="D184" s="1224" t="s">
        <v>569</v>
      </c>
      <c r="E184" s="1176" t="s">
        <v>1562</v>
      </c>
      <c r="F184" s="1224" t="s">
        <v>569</v>
      </c>
      <c r="G184" s="1178" t="s">
        <v>569</v>
      </c>
      <c r="H184" s="1178" t="s">
        <v>569</v>
      </c>
      <c r="I184" s="1178" t="s">
        <v>569</v>
      </c>
      <c r="J184" s="1178" t="s">
        <v>569</v>
      </c>
      <c r="K184" s="793"/>
    </row>
    <row r="185" spans="1:11" s="1058" customFormat="1">
      <c r="A185" s="3443"/>
      <c r="B185" s="1675" t="s">
        <v>1546</v>
      </c>
      <c r="C185" s="1176">
        <v>23</v>
      </c>
      <c r="D185" s="1224">
        <v>12876</v>
      </c>
      <c r="E185" s="1176">
        <v>154</v>
      </c>
      <c r="F185" s="1224">
        <v>5525</v>
      </c>
      <c r="G185" s="1178">
        <v>55.5</v>
      </c>
      <c r="H185" s="1178">
        <v>46.8</v>
      </c>
      <c r="I185" s="1178">
        <v>50.2</v>
      </c>
      <c r="J185" s="1178">
        <v>48.2</v>
      </c>
      <c r="K185" s="793"/>
    </row>
    <row r="186" spans="1:11" s="1058" customFormat="1">
      <c r="A186" s="3443"/>
      <c r="B186" s="1675" t="s">
        <v>1547</v>
      </c>
      <c r="C186" s="1176" t="s">
        <v>569</v>
      </c>
      <c r="D186" s="1224" t="s">
        <v>569</v>
      </c>
      <c r="E186" s="1176" t="s">
        <v>1560</v>
      </c>
      <c r="F186" s="1224" t="s">
        <v>569</v>
      </c>
      <c r="G186" s="1178" t="s">
        <v>569</v>
      </c>
      <c r="H186" s="1178" t="s">
        <v>569</v>
      </c>
      <c r="I186" s="1178" t="s">
        <v>569</v>
      </c>
      <c r="J186" s="1178" t="s">
        <v>569</v>
      </c>
      <c r="K186" s="793"/>
    </row>
    <row r="187" spans="1:11" s="1058" customFormat="1">
      <c r="A187" s="3443"/>
      <c r="B187" s="1675" t="s">
        <v>1548</v>
      </c>
      <c r="C187" s="1176" t="s">
        <v>569</v>
      </c>
      <c r="D187" s="1224" t="s">
        <v>569</v>
      </c>
      <c r="E187" s="1176" t="s">
        <v>1541</v>
      </c>
      <c r="F187" s="1224" t="s">
        <v>569</v>
      </c>
      <c r="G187" s="1178" t="s">
        <v>569</v>
      </c>
      <c r="H187" s="1178" t="s">
        <v>569</v>
      </c>
      <c r="I187" s="1178" t="s">
        <v>569</v>
      </c>
      <c r="J187" s="1178" t="s">
        <v>569</v>
      </c>
      <c r="K187" s="793"/>
    </row>
    <row r="188" spans="1:11" s="1058" customFormat="1">
      <c r="A188" s="3443"/>
      <c r="B188" s="1675" t="s">
        <v>1549</v>
      </c>
      <c r="C188" s="1176" t="s">
        <v>569</v>
      </c>
      <c r="D188" s="1224" t="s">
        <v>569</v>
      </c>
      <c r="E188" s="1176" t="s">
        <v>1562</v>
      </c>
      <c r="F188" s="1224" t="s">
        <v>569</v>
      </c>
      <c r="G188" s="1178" t="s">
        <v>569</v>
      </c>
      <c r="H188" s="1178" t="s">
        <v>569</v>
      </c>
      <c r="I188" s="1178" t="s">
        <v>569</v>
      </c>
      <c r="J188" s="1178" t="s">
        <v>569</v>
      </c>
      <c r="K188" s="793"/>
    </row>
    <row r="189" spans="1:11" s="1058" customFormat="1" ht="14.5" thickBot="1">
      <c r="A189" s="3444"/>
      <c r="B189" s="1676" t="s">
        <v>1550</v>
      </c>
      <c r="C189" s="1179" t="s">
        <v>569</v>
      </c>
      <c r="D189" s="1960" t="s">
        <v>569</v>
      </c>
      <c r="E189" s="1179" t="s">
        <v>1541</v>
      </c>
      <c r="F189" s="1960" t="s">
        <v>569</v>
      </c>
      <c r="G189" s="1181" t="s">
        <v>569</v>
      </c>
      <c r="H189" s="1181" t="s">
        <v>569</v>
      </c>
      <c r="I189" s="1181" t="s">
        <v>569</v>
      </c>
      <c r="J189" s="1181" t="s">
        <v>569</v>
      </c>
      <c r="K189" s="793"/>
    </row>
    <row r="190" spans="1:11" s="1058" customFormat="1">
      <c r="A190" s="3452" t="s">
        <v>330</v>
      </c>
      <c r="B190" s="1682" t="s">
        <v>1544</v>
      </c>
      <c r="C190" s="1260" t="s">
        <v>569</v>
      </c>
      <c r="D190" s="1966" t="s">
        <v>569</v>
      </c>
      <c r="E190" s="1260" t="s">
        <v>1560</v>
      </c>
      <c r="F190" s="1966" t="s">
        <v>569</v>
      </c>
      <c r="G190" s="1261" t="s">
        <v>569</v>
      </c>
      <c r="H190" s="1261" t="s">
        <v>569</v>
      </c>
      <c r="I190" s="1261" t="s">
        <v>569</v>
      </c>
      <c r="J190" s="1261" t="s">
        <v>569</v>
      </c>
      <c r="K190" s="793"/>
    </row>
    <row r="191" spans="1:11" s="1058" customFormat="1">
      <c r="A191" s="3453"/>
      <c r="B191" s="1683" t="s">
        <v>1545</v>
      </c>
      <c r="C191" s="1262" t="s">
        <v>569</v>
      </c>
      <c r="D191" s="1967" t="s">
        <v>569</v>
      </c>
      <c r="E191" s="1262" t="s">
        <v>1541</v>
      </c>
      <c r="F191" s="1967" t="s">
        <v>569</v>
      </c>
      <c r="G191" s="1263" t="s">
        <v>569</v>
      </c>
      <c r="H191" s="1263" t="s">
        <v>569</v>
      </c>
      <c r="I191" s="1263" t="s">
        <v>569</v>
      </c>
      <c r="J191" s="1263" t="s">
        <v>569</v>
      </c>
      <c r="K191" s="793"/>
    </row>
    <row r="192" spans="1:11" s="1058" customFormat="1">
      <c r="A192" s="3453"/>
      <c r="B192" s="1683" t="s">
        <v>1546</v>
      </c>
      <c r="C192" s="1262">
        <v>21</v>
      </c>
      <c r="D192" s="1967">
        <v>8149</v>
      </c>
      <c r="E192" s="1262">
        <v>114</v>
      </c>
      <c r="F192" s="1967">
        <v>1798</v>
      </c>
      <c r="G192" s="1263">
        <v>61.7</v>
      </c>
      <c r="H192" s="1263">
        <v>38.799999999999997</v>
      </c>
      <c r="I192" s="1263">
        <v>67.400000000000006</v>
      </c>
      <c r="J192" s="1263">
        <v>64.099999999999994</v>
      </c>
      <c r="K192" s="793"/>
    </row>
    <row r="193" spans="1:11" s="1058" customFormat="1">
      <c r="A193" s="3453"/>
      <c r="B193" s="1683" t="s">
        <v>1547</v>
      </c>
      <c r="C193" s="1262" t="s">
        <v>569</v>
      </c>
      <c r="D193" s="1967" t="s">
        <v>569</v>
      </c>
      <c r="E193" s="1262" t="s">
        <v>1541</v>
      </c>
      <c r="F193" s="1967" t="s">
        <v>569</v>
      </c>
      <c r="G193" s="1263" t="s">
        <v>569</v>
      </c>
      <c r="H193" s="1263" t="s">
        <v>569</v>
      </c>
      <c r="I193" s="1263" t="s">
        <v>569</v>
      </c>
      <c r="J193" s="1263" t="s">
        <v>569</v>
      </c>
      <c r="K193" s="793"/>
    </row>
    <row r="194" spans="1:11" s="1058" customFormat="1">
      <c r="A194" s="3453"/>
      <c r="B194" s="1683" t="s">
        <v>1548</v>
      </c>
      <c r="C194" s="1262" t="s">
        <v>569</v>
      </c>
      <c r="D194" s="1967" t="s">
        <v>569</v>
      </c>
      <c r="E194" s="1262" t="s">
        <v>1561</v>
      </c>
      <c r="F194" s="1967" t="s">
        <v>569</v>
      </c>
      <c r="G194" s="1263" t="s">
        <v>569</v>
      </c>
      <c r="H194" s="1263" t="s">
        <v>569</v>
      </c>
      <c r="I194" s="1263" t="s">
        <v>569</v>
      </c>
      <c r="J194" s="1263" t="s">
        <v>569</v>
      </c>
      <c r="K194" s="793"/>
    </row>
    <row r="195" spans="1:11" s="1058" customFormat="1" ht="14.5" thickBot="1">
      <c r="A195" s="3454"/>
      <c r="B195" s="1684" t="s">
        <v>1550</v>
      </c>
      <c r="C195" s="1264" t="s">
        <v>569</v>
      </c>
      <c r="D195" s="1968" t="s">
        <v>569</v>
      </c>
      <c r="E195" s="1264" t="s">
        <v>1562</v>
      </c>
      <c r="F195" s="1968" t="s">
        <v>569</v>
      </c>
      <c r="G195" s="1265" t="s">
        <v>569</v>
      </c>
      <c r="H195" s="1265" t="s">
        <v>569</v>
      </c>
      <c r="I195" s="1265" t="s">
        <v>569</v>
      </c>
      <c r="J195" s="1265" t="s">
        <v>569</v>
      </c>
      <c r="K195" s="793"/>
    </row>
    <row r="196" spans="1:11" s="1058" customFormat="1" ht="14.5" thickBot="1">
      <c r="A196" s="1685" t="s">
        <v>331</v>
      </c>
      <c r="B196" s="1686" t="s">
        <v>569</v>
      </c>
      <c r="C196" s="1266" t="s">
        <v>569</v>
      </c>
      <c r="D196" s="1969" t="s">
        <v>569</v>
      </c>
      <c r="E196" s="1266" t="s">
        <v>569</v>
      </c>
      <c r="F196" s="1969" t="s">
        <v>569</v>
      </c>
      <c r="G196" s="1267" t="s">
        <v>569</v>
      </c>
      <c r="H196" s="1267" t="s">
        <v>569</v>
      </c>
      <c r="I196" s="1267" t="s">
        <v>569</v>
      </c>
      <c r="J196" s="1267" t="s">
        <v>569</v>
      </c>
      <c r="K196" s="793"/>
    </row>
    <row r="197" spans="1:11" s="1058" customFormat="1" ht="14" customHeight="1">
      <c r="A197" s="3452" t="s">
        <v>332</v>
      </c>
      <c r="B197" s="1682" t="s">
        <v>1544</v>
      </c>
      <c r="C197" s="1260" t="s">
        <v>569</v>
      </c>
      <c r="D197" s="1966" t="s">
        <v>569</v>
      </c>
      <c r="E197" s="1260" t="s">
        <v>1560</v>
      </c>
      <c r="F197" s="1966" t="s">
        <v>569</v>
      </c>
      <c r="G197" s="1261" t="s">
        <v>569</v>
      </c>
      <c r="H197" s="1261" t="s">
        <v>569</v>
      </c>
      <c r="I197" s="1261" t="s">
        <v>569</v>
      </c>
      <c r="J197" s="1261" t="s">
        <v>569</v>
      </c>
      <c r="K197" s="793"/>
    </row>
    <row r="198" spans="1:11" s="1058" customFormat="1">
      <c r="A198" s="3453"/>
      <c r="B198" s="1683" t="s">
        <v>1545</v>
      </c>
      <c r="C198" s="1262" t="s">
        <v>569</v>
      </c>
      <c r="D198" s="1967" t="s">
        <v>569</v>
      </c>
      <c r="E198" s="1262" t="s">
        <v>1541</v>
      </c>
      <c r="F198" s="1967" t="s">
        <v>569</v>
      </c>
      <c r="G198" s="1263" t="s">
        <v>569</v>
      </c>
      <c r="H198" s="1263" t="s">
        <v>569</v>
      </c>
      <c r="I198" s="1263" t="s">
        <v>569</v>
      </c>
      <c r="J198" s="1263" t="s">
        <v>569</v>
      </c>
      <c r="K198" s="793"/>
    </row>
    <row r="199" spans="1:11" s="1058" customFormat="1">
      <c r="A199" s="3453"/>
      <c r="B199" s="1683" t="s">
        <v>1546</v>
      </c>
      <c r="C199" s="1262" t="s">
        <v>569</v>
      </c>
      <c r="D199" s="1967" t="s">
        <v>569</v>
      </c>
      <c r="E199" s="1262" t="s">
        <v>1541</v>
      </c>
      <c r="F199" s="1967" t="s">
        <v>569</v>
      </c>
      <c r="G199" s="1263" t="s">
        <v>569</v>
      </c>
      <c r="H199" s="1263" t="s">
        <v>569</v>
      </c>
      <c r="I199" s="1263" t="s">
        <v>569</v>
      </c>
      <c r="J199" s="1263" t="s">
        <v>569</v>
      </c>
      <c r="K199" s="793"/>
    </row>
    <row r="200" spans="1:11" s="1058" customFormat="1">
      <c r="A200" s="3453"/>
      <c r="B200" s="1683" t="s">
        <v>1547</v>
      </c>
      <c r="C200" s="1262" t="s">
        <v>569</v>
      </c>
      <c r="D200" s="1967" t="s">
        <v>569</v>
      </c>
      <c r="E200" s="1262" t="s">
        <v>1562</v>
      </c>
      <c r="F200" s="1967" t="s">
        <v>569</v>
      </c>
      <c r="G200" s="1263" t="s">
        <v>569</v>
      </c>
      <c r="H200" s="1263" t="s">
        <v>569</v>
      </c>
      <c r="I200" s="1263" t="s">
        <v>569</v>
      </c>
      <c r="J200" s="1263" t="s">
        <v>569</v>
      </c>
      <c r="K200" s="793"/>
    </row>
    <row r="201" spans="1:11" s="1058" customFormat="1">
      <c r="A201" s="3453"/>
      <c r="B201" s="1683" t="s">
        <v>1548</v>
      </c>
      <c r="C201" s="1262" t="s">
        <v>569</v>
      </c>
      <c r="D201" s="1967" t="s">
        <v>569</v>
      </c>
      <c r="E201" s="1262" t="s">
        <v>1541</v>
      </c>
      <c r="F201" s="1967" t="s">
        <v>569</v>
      </c>
      <c r="G201" s="1263" t="s">
        <v>569</v>
      </c>
      <c r="H201" s="1263" t="s">
        <v>569</v>
      </c>
      <c r="I201" s="1263" t="s">
        <v>569</v>
      </c>
      <c r="J201" s="1263" t="s">
        <v>569</v>
      </c>
      <c r="K201" s="793"/>
    </row>
    <row r="202" spans="1:11" s="1058" customFormat="1">
      <c r="A202" s="3453"/>
      <c r="B202" s="1683" t="s">
        <v>1549</v>
      </c>
      <c r="C202" s="1262" t="s">
        <v>569</v>
      </c>
      <c r="D202" s="1967" t="s">
        <v>569</v>
      </c>
      <c r="E202" s="1262" t="s">
        <v>1541</v>
      </c>
      <c r="F202" s="1967" t="s">
        <v>569</v>
      </c>
      <c r="G202" s="1263" t="s">
        <v>569</v>
      </c>
      <c r="H202" s="1263" t="s">
        <v>569</v>
      </c>
      <c r="I202" s="1263" t="s">
        <v>569</v>
      </c>
      <c r="J202" s="1263" t="s">
        <v>569</v>
      </c>
      <c r="K202" s="793"/>
    </row>
    <row r="203" spans="1:11" s="1058" customFormat="1" ht="14.5" thickBot="1">
      <c r="A203" s="3454"/>
      <c r="B203" s="1684" t="s">
        <v>1550</v>
      </c>
      <c r="C203" s="1264" t="s">
        <v>569</v>
      </c>
      <c r="D203" s="1968" t="s">
        <v>569</v>
      </c>
      <c r="E203" s="1264" t="s">
        <v>1561</v>
      </c>
      <c r="F203" s="1968" t="s">
        <v>569</v>
      </c>
      <c r="G203" s="1265" t="s">
        <v>569</v>
      </c>
      <c r="H203" s="1265" t="s">
        <v>569</v>
      </c>
      <c r="I203" s="1265" t="s">
        <v>569</v>
      </c>
      <c r="J203" s="1265" t="s">
        <v>569</v>
      </c>
      <c r="K203" s="793"/>
    </row>
    <row r="204" spans="1:11" s="1058" customFormat="1">
      <c r="A204" s="3455" t="s">
        <v>333</v>
      </c>
      <c r="B204" s="1687" t="s">
        <v>1544</v>
      </c>
      <c r="C204" s="1268">
        <v>18</v>
      </c>
      <c r="D204" s="1970">
        <v>3159</v>
      </c>
      <c r="E204" s="1268">
        <v>0</v>
      </c>
      <c r="F204" s="1970">
        <v>992</v>
      </c>
      <c r="G204" s="1269">
        <v>9.6</v>
      </c>
      <c r="H204" s="1269">
        <v>8.3000000000000007</v>
      </c>
      <c r="I204" s="1269">
        <v>0</v>
      </c>
      <c r="J204" s="1269">
        <v>3.5</v>
      </c>
      <c r="K204" s="793"/>
    </row>
    <row r="205" spans="1:11" s="1058" customFormat="1">
      <c r="A205" s="3456"/>
      <c r="B205" s="1688" t="s">
        <v>1545</v>
      </c>
      <c r="C205" s="1270">
        <v>69</v>
      </c>
      <c r="D205" s="1971">
        <v>15428</v>
      </c>
      <c r="E205" s="1270">
        <v>131</v>
      </c>
      <c r="F205" s="1971">
        <v>5692</v>
      </c>
      <c r="G205" s="1271">
        <v>31.6</v>
      </c>
      <c r="H205" s="1271">
        <v>28.1</v>
      </c>
      <c r="I205" s="1271">
        <v>39.4</v>
      </c>
      <c r="J205" s="1271">
        <v>36.9</v>
      </c>
      <c r="K205" s="793"/>
    </row>
    <row r="206" spans="1:11" s="1058" customFormat="1">
      <c r="A206" s="3456"/>
      <c r="B206" s="1688" t="s">
        <v>1546</v>
      </c>
      <c r="C206" s="1270" t="s">
        <v>569</v>
      </c>
      <c r="D206" s="1971" t="s">
        <v>569</v>
      </c>
      <c r="E206" s="1270" t="s">
        <v>1562</v>
      </c>
      <c r="F206" s="1971" t="s">
        <v>569</v>
      </c>
      <c r="G206" s="1271" t="s">
        <v>569</v>
      </c>
      <c r="H206" s="1271" t="s">
        <v>569</v>
      </c>
      <c r="I206" s="1271" t="s">
        <v>569</v>
      </c>
      <c r="J206" s="1271" t="s">
        <v>569</v>
      </c>
      <c r="K206" s="793"/>
    </row>
    <row r="207" spans="1:11" s="1058" customFormat="1">
      <c r="A207" s="3456"/>
      <c r="B207" s="1688" t="s">
        <v>1547</v>
      </c>
      <c r="C207" s="1270" t="s">
        <v>569</v>
      </c>
      <c r="D207" s="1971" t="s">
        <v>569</v>
      </c>
      <c r="E207" s="1270" t="s">
        <v>1541</v>
      </c>
      <c r="F207" s="1971" t="s">
        <v>569</v>
      </c>
      <c r="G207" s="1271" t="s">
        <v>569</v>
      </c>
      <c r="H207" s="1271" t="s">
        <v>569</v>
      </c>
      <c r="I207" s="1271" t="s">
        <v>569</v>
      </c>
      <c r="J207" s="1271" t="s">
        <v>569</v>
      </c>
      <c r="K207" s="793"/>
    </row>
    <row r="208" spans="1:11" s="1058" customFormat="1">
      <c r="A208" s="3456"/>
      <c r="B208" s="1688" t="s">
        <v>1548</v>
      </c>
      <c r="C208" s="1270">
        <v>15</v>
      </c>
      <c r="D208" s="1971">
        <v>32922</v>
      </c>
      <c r="E208" s="1270">
        <v>412</v>
      </c>
      <c r="F208" s="1971">
        <v>9253</v>
      </c>
      <c r="G208" s="1271">
        <v>87.9</v>
      </c>
      <c r="H208" s="1271">
        <v>18.7</v>
      </c>
      <c r="I208" s="1271">
        <v>83.2</v>
      </c>
      <c r="J208" s="1271">
        <v>25.2</v>
      </c>
      <c r="K208" s="793"/>
    </row>
    <row r="209" spans="1:11" s="1058" customFormat="1" ht="14.5" thickBot="1">
      <c r="A209" s="3457"/>
      <c r="B209" s="1689" t="s">
        <v>1549</v>
      </c>
      <c r="C209" s="1272" t="s">
        <v>569</v>
      </c>
      <c r="D209" s="1972" t="s">
        <v>569</v>
      </c>
      <c r="E209" s="1272" t="s">
        <v>1562</v>
      </c>
      <c r="F209" s="1972" t="s">
        <v>569</v>
      </c>
      <c r="G209" s="1273" t="s">
        <v>569</v>
      </c>
      <c r="H209" s="1273" t="s">
        <v>569</v>
      </c>
      <c r="I209" s="1273" t="s">
        <v>569</v>
      </c>
      <c r="J209" s="1273" t="s">
        <v>569</v>
      </c>
      <c r="K209" s="793"/>
    </row>
    <row r="210" spans="1:11" s="1058" customFormat="1" ht="14.5" thickBot="1">
      <c r="A210" s="1680" t="s">
        <v>334</v>
      </c>
      <c r="B210" s="1681" t="s">
        <v>569</v>
      </c>
      <c r="C210" s="1258" t="s">
        <v>569</v>
      </c>
      <c r="D210" s="1965" t="s">
        <v>569</v>
      </c>
      <c r="E210" s="1258" t="s">
        <v>569</v>
      </c>
      <c r="F210" s="1965" t="s">
        <v>569</v>
      </c>
      <c r="G210" s="1259" t="s">
        <v>569</v>
      </c>
      <c r="H210" s="1259" t="s">
        <v>569</v>
      </c>
      <c r="I210" s="1259" t="s">
        <v>569</v>
      </c>
      <c r="J210" s="1259" t="s">
        <v>569</v>
      </c>
      <c r="K210" s="793"/>
    </row>
    <row r="211" spans="1:11" s="1058" customFormat="1" ht="14" customHeight="1">
      <c r="A211" s="3442" t="s">
        <v>335</v>
      </c>
      <c r="B211" s="1674" t="s">
        <v>1545</v>
      </c>
      <c r="C211" s="1173" t="s">
        <v>569</v>
      </c>
      <c r="D211" s="1236" t="s">
        <v>569</v>
      </c>
      <c r="E211" s="1173" t="s">
        <v>1560</v>
      </c>
      <c r="F211" s="1236" t="s">
        <v>569</v>
      </c>
      <c r="G211" s="1175" t="s">
        <v>569</v>
      </c>
      <c r="H211" s="1175" t="s">
        <v>569</v>
      </c>
      <c r="I211" s="1175" t="s">
        <v>569</v>
      </c>
      <c r="J211" s="1175" t="s">
        <v>569</v>
      </c>
      <c r="K211" s="793"/>
    </row>
    <row r="212" spans="1:11" s="1058" customFormat="1">
      <c r="A212" s="3443"/>
      <c r="B212" s="1675" t="s">
        <v>1546</v>
      </c>
      <c r="C212" s="1176" t="s">
        <v>569</v>
      </c>
      <c r="D212" s="1224" t="s">
        <v>569</v>
      </c>
      <c r="E212" s="1176" t="s">
        <v>1560</v>
      </c>
      <c r="F212" s="1224" t="s">
        <v>569</v>
      </c>
      <c r="G212" s="1178" t="s">
        <v>569</v>
      </c>
      <c r="H212" s="1178" t="s">
        <v>569</v>
      </c>
      <c r="I212" s="1178" t="s">
        <v>569</v>
      </c>
      <c r="J212" s="1178" t="s">
        <v>569</v>
      </c>
      <c r="K212" s="793"/>
    </row>
    <row r="213" spans="1:11" s="1058" customFormat="1" ht="14.5" thickBot="1">
      <c r="A213" s="3444"/>
      <c r="B213" s="1676" t="s">
        <v>1552</v>
      </c>
      <c r="C213" s="1179" t="s">
        <v>569</v>
      </c>
      <c r="D213" s="1960" t="s">
        <v>569</v>
      </c>
      <c r="E213" s="1179" t="s">
        <v>1530</v>
      </c>
      <c r="F213" s="1960" t="s">
        <v>569</v>
      </c>
      <c r="G213" s="1181" t="s">
        <v>569</v>
      </c>
      <c r="H213" s="1181" t="s">
        <v>569</v>
      </c>
      <c r="I213" s="1181" t="s">
        <v>569</v>
      </c>
      <c r="J213" s="1181" t="s">
        <v>569</v>
      </c>
      <c r="K213" s="793"/>
    </row>
    <row r="214" spans="1:11" s="1058" customFormat="1" ht="14.5" thickBot="1">
      <c r="A214" s="1690" t="s">
        <v>336</v>
      </c>
      <c r="B214" s="1691" t="s">
        <v>1545</v>
      </c>
      <c r="C214" s="1274" t="s">
        <v>569</v>
      </c>
      <c r="D214" s="1973" t="s">
        <v>569</v>
      </c>
      <c r="E214" s="1274" t="s">
        <v>1560</v>
      </c>
      <c r="F214" s="1973" t="s">
        <v>569</v>
      </c>
      <c r="G214" s="1275" t="s">
        <v>569</v>
      </c>
      <c r="H214" s="1275" t="s">
        <v>569</v>
      </c>
      <c r="I214" s="1275" t="s">
        <v>569</v>
      </c>
      <c r="J214" s="1275" t="s">
        <v>569</v>
      </c>
      <c r="K214" s="793"/>
    </row>
    <row r="215" spans="1:11">
      <c r="A215" s="1692"/>
      <c r="B215" s="1693"/>
      <c r="C215" s="1276"/>
      <c r="D215" s="1974"/>
      <c r="E215" s="1276"/>
      <c r="F215" s="1974"/>
      <c r="G215" s="1277"/>
      <c r="H215" s="1277"/>
      <c r="I215" s="1277"/>
      <c r="J215" s="1277"/>
    </row>
    <row r="216" spans="1:11" s="1058" customFormat="1">
      <c r="A216" s="3435" t="s">
        <v>30</v>
      </c>
      <c r="B216" s="1672" t="s">
        <v>1544</v>
      </c>
      <c r="C216" s="1185">
        <v>312</v>
      </c>
      <c r="D216" s="1230">
        <v>64630</v>
      </c>
      <c r="E216" s="1185">
        <v>0</v>
      </c>
      <c r="F216" s="1230">
        <v>10767</v>
      </c>
      <c r="G216" s="1187">
        <v>11.5</v>
      </c>
      <c r="H216" s="1187">
        <v>12.1</v>
      </c>
      <c r="I216" s="1187">
        <v>0</v>
      </c>
      <c r="J216" s="1187">
        <v>11.7</v>
      </c>
      <c r="K216" s="793"/>
    </row>
    <row r="217" spans="1:11" s="1058" customFormat="1">
      <c r="A217" s="3436"/>
      <c r="B217" s="1672" t="s">
        <v>1545</v>
      </c>
      <c r="C217" s="1185">
        <v>1845</v>
      </c>
      <c r="D217" s="1230">
        <v>583172</v>
      </c>
      <c r="E217" s="1185">
        <v>3535</v>
      </c>
      <c r="F217" s="1230">
        <v>125258</v>
      </c>
      <c r="G217" s="1187">
        <v>9.1999999999999993</v>
      </c>
      <c r="H217" s="1187">
        <v>16.8</v>
      </c>
      <c r="I217" s="1187">
        <v>10.7</v>
      </c>
      <c r="J217" s="1187">
        <v>13.3</v>
      </c>
      <c r="K217" s="793"/>
    </row>
    <row r="218" spans="1:11" s="1058" customFormat="1">
      <c r="A218" s="3436"/>
      <c r="B218" s="1672" t="s">
        <v>1546</v>
      </c>
      <c r="C218" s="1185">
        <v>539</v>
      </c>
      <c r="D218" s="1230">
        <v>611539</v>
      </c>
      <c r="E218" s="1185">
        <v>3504</v>
      </c>
      <c r="F218" s="1230">
        <v>129272</v>
      </c>
      <c r="G218" s="1187">
        <v>19.600000000000001</v>
      </c>
      <c r="H218" s="1187">
        <v>30</v>
      </c>
      <c r="I218" s="1187">
        <v>20.399999999999999</v>
      </c>
      <c r="J218" s="1187">
        <v>24.4</v>
      </c>
      <c r="K218" s="793"/>
    </row>
    <row r="219" spans="1:11" s="1058" customFormat="1">
      <c r="A219" s="3436"/>
      <c r="B219" s="1672" t="s">
        <v>1547</v>
      </c>
      <c r="C219" s="1185">
        <v>398</v>
      </c>
      <c r="D219" s="1230">
        <v>742587</v>
      </c>
      <c r="E219" s="1185">
        <v>5209</v>
      </c>
      <c r="F219" s="1230">
        <v>197120</v>
      </c>
      <c r="G219" s="1187">
        <v>10.4</v>
      </c>
      <c r="H219" s="1187">
        <v>12.5</v>
      </c>
      <c r="I219" s="1187">
        <v>10.1</v>
      </c>
      <c r="J219" s="1187">
        <v>13.3</v>
      </c>
      <c r="K219" s="793"/>
    </row>
    <row r="220" spans="1:11" s="1058" customFormat="1">
      <c r="A220" s="3436"/>
      <c r="B220" s="1672" t="s">
        <v>1548</v>
      </c>
      <c r="C220" s="1185">
        <v>268</v>
      </c>
      <c r="D220" s="1230">
        <v>1057698</v>
      </c>
      <c r="E220" s="1185">
        <v>7895</v>
      </c>
      <c r="F220" s="1230">
        <v>304652</v>
      </c>
      <c r="G220" s="1187">
        <v>14.5</v>
      </c>
      <c r="H220" s="1187">
        <v>12.4</v>
      </c>
      <c r="I220" s="1187">
        <v>13.7</v>
      </c>
      <c r="J220" s="1187">
        <v>11.6</v>
      </c>
      <c r="K220" s="793"/>
    </row>
    <row r="221" spans="1:11" s="1058" customFormat="1">
      <c r="A221" s="3436"/>
      <c r="B221" s="1672" t="s">
        <v>1549</v>
      </c>
      <c r="C221" s="1185">
        <v>52</v>
      </c>
      <c r="D221" s="1230">
        <v>455876</v>
      </c>
      <c r="E221" s="1185">
        <v>3324</v>
      </c>
      <c r="F221" s="1230">
        <v>118903</v>
      </c>
      <c r="G221" s="1187">
        <v>25.2</v>
      </c>
      <c r="H221" s="1187">
        <v>11.5</v>
      </c>
      <c r="I221" s="1187">
        <v>23.2</v>
      </c>
      <c r="J221" s="1187">
        <v>14.7</v>
      </c>
      <c r="K221" s="793"/>
    </row>
    <row r="222" spans="1:11" s="1058" customFormat="1">
      <c r="A222" s="3436"/>
      <c r="B222" s="1672" t="s">
        <v>1550</v>
      </c>
      <c r="C222" s="1185">
        <v>38</v>
      </c>
      <c r="D222" s="1230">
        <v>1242430</v>
      </c>
      <c r="E222" s="1185">
        <v>5296</v>
      </c>
      <c r="F222" s="1230">
        <v>178053</v>
      </c>
      <c r="G222" s="1187">
        <v>34.700000000000003</v>
      </c>
      <c r="H222" s="1187">
        <v>48.8</v>
      </c>
      <c r="I222" s="1187">
        <v>24.9</v>
      </c>
      <c r="J222" s="1187">
        <v>19.8</v>
      </c>
      <c r="K222" s="793"/>
    </row>
    <row r="223" spans="1:11" s="1058" customFormat="1">
      <c r="A223" s="3436"/>
      <c r="B223" s="1672" t="s">
        <v>1551</v>
      </c>
      <c r="C223" s="1185">
        <v>6</v>
      </c>
      <c r="D223" s="1230">
        <v>135297</v>
      </c>
      <c r="E223" s="1185">
        <v>1878</v>
      </c>
      <c r="F223" s="1230">
        <v>57011</v>
      </c>
      <c r="G223" s="1187">
        <v>0</v>
      </c>
      <c r="H223" s="1187">
        <v>0.8</v>
      </c>
      <c r="I223" s="1187">
        <v>0.7</v>
      </c>
      <c r="J223" s="1187">
        <v>0.6</v>
      </c>
      <c r="K223" s="793"/>
    </row>
    <row r="224" spans="1:11" s="1058" customFormat="1">
      <c r="A224" s="3437"/>
      <c r="B224" s="1672" t="s">
        <v>1552</v>
      </c>
      <c r="C224" s="1185">
        <v>4</v>
      </c>
      <c r="D224" s="1230">
        <v>694362</v>
      </c>
      <c r="E224" s="1185">
        <v>3868</v>
      </c>
      <c r="F224" s="1230">
        <v>97545</v>
      </c>
      <c r="G224" s="1187">
        <v>0</v>
      </c>
      <c r="H224" s="1187">
        <v>4.2</v>
      </c>
      <c r="I224" s="1187">
        <v>2.7</v>
      </c>
      <c r="J224" s="1187">
        <v>3.1</v>
      </c>
      <c r="K224" s="793"/>
    </row>
    <row r="225" spans="1:10">
      <c r="A225" s="3344" t="s">
        <v>1531</v>
      </c>
      <c r="B225" s="3345"/>
      <c r="C225" s="3345"/>
      <c r="D225" s="3345"/>
      <c r="E225" s="3345"/>
      <c r="F225" s="3345"/>
      <c r="G225" s="3345"/>
      <c r="H225" s="3345"/>
      <c r="I225" s="3345"/>
      <c r="J225" s="3346"/>
    </row>
    <row r="226" spans="1:10">
      <c r="A226" s="660"/>
      <c r="B226" s="660"/>
      <c r="C226" s="337"/>
      <c r="D226" s="337"/>
      <c r="E226" s="337"/>
      <c r="F226" s="339"/>
      <c r="G226" s="1032"/>
      <c r="H226" s="1033"/>
      <c r="I226" s="1032"/>
      <c r="J226"/>
    </row>
    <row r="227" spans="1:10">
      <c r="A227" s="2930" t="s">
        <v>1556</v>
      </c>
      <c r="B227" s="2930"/>
      <c r="C227" s="2930"/>
      <c r="D227" s="2930"/>
      <c r="E227" s="2930"/>
      <c r="F227" s="2930"/>
      <c r="G227" s="2930"/>
      <c r="H227" s="2930"/>
      <c r="I227" s="2930"/>
      <c r="J227" s="2930"/>
    </row>
    <row r="228" spans="1:10">
      <c r="B228" s="1127"/>
    </row>
    <row r="229" spans="1:10">
      <c r="B229" s="1127"/>
    </row>
    <row r="230" spans="1:10">
      <c r="B230" s="1127"/>
    </row>
    <row r="231" spans="1:10">
      <c r="B231" s="1127"/>
    </row>
  </sheetData>
  <mergeCells count="48">
    <mergeCell ref="A227:J227"/>
    <mergeCell ref="A163:A170"/>
    <mergeCell ref="A171:A175"/>
    <mergeCell ref="A177:A179"/>
    <mergeCell ref="A181:A182"/>
    <mergeCell ref="A183:A189"/>
    <mergeCell ref="A190:A195"/>
    <mergeCell ref="A197:A203"/>
    <mergeCell ref="A204:A209"/>
    <mergeCell ref="A211:A213"/>
    <mergeCell ref="A216:A224"/>
    <mergeCell ref="A225:J225"/>
    <mergeCell ref="A161:A162"/>
    <mergeCell ref="A115:A116"/>
    <mergeCell ref="A117:A119"/>
    <mergeCell ref="A120:A122"/>
    <mergeCell ref="A123:A127"/>
    <mergeCell ref="A129:A134"/>
    <mergeCell ref="A135:A136"/>
    <mergeCell ref="A137:A139"/>
    <mergeCell ref="A140:A142"/>
    <mergeCell ref="A143:A148"/>
    <mergeCell ref="A149:A153"/>
    <mergeCell ref="A155:A160"/>
    <mergeCell ref="A109:A114"/>
    <mergeCell ref="A51:A57"/>
    <mergeCell ref="A58:A65"/>
    <mergeCell ref="A66:A70"/>
    <mergeCell ref="A71:A75"/>
    <mergeCell ref="A76:A82"/>
    <mergeCell ref="A84:A88"/>
    <mergeCell ref="A89:A92"/>
    <mergeCell ref="A93:A95"/>
    <mergeCell ref="A96:A99"/>
    <mergeCell ref="A100:A104"/>
    <mergeCell ref="A105:A108"/>
    <mergeCell ref="A44:A50"/>
    <mergeCell ref="A1:J1"/>
    <mergeCell ref="A3:A4"/>
    <mergeCell ref="B3:J3"/>
    <mergeCell ref="A5:A9"/>
    <mergeCell ref="A10:A14"/>
    <mergeCell ref="A15:A20"/>
    <mergeCell ref="A21:A22"/>
    <mergeCell ref="A23:A31"/>
    <mergeCell ref="A32:A36"/>
    <mergeCell ref="A37:A40"/>
    <mergeCell ref="A42:A43"/>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22"/>
  <sheetViews>
    <sheetView workbookViewId="0">
      <selection activeCell="J15" sqref="J15"/>
    </sheetView>
  </sheetViews>
  <sheetFormatPr defaultColWidth="8.58203125" defaultRowHeight="14.25" customHeight="1"/>
  <cols>
    <col min="1" max="1" width="18.08203125" style="121" customWidth="1"/>
    <col min="2" max="2" width="12" style="121" customWidth="1"/>
    <col min="3" max="7" width="10.83203125" style="121" customWidth="1"/>
    <col min="8" max="8" width="8.58203125" style="121"/>
    <col min="9" max="9" width="8.58203125" style="8"/>
    <col min="10" max="16384" width="8.58203125" style="121"/>
  </cols>
  <sheetData>
    <row r="1" spans="1:8" s="8" customFormat="1" ht="25">
      <c r="A1" s="3011" t="s">
        <v>1670</v>
      </c>
      <c r="B1" s="3011"/>
      <c r="C1" s="3011"/>
      <c r="D1" s="3011"/>
      <c r="E1" s="3011"/>
      <c r="F1" s="3011"/>
      <c r="G1" s="3011"/>
      <c r="H1" s="1284"/>
    </row>
    <row r="2" spans="1:8" ht="14">
      <c r="A2" s="745"/>
      <c r="B2" s="861"/>
      <c r="C2" s="763"/>
      <c r="D2" s="763"/>
      <c r="E2" s="763"/>
      <c r="F2" s="763"/>
      <c r="G2" s="763"/>
    </row>
    <row r="3" spans="1:8" ht="47.5" customHeight="1">
      <c r="A3" s="2912" t="s">
        <v>81</v>
      </c>
      <c r="B3" s="3029" t="s">
        <v>95</v>
      </c>
      <c r="C3" s="2908" t="s">
        <v>1457</v>
      </c>
      <c r="D3" s="2909"/>
      <c r="E3" s="3031"/>
      <c r="F3" s="2908" t="s">
        <v>1118</v>
      </c>
      <c r="G3" s="2910"/>
    </row>
    <row r="4" spans="1:8" ht="46" customHeight="1">
      <c r="A4" s="2914"/>
      <c r="B4" s="3030"/>
      <c r="C4" s="346" t="s">
        <v>353</v>
      </c>
      <c r="D4" s="352" t="s">
        <v>1116</v>
      </c>
      <c r="E4" s="447" t="s">
        <v>1117</v>
      </c>
      <c r="F4" s="346" t="s">
        <v>353</v>
      </c>
      <c r="G4" s="353" t="s">
        <v>1117</v>
      </c>
    </row>
    <row r="5" spans="1:8" ht="14">
      <c r="A5" s="3462" t="s">
        <v>14</v>
      </c>
      <c r="B5" s="1664">
        <v>2012</v>
      </c>
      <c r="C5" s="1434">
        <v>708</v>
      </c>
      <c r="D5" s="1542">
        <v>871</v>
      </c>
      <c r="E5" s="1487">
        <v>140193</v>
      </c>
      <c r="F5" s="1434">
        <v>613</v>
      </c>
      <c r="G5" s="1542">
        <v>99716</v>
      </c>
    </row>
    <row r="6" spans="1:8" ht="14">
      <c r="A6" s="3463"/>
      <c r="B6" s="1664">
        <v>2007</v>
      </c>
      <c r="C6" s="1434">
        <v>679</v>
      </c>
      <c r="D6" s="1542">
        <v>817</v>
      </c>
      <c r="E6" s="1487">
        <v>171383</v>
      </c>
      <c r="F6" s="1434">
        <v>547</v>
      </c>
      <c r="G6" s="1542">
        <v>148084</v>
      </c>
    </row>
    <row r="7" spans="1:8" ht="14.5" thickBot="1">
      <c r="A7" s="3464"/>
      <c r="B7" s="1665">
        <v>2002</v>
      </c>
      <c r="C7" s="1543">
        <v>464</v>
      </c>
      <c r="D7" s="1544">
        <v>571</v>
      </c>
      <c r="E7" s="1545">
        <v>168634</v>
      </c>
      <c r="F7" s="1543">
        <v>429</v>
      </c>
      <c r="G7" s="1544">
        <v>113792</v>
      </c>
    </row>
    <row r="8" spans="1:8" ht="14">
      <c r="A8" s="3465" t="s">
        <v>15</v>
      </c>
      <c r="B8" s="1666">
        <v>2012</v>
      </c>
      <c r="C8" s="1546">
        <v>425</v>
      </c>
      <c r="D8" s="1547">
        <v>500</v>
      </c>
      <c r="E8" s="1548">
        <v>113522</v>
      </c>
      <c r="F8" s="1546">
        <v>357</v>
      </c>
      <c r="G8" s="1547">
        <v>74146</v>
      </c>
    </row>
    <row r="9" spans="1:8" ht="14">
      <c r="A9" s="3465"/>
      <c r="B9" s="1667">
        <v>2007</v>
      </c>
      <c r="C9" s="1556">
        <v>422</v>
      </c>
      <c r="D9" s="1557">
        <v>504</v>
      </c>
      <c r="E9" s="1558" t="s">
        <v>282</v>
      </c>
      <c r="F9" s="1556">
        <v>334</v>
      </c>
      <c r="G9" s="1557">
        <v>65086</v>
      </c>
    </row>
    <row r="10" spans="1:8" ht="14.5" thickBot="1">
      <c r="A10" s="3466"/>
      <c r="B10" s="1668">
        <v>2002</v>
      </c>
      <c r="C10" s="1549">
        <v>243</v>
      </c>
      <c r="D10" s="1550">
        <v>288</v>
      </c>
      <c r="E10" s="1552" t="s">
        <v>282</v>
      </c>
      <c r="F10" s="1549">
        <v>220</v>
      </c>
      <c r="G10" s="1550">
        <v>40279</v>
      </c>
    </row>
    <row r="11" spans="1:8" ht="14">
      <c r="A11" s="3463" t="s">
        <v>19</v>
      </c>
      <c r="B11" s="1669">
        <v>2012</v>
      </c>
      <c r="C11" s="1436">
        <v>68</v>
      </c>
      <c r="D11" s="1551">
        <v>89</v>
      </c>
      <c r="E11" s="1559" t="s">
        <v>282</v>
      </c>
      <c r="F11" s="1436">
        <v>63</v>
      </c>
      <c r="G11" s="1551">
        <v>4678</v>
      </c>
    </row>
    <row r="12" spans="1:8" ht="14">
      <c r="A12" s="3463"/>
      <c r="B12" s="1664">
        <v>2007</v>
      </c>
      <c r="C12" s="1434">
        <v>42</v>
      </c>
      <c r="D12" s="1542">
        <v>48</v>
      </c>
      <c r="E12" s="1487">
        <v>1998</v>
      </c>
      <c r="F12" s="1434">
        <v>35</v>
      </c>
      <c r="G12" s="1542">
        <v>1789</v>
      </c>
    </row>
    <row r="13" spans="1:8" ht="14.5" thickBot="1">
      <c r="A13" s="3464"/>
      <c r="B13" s="1665">
        <v>2002</v>
      </c>
      <c r="C13" s="1543">
        <v>56</v>
      </c>
      <c r="D13" s="1544">
        <v>69</v>
      </c>
      <c r="E13" s="1545" t="s">
        <v>282</v>
      </c>
      <c r="F13" s="1543">
        <v>51</v>
      </c>
      <c r="G13" s="1544">
        <v>1778</v>
      </c>
    </row>
    <row r="14" spans="1:8" ht="14">
      <c r="A14" s="3465" t="s">
        <v>20</v>
      </c>
      <c r="B14" s="1666">
        <v>2012</v>
      </c>
      <c r="C14" s="1546">
        <v>66</v>
      </c>
      <c r="D14" s="1547">
        <v>71</v>
      </c>
      <c r="E14" s="1548">
        <v>3565</v>
      </c>
      <c r="F14" s="1546">
        <v>60</v>
      </c>
      <c r="G14" s="1547">
        <v>3125</v>
      </c>
    </row>
    <row r="15" spans="1:8" ht="14">
      <c r="A15" s="3465"/>
      <c r="B15" s="1667">
        <v>2007</v>
      </c>
      <c r="C15" s="1556">
        <v>77</v>
      </c>
      <c r="D15" s="1557">
        <v>95</v>
      </c>
      <c r="E15" s="1558" t="s">
        <v>282</v>
      </c>
      <c r="F15" s="1556">
        <v>62</v>
      </c>
      <c r="G15" s="1557">
        <v>4465</v>
      </c>
    </row>
    <row r="16" spans="1:8" ht="14.5" thickBot="1">
      <c r="A16" s="3466"/>
      <c r="B16" s="1668">
        <v>2002</v>
      </c>
      <c r="C16" s="1549">
        <v>71</v>
      </c>
      <c r="D16" s="1550">
        <v>92</v>
      </c>
      <c r="E16" s="1552">
        <v>8986</v>
      </c>
      <c r="F16" s="1549">
        <v>69</v>
      </c>
      <c r="G16" s="1550" t="s">
        <v>282</v>
      </c>
    </row>
    <row r="17" spans="1:7" ht="14">
      <c r="A17" s="3467" t="s">
        <v>1051</v>
      </c>
      <c r="B17" s="1670">
        <v>2012</v>
      </c>
      <c r="C17" s="1433">
        <v>149</v>
      </c>
      <c r="D17" s="1553">
        <v>211</v>
      </c>
      <c r="E17" s="1560" t="s">
        <v>282</v>
      </c>
      <c r="F17" s="1433">
        <v>133</v>
      </c>
      <c r="G17" s="1553">
        <v>17767</v>
      </c>
    </row>
    <row r="18" spans="1:7" ht="14">
      <c r="A18" s="3463"/>
      <c r="B18" s="1664">
        <v>2007</v>
      </c>
      <c r="C18" s="1434">
        <v>138</v>
      </c>
      <c r="D18" s="1542">
        <v>170</v>
      </c>
      <c r="E18" s="1487" t="s">
        <v>282</v>
      </c>
      <c r="F18" s="1434">
        <v>116</v>
      </c>
      <c r="G18" s="1542">
        <v>76744</v>
      </c>
    </row>
    <row r="19" spans="1:7" ht="14.5" thickBot="1">
      <c r="A19" s="3464"/>
      <c r="B19" s="1665">
        <v>2002</v>
      </c>
      <c r="C19" s="1543">
        <v>94</v>
      </c>
      <c r="D19" s="1544">
        <v>122</v>
      </c>
      <c r="E19" s="1545" t="s">
        <v>282</v>
      </c>
      <c r="F19" s="1543">
        <v>89</v>
      </c>
      <c r="G19" s="1544" t="s">
        <v>282</v>
      </c>
    </row>
    <row r="20" spans="1:7" ht="14">
      <c r="A20" s="3458" t="s">
        <v>1687</v>
      </c>
      <c r="B20" s="3459"/>
      <c r="C20" s="3459"/>
      <c r="D20" s="3459"/>
      <c r="E20" s="3459"/>
      <c r="F20" s="3459"/>
      <c r="G20" s="3460"/>
    </row>
    <row r="21" spans="1:7" ht="14">
      <c r="A21" s="762"/>
      <c r="B21" s="872"/>
      <c r="C21" s="873"/>
      <c r="D21" s="873"/>
      <c r="E21" s="873"/>
      <c r="F21" s="873"/>
      <c r="G21" s="873"/>
    </row>
    <row r="22" spans="1:7" ht="42.75" customHeight="1">
      <c r="A22" s="3461" t="s">
        <v>551</v>
      </c>
      <c r="B22" s="3461"/>
      <c r="C22" s="3461"/>
      <c r="D22" s="3461"/>
      <c r="E22" s="3461"/>
      <c r="F22" s="3461"/>
      <c r="G22" s="3461"/>
    </row>
  </sheetData>
  <mergeCells count="12">
    <mergeCell ref="A1:G1"/>
    <mergeCell ref="C3:E3"/>
    <mergeCell ref="A20:G20"/>
    <mergeCell ref="A22:G22"/>
    <mergeCell ref="A3:A4"/>
    <mergeCell ref="A5:A7"/>
    <mergeCell ref="A8:A10"/>
    <mergeCell ref="A11:A13"/>
    <mergeCell ref="A14:A16"/>
    <mergeCell ref="A17:A19"/>
    <mergeCell ref="B3:B4"/>
    <mergeCell ref="F3:G3"/>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49"/>
  <sheetViews>
    <sheetView workbookViewId="0">
      <selection activeCell="A14" sqref="A14:A16"/>
    </sheetView>
  </sheetViews>
  <sheetFormatPr defaultColWidth="9" defaultRowHeight="14.25" customHeight="1"/>
  <cols>
    <col min="1" max="1" width="13.75" style="763" customWidth="1"/>
    <col min="2" max="13" width="9.58203125" style="763" customWidth="1"/>
    <col min="14" max="14" width="9" style="763"/>
    <col min="15" max="15" width="9" style="760"/>
    <col min="16" max="16384" width="9" style="763"/>
  </cols>
  <sheetData>
    <row r="1" spans="1:15" s="760" customFormat="1" ht="25">
      <c r="A1" s="3006" t="s">
        <v>1671</v>
      </c>
      <c r="B1" s="3006"/>
      <c r="C1" s="3006"/>
      <c r="D1" s="3006"/>
      <c r="E1" s="3006"/>
      <c r="F1" s="3006"/>
      <c r="G1" s="3006"/>
      <c r="H1" s="3006"/>
      <c r="I1" s="3006"/>
      <c r="J1" s="3006"/>
      <c r="K1" s="3006"/>
      <c r="L1" s="3006"/>
      <c r="M1" s="3006"/>
      <c r="N1" s="1284"/>
    </row>
    <row r="3" spans="1:15" ht="17.5">
      <c r="A3" s="3502" t="s">
        <v>1328</v>
      </c>
      <c r="B3" s="3493" t="s">
        <v>30</v>
      </c>
      <c r="C3" s="3494"/>
      <c r="D3" s="3494"/>
      <c r="E3" s="3494"/>
      <c r="F3" s="3494"/>
      <c r="G3" s="3494"/>
      <c r="H3" s="3494"/>
      <c r="I3" s="3494"/>
      <c r="J3" s="3494"/>
      <c r="K3" s="3494"/>
      <c r="L3" s="3494"/>
      <c r="M3" s="3495"/>
      <c r="O3" s="643"/>
    </row>
    <row r="4" spans="1:15" ht="54.75" customHeight="1">
      <c r="A4" s="3502"/>
      <c r="B4" s="3486" t="s">
        <v>388</v>
      </c>
      <c r="C4" s="3487"/>
      <c r="D4" s="3488" t="s">
        <v>1329</v>
      </c>
      <c r="E4" s="3487"/>
      <c r="F4" s="3488" t="s">
        <v>1330</v>
      </c>
      <c r="G4" s="3487"/>
      <c r="H4" s="3488" t="s">
        <v>1331</v>
      </c>
      <c r="I4" s="3487"/>
      <c r="J4" s="3488" t="s">
        <v>1332</v>
      </c>
      <c r="K4" s="3487"/>
      <c r="L4" s="3488" t="s">
        <v>1333</v>
      </c>
      <c r="M4" s="3489"/>
    </row>
    <row r="5" spans="1:15" ht="17.5">
      <c r="A5" s="3502"/>
      <c r="B5" s="2082" t="s">
        <v>1334</v>
      </c>
      <c r="C5" s="1602" t="s">
        <v>1335</v>
      </c>
      <c r="D5" s="1595" t="s">
        <v>1334</v>
      </c>
      <c r="E5" s="1602" t="s">
        <v>1335</v>
      </c>
      <c r="F5" s="1595" t="s">
        <v>1334</v>
      </c>
      <c r="G5" s="1602" t="s">
        <v>1335</v>
      </c>
      <c r="H5" s="1595" t="s">
        <v>1334</v>
      </c>
      <c r="I5" s="1602" t="s">
        <v>1335</v>
      </c>
      <c r="J5" s="1595" t="s">
        <v>1334</v>
      </c>
      <c r="K5" s="1602" t="s">
        <v>1335</v>
      </c>
      <c r="L5" s="1595" t="s">
        <v>1334</v>
      </c>
      <c r="M5" s="1603" t="s">
        <v>1335</v>
      </c>
      <c r="O5" s="643"/>
    </row>
    <row r="6" spans="1:15" ht="14">
      <c r="A6" s="1662">
        <v>2017</v>
      </c>
      <c r="B6" s="1561">
        <v>516</v>
      </c>
      <c r="C6" s="1563">
        <v>70.599999999999994</v>
      </c>
      <c r="D6" s="1561">
        <v>253</v>
      </c>
      <c r="E6" s="1563">
        <v>39.4</v>
      </c>
      <c r="F6" s="2536" t="s">
        <v>1336</v>
      </c>
      <c r="G6" s="2536" t="s">
        <v>282</v>
      </c>
      <c r="H6" s="1561">
        <v>206</v>
      </c>
      <c r="I6" s="1563">
        <v>41.6</v>
      </c>
      <c r="J6" s="2536" t="s">
        <v>1336</v>
      </c>
      <c r="K6" s="2536" t="s">
        <v>282</v>
      </c>
      <c r="L6" s="1561">
        <v>75</v>
      </c>
      <c r="M6" s="1563">
        <v>43.3</v>
      </c>
    </row>
    <row r="7" spans="1:15" ht="28.5" customHeight="1">
      <c r="A7" s="3496" t="s">
        <v>1337</v>
      </c>
      <c r="B7" s="3497"/>
      <c r="C7" s="3497"/>
      <c r="D7" s="3497"/>
      <c r="E7" s="3497"/>
      <c r="F7" s="3497"/>
      <c r="G7" s="3497"/>
      <c r="H7" s="3497"/>
      <c r="I7" s="3497"/>
      <c r="J7" s="3497"/>
      <c r="K7" s="3497"/>
      <c r="L7" s="3497"/>
      <c r="M7" s="3498"/>
    </row>
    <row r="8" spans="1:15" ht="14">
      <c r="A8" s="3499" t="s">
        <v>1338</v>
      </c>
      <c r="B8" s="3500"/>
      <c r="C8" s="3500"/>
      <c r="D8" s="3500"/>
      <c r="E8" s="3500"/>
      <c r="F8" s="3500"/>
      <c r="G8" s="3500"/>
      <c r="H8" s="3500"/>
      <c r="I8" s="3500"/>
      <c r="J8" s="3500"/>
      <c r="K8" s="3500"/>
      <c r="L8" s="3500"/>
      <c r="M8" s="3501"/>
    </row>
    <row r="9" spans="1:15" ht="14">
      <c r="A9" s="3480" t="s">
        <v>1339</v>
      </c>
      <c r="B9" s="3481"/>
      <c r="C9" s="3481"/>
      <c r="D9" s="3481"/>
      <c r="E9" s="3481"/>
      <c r="F9" s="3481"/>
      <c r="G9" s="3481"/>
      <c r="H9" s="3481"/>
      <c r="I9" s="3481"/>
      <c r="J9" s="3481"/>
      <c r="K9" s="3481"/>
      <c r="L9" s="3481"/>
      <c r="M9" s="3482"/>
    </row>
    <row r="10" spans="1:15" ht="14">
      <c r="A10" s="745"/>
      <c r="B10" s="745"/>
      <c r="C10" s="745"/>
      <c r="D10" s="745"/>
      <c r="E10" s="745"/>
      <c r="F10" s="745"/>
      <c r="G10" s="745"/>
      <c r="H10" s="745"/>
      <c r="I10" s="745"/>
      <c r="J10" s="745"/>
      <c r="K10" s="745"/>
      <c r="L10" s="745"/>
      <c r="M10" s="745"/>
    </row>
    <row r="11" spans="1:15" ht="14">
      <c r="A11" s="2976" t="s">
        <v>1340</v>
      </c>
      <c r="B11" s="2976"/>
      <c r="C11" s="2976"/>
      <c r="D11" s="2976"/>
      <c r="E11" s="2976"/>
      <c r="F11" s="2976"/>
      <c r="G11" s="2976"/>
      <c r="H11" s="2976"/>
      <c r="I11" s="2976"/>
      <c r="J11" s="2976"/>
      <c r="K11" s="2976"/>
      <c r="L11" s="2976"/>
      <c r="M11" s="2976"/>
    </row>
    <row r="14" spans="1:15" ht="17.5">
      <c r="A14" s="3502" t="s">
        <v>1328</v>
      </c>
      <c r="B14" s="3484" t="s">
        <v>30</v>
      </c>
      <c r="C14" s="3485"/>
      <c r="D14" s="3485"/>
      <c r="E14" s="3485"/>
      <c r="F14" s="3485"/>
      <c r="G14" s="3485"/>
      <c r="H14" s="3485"/>
      <c r="I14" s="3485"/>
      <c r="J14" s="3485"/>
      <c r="K14" s="3485"/>
      <c r="O14" s="643"/>
    </row>
    <row r="15" spans="1:15" ht="49.5" customHeight="1">
      <c r="A15" s="3502"/>
      <c r="B15" s="3486" t="s">
        <v>388</v>
      </c>
      <c r="C15" s="3487"/>
      <c r="D15" s="3488" t="s">
        <v>1329</v>
      </c>
      <c r="E15" s="3487"/>
      <c r="F15" s="3488" t="s">
        <v>1341</v>
      </c>
      <c r="G15" s="3487"/>
      <c r="H15" s="3488" t="s">
        <v>1342</v>
      </c>
      <c r="I15" s="3487"/>
      <c r="J15" s="3488" t="s">
        <v>1343</v>
      </c>
      <c r="K15" s="3489"/>
    </row>
    <row r="16" spans="1:15" ht="17.5">
      <c r="A16" s="3502"/>
      <c r="B16" s="2082" t="s">
        <v>1334</v>
      </c>
      <c r="C16" s="1602" t="s">
        <v>1335</v>
      </c>
      <c r="D16" s="1595" t="s">
        <v>1334</v>
      </c>
      <c r="E16" s="1602" t="s">
        <v>1335</v>
      </c>
      <c r="F16" s="1595" t="s">
        <v>1334</v>
      </c>
      <c r="G16" s="1602" t="s">
        <v>1335</v>
      </c>
      <c r="H16" s="1604" t="s">
        <v>1334</v>
      </c>
      <c r="I16" s="1605" t="s">
        <v>1335</v>
      </c>
      <c r="J16" s="1595" t="s">
        <v>1334</v>
      </c>
      <c r="K16" s="1603" t="s">
        <v>1335</v>
      </c>
      <c r="O16" s="643"/>
    </row>
    <row r="17" spans="1:15" ht="14">
      <c r="A17" s="1662">
        <v>2012</v>
      </c>
      <c r="B17" s="1561">
        <v>481</v>
      </c>
      <c r="C17" s="1563">
        <v>13.5</v>
      </c>
      <c r="D17" s="1561">
        <v>248</v>
      </c>
      <c r="E17" s="1563">
        <v>14.2</v>
      </c>
      <c r="F17" s="1561">
        <v>3462876</v>
      </c>
      <c r="G17" s="1563">
        <v>16.3</v>
      </c>
      <c r="H17" s="1561">
        <v>350</v>
      </c>
      <c r="I17" s="1563">
        <v>15.3</v>
      </c>
      <c r="J17" s="1561">
        <v>148</v>
      </c>
      <c r="K17" s="1563">
        <v>13.4</v>
      </c>
    </row>
    <row r="18" spans="1:15" ht="14">
      <c r="A18" s="2062">
        <v>2007</v>
      </c>
      <c r="B18" s="2537" t="s">
        <v>1336</v>
      </c>
      <c r="C18" s="2066"/>
      <c r="D18" s="1886">
        <v>159</v>
      </c>
      <c r="E18" s="2066"/>
      <c r="F18" s="2537" t="s">
        <v>1336</v>
      </c>
      <c r="G18" s="2066"/>
      <c r="H18" s="2537" t="s">
        <v>1336</v>
      </c>
      <c r="I18" s="2066"/>
      <c r="J18" s="1886">
        <v>141</v>
      </c>
      <c r="K18" s="2066"/>
    </row>
    <row r="19" spans="1:15" ht="14">
      <c r="A19" s="1662">
        <v>2002</v>
      </c>
      <c r="B19" s="1561">
        <v>592</v>
      </c>
      <c r="C19" s="206"/>
      <c r="D19" s="1561">
        <v>177</v>
      </c>
      <c r="E19" s="206"/>
      <c r="F19" s="1561">
        <v>4564494</v>
      </c>
      <c r="G19" s="206"/>
      <c r="H19" s="1561">
        <v>473</v>
      </c>
      <c r="I19" s="206"/>
      <c r="J19" s="1561">
        <v>111</v>
      </c>
      <c r="K19" s="206"/>
    </row>
    <row r="20" spans="1:15" ht="14">
      <c r="A20" s="2067">
        <v>1997</v>
      </c>
      <c r="B20" s="2538" t="s">
        <v>1336</v>
      </c>
      <c r="C20" s="2070"/>
      <c r="D20" s="2071">
        <v>250</v>
      </c>
      <c r="E20" s="2070"/>
      <c r="F20" s="2538" t="s">
        <v>1336</v>
      </c>
      <c r="G20" s="2070"/>
      <c r="H20" s="2071">
        <v>520</v>
      </c>
      <c r="I20" s="2070"/>
      <c r="J20" s="2071">
        <v>183</v>
      </c>
      <c r="K20" s="2070"/>
    </row>
    <row r="21" spans="1:15" ht="14">
      <c r="A21" s="3468" t="s">
        <v>1338</v>
      </c>
      <c r="B21" s="3469"/>
      <c r="C21" s="3469"/>
      <c r="D21" s="3469"/>
      <c r="E21" s="3469"/>
      <c r="F21" s="3469"/>
      <c r="G21" s="3469"/>
      <c r="H21" s="3469"/>
      <c r="I21" s="3469"/>
      <c r="J21" s="3469"/>
      <c r="K21" s="3470"/>
      <c r="M21" s="1564"/>
    </row>
    <row r="22" spans="1:15" ht="14">
      <c r="A22" s="3490" t="s">
        <v>1339</v>
      </c>
      <c r="B22" s="3491"/>
      <c r="C22" s="3491"/>
      <c r="D22" s="3491"/>
      <c r="E22" s="3491"/>
      <c r="F22" s="3491"/>
      <c r="G22" s="3491"/>
      <c r="H22" s="3491"/>
      <c r="I22" s="3491"/>
      <c r="J22" s="3491"/>
      <c r="K22" s="3492"/>
    </row>
    <row r="24" spans="1:15" ht="14">
      <c r="A24" s="2976" t="s">
        <v>1340</v>
      </c>
      <c r="B24" s="2976"/>
      <c r="C24" s="2976"/>
      <c r="D24" s="2976"/>
      <c r="E24" s="2976"/>
      <c r="F24" s="2976"/>
      <c r="G24" s="2976"/>
      <c r="H24" s="2976"/>
      <c r="I24" s="2976"/>
      <c r="J24" s="2976"/>
      <c r="K24" s="2976"/>
    </row>
    <row r="28" spans="1:15" ht="17.5">
      <c r="A28" s="3483" t="s">
        <v>1328</v>
      </c>
      <c r="B28" s="3493" t="s">
        <v>94</v>
      </c>
      <c r="C28" s="3494"/>
      <c r="D28" s="3494"/>
      <c r="E28" s="3494"/>
      <c r="F28" s="3494"/>
      <c r="G28" s="3494"/>
      <c r="H28" s="3494"/>
      <c r="I28" s="3494"/>
      <c r="J28" s="3494"/>
      <c r="K28" s="3494"/>
      <c r="L28" s="3494"/>
      <c r="M28" s="3495"/>
      <c r="O28" s="643"/>
    </row>
    <row r="29" spans="1:15" ht="45" customHeight="1">
      <c r="A29" s="3483"/>
      <c r="B29" s="3486" t="s">
        <v>388</v>
      </c>
      <c r="C29" s="3487"/>
      <c r="D29" s="3488" t="s">
        <v>1329</v>
      </c>
      <c r="E29" s="3487"/>
      <c r="F29" s="3488" t="s">
        <v>1330</v>
      </c>
      <c r="G29" s="3487"/>
      <c r="H29" s="3488" t="s">
        <v>1331</v>
      </c>
      <c r="I29" s="3487"/>
      <c r="J29" s="3488" t="s">
        <v>1332</v>
      </c>
      <c r="K29" s="3487"/>
      <c r="L29" s="3488" t="s">
        <v>1333</v>
      </c>
      <c r="M29" s="3489"/>
    </row>
    <row r="30" spans="1:15" ht="17.5">
      <c r="A30" s="3483"/>
      <c r="B30" s="2082" t="s">
        <v>1334</v>
      </c>
      <c r="C30" s="1602" t="s">
        <v>1335</v>
      </c>
      <c r="D30" s="1595" t="s">
        <v>1334</v>
      </c>
      <c r="E30" s="1602" t="s">
        <v>1335</v>
      </c>
      <c r="F30" s="1595" t="s">
        <v>1334</v>
      </c>
      <c r="G30" s="1602" t="s">
        <v>1335</v>
      </c>
      <c r="H30" s="1595" t="s">
        <v>1334</v>
      </c>
      <c r="I30" s="1602" t="s">
        <v>1335</v>
      </c>
      <c r="J30" s="1595" t="s">
        <v>1334</v>
      </c>
      <c r="K30" s="1602" t="s">
        <v>1335</v>
      </c>
      <c r="L30" s="1595" t="s">
        <v>1334</v>
      </c>
      <c r="M30" s="1603" t="s">
        <v>1335</v>
      </c>
      <c r="O30" s="643"/>
    </row>
    <row r="31" spans="1:15" ht="14">
      <c r="A31" s="1663">
        <v>2017</v>
      </c>
      <c r="B31" s="1565">
        <v>495</v>
      </c>
      <c r="C31" s="1568">
        <v>71.2</v>
      </c>
      <c r="D31" s="1565">
        <v>207</v>
      </c>
      <c r="E31" s="1568">
        <v>49.4</v>
      </c>
      <c r="F31" s="1565">
        <v>249</v>
      </c>
      <c r="G31" s="874" t="s">
        <v>1344</v>
      </c>
      <c r="H31" s="1565">
        <v>160</v>
      </c>
      <c r="I31" s="1568">
        <v>55.3</v>
      </c>
      <c r="J31" s="1565">
        <v>245</v>
      </c>
      <c r="K31" s="1568">
        <v>75.099999999999994</v>
      </c>
      <c r="L31" s="1565">
        <v>72</v>
      </c>
      <c r="M31" s="1567">
        <v>46.2</v>
      </c>
    </row>
    <row r="32" spans="1:15" ht="27.75" customHeight="1">
      <c r="A32" s="3474" t="s">
        <v>1337</v>
      </c>
      <c r="B32" s="3475"/>
      <c r="C32" s="3475"/>
      <c r="D32" s="3475"/>
      <c r="E32" s="3475"/>
      <c r="F32" s="3475"/>
      <c r="G32" s="3475"/>
      <c r="H32" s="3475"/>
      <c r="I32" s="3475"/>
      <c r="J32" s="3475"/>
      <c r="K32" s="3475"/>
      <c r="L32" s="3475"/>
      <c r="M32" s="3476"/>
    </row>
    <row r="33" spans="1:15" ht="14">
      <c r="A33" s="3477" t="s">
        <v>1338</v>
      </c>
      <c r="B33" s="3478"/>
      <c r="C33" s="3478"/>
      <c r="D33" s="3478"/>
      <c r="E33" s="3478"/>
      <c r="F33" s="3478"/>
      <c r="G33" s="3478"/>
      <c r="H33" s="3478"/>
      <c r="I33" s="3478"/>
      <c r="J33" s="3478"/>
      <c r="K33" s="3478"/>
      <c r="L33" s="3478"/>
      <c r="M33" s="3479"/>
    </row>
    <row r="34" spans="1:15" ht="27.75" customHeight="1">
      <c r="A34" s="3480" t="s">
        <v>1345</v>
      </c>
      <c r="B34" s="3481"/>
      <c r="C34" s="3481"/>
      <c r="D34" s="3481"/>
      <c r="E34" s="3481"/>
      <c r="F34" s="3481"/>
      <c r="G34" s="3481"/>
      <c r="H34" s="3481"/>
      <c r="I34" s="3481"/>
      <c r="J34" s="3481"/>
      <c r="K34" s="3481"/>
      <c r="L34" s="3481"/>
      <c r="M34" s="3482"/>
    </row>
    <row r="35" spans="1:15" ht="14">
      <c r="A35" s="762"/>
      <c r="B35" s="875"/>
      <c r="C35" s="875"/>
      <c r="D35" s="875"/>
      <c r="E35" s="875"/>
      <c r="F35" s="875"/>
      <c r="G35" s="875"/>
      <c r="H35" s="875"/>
      <c r="I35" s="875"/>
      <c r="J35" s="875"/>
      <c r="K35" s="875"/>
      <c r="L35" s="875"/>
      <c r="M35" s="875"/>
    </row>
    <row r="36" spans="1:15" ht="14">
      <c r="A36" s="2976" t="s">
        <v>1340</v>
      </c>
      <c r="B36" s="2976"/>
      <c r="C36" s="2976"/>
      <c r="D36" s="2976"/>
      <c r="E36" s="2976"/>
      <c r="F36" s="2976"/>
      <c r="G36" s="2976"/>
      <c r="H36" s="2976"/>
      <c r="I36" s="2976"/>
      <c r="J36" s="2976"/>
      <c r="K36" s="2976"/>
      <c r="L36" s="2976"/>
      <c r="M36" s="2976"/>
    </row>
    <row r="39" spans="1:15" ht="17.5">
      <c r="A39" s="3483" t="s">
        <v>1328</v>
      </c>
      <c r="B39" s="3484" t="s">
        <v>94</v>
      </c>
      <c r="C39" s="3485"/>
      <c r="D39" s="3485"/>
      <c r="E39" s="3485"/>
      <c r="F39" s="3485"/>
      <c r="G39" s="3485"/>
      <c r="H39" s="3485"/>
      <c r="I39" s="3485"/>
      <c r="J39" s="3485"/>
      <c r="K39" s="3485"/>
      <c r="O39" s="643"/>
    </row>
    <row r="40" spans="1:15" ht="46" customHeight="1">
      <c r="A40" s="3483"/>
      <c r="B40" s="3486" t="s">
        <v>388</v>
      </c>
      <c r="C40" s="3487"/>
      <c r="D40" s="3488" t="s">
        <v>1329</v>
      </c>
      <c r="E40" s="3487"/>
      <c r="F40" s="3488" t="s">
        <v>1341</v>
      </c>
      <c r="G40" s="3487"/>
      <c r="H40" s="3488" t="s">
        <v>1342</v>
      </c>
      <c r="I40" s="3487"/>
      <c r="J40" s="3488" t="s">
        <v>1343</v>
      </c>
      <c r="K40" s="3489"/>
    </row>
    <row r="41" spans="1:15" ht="17.5">
      <c r="A41" s="3483"/>
      <c r="B41" s="2082" t="s">
        <v>1334</v>
      </c>
      <c r="C41" s="1602" t="s">
        <v>1335</v>
      </c>
      <c r="D41" s="1595" t="s">
        <v>1334</v>
      </c>
      <c r="E41" s="1602" t="s">
        <v>1335</v>
      </c>
      <c r="F41" s="1595" t="s">
        <v>1334</v>
      </c>
      <c r="G41" s="1602" t="s">
        <v>1335</v>
      </c>
      <c r="H41" s="1604" t="s">
        <v>1334</v>
      </c>
      <c r="I41" s="1605" t="s">
        <v>1335</v>
      </c>
      <c r="J41" s="1595" t="s">
        <v>1334</v>
      </c>
      <c r="K41" s="1603" t="s">
        <v>1335</v>
      </c>
      <c r="O41" s="643"/>
    </row>
    <row r="42" spans="1:15" ht="14">
      <c r="A42" s="2062">
        <v>2012</v>
      </c>
      <c r="B42" s="1410">
        <v>481</v>
      </c>
      <c r="C42" s="2063">
        <v>13.5</v>
      </c>
      <c r="D42" s="1410">
        <v>248</v>
      </c>
      <c r="E42" s="2063">
        <v>14.2</v>
      </c>
      <c r="F42" s="1410">
        <v>3462876</v>
      </c>
      <c r="G42" s="2063">
        <v>16.3</v>
      </c>
      <c r="H42" s="1410">
        <v>350</v>
      </c>
      <c r="I42" s="2063">
        <v>15.3</v>
      </c>
      <c r="J42" s="1410">
        <v>148</v>
      </c>
      <c r="K42" s="2064">
        <v>13.4</v>
      </c>
    </row>
    <row r="43" spans="1:15" ht="14">
      <c r="A43" s="2062">
        <v>2007</v>
      </c>
      <c r="B43" s="1410">
        <v>535</v>
      </c>
      <c r="C43" s="2065"/>
      <c r="D43" s="1410">
        <v>158</v>
      </c>
      <c r="E43" s="2065"/>
      <c r="F43" s="1410">
        <v>5107193</v>
      </c>
      <c r="G43" s="2065"/>
      <c r="H43" s="1410">
        <v>485</v>
      </c>
      <c r="I43" s="2065"/>
      <c r="J43" s="1410">
        <v>140</v>
      </c>
      <c r="K43" s="2066"/>
    </row>
    <row r="44" spans="1:15" ht="14">
      <c r="A44" s="1662">
        <v>2002</v>
      </c>
      <c r="B44" s="1566">
        <v>568</v>
      </c>
      <c r="C44" s="876"/>
      <c r="D44" s="1566">
        <v>173</v>
      </c>
      <c r="E44" s="876"/>
      <c r="F44" s="1566">
        <v>4506094</v>
      </c>
      <c r="G44" s="876"/>
      <c r="H44" s="1566">
        <v>449</v>
      </c>
      <c r="I44" s="876"/>
      <c r="J44" s="1566">
        <v>107</v>
      </c>
      <c r="K44" s="206"/>
    </row>
    <row r="45" spans="1:15" ht="14">
      <c r="A45" s="2067">
        <v>1997</v>
      </c>
      <c r="B45" s="2068">
        <v>605</v>
      </c>
      <c r="C45" s="2069"/>
      <c r="D45" s="2068">
        <v>248</v>
      </c>
      <c r="E45" s="2069"/>
      <c r="F45" s="2068">
        <v>6495765</v>
      </c>
      <c r="G45" s="2069"/>
      <c r="H45" s="2068" t="s">
        <v>1336</v>
      </c>
      <c r="I45" s="2069"/>
      <c r="J45" s="2068">
        <v>181</v>
      </c>
      <c r="K45" s="2070"/>
    </row>
    <row r="46" spans="1:15" ht="14">
      <c r="A46" s="3468" t="s">
        <v>1338</v>
      </c>
      <c r="B46" s="3469"/>
      <c r="C46" s="3469"/>
      <c r="D46" s="3469"/>
      <c r="E46" s="3469"/>
      <c r="F46" s="3469"/>
      <c r="G46" s="3469"/>
      <c r="H46" s="3469"/>
      <c r="I46" s="3469"/>
      <c r="J46" s="3469"/>
      <c r="K46" s="3470"/>
    </row>
    <row r="47" spans="1:15" ht="14">
      <c r="A47" s="3471" t="s">
        <v>1339</v>
      </c>
      <c r="B47" s="3472"/>
      <c r="C47" s="3472"/>
      <c r="D47" s="3472"/>
      <c r="E47" s="3472"/>
      <c r="F47" s="3472"/>
      <c r="G47" s="3472"/>
      <c r="H47" s="3472"/>
      <c r="I47" s="3472"/>
      <c r="J47" s="3472"/>
      <c r="K47" s="3473"/>
    </row>
    <row r="49" spans="1:11" ht="14">
      <c r="A49" s="2976" t="s">
        <v>1340</v>
      </c>
      <c r="B49" s="2976"/>
      <c r="C49" s="2976"/>
      <c r="D49" s="2976"/>
      <c r="E49" s="2976"/>
      <c r="F49" s="2976"/>
      <c r="G49" s="2976"/>
      <c r="H49" s="2976"/>
      <c r="I49" s="2976"/>
      <c r="J49" s="2976"/>
      <c r="K49" s="2976"/>
    </row>
  </sheetData>
  <mergeCells count="45">
    <mergeCell ref="A1:M1"/>
    <mergeCell ref="A3:A5"/>
    <mergeCell ref="B3:M3"/>
    <mergeCell ref="B4:C4"/>
    <mergeCell ref="D4:E4"/>
    <mergeCell ref="F4:G4"/>
    <mergeCell ref="H4:I4"/>
    <mergeCell ref="J4:K4"/>
    <mergeCell ref="L4:M4"/>
    <mergeCell ref="A7:M7"/>
    <mergeCell ref="A8:M8"/>
    <mergeCell ref="A9:M9"/>
    <mergeCell ref="A11:M11"/>
    <mergeCell ref="A14:A16"/>
    <mergeCell ref="B14:K14"/>
    <mergeCell ref="B15:C15"/>
    <mergeCell ref="D15:E15"/>
    <mergeCell ref="F15:G15"/>
    <mergeCell ref="H15:I15"/>
    <mergeCell ref="J15:K15"/>
    <mergeCell ref="A21:K21"/>
    <mergeCell ref="A22:K22"/>
    <mergeCell ref="A24:K24"/>
    <mergeCell ref="A28:A30"/>
    <mergeCell ref="B28:M28"/>
    <mergeCell ref="B29:C29"/>
    <mergeCell ref="D29:E29"/>
    <mergeCell ref="F29:G29"/>
    <mergeCell ref="H29:I29"/>
    <mergeCell ref="J29:K29"/>
    <mergeCell ref="L29:M29"/>
    <mergeCell ref="A46:K46"/>
    <mergeCell ref="A47:K47"/>
    <mergeCell ref="A49:K49"/>
    <mergeCell ref="A32:M32"/>
    <mergeCell ref="A33:M33"/>
    <mergeCell ref="A34:M34"/>
    <mergeCell ref="A36:M36"/>
    <mergeCell ref="A39:A41"/>
    <mergeCell ref="B39:K39"/>
    <mergeCell ref="B40:C40"/>
    <mergeCell ref="D40:E40"/>
    <mergeCell ref="F40:G40"/>
    <mergeCell ref="H40:I40"/>
    <mergeCell ref="J40:K40"/>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37"/>
  <sheetViews>
    <sheetView workbookViewId="0">
      <selection sqref="A1:N1"/>
    </sheetView>
  </sheetViews>
  <sheetFormatPr defaultColWidth="9" defaultRowHeight="14.25" customHeight="1"/>
  <cols>
    <col min="1" max="1" width="27.58203125" style="763" customWidth="1"/>
    <col min="2" max="2" width="13.33203125" style="763" customWidth="1"/>
    <col min="3" max="12" width="9.58203125" style="763" customWidth="1"/>
    <col min="13" max="15" width="9" style="763"/>
    <col min="16" max="16" width="9" style="760"/>
    <col min="17" max="16384" width="9" style="763"/>
  </cols>
  <sheetData>
    <row r="1" spans="1:16" ht="25">
      <c r="A1" s="3006" t="s">
        <v>1672</v>
      </c>
      <c r="B1" s="3006"/>
      <c r="C1" s="3006"/>
      <c r="D1" s="3006"/>
      <c r="E1" s="3006"/>
      <c r="F1" s="3006"/>
      <c r="G1" s="3006"/>
      <c r="H1" s="3006"/>
      <c r="I1" s="3006"/>
      <c r="J1" s="3006"/>
      <c r="K1" s="3006"/>
      <c r="L1" s="3006"/>
      <c r="M1" s="3006"/>
      <c r="N1" s="3006"/>
      <c r="O1" s="1284"/>
    </row>
    <row r="3" spans="1:16" ht="55.5" customHeight="1">
      <c r="A3" s="3502" t="s">
        <v>81</v>
      </c>
      <c r="B3" s="3524" t="s">
        <v>1328</v>
      </c>
      <c r="C3" s="3525" t="s">
        <v>388</v>
      </c>
      <c r="D3" s="3526"/>
      <c r="E3" s="3525" t="s">
        <v>1329</v>
      </c>
      <c r="F3" s="3526"/>
      <c r="G3" s="3525" t="s">
        <v>1330</v>
      </c>
      <c r="H3" s="3526"/>
      <c r="I3" s="3525" t="s">
        <v>1331</v>
      </c>
      <c r="J3" s="3526"/>
      <c r="K3" s="3525" t="s">
        <v>1332</v>
      </c>
      <c r="L3" s="3526"/>
      <c r="M3" s="3525" t="s">
        <v>1333</v>
      </c>
      <c r="N3" s="3527"/>
    </row>
    <row r="4" spans="1:16" ht="17.5">
      <c r="A4" s="3502"/>
      <c r="B4" s="3524"/>
      <c r="C4" s="1595" t="s">
        <v>1334</v>
      </c>
      <c r="D4" s="1602" t="s">
        <v>1335</v>
      </c>
      <c r="E4" s="1595" t="s">
        <v>1334</v>
      </c>
      <c r="F4" s="1602" t="s">
        <v>1335</v>
      </c>
      <c r="G4" s="1595" t="s">
        <v>1334</v>
      </c>
      <c r="H4" s="1602" t="s">
        <v>1335</v>
      </c>
      <c r="I4" s="1595" t="s">
        <v>1334</v>
      </c>
      <c r="J4" s="1602" t="s">
        <v>1335</v>
      </c>
      <c r="K4" s="1595" t="s">
        <v>1334</v>
      </c>
      <c r="L4" s="1602" t="s">
        <v>1335</v>
      </c>
      <c r="M4" s="1595" t="s">
        <v>1334</v>
      </c>
      <c r="N4" s="1603" t="s">
        <v>1335</v>
      </c>
      <c r="P4" s="643"/>
    </row>
    <row r="5" spans="1:16" ht="15">
      <c r="A5" s="244" t="s">
        <v>1347</v>
      </c>
      <c r="B5" s="877">
        <v>2017</v>
      </c>
      <c r="C5" s="1373">
        <v>76</v>
      </c>
      <c r="D5" s="2534" t="s">
        <v>1344</v>
      </c>
      <c r="E5" s="1373">
        <v>67</v>
      </c>
      <c r="F5" s="1571">
        <v>66.2</v>
      </c>
      <c r="G5" s="1373">
        <v>68</v>
      </c>
      <c r="H5" s="2534" t="s">
        <v>1344</v>
      </c>
      <c r="I5" s="1569">
        <v>63</v>
      </c>
      <c r="J5" s="1572">
        <v>75.599999999999994</v>
      </c>
      <c r="K5" s="1569">
        <v>8</v>
      </c>
      <c r="L5" s="1572">
        <v>97.7</v>
      </c>
      <c r="M5" s="1569">
        <v>9</v>
      </c>
      <c r="N5" s="1574">
        <v>68</v>
      </c>
      <c r="P5" s="707"/>
    </row>
    <row r="6" spans="1:16" ht="15">
      <c r="A6" s="2056" t="s">
        <v>1348</v>
      </c>
      <c r="B6" s="2057">
        <v>2017</v>
      </c>
      <c r="C6" s="1375">
        <v>148</v>
      </c>
      <c r="D6" s="2535" t="s">
        <v>1344</v>
      </c>
      <c r="E6" s="1375">
        <v>45</v>
      </c>
      <c r="F6" s="2058">
        <v>66.2</v>
      </c>
      <c r="G6" s="1375">
        <v>10</v>
      </c>
      <c r="H6" s="2535" t="s">
        <v>1344</v>
      </c>
      <c r="I6" s="2059">
        <v>16</v>
      </c>
      <c r="J6" s="2060">
        <v>75.599999999999994</v>
      </c>
      <c r="K6" s="2059">
        <v>139</v>
      </c>
      <c r="L6" s="2060">
        <v>97.7</v>
      </c>
      <c r="M6" s="2059">
        <v>35</v>
      </c>
      <c r="N6" s="2061">
        <v>68</v>
      </c>
      <c r="P6" s="707"/>
    </row>
    <row r="7" spans="1:16" ht="15">
      <c r="A7" s="1661" t="s">
        <v>1349</v>
      </c>
      <c r="B7" s="877">
        <v>2017</v>
      </c>
      <c r="C7" s="1373">
        <v>85</v>
      </c>
      <c r="D7" s="2534" t="s">
        <v>1344</v>
      </c>
      <c r="E7" s="1373">
        <v>58</v>
      </c>
      <c r="F7" s="1571">
        <v>66.2</v>
      </c>
      <c r="G7" s="1373">
        <v>52</v>
      </c>
      <c r="H7" s="2534" t="s">
        <v>1344</v>
      </c>
      <c r="I7" s="1569">
        <v>51</v>
      </c>
      <c r="J7" s="1572">
        <v>75.599999999999994</v>
      </c>
      <c r="K7" s="1569">
        <v>33</v>
      </c>
      <c r="L7" s="1572">
        <v>97.7</v>
      </c>
      <c r="M7" s="1569">
        <v>20</v>
      </c>
      <c r="N7" s="1574">
        <v>68</v>
      </c>
      <c r="P7" s="707"/>
    </row>
    <row r="8" spans="1:16" ht="15">
      <c r="A8" s="2056" t="s">
        <v>1350</v>
      </c>
      <c r="B8" s="2057">
        <v>2017</v>
      </c>
      <c r="C8" s="1375">
        <v>186</v>
      </c>
      <c r="D8" s="2535" t="s">
        <v>1344</v>
      </c>
      <c r="E8" s="1375">
        <v>37</v>
      </c>
      <c r="F8" s="2058">
        <v>66.2</v>
      </c>
      <c r="G8" s="1375">
        <v>120</v>
      </c>
      <c r="H8" s="2535" t="s">
        <v>1344</v>
      </c>
      <c r="I8" s="2059">
        <v>30</v>
      </c>
      <c r="J8" s="2060">
        <v>75.599999999999994</v>
      </c>
      <c r="K8" s="2059">
        <v>66</v>
      </c>
      <c r="L8" s="2060">
        <v>97.7</v>
      </c>
      <c r="M8" s="2059">
        <v>8</v>
      </c>
      <c r="N8" s="2061">
        <v>68</v>
      </c>
      <c r="P8" s="707"/>
    </row>
    <row r="9" spans="1:16" ht="14">
      <c r="A9" s="3496" t="s">
        <v>1337</v>
      </c>
      <c r="B9" s="3497"/>
      <c r="C9" s="3497"/>
      <c r="D9" s="3497"/>
      <c r="E9" s="3497"/>
      <c r="F9" s="3497"/>
      <c r="G9" s="3497"/>
      <c r="H9" s="3497"/>
      <c r="I9" s="3497"/>
      <c r="J9" s="3497"/>
      <c r="K9" s="3497"/>
      <c r="L9" s="3497"/>
      <c r="M9" s="3497"/>
      <c r="N9" s="3498"/>
    </row>
    <row r="10" spans="1:16" ht="14">
      <c r="A10" s="3521" t="s">
        <v>1351</v>
      </c>
      <c r="B10" s="3522"/>
      <c r="C10" s="3522"/>
      <c r="D10" s="3522"/>
      <c r="E10" s="3522"/>
      <c r="F10" s="3522"/>
      <c r="G10" s="3522"/>
      <c r="H10" s="3522"/>
      <c r="I10" s="3522"/>
      <c r="J10" s="3522"/>
      <c r="K10" s="3522"/>
      <c r="L10" s="3522"/>
      <c r="M10" s="3522"/>
      <c r="N10" s="3523"/>
    </row>
    <row r="11" spans="1:16" ht="14">
      <c r="A11" s="3471" t="s">
        <v>1345</v>
      </c>
      <c r="B11" s="3472"/>
      <c r="C11" s="3472"/>
      <c r="D11" s="3472"/>
      <c r="E11" s="3472"/>
      <c r="F11" s="3472"/>
      <c r="G11" s="3472"/>
      <c r="H11" s="3472"/>
      <c r="I11" s="3472"/>
      <c r="J11" s="3472"/>
      <c r="K11" s="3472"/>
      <c r="L11" s="3472"/>
      <c r="M11" s="3472"/>
      <c r="N11" s="3473"/>
    </row>
    <row r="12" spans="1:16" ht="14">
      <c r="A12" s="873"/>
      <c r="B12" s="762"/>
      <c r="C12" s="875"/>
      <c r="D12" s="875"/>
      <c r="E12" s="875"/>
      <c r="F12" s="875"/>
      <c r="G12" s="875"/>
      <c r="H12" s="875"/>
      <c r="I12" s="875"/>
      <c r="J12" s="875"/>
      <c r="K12" s="875"/>
      <c r="L12" s="875"/>
      <c r="M12" s="875"/>
      <c r="N12" s="875"/>
    </row>
    <row r="13" spans="1:16" ht="14">
      <c r="A13" s="2976" t="s">
        <v>1340</v>
      </c>
      <c r="B13" s="2976"/>
      <c r="C13" s="2976"/>
      <c r="D13" s="2976"/>
      <c r="E13" s="2976"/>
      <c r="F13" s="2976"/>
      <c r="G13" s="2976"/>
      <c r="H13" s="2976"/>
      <c r="I13" s="2976"/>
      <c r="J13" s="2976"/>
      <c r="K13" s="2976"/>
      <c r="L13" s="2976"/>
      <c r="M13" s="2976"/>
      <c r="N13" s="2976"/>
    </row>
    <row r="14" spans="1:16" ht="14">
      <c r="A14" s="873"/>
      <c r="B14" s="762"/>
      <c r="C14" s="875"/>
      <c r="D14" s="875"/>
      <c r="E14" s="875"/>
      <c r="F14" s="875"/>
      <c r="G14" s="875"/>
      <c r="H14" s="875"/>
      <c r="I14" s="875"/>
      <c r="J14" s="875"/>
      <c r="K14" s="875"/>
      <c r="L14" s="875"/>
      <c r="M14" s="875"/>
      <c r="N14" s="875"/>
    </row>
    <row r="16" spans="1:16" ht="51" customHeight="1">
      <c r="A16" s="3502" t="s">
        <v>81</v>
      </c>
      <c r="B16" s="3524" t="s">
        <v>1328</v>
      </c>
      <c r="C16" s="3525" t="s">
        <v>388</v>
      </c>
      <c r="D16" s="3526"/>
      <c r="E16" s="3525" t="s">
        <v>1329</v>
      </c>
      <c r="F16" s="3526"/>
      <c r="G16" s="3525" t="s">
        <v>1341</v>
      </c>
      <c r="H16" s="3526"/>
      <c r="I16" s="3525" t="s">
        <v>1342</v>
      </c>
      <c r="J16" s="3526"/>
      <c r="K16" s="3525" t="s">
        <v>1343</v>
      </c>
      <c r="L16" s="3527"/>
    </row>
    <row r="17" spans="1:16" ht="17.5">
      <c r="A17" s="3502"/>
      <c r="B17" s="3524"/>
      <c r="C17" s="1595" t="s">
        <v>1334</v>
      </c>
      <c r="D17" s="1602" t="s">
        <v>1335</v>
      </c>
      <c r="E17" s="1595" t="s">
        <v>1334</v>
      </c>
      <c r="F17" s="1602" t="s">
        <v>1335</v>
      </c>
      <c r="G17" s="1595" t="s">
        <v>1334</v>
      </c>
      <c r="H17" s="1602" t="s">
        <v>1335</v>
      </c>
      <c r="I17" s="1604" t="s">
        <v>1334</v>
      </c>
      <c r="J17" s="1605" t="s">
        <v>1335</v>
      </c>
      <c r="K17" s="1595" t="s">
        <v>1334</v>
      </c>
      <c r="L17" s="1603" t="s">
        <v>1335</v>
      </c>
      <c r="P17" s="643"/>
    </row>
    <row r="18" spans="1:16" ht="14">
      <c r="A18" s="3507" t="s">
        <v>1347</v>
      </c>
      <c r="B18" s="880">
        <v>2012</v>
      </c>
      <c r="C18" s="1569">
        <v>115</v>
      </c>
      <c r="D18" s="1572">
        <v>20</v>
      </c>
      <c r="E18" s="1569">
        <v>100</v>
      </c>
      <c r="F18" s="1572">
        <v>15.8</v>
      </c>
      <c r="G18" s="1569">
        <v>312767</v>
      </c>
      <c r="H18" s="1572">
        <v>21.7</v>
      </c>
      <c r="I18" s="1569">
        <v>53</v>
      </c>
      <c r="J18" s="1572">
        <v>22.2</v>
      </c>
      <c r="K18" s="1569">
        <v>38</v>
      </c>
      <c r="L18" s="1574">
        <v>19.899999999999999</v>
      </c>
    </row>
    <row r="19" spans="1:16" ht="14">
      <c r="A19" s="3508"/>
      <c r="B19" s="880">
        <v>2007</v>
      </c>
      <c r="C19" s="1569">
        <v>71</v>
      </c>
      <c r="D19" s="1572"/>
      <c r="E19" s="1569">
        <v>34</v>
      </c>
      <c r="F19" s="1572"/>
      <c r="G19" s="1569">
        <v>250075</v>
      </c>
      <c r="H19" s="1572"/>
      <c r="I19" s="1569">
        <v>38</v>
      </c>
      <c r="J19" s="1572"/>
      <c r="K19" s="1569">
        <v>19</v>
      </c>
      <c r="L19" s="1574"/>
    </row>
    <row r="20" spans="1:16" ht="14">
      <c r="A20" s="3508"/>
      <c r="B20" s="880">
        <v>2002</v>
      </c>
      <c r="C20" s="1569">
        <v>120</v>
      </c>
      <c r="D20" s="1572"/>
      <c r="E20" s="1569">
        <v>45</v>
      </c>
      <c r="F20" s="1572"/>
      <c r="G20" s="1569">
        <v>537975</v>
      </c>
      <c r="H20" s="1572"/>
      <c r="I20" s="1569">
        <v>59</v>
      </c>
      <c r="J20" s="1572"/>
      <c r="K20" s="1569">
        <v>15</v>
      </c>
      <c r="L20" s="1574"/>
    </row>
    <row r="21" spans="1:16" ht="14.5" thickBot="1">
      <c r="A21" s="3509"/>
      <c r="B21" s="881">
        <v>1997</v>
      </c>
      <c r="C21" s="1576">
        <v>179</v>
      </c>
      <c r="D21" s="1580"/>
      <c r="E21" s="1576">
        <v>94</v>
      </c>
      <c r="F21" s="1580"/>
      <c r="G21" s="1576">
        <v>1642530</v>
      </c>
      <c r="H21" s="1580"/>
      <c r="I21" s="1576">
        <v>88</v>
      </c>
      <c r="J21" s="1580"/>
      <c r="K21" s="1576">
        <v>38</v>
      </c>
      <c r="L21" s="1585"/>
    </row>
    <row r="22" spans="1:16" ht="14">
      <c r="A22" s="3510" t="s">
        <v>1348</v>
      </c>
      <c r="B22" s="882">
        <v>2012</v>
      </c>
      <c r="C22" s="1577">
        <v>152</v>
      </c>
      <c r="D22" s="1581">
        <v>20</v>
      </c>
      <c r="E22" s="1577">
        <v>39</v>
      </c>
      <c r="F22" s="1581">
        <v>15.8</v>
      </c>
      <c r="G22" s="1577">
        <v>1482700</v>
      </c>
      <c r="H22" s="1581">
        <v>21.7</v>
      </c>
      <c r="I22" s="1577">
        <v>133</v>
      </c>
      <c r="J22" s="1581">
        <v>22.2</v>
      </c>
      <c r="K22" s="1577">
        <v>34</v>
      </c>
      <c r="L22" s="1586">
        <v>19.899999999999999</v>
      </c>
    </row>
    <row r="23" spans="1:16" ht="14">
      <c r="A23" s="3511"/>
      <c r="B23" s="883">
        <v>2007</v>
      </c>
      <c r="C23" s="1570">
        <v>301</v>
      </c>
      <c r="D23" s="1573"/>
      <c r="E23" s="1570">
        <v>69</v>
      </c>
      <c r="F23" s="1573"/>
      <c r="G23" s="1570">
        <v>3808095</v>
      </c>
      <c r="H23" s="1573"/>
      <c r="I23" s="1570">
        <v>285</v>
      </c>
      <c r="J23" s="1573"/>
      <c r="K23" s="1570">
        <v>67</v>
      </c>
      <c r="L23" s="1575"/>
    </row>
    <row r="24" spans="1:16" ht="14">
      <c r="A24" s="3511"/>
      <c r="B24" s="883">
        <v>2002</v>
      </c>
      <c r="C24" s="1570">
        <v>244</v>
      </c>
      <c r="D24" s="1573"/>
      <c r="E24" s="1570">
        <v>65</v>
      </c>
      <c r="F24" s="1573"/>
      <c r="G24" s="1570">
        <v>2375999</v>
      </c>
      <c r="H24" s="1573"/>
      <c r="I24" s="1570">
        <v>223</v>
      </c>
      <c r="J24" s="1573"/>
      <c r="K24" s="1570">
        <v>54</v>
      </c>
      <c r="L24" s="1575"/>
    </row>
    <row r="25" spans="1:16" ht="14.5" thickBot="1">
      <c r="A25" s="3512"/>
      <c r="B25" s="884">
        <v>1997</v>
      </c>
      <c r="C25" s="1578">
        <v>252</v>
      </c>
      <c r="D25" s="1582"/>
      <c r="E25" s="1578">
        <v>75</v>
      </c>
      <c r="F25" s="1584"/>
      <c r="G25" s="1578">
        <v>3319936</v>
      </c>
      <c r="H25" s="1584"/>
      <c r="I25" s="1578">
        <v>249</v>
      </c>
      <c r="J25" s="1584"/>
      <c r="K25" s="1578">
        <v>71</v>
      </c>
      <c r="L25" s="1587"/>
    </row>
    <row r="26" spans="1:16" ht="14">
      <c r="A26" s="3513" t="s">
        <v>1349</v>
      </c>
      <c r="B26" s="885">
        <v>2012</v>
      </c>
      <c r="C26" s="1579">
        <v>73</v>
      </c>
      <c r="D26" s="1583">
        <v>20</v>
      </c>
      <c r="E26" s="1579">
        <v>69</v>
      </c>
      <c r="F26" s="1583">
        <v>15.8</v>
      </c>
      <c r="G26" s="1579">
        <v>143878</v>
      </c>
      <c r="H26" s="1583">
        <v>21.7</v>
      </c>
      <c r="I26" s="1579">
        <v>52</v>
      </c>
      <c r="J26" s="1583">
        <v>22.2</v>
      </c>
      <c r="K26" s="1579">
        <v>48</v>
      </c>
      <c r="L26" s="1588">
        <v>19.899999999999999</v>
      </c>
    </row>
    <row r="27" spans="1:16" ht="14">
      <c r="A27" s="3514"/>
      <c r="B27" s="880">
        <v>2007</v>
      </c>
      <c r="C27" s="1569">
        <v>106</v>
      </c>
      <c r="D27" s="1572"/>
      <c r="E27" s="1569">
        <v>36</v>
      </c>
      <c r="F27" s="1572"/>
      <c r="G27" s="1569">
        <v>349334</v>
      </c>
      <c r="H27" s="1572"/>
      <c r="I27" s="1569">
        <v>106</v>
      </c>
      <c r="J27" s="1572"/>
      <c r="K27" s="1569">
        <v>36</v>
      </c>
      <c r="L27" s="1574"/>
    </row>
    <row r="28" spans="1:16" ht="14">
      <c r="A28" s="3514"/>
      <c r="B28" s="880">
        <v>2002</v>
      </c>
      <c r="C28" s="1569">
        <v>117</v>
      </c>
      <c r="D28" s="1572"/>
      <c r="E28" s="1569">
        <v>40</v>
      </c>
      <c r="F28" s="1572"/>
      <c r="G28" s="1569">
        <v>568247</v>
      </c>
      <c r="H28" s="1572"/>
      <c r="I28" s="1569">
        <v>88</v>
      </c>
      <c r="J28" s="1572"/>
      <c r="K28" s="1569">
        <v>24</v>
      </c>
      <c r="L28" s="1574"/>
    </row>
    <row r="29" spans="1:16" ht="14.5" thickBot="1">
      <c r="A29" s="3515"/>
      <c r="B29" s="881">
        <v>1997</v>
      </c>
      <c r="C29" s="1576">
        <v>94</v>
      </c>
      <c r="D29" s="1580"/>
      <c r="E29" s="1576">
        <v>40</v>
      </c>
      <c r="F29" s="1580"/>
      <c r="G29" s="1576">
        <v>841442</v>
      </c>
      <c r="H29" s="1580"/>
      <c r="I29" s="1576">
        <v>89</v>
      </c>
      <c r="J29" s="1580"/>
      <c r="K29" s="1576">
        <v>35</v>
      </c>
      <c r="L29" s="1585"/>
    </row>
    <row r="30" spans="1:16" ht="14">
      <c r="A30" s="3516" t="s">
        <v>1350</v>
      </c>
      <c r="B30" s="886">
        <v>2012</v>
      </c>
      <c r="C30" s="1577">
        <v>141</v>
      </c>
      <c r="D30" s="1581">
        <v>20</v>
      </c>
      <c r="E30" s="1577">
        <v>40</v>
      </c>
      <c r="F30" s="1581">
        <v>15.8</v>
      </c>
      <c r="G30" s="1577">
        <v>1523531</v>
      </c>
      <c r="H30" s="1581">
        <v>21.7</v>
      </c>
      <c r="I30" s="1577">
        <v>112</v>
      </c>
      <c r="J30" s="1581">
        <v>22.2</v>
      </c>
      <c r="K30" s="1577">
        <v>28</v>
      </c>
      <c r="L30" s="1586">
        <v>19.899999999999999</v>
      </c>
    </row>
    <row r="31" spans="1:16" ht="14">
      <c r="A31" s="3516"/>
      <c r="B31" s="883">
        <v>2007</v>
      </c>
      <c r="C31" s="1570">
        <v>57</v>
      </c>
      <c r="D31" s="1573"/>
      <c r="E31" s="1570">
        <v>19</v>
      </c>
      <c r="F31" s="1573"/>
      <c r="G31" s="1570">
        <v>699689</v>
      </c>
      <c r="H31" s="1573"/>
      <c r="I31" s="1570">
        <v>56</v>
      </c>
      <c r="J31" s="1573"/>
      <c r="K31" s="1570">
        <v>18</v>
      </c>
      <c r="L31" s="1575"/>
    </row>
    <row r="32" spans="1:16" ht="14">
      <c r="A32" s="3516"/>
      <c r="B32" s="883">
        <v>2002</v>
      </c>
      <c r="C32" s="1570">
        <v>87</v>
      </c>
      <c r="D32" s="878"/>
      <c r="E32" s="1570">
        <v>23</v>
      </c>
      <c r="F32" s="878"/>
      <c r="G32" s="1570">
        <v>1023873</v>
      </c>
      <c r="H32" s="878"/>
      <c r="I32" s="1570">
        <v>79</v>
      </c>
      <c r="J32" s="878"/>
      <c r="K32" s="1570">
        <v>14</v>
      </c>
      <c r="L32" s="1575"/>
    </row>
    <row r="33" spans="1:12" ht="14">
      <c r="A33" s="3517"/>
      <c r="B33" s="883">
        <v>1997</v>
      </c>
      <c r="C33" s="1570">
        <v>79</v>
      </c>
      <c r="D33" s="878"/>
      <c r="E33" s="1570">
        <v>39</v>
      </c>
      <c r="F33" s="878"/>
      <c r="G33" s="1570">
        <v>691857</v>
      </c>
      <c r="H33" s="878"/>
      <c r="I33" s="1570" t="s">
        <v>1336</v>
      </c>
      <c r="J33" s="878"/>
      <c r="K33" s="879">
        <v>37</v>
      </c>
      <c r="L33" s="1575"/>
    </row>
    <row r="34" spans="1:12" ht="14">
      <c r="A34" s="3518" t="s">
        <v>1338</v>
      </c>
      <c r="B34" s="3519"/>
      <c r="C34" s="3519"/>
      <c r="D34" s="3519"/>
      <c r="E34" s="3519"/>
      <c r="F34" s="3519"/>
      <c r="G34" s="3519"/>
      <c r="H34" s="3519"/>
      <c r="I34" s="3519"/>
      <c r="J34" s="3519"/>
      <c r="K34" s="3519"/>
      <c r="L34" s="3520"/>
    </row>
    <row r="35" spans="1:12" ht="14">
      <c r="A35" s="3503" t="s">
        <v>1339</v>
      </c>
      <c r="B35" s="3504"/>
      <c r="C35" s="3504"/>
      <c r="D35" s="3504"/>
      <c r="E35" s="3504"/>
      <c r="F35" s="3504"/>
      <c r="G35" s="3504"/>
      <c r="H35" s="3504"/>
      <c r="I35" s="3504"/>
      <c r="J35" s="3504"/>
      <c r="K35" s="3504"/>
      <c r="L35" s="3505"/>
    </row>
    <row r="37" spans="1:12" ht="14">
      <c r="A37" s="3506" t="s">
        <v>1340</v>
      </c>
      <c r="B37" s="3506"/>
      <c r="C37" s="3506"/>
      <c r="D37" s="3506"/>
      <c r="E37" s="3506"/>
      <c r="F37" s="3506"/>
      <c r="G37" s="3506"/>
      <c r="H37" s="3506"/>
      <c r="I37" s="3506"/>
      <c r="J37" s="3506"/>
      <c r="K37" s="3506"/>
      <c r="L37" s="3506"/>
    </row>
  </sheetData>
  <mergeCells count="27">
    <mergeCell ref="A9:N9"/>
    <mergeCell ref="A3:A4"/>
    <mergeCell ref="B3:B4"/>
    <mergeCell ref="A1:N1"/>
    <mergeCell ref="C3:D3"/>
    <mergeCell ref="E3:F3"/>
    <mergeCell ref="G3:H3"/>
    <mergeCell ref="I3:J3"/>
    <mergeCell ref="K3:L3"/>
    <mergeCell ref="M3:N3"/>
    <mergeCell ref="A10:N10"/>
    <mergeCell ref="A11:N11"/>
    <mergeCell ref="A13:N13"/>
    <mergeCell ref="A16:A17"/>
    <mergeCell ref="B16:B17"/>
    <mergeCell ref="C16:D16"/>
    <mergeCell ref="E16:F16"/>
    <mergeCell ref="G16:H16"/>
    <mergeCell ref="I16:J16"/>
    <mergeCell ref="K16:L16"/>
    <mergeCell ref="A35:L35"/>
    <mergeCell ref="A37:L37"/>
    <mergeCell ref="A18:A21"/>
    <mergeCell ref="A22:A25"/>
    <mergeCell ref="A26:A29"/>
    <mergeCell ref="A30:A33"/>
    <mergeCell ref="A34:L3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84"/>
  <sheetViews>
    <sheetView workbookViewId="0">
      <selection sqref="A1:F1"/>
    </sheetView>
  </sheetViews>
  <sheetFormatPr defaultColWidth="8.58203125" defaultRowHeight="14.25" customHeight="1"/>
  <cols>
    <col min="1" max="1" width="14.08203125" style="121" customWidth="1"/>
    <col min="2" max="6" width="15.58203125" style="121" customWidth="1"/>
    <col min="7" max="7" width="8.58203125" style="121"/>
    <col min="8" max="8" width="8.58203125" style="8"/>
    <col min="9" max="16384" width="8.58203125" style="121"/>
  </cols>
  <sheetData>
    <row r="1" spans="1:13" ht="25">
      <c r="A1" s="3006" t="s">
        <v>1673</v>
      </c>
      <c r="B1" s="3006"/>
      <c r="C1" s="3006"/>
      <c r="D1" s="3006"/>
      <c r="E1" s="3006"/>
      <c r="F1" s="3006"/>
      <c r="G1" s="1284"/>
      <c r="H1" s="760"/>
      <c r="I1" s="763"/>
      <c r="J1" s="763"/>
      <c r="K1" s="763"/>
      <c r="L1" s="763"/>
      <c r="M1" s="763"/>
    </row>
    <row r="3" spans="1:13" s="763" customFormat="1" ht="17.5">
      <c r="A3" s="3529" t="s">
        <v>1353</v>
      </c>
      <c r="B3" s="3495" t="s">
        <v>30</v>
      </c>
      <c r="C3" s="3485"/>
      <c r="D3" s="3485"/>
      <c r="E3" s="3485"/>
      <c r="F3" s="3485"/>
      <c r="H3" s="643"/>
    </row>
    <row r="4" spans="1:13" s="763" customFormat="1" ht="48.75" customHeight="1">
      <c r="A4" s="3529"/>
      <c r="B4" s="1595" t="s">
        <v>1354</v>
      </c>
      <c r="C4" s="1596" t="s">
        <v>388</v>
      </c>
      <c r="D4" s="1597" t="s">
        <v>1355</v>
      </c>
      <c r="E4" s="1595" t="s">
        <v>1341</v>
      </c>
      <c r="F4" s="1598" t="s">
        <v>1356</v>
      </c>
      <c r="H4" s="760"/>
    </row>
    <row r="5" spans="1:13" ht="14">
      <c r="A5" s="1658">
        <v>2018</v>
      </c>
      <c r="B5" s="1589">
        <v>0.66</v>
      </c>
      <c r="C5" s="1561">
        <v>310</v>
      </c>
      <c r="D5" s="1561">
        <v>1970000</v>
      </c>
      <c r="E5" s="1561">
        <v>2985000</v>
      </c>
      <c r="F5" s="1561">
        <v>9630</v>
      </c>
    </row>
    <row r="6" spans="1:13" ht="14">
      <c r="A6" s="2054">
        <v>2017</v>
      </c>
      <c r="B6" s="2055">
        <v>0.7</v>
      </c>
      <c r="C6" s="1886">
        <v>350</v>
      </c>
      <c r="D6" s="1886">
        <v>2580000</v>
      </c>
      <c r="E6" s="1886">
        <v>3686000</v>
      </c>
      <c r="F6" s="1886">
        <v>10530</v>
      </c>
    </row>
    <row r="7" spans="1:13" ht="14">
      <c r="A7" s="1658">
        <v>2016</v>
      </c>
      <c r="B7" s="1589">
        <v>0.66</v>
      </c>
      <c r="C7" s="1561">
        <v>310</v>
      </c>
      <c r="D7" s="1561">
        <v>2312000</v>
      </c>
      <c r="E7" s="1561">
        <v>3503000</v>
      </c>
      <c r="F7" s="1561">
        <v>11300</v>
      </c>
    </row>
    <row r="8" spans="1:13" ht="14">
      <c r="A8" s="2054">
        <v>2015</v>
      </c>
      <c r="B8" s="2055">
        <v>0.68</v>
      </c>
      <c r="C8" s="1886">
        <v>340</v>
      </c>
      <c r="D8" s="1886">
        <v>2381000</v>
      </c>
      <c r="E8" s="1886">
        <v>3502000</v>
      </c>
      <c r="F8" s="1886">
        <v>10300</v>
      </c>
    </row>
    <row r="9" spans="1:13" ht="14">
      <c r="A9" s="1658">
        <v>2014</v>
      </c>
      <c r="B9" s="1589">
        <v>0.6</v>
      </c>
      <c r="C9" s="1561">
        <v>360</v>
      </c>
      <c r="D9" s="1561">
        <v>1944000</v>
      </c>
      <c r="E9" s="1561">
        <v>3240000</v>
      </c>
      <c r="F9" s="1561">
        <v>9000</v>
      </c>
    </row>
    <row r="10" spans="1:13" ht="14">
      <c r="A10" s="2054">
        <v>2013</v>
      </c>
      <c r="B10" s="2055">
        <v>0.62</v>
      </c>
      <c r="C10" s="1886">
        <v>400</v>
      </c>
      <c r="D10" s="1886">
        <v>1934000</v>
      </c>
      <c r="E10" s="1886">
        <v>3120000</v>
      </c>
      <c r="F10" s="1886">
        <v>7800</v>
      </c>
    </row>
    <row r="11" spans="1:13" ht="30" customHeight="1">
      <c r="A11" s="3530" t="s">
        <v>1357</v>
      </c>
      <c r="B11" s="3531"/>
      <c r="C11" s="3531"/>
      <c r="D11" s="3531"/>
      <c r="E11" s="3531"/>
      <c r="F11" s="3532"/>
    </row>
    <row r="12" spans="1:13" ht="14">
      <c r="A12" s="761"/>
      <c r="B12" s="761"/>
      <c r="C12" s="761"/>
      <c r="D12" s="761"/>
      <c r="E12" s="761"/>
      <c r="F12" s="761"/>
    </row>
    <row r="14" spans="1:13" ht="17.5">
      <c r="A14" s="3533" t="s">
        <v>1353</v>
      </c>
      <c r="B14" s="3534" t="s">
        <v>30</v>
      </c>
      <c r="C14" s="3485"/>
      <c r="D14" s="3485"/>
      <c r="E14" s="3485"/>
      <c r="G14" s="643"/>
      <c r="H14" s="643"/>
    </row>
    <row r="15" spans="1:13" ht="42">
      <c r="A15" s="3533"/>
      <c r="B15" s="1595" t="s">
        <v>1354</v>
      </c>
      <c r="C15" s="1599" t="s">
        <v>388</v>
      </c>
      <c r="D15" s="1600" t="s">
        <v>1355</v>
      </c>
      <c r="E15" s="1601" t="s">
        <v>1341</v>
      </c>
      <c r="G15" s="1386"/>
    </row>
    <row r="16" spans="1:13" ht="14">
      <c r="A16" s="1658">
        <v>2012</v>
      </c>
      <c r="B16" s="1589">
        <v>0.67</v>
      </c>
      <c r="C16" s="1561">
        <v>400</v>
      </c>
      <c r="D16" s="1561">
        <v>2345000</v>
      </c>
      <c r="E16" s="1561">
        <v>3500000</v>
      </c>
    </row>
    <row r="17" spans="1:5" ht="14">
      <c r="A17" s="1659">
        <v>2011</v>
      </c>
      <c r="B17" s="1590">
        <v>0.67</v>
      </c>
      <c r="C17" s="1562">
        <v>485</v>
      </c>
      <c r="D17" s="1562">
        <v>2747000</v>
      </c>
      <c r="E17" s="1562">
        <v>4100000</v>
      </c>
    </row>
    <row r="18" spans="1:5" ht="14">
      <c r="A18" s="1658">
        <v>2010</v>
      </c>
      <c r="B18" s="1589">
        <v>0.64500000000000002</v>
      </c>
      <c r="C18" s="1561">
        <v>475</v>
      </c>
      <c r="D18" s="1561">
        <v>2516000</v>
      </c>
      <c r="E18" s="1561">
        <v>3900000</v>
      </c>
    </row>
    <row r="19" spans="1:5" ht="14">
      <c r="A19" s="1659">
        <v>2009</v>
      </c>
      <c r="B19" s="1590">
        <v>0.61</v>
      </c>
      <c r="C19" s="1562">
        <v>445</v>
      </c>
      <c r="D19" s="1562">
        <v>2440000</v>
      </c>
      <c r="E19" s="1562">
        <v>4000000</v>
      </c>
    </row>
    <row r="20" spans="1:5" ht="14">
      <c r="A20" s="1658">
        <v>2008</v>
      </c>
      <c r="B20" s="1589">
        <v>0.62</v>
      </c>
      <c r="C20" s="1561">
        <v>390</v>
      </c>
      <c r="D20" s="1561">
        <v>2666000</v>
      </c>
      <c r="E20" s="1561">
        <v>4300000</v>
      </c>
    </row>
    <row r="21" spans="1:5" ht="14">
      <c r="A21" s="1660">
        <v>2007</v>
      </c>
      <c r="B21" s="1590">
        <v>0.59</v>
      </c>
      <c r="C21" s="1562">
        <v>380</v>
      </c>
      <c r="D21" s="1562">
        <v>2360000</v>
      </c>
      <c r="E21" s="1562">
        <v>4000000</v>
      </c>
    </row>
    <row r="22" spans="1:5" ht="14">
      <c r="A22" s="1658">
        <v>2006</v>
      </c>
      <c r="B22" s="1589">
        <v>0.56999999999999995</v>
      </c>
      <c r="C22" s="1561">
        <v>380</v>
      </c>
      <c r="D22" s="1561">
        <v>2565000</v>
      </c>
      <c r="E22" s="1561">
        <v>4500000</v>
      </c>
    </row>
    <row r="23" spans="1:5" ht="14">
      <c r="A23" s="1659">
        <v>2005</v>
      </c>
      <c r="B23" s="1590">
        <v>0.54</v>
      </c>
      <c r="C23" s="1562">
        <v>360</v>
      </c>
      <c r="D23" s="1562">
        <v>2322000</v>
      </c>
      <c r="E23" s="1562">
        <v>4300000</v>
      </c>
    </row>
    <row r="24" spans="1:5" ht="14">
      <c r="A24" s="1658">
        <v>2004</v>
      </c>
      <c r="B24" s="1589">
        <v>0.54</v>
      </c>
      <c r="C24" s="1561">
        <v>370</v>
      </c>
      <c r="D24" s="1561">
        <v>2808000</v>
      </c>
      <c r="E24" s="1561">
        <v>5200000</v>
      </c>
    </row>
    <row r="25" spans="1:5" ht="14">
      <c r="A25" s="1659">
        <v>2003</v>
      </c>
      <c r="B25" s="1590">
        <v>0.54</v>
      </c>
      <c r="C25" s="1562">
        <v>420</v>
      </c>
      <c r="D25" s="1562">
        <v>2700000</v>
      </c>
      <c r="E25" s="1562">
        <v>5000000</v>
      </c>
    </row>
    <row r="26" spans="1:5" ht="14">
      <c r="A26" s="1658">
        <v>2002</v>
      </c>
      <c r="B26" s="1589">
        <v>0.54</v>
      </c>
      <c r="C26" s="1561">
        <v>430</v>
      </c>
      <c r="D26" s="1561">
        <v>3294000</v>
      </c>
      <c r="E26" s="1561">
        <v>6100000</v>
      </c>
    </row>
    <row r="27" spans="1:5" ht="14">
      <c r="A27" s="1659">
        <v>2001</v>
      </c>
      <c r="B27" s="1590">
        <v>0.53</v>
      </c>
      <c r="C27" s="1562">
        <v>440</v>
      </c>
      <c r="D27" s="1562">
        <v>3392000</v>
      </c>
      <c r="E27" s="1562">
        <v>6400000</v>
      </c>
    </row>
    <row r="28" spans="1:5" ht="14">
      <c r="A28" s="1658">
        <v>2000</v>
      </c>
      <c r="B28" s="1589">
        <v>0.53</v>
      </c>
      <c r="C28" s="1561">
        <v>470</v>
      </c>
      <c r="D28" s="1561">
        <v>3710000</v>
      </c>
      <c r="E28" s="1561">
        <v>7000000</v>
      </c>
    </row>
    <row r="29" spans="1:5" ht="14">
      <c r="A29" s="1659">
        <v>1999</v>
      </c>
      <c r="B29" s="1590">
        <v>0.53</v>
      </c>
      <c r="C29" s="1562">
        <v>500</v>
      </c>
      <c r="D29" s="1562">
        <v>3604000</v>
      </c>
      <c r="E29" s="1562">
        <v>6800000</v>
      </c>
    </row>
    <row r="30" spans="1:5" ht="14">
      <c r="A30" s="1658">
        <v>1998</v>
      </c>
      <c r="B30" s="1589">
        <v>0.53</v>
      </c>
      <c r="C30" s="1561">
        <v>490</v>
      </c>
      <c r="D30" s="1561">
        <v>3180000</v>
      </c>
      <c r="E30" s="1561">
        <v>6000000</v>
      </c>
    </row>
    <row r="31" spans="1:5" ht="14">
      <c r="A31" s="1660">
        <v>1997</v>
      </c>
      <c r="B31" s="1590">
        <v>0.51</v>
      </c>
      <c r="C31" s="1562">
        <v>450</v>
      </c>
      <c r="D31" s="1562">
        <v>2805000</v>
      </c>
      <c r="E31" s="1562">
        <v>5500000</v>
      </c>
    </row>
    <row r="32" spans="1:5" ht="14">
      <c r="A32" s="1658">
        <v>1996</v>
      </c>
      <c r="B32" s="1589">
        <v>0.49</v>
      </c>
      <c r="C32" s="1561">
        <v>530</v>
      </c>
      <c r="D32" s="1561">
        <v>2793000</v>
      </c>
      <c r="E32" s="1561">
        <v>5700000</v>
      </c>
    </row>
    <row r="33" spans="1:5" ht="14">
      <c r="A33" s="1659">
        <v>1995</v>
      </c>
      <c r="B33" s="1590">
        <v>0.48</v>
      </c>
      <c r="C33" s="1562">
        <v>550</v>
      </c>
      <c r="D33" s="1562">
        <v>3264000</v>
      </c>
      <c r="E33" s="1562">
        <v>6800000</v>
      </c>
    </row>
    <row r="34" spans="1:5" ht="14">
      <c r="A34" s="1658">
        <v>1994</v>
      </c>
      <c r="B34" s="1589">
        <v>0.46</v>
      </c>
      <c r="C34" s="1561">
        <v>490</v>
      </c>
      <c r="D34" s="1561">
        <v>2806000</v>
      </c>
      <c r="E34" s="1561">
        <v>6100000</v>
      </c>
    </row>
    <row r="35" spans="1:5" ht="14">
      <c r="A35" s="1659">
        <v>1993</v>
      </c>
      <c r="B35" s="1590">
        <v>0.46</v>
      </c>
      <c r="C35" s="1562">
        <v>510</v>
      </c>
      <c r="D35" s="1562">
        <v>2760000</v>
      </c>
      <c r="E35" s="1562">
        <v>6000000</v>
      </c>
    </row>
    <row r="36" spans="1:5" ht="14">
      <c r="A36" s="1658">
        <v>1992</v>
      </c>
      <c r="B36" s="1589">
        <v>0.435</v>
      </c>
      <c r="C36" s="1561">
        <v>550</v>
      </c>
      <c r="D36" s="1561">
        <v>3002000</v>
      </c>
      <c r="E36" s="1561">
        <v>6900000</v>
      </c>
    </row>
    <row r="37" spans="1:5" ht="14">
      <c r="A37" s="1659">
        <v>1991</v>
      </c>
      <c r="B37" s="1590">
        <v>0.43</v>
      </c>
      <c r="C37" s="1562">
        <v>550</v>
      </c>
      <c r="D37" s="1562">
        <v>2795000</v>
      </c>
      <c r="E37" s="1562">
        <v>6500000</v>
      </c>
    </row>
    <row r="38" spans="1:5" ht="14">
      <c r="A38" s="1658">
        <v>1990</v>
      </c>
      <c r="B38" s="1589">
        <v>0.39</v>
      </c>
      <c r="C38" s="1561">
        <v>420</v>
      </c>
      <c r="D38" s="1561">
        <v>2262000</v>
      </c>
      <c r="E38" s="1561">
        <v>5800000</v>
      </c>
    </row>
    <row r="39" spans="1:5" ht="14">
      <c r="A39" s="1659">
        <v>1989</v>
      </c>
      <c r="B39" s="1590">
        <v>0.307</v>
      </c>
      <c r="C39" s="1562">
        <v>430</v>
      </c>
      <c r="D39" s="1562">
        <v>1996000</v>
      </c>
      <c r="E39" s="1562">
        <v>6500000</v>
      </c>
    </row>
    <row r="40" spans="1:5" ht="14">
      <c r="A40" s="1658">
        <v>1988</v>
      </c>
      <c r="B40" s="1589">
        <v>0.28000000000000003</v>
      </c>
      <c r="C40" s="1561">
        <v>420</v>
      </c>
      <c r="D40" s="1561">
        <v>1904000</v>
      </c>
      <c r="E40" s="1561">
        <v>6800000</v>
      </c>
    </row>
    <row r="41" spans="1:5" ht="14">
      <c r="A41" s="1659">
        <v>1987</v>
      </c>
      <c r="B41" s="1590">
        <v>0.26600000000000001</v>
      </c>
      <c r="C41" s="1562">
        <v>400</v>
      </c>
      <c r="D41" s="1562">
        <v>1676000</v>
      </c>
      <c r="E41" s="1562">
        <v>6300000</v>
      </c>
    </row>
    <row r="42" spans="1:5" ht="14">
      <c r="A42" s="1658">
        <v>1986</v>
      </c>
      <c r="B42" s="1589">
        <v>0.23100000000000001</v>
      </c>
      <c r="C42" s="1561">
        <v>390</v>
      </c>
      <c r="D42" s="1561">
        <v>1462000</v>
      </c>
      <c r="E42" s="1561">
        <v>6330000</v>
      </c>
    </row>
    <row r="43" spans="1:5" ht="14">
      <c r="A43" s="1659">
        <v>1985</v>
      </c>
      <c r="B43" s="1590">
        <v>0.23</v>
      </c>
      <c r="C43" s="1562">
        <v>400</v>
      </c>
      <c r="D43" s="1562">
        <v>1578000</v>
      </c>
      <c r="E43" s="1562">
        <v>6860000</v>
      </c>
    </row>
    <row r="44" spans="1:5" ht="14">
      <c r="A44" s="1658">
        <v>1984</v>
      </c>
      <c r="B44" s="1589">
        <v>0.219</v>
      </c>
      <c r="C44" s="1561">
        <v>370</v>
      </c>
      <c r="D44" s="1561">
        <v>1382000</v>
      </c>
      <c r="E44" s="1561">
        <v>6310000</v>
      </c>
    </row>
    <row r="45" spans="1:5" ht="14">
      <c r="A45" s="1659">
        <v>1983</v>
      </c>
      <c r="B45" s="1590">
        <v>0.22600000000000001</v>
      </c>
      <c r="C45" s="1562">
        <v>370</v>
      </c>
      <c r="D45" s="1562">
        <v>1229000</v>
      </c>
      <c r="E45" s="1562">
        <v>5440000</v>
      </c>
    </row>
    <row r="46" spans="1:5" ht="14">
      <c r="A46" s="1658">
        <v>1982</v>
      </c>
      <c r="B46" s="1589">
        <v>0.224</v>
      </c>
      <c r="C46" s="1561">
        <v>350</v>
      </c>
      <c r="D46" s="1561">
        <v>1447000</v>
      </c>
      <c r="E46" s="1561">
        <v>6460000</v>
      </c>
    </row>
    <row r="47" spans="1:5" ht="14">
      <c r="A47" s="1659">
        <v>1981</v>
      </c>
      <c r="B47" s="1590">
        <v>0.214</v>
      </c>
      <c r="C47" s="1562">
        <v>340</v>
      </c>
      <c r="D47" s="1562">
        <v>1305000</v>
      </c>
      <c r="E47" s="1562">
        <v>6100000</v>
      </c>
    </row>
    <row r="48" spans="1:5" ht="14">
      <c r="A48" s="1658">
        <v>1980</v>
      </c>
      <c r="B48" s="1589">
        <v>0.2</v>
      </c>
      <c r="C48" s="1561">
        <v>320</v>
      </c>
      <c r="D48" s="1561">
        <v>1280000</v>
      </c>
      <c r="E48" s="1561">
        <v>6400000</v>
      </c>
    </row>
    <row r="49" spans="1:5" ht="14">
      <c r="A49" s="1659">
        <v>1979</v>
      </c>
      <c r="B49" s="1590">
        <v>0.16400000000000001</v>
      </c>
      <c r="C49" s="1562">
        <v>405</v>
      </c>
      <c r="D49" s="1562">
        <v>1089000</v>
      </c>
      <c r="E49" s="1562">
        <v>6640000</v>
      </c>
    </row>
    <row r="50" spans="1:5" ht="14">
      <c r="A50" s="1658">
        <v>1978</v>
      </c>
      <c r="B50" s="1589">
        <v>0.13400000000000001</v>
      </c>
      <c r="C50" s="1561">
        <v>450</v>
      </c>
      <c r="D50" s="1561">
        <v>1029000</v>
      </c>
      <c r="E50" s="1561">
        <v>7680000</v>
      </c>
    </row>
    <row r="51" spans="1:5" ht="14">
      <c r="A51" s="1659">
        <v>1977</v>
      </c>
      <c r="B51" s="1590">
        <v>0.127</v>
      </c>
      <c r="C51" s="1562">
        <v>470</v>
      </c>
      <c r="D51" s="1562">
        <v>999000</v>
      </c>
      <c r="E51" s="1562">
        <v>7870000</v>
      </c>
    </row>
    <row r="52" spans="1:5" ht="14">
      <c r="A52" s="1658">
        <v>1976</v>
      </c>
      <c r="B52" s="1589">
        <v>0.121</v>
      </c>
      <c r="C52" s="1561">
        <v>460</v>
      </c>
      <c r="D52" s="1561">
        <v>889000</v>
      </c>
      <c r="E52" s="1561">
        <v>7350000</v>
      </c>
    </row>
    <row r="53" spans="1:5" ht="14">
      <c r="A53" s="1659">
        <v>1975</v>
      </c>
      <c r="B53" s="1590">
        <v>0.112</v>
      </c>
      <c r="C53" s="1562">
        <v>465</v>
      </c>
      <c r="D53" s="1562">
        <v>851000</v>
      </c>
      <c r="E53" s="1562">
        <v>7592000</v>
      </c>
    </row>
    <row r="54" spans="1:5" ht="14">
      <c r="A54" s="1658">
        <v>1974</v>
      </c>
      <c r="B54" s="1589">
        <v>0.10199999999999999</v>
      </c>
      <c r="C54" s="1561">
        <v>460</v>
      </c>
      <c r="D54" s="1561">
        <v>900000</v>
      </c>
      <c r="E54" s="1561">
        <v>8835000</v>
      </c>
    </row>
    <row r="55" spans="1:5" ht="14">
      <c r="A55" s="1659">
        <v>1973</v>
      </c>
      <c r="B55" s="1590">
        <v>9.4E-2</v>
      </c>
      <c r="C55" s="1562">
        <v>460</v>
      </c>
      <c r="D55" s="1562">
        <v>798000</v>
      </c>
      <c r="E55" s="1562">
        <v>8478000</v>
      </c>
    </row>
    <row r="56" spans="1:5" ht="14">
      <c r="A56" s="1658">
        <v>1972</v>
      </c>
      <c r="B56" s="1589">
        <v>8.4000000000000005E-2</v>
      </c>
      <c r="C56" s="1561">
        <v>460</v>
      </c>
      <c r="D56" s="1561">
        <v>758000</v>
      </c>
      <c r="E56" s="1561">
        <v>9020000</v>
      </c>
    </row>
    <row r="57" spans="1:5" ht="14">
      <c r="A57" s="1659">
        <v>1971</v>
      </c>
      <c r="B57" s="1590">
        <v>8.8999999999999996E-2</v>
      </c>
      <c r="C57" s="1562">
        <v>480</v>
      </c>
      <c r="D57" s="1562">
        <v>787000</v>
      </c>
      <c r="E57" s="1562">
        <v>8840000</v>
      </c>
    </row>
    <row r="58" spans="1:5" ht="14">
      <c r="A58" s="1658">
        <v>1970</v>
      </c>
      <c r="B58" s="1589">
        <v>8.5999999999999993E-2</v>
      </c>
      <c r="C58" s="1561">
        <v>470</v>
      </c>
      <c r="D58" s="1561">
        <v>736000</v>
      </c>
      <c r="E58" s="1561">
        <v>8555000</v>
      </c>
    </row>
    <row r="59" spans="1:5" ht="14">
      <c r="A59" s="1659">
        <v>1969</v>
      </c>
      <c r="B59" s="1590">
        <v>7.8E-2</v>
      </c>
      <c r="C59" s="1562">
        <v>420</v>
      </c>
      <c r="D59" s="1562">
        <v>671000</v>
      </c>
      <c r="E59" s="1562">
        <v>8605000</v>
      </c>
    </row>
    <row r="60" spans="1:5" ht="14">
      <c r="A60" s="1658">
        <v>1968</v>
      </c>
      <c r="B60" s="1589">
        <v>7.3999999999999996E-2</v>
      </c>
      <c r="C60" s="1561">
        <v>420</v>
      </c>
      <c r="D60" s="1561">
        <v>676000</v>
      </c>
      <c r="E60" s="1561">
        <v>9140000</v>
      </c>
    </row>
    <row r="61" spans="1:5" ht="14">
      <c r="A61" s="1659">
        <v>1967</v>
      </c>
      <c r="B61" s="1590">
        <v>7.0999999999999994E-2</v>
      </c>
      <c r="C61" s="1562">
        <v>400</v>
      </c>
      <c r="D61" s="1562">
        <v>579000</v>
      </c>
      <c r="E61" s="1562">
        <v>8155000</v>
      </c>
    </row>
    <row r="62" spans="1:5" ht="14">
      <c r="A62" s="1658">
        <v>1966</v>
      </c>
      <c r="B62" s="1589">
        <v>6.2E-2</v>
      </c>
      <c r="C62" s="1561">
        <v>400</v>
      </c>
      <c r="D62" s="1561">
        <v>561000</v>
      </c>
      <c r="E62" s="1561">
        <v>8990000</v>
      </c>
    </row>
    <row r="63" spans="1:5" ht="14">
      <c r="A63" s="1659">
        <v>1965</v>
      </c>
      <c r="B63" s="1590">
        <v>0.06</v>
      </c>
      <c r="C63" s="1562">
        <v>440</v>
      </c>
      <c r="D63" s="1562">
        <v>573000</v>
      </c>
      <c r="E63" s="1562">
        <v>9480000</v>
      </c>
    </row>
    <row r="64" spans="1:5" ht="14">
      <c r="A64" s="1658">
        <v>1964</v>
      </c>
      <c r="B64" s="1589">
        <v>6.0999999999999999E-2</v>
      </c>
      <c r="C64" s="1561">
        <v>470</v>
      </c>
      <c r="D64" s="1561">
        <v>564000</v>
      </c>
      <c r="E64" s="1561">
        <v>9275000</v>
      </c>
    </row>
    <row r="65" spans="1:5" ht="14">
      <c r="A65" s="1659">
        <v>1963</v>
      </c>
      <c r="B65" s="1590">
        <v>0.06</v>
      </c>
      <c r="C65" s="1562">
        <v>480</v>
      </c>
      <c r="D65" s="1562">
        <v>574000</v>
      </c>
      <c r="E65" s="1562">
        <v>9640000</v>
      </c>
    </row>
    <row r="66" spans="1:5" ht="14">
      <c r="A66" s="1658">
        <v>1962</v>
      </c>
      <c r="B66" s="1589">
        <v>5.7000000000000002E-2</v>
      </c>
      <c r="C66" s="1561">
        <v>500</v>
      </c>
      <c r="D66" s="1561">
        <v>574000</v>
      </c>
      <c r="E66" s="1561">
        <v>10055000</v>
      </c>
    </row>
    <row r="67" spans="1:5" ht="14">
      <c r="A67" s="1659">
        <v>1961</v>
      </c>
      <c r="B67" s="1590">
        <v>0.06</v>
      </c>
      <c r="C67" s="1562">
        <v>490</v>
      </c>
      <c r="D67" s="1562">
        <v>580000</v>
      </c>
      <c r="E67" s="1562">
        <v>9690000</v>
      </c>
    </row>
    <row r="68" spans="1:5" ht="14">
      <c r="A68" s="1658">
        <v>1960</v>
      </c>
      <c r="B68" s="1589">
        <v>6.0999999999999999E-2</v>
      </c>
      <c r="C68" s="1561">
        <v>510</v>
      </c>
      <c r="D68" s="1561">
        <v>595000</v>
      </c>
      <c r="E68" s="1561">
        <v>9675000</v>
      </c>
    </row>
    <row r="69" spans="1:5" ht="14">
      <c r="A69" s="1659">
        <v>1959</v>
      </c>
      <c r="B69" s="1590">
        <v>5.8000000000000003E-2</v>
      </c>
      <c r="C69" s="1562">
        <v>610</v>
      </c>
      <c r="D69" s="1562">
        <v>592000</v>
      </c>
      <c r="E69" s="1562">
        <v>10200000</v>
      </c>
    </row>
    <row r="70" spans="1:5" ht="14">
      <c r="A70" s="1658">
        <v>1958</v>
      </c>
      <c r="B70" s="1589">
        <v>5.0999999999999997E-2</v>
      </c>
      <c r="C70" s="1561">
        <v>590</v>
      </c>
      <c r="D70" s="1561">
        <v>489000</v>
      </c>
      <c r="E70" s="1561">
        <v>9565000</v>
      </c>
    </row>
    <row r="71" spans="1:5" ht="14">
      <c r="A71" s="1659">
        <v>1957</v>
      </c>
      <c r="B71" s="1590">
        <v>4.9000000000000002E-2</v>
      </c>
      <c r="C71" s="1562">
        <v>620</v>
      </c>
      <c r="D71" s="1562">
        <v>500000</v>
      </c>
      <c r="E71" s="1562">
        <v>10285000</v>
      </c>
    </row>
    <row r="72" spans="1:5" ht="14">
      <c r="A72" s="1658">
        <v>1956</v>
      </c>
      <c r="B72" s="1589">
        <v>5.0999999999999997E-2</v>
      </c>
      <c r="C72" s="1561">
        <v>640</v>
      </c>
      <c r="D72" s="1561">
        <v>527000</v>
      </c>
      <c r="E72" s="1561">
        <v>10345000</v>
      </c>
    </row>
    <row r="73" spans="1:5" ht="14">
      <c r="A73" s="1659">
        <v>1955</v>
      </c>
      <c r="B73" s="1590">
        <v>0.05</v>
      </c>
      <c r="C73" s="1562">
        <v>600</v>
      </c>
      <c r="D73" s="1562">
        <v>480000</v>
      </c>
      <c r="E73" s="1562">
        <v>9560000</v>
      </c>
    </row>
    <row r="74" spans="1:5" ht="14">
      <c r="A74" s="1658">
        <v>1954</v>
      </c>
      <c r="B74" s="1589">
        <v>3.7999999999999999E-2</v>
      </c>
      <c r="C74" s="1561">
        <v>630</v>
      </c>
      <c r="D74" s="1561">
        <v>416000</v>
      </c>
      <c r="E74" s="1561">
        <v>10825000</v>
      </c>
    </row>
    <row r="75" spans="1:5" ht="14">
      <c r="A75" s="1659">
        <v>1953</v>
      </c>
      <c r="B75" s="1590">
        <v>3.7999999999999999E-2</v>
      </c>
      <c r="C75" s="1562">
        <v>740</v>
      </c>
      <c r="D75" s="1562">
        <v>419000</v>
      </c>
      <c r="E75" s="1562">
        <v>11120000</v>
      </c>
    </row>
    <row r="76" spans="1:5" ht="14">
      <c r="A76" s="1658">
        <v>1952</v>
      </c>
      <c r="B76" s="1589">
        <v>4.4999999999999998E-2</v>
      </c>
      <c r="C76" s="1561">
        <v>830</v>
      </c>
      <c r="D76" s="1561">
        <v>521000</v>
      </c>
      <c r="E76" s="1561">
        <v>11640000</v>
      </c>
    </row>
    <row r="77" spans="1:5" ht="14">
      <c r="A77" s="1659">
        <v>1951</v>
      </c>
      <c r="B77" s="1590">
        <v>5.8000000000000003E-2</v>
      </c>
      <c r="C77" s="1562">
        <v>870</v>
      </c>
      <c r="D77" s="1562">
        <v>687000</v>
      </c>
      <c r="E77" s="1562">
        <v>11830000</v>
      </c>
    </row>
    <row r="78" spans="1:5" ht="14">
      <c r="A78" s="1658">
        <v>1950</v>
      </c>
      <c r="B78" s="1589">
        <v>4.4999999999999998E-2</v>
      </c>
      <c r="C78" s="1561">
        <v>870</v>
      </c>
      <c r="D78" s="1561">
        <v>526000</v>
      </c>
      <c r="E78" s="1561">
        <v>11740000</v>
      </c>
    </row>
    <row r="79" spans="1:5" ht="14">
      <c r="A79" s="1659">
        <v>1949</v>
      </c>
      <c r="B79" s="1590">
        <v>3.1E-2</v>
      </c>
      <c r="C79" s="1562">
        <v>940</v>
      </c>
      <c r="D79" s="1562">
        <v>437000</v>
      </c>
      <c r="E79" s="1562">
        <v>13900000</v>
      </c>
    </row>
    <row r="80" spans="1:5" ht="14">
      <c r="A80" s="1658">
        <v>1948</v>
      </c>
      <c r="B80" s="1589">
        <v>4.9000000000000002E-2</v>
      </c>
      <c r="C80" s="1561">
        <v>1020</v>
      </c>
      <c r="D80" s="1561">
        <v>697000</v>
      </c>
      <c r="E80" s="1561">
        <v>14195000</v>
      </c>
    </row>
    <row r="81" spans="1:5" ht="14">
      <c r="A81" s="1659">
        <v>1947</v>
      </c>
      <c r="B81" s="1590">
        <v>6.4000000000000001E-2</v>
      </c>
      <c r="C81" s="1562">
        <v>930</v>
      </c>
      <c r="D81" s="1562">
        <v>812000</v>
      </c>
      <c r="E81" s="1562">
        <v>12615000</v>
      </c>
    </row>
    <row r="82" spans="1:5" ht="14">
      <c r="A82" s="1658">
        <v>1946</v>
      </c>
      <c r="B82" s="1589">
        <v>4.9000000000000002E-2</v>
      </c>
      <c r="C82" s="1561">
        <v>820</v>
      </c>
      <c r="D82" s="1561">
        <v>568000</v>
      </c>
      <c r="E82" s="1561">
        <v>11480000</v>
      </c>
    </row>
    <row r="83" spans="1:5" ht="14">
      <c r="A83" s="745"/>
      <c r="C83" s="763"/>
      <c r="D83" s="887"/>
      <c r="E83" s="887"/>
    </row>
    <row r="84" spans="1:5" ht="29.25" customHeight="1">
      <c r="A84" s="3528" t="s">
        <v>1358</v>
      </c>
      <c r="B84" s="3528"/>
      <c r="C84" s="3528"/>
      <c r="D84" s="3528"/>
      <c r="E84" s="3528"/>
    </row>
  </sheetData>
  <mergeCells count="7">
    <mergeCell ref="A84:E84"/>
    <mergeCell ref="A3:A4"/>
    <mergeCell ref="A1:F1"/>
    <mergeCell ref="B3:F3"/>
    <mergeCell ref="A11:F11"/>
    <mergeCell ref="A14:A15"/>
    <mergeCell ref="B14:E1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84"/>
  <sheetViews>
    <sheetView workbookViewId="0">
      <selection sqref="A1:F1"/>
    </sheetView>
  </sheetViews>
  <sheetFormatPr defaultColWidth="8.58203125" defaultRowHeight="14.25" customHeight="1"/>
  <cols>
    <col min="1" max="1" width="14.08203125" style="121" customWidth="1"/>
    <col min="2" max="6" width="16.08203125" style="121" customWidth="1"/>
    <col min="7" max="7" width="8.58203125" style="121"/>
    <col min="8" max="8" width="8.58203125" style="8"/>
    <col min="9" max="16384" width="8.58203125" style="121"/>
  </cols>
  <sheetData>
    <row r="1" spans="1:8" s="8" customFormat="1" ht="25">
      <c r="A1" s="3006" t="s">
        <v>1674</v>
      </c>
      <c r="B1" s="3006"/>
      <c r="C1" s="3006"/>
      <c r="D1" s="3006"/>
      <c r="E1" s="3006"/>
      <c r="F1" s="3006"/>
      <c r="G1" s="1284"/>
    </row>
    <row r="3" spans="1:8" s="763" customFormat="1" ht="17.5">
      <c r="A3" s="3529" t="s">
        <v>1353</v>
      </c>
      <c r="B3" s="3495" t="s">
        <v>94</v>
      </c>
      <c r="C3" s="3485"/>
      <c r="D3" s="3485"/>
      <c r="E3" s="3485"/>
      <c r="F3" s="3485"/>
      <c r="G3" s="643"/>
      <c r="H3" s="760"/>
    </row>
    <row r="4" spans="1:8" s="763" customFormat="1" ht="42">
      <c r="A4" s="3529"/>
      <c r="B4" s="1595" t="s">
        <v>1354</v>
      </c>
      <c r="C4" s="1596" t="s">
        <v>388</v>
      </c>
      <c r="D4" s="1597" t="s">
        <v>1355</v>
      </c>
      <c r="E4" s="1595" t="s">
        <v>1341</v>
      </c>
      <c r="F4" s="1598" t="s">
        <v>1356</v>
      </c>
      <c r="G4" s="1386"/>
      <c r="H4" s="760"/>
    </row>
    <row r="5" spans="1:8" ht="14">
      <c r="A5" s="1658">
        <v>2018</v>
      </c>
      <c r="B5" s="1593">
        <v>0.66</v>
      </c>
      <c r="C5" s="1561">
        <v>310</v>
      </c>
      <c r="D5" s="1561">
        <v>1970000</v>
      </c>
      <c r="E5" s="1561">
        <v>2985000</v>
      </c>
      <c r="F5" s="1561">
        <v>9630</v>
      </c>
    </row>
    <row r="6" spans="1:8" ht="14">
      <c r="A6" s="1659">
        <v>2017</v>
      </c>
      <c r="B6" s="1594">
        <v>0.7</v>
      </c>
      <c r="C6" s="1562">
        <v>350</v>
      </c>
      <c r="D6" s="1562">
        <v>2580000</v>
      </c>
      <c r="E6" s="1562">
        <v>3686000</v>
      </c>
      <c r="F6" s="1562">
        <v>10530</v>
      </c>
    </row>
    <row r="7" spans="1:8" ht="14">
      <c r="A7" s="1658">
        <v>2016</v>
      </c>
      <c r="B7" s="1593">
        <v>0.66</v>
      </c>
      <c r="C7" s="1561">
        <v>310</v>
      </c>
      <c r="D7" s="1561">
        <v>2312000</v>
      </c>
      <c r="E7" s="1561">
        <v>3503000</v>
      </c>
      <c r="F7" s="1561">
        <v>11300</v>
      </c>
    </row>
    <row r="8" spans="1:8" ht="14">
      <c r="A8" s="1659">
        <v>2015</v>
      </c>
      <c r="B8" s="1594">
        <v>0.68</v>
      </c>
      <c r="C8" s="1562">
        <v>340</v>
      </c>
      <c r="D8" s="1562">
        <v>2381000</v>
      </c>
      <c r="E8" s="1562">
        <v>3502000</v>
      </c>
      <c r="F8" s="1562">
        <v>10300</v>
      </c>
    </row>
    <row r="9" spans="1:8" ht="14">
      <c r="A9" s="1658">
        <v>2014</v>
      </c>
      <c r="B9" s="1593">
        <v>0.6</v>
      </c>
      <c r="C9" s="1561">
        <v>360</v>
      </c>
      <c r="D9" s="1561">
        <v>1944000</v>
      </c>
      <c r="E9" s="1561">
        <v>3240000</v>
      </c>
      <c r="F9" s="1561">
        <v>9000</v>
      </c>
    </row>
    <row r="10" spans="1:8" ht="14">
      <c r="A10" s="1659">
        <v>2013</v>
      </c>
      <c r="B10" s="1594">
        <v>0.62</v>
      </c>
      <c r="C10" s="1562">
        <v>400</v>
      </c>
      <c r="D10" s="1562">
        <v>1934000</v>
      </c>
      <c r="E10" s="1562">
        <v>3120000</v>
      </c>
      <c r="F10" s="1562">
        <v>7800</v>
      </c>
      <c r="H10" s="760"/>
    </row>
    <row r="11" spans="1:8" ht="30.75" customHeight="1">
      <c r="A11" s="3530" t="s">
        <v>1357</v>
      </c>
      <c r="B11" s="3531"/>
      <c r="C11" s="3531"/>
      <c r="D11" s="3531"/>
      <c r="E11" s="3531"/>
      <c r="F11" s="3532"/>
    </row>
    <row r="14" spans="1:8" ht="17.5">
      <c r="A14" s="3533" t="s">
        <v>1353</v>
      </c>
      <c r="B14" s="3534" t="s">
        <v>94</v>
      </c>
      <c r="C14" s="3485"/>
      <c r="D14" s="3485"/>
      <c r="E14" s="3485"/>
      <c r="G14" s="643"/>
    </row>
    <row r="15" spans="1:8" ht="42">
      <c r="A15" s="3533"/>
      <c r="B15" s="1595" t="s">
        <v>1354</v>
      </c>
      <c r="C15" s="1599" t="s">
        <v>388</v>
      </c>
      <c r="D15" s="1600" t="s">
        <v>1355</v>
      </c>
      <c r="E15" s="1601" t="s">
        <v>1341</v>
      </c>
      <c r="G15" s="1386"/>
    </row>
    <row r="16" spans="1:8" ht="14">
      <c r="A16" s="1658">
        <v>2012</v>
      </c>
      <c r="B16" s="1589">
        <v>0.67</v>
      </c>
      <c r="C16" s="1561">
        <v>400</v>
      </c>
      <c r="D16" s="1561">
        <v>2345000</v>
      </c>
      <c r="E16" s="1561">
        <v>3500000</v>
      </c>
    </row>
    <row r="17" spans="1:5" ht="14">
      <c r="A17" s="1659">
        <v>2011</v>
      </c>
      <c r="B17" s="1590">
        <v>0.67</v>
      </c>
      <c r="C17" s="1562">
        <v>485</v>
      </c>
      <c r="D17" s="1562">
        <v>2747000</v>
      </c>
      <c r="E17" s="1562">
        <v>4100000</v>
      </c>
    </row>
    <row r="18" spans="1:5" ht="14">
      <c r="A18" s="1658">
        <v>2010</v>
      </c>
      <c r="B18" s="1589">
        <v>0.64500000000000002</v>
      </c>
      <c r="C18" s="1561">
        <v>475</v>
      </c>
      <c r="D18" s="1561">
        <v>2516000</v>
      </c>
      <c r="E18" s="1561">
        <v>3900000</v>
      </c>
    </row>
    <row r="19" spans="1:5" ht="14">
      <c r="A19" s="1659">
        <v>2009</v>
      </c>
      <c r="B19" s="1590">
        <v>0.61</v>
      </c>
      <c r="C19" s="1562">
        <v>445</v>
      </c>
      <c r="D19" s="1562">
        <v>2440000</v>
      </c>
      <c r="E19" s="1562">
        <v>4000000</v>
      </c>
    </row>
    <row r="20" spans="1:5" ht="14">
      <c r="A20" s="1658">
        <v>2008</v>
      </c>
      <c r="B20" s="1589">
        <v>0.62</v>
      </c>
      <c r="C20" s="1561">
        <v>390</v>
      </c>
      <c r="D20" s="1561">
        <v>2666000</v>
      </c>
      <c r="E20" s="1561">
        <v>4300000</v>
      </c>
    </row>
    <row r="21" spans="1:5" ht="14">
      <c r="A21" s="1659">
        <v>2007</v>
      </c>
      <c r="B21" s="1590">
        <v>0.59</v>
      </c>
      <c r="C21" s="1562">
        <v>380</v>
      </c>
      <c r="D21" s="1562">
        <v>2360000</v>
      </c>
      <c r="E21" s="1562">
        <v>4000000</v>
      </c>
    </row>
    <row r="22" spans="1:5" ht="14">
      <c r="A22" s="1658">
        <v>2006</v>
      </c>
      <c r="B22" s="1589">
        <v>0.56999999999999995</v>
      </c>
      <c r="C22" s="1561">
        <v>380</v>
      </c>
      <c r="D22" s="1561">
        <v>2565000</v>
      </c>
      <c r="E22" s="1561">
        <v>4500000</v>
      </c>
    </row>
    <row r="23" spans="1:5" ht="14">
      <c r="A23" s="1659">
        <v>2005</v>
      </c>
      <c r="B23" s="1590">
        <v>0.54</v>
      </c>
      <c r="C23" s="1562">
        <v>360</v>
      </c>
      <c r="D23" s="1562">
        <v>2322000</v>
      </c>
      <c r="E23" s="1562">
        <v>4300000</v>
      </c>
    </row>
    <row r="24" spans="1:5" ht="14">
      <c r="A24" s="1658">
        <v>2004</v>
      </c>
      <c r="B24" s="1589">
        <v>0.54</v>
      </c>
      <c r="C24" s="1561">
        <v>370</v>
      </c>
      <c r="D24" s="1561">
        <v>2808000</v>
      </c>
      <c r="E24" s="1561">
        <v>5200000</v>
      </c>
    </row>
    <row r="25" spans="1:5" ht="14">
      <c r="A25" s="1659">
        <v>2003</v>
      </c>
      <c r="B25" s="1590">
        <v>0.54</v>
      </c>
      <c r="C25" s="1562">
        <v>420</v>
      </c>
      <c r="D25" s="1562">
        <v>2700000</v>
      </c>
      <c r="E25" s="1562">
        <v>5000000</v>
      </c>
    </row>
    <row r="26" spans="1:5" ht="14">
      <c r="A26" s="1658">
        <v>2002</v>
      </c>
      <c r="B26" s="1589">
        <v>0.54</v>
      </c>
      <c r="C26" s="1561">
        <v>430</v>
      </c>
      <c r="D26" s="1561">
        <v>3294000</v>
      </c>
      <c r="E26" s="1561">
        <v>6100000</v>
      </c>
    </row>
    <row r="27" spans="1:5" ht="14">
      <c r="A27" s="1659">
        <v>2001</v>
      </c>
      <c r="B27" s="1590">
        <v>0.53</v>
      </c>
      <c r="C27" s="1562">
        <v>440</v>
      </c>
      <c r="D27" s="1562">
        <v>3392000</v>
      </c>
      <c r="E27" s="1562">
        <v>6400000</v>
      </c>
    </row>
    <row r="28" spans="1:5" ht="14">
      <c r="A28" s="1658">
        <v>2000</v>
      </c>
      <c r="B28" s="1589">
        <v>0.53</v>
      </c>
      <c r="C28" s="1561">
        <v>470</v>
      </c>
      <c r="D28" s="1561">
        <v>3710000</v>
      </c>
      <c r="E28" s="1561">
        <v>7000000</v>
      </c>
    </row>
    <row r="29" spans="1:5" ht="14">
      <c r="A29" s="1659">
        <v>1999</v>
      </c>
      <c r="B29" s="1590">
        <v>0.53</v>
      </c>
      <c r="C29" s="1562">
        <v>500</v>
      </c>
      <c r="D29" s="1562">
        <v>3604000</v>
      </c>
      <c r="E29" s="1562">
        <v>6800000</v>
      </c>
    </row>
    <row r="30" spans="1:5" ht="14">
      <c r="A30" s="1658">
        <v>1998</v>
      </c>
      <c r="B30" s="1589">
        <v>0.53</v>
      </c>
      <c r="C30" s="1561">
        <v>490</v>
      </c>
      <c r="D30" s="1561">
        <v>3180000</v>
      </c>
      <c r="E30" s="1561">
        <v>6000000</v>
      </c>
    </row>
    <row r="31" spans="1:5" ht="14">
      <c r="A31" s="1659">
        <v>1997</v>
      </c>
      <c r="B31" s="1590">
        <v>0.51</v>
      </c>
      <c r="C31" s="1562">
        <v>450</v>
      </c>
      <c r="D31" s="1562">
        <v>2805000</v>
      </c>
      <c r="E31" s="1562">
        <v>5500000</v>
      </c>
    </row>
    <row r="32" spans="1:5" ht="14">
      <c r="A32" s="1658">
        <v>1996</v>
      </c>
      <c r="B32" s="1589">
        <v>0.49</v>
      </c>
      <c r="C32" s="1561">
        <v>530</v>
      </c>
      <c r="D32" s="1561">
        <v>2793000</v>
      </c>
      <c r="E32" s="1561">
        <v>5700000</v>
      </c>
    </row>
    <row r="33" spans="1:5" ht="14">
      <c r="A33" s="1659">
        <v>1995</v>
      </c>
      <c r="B33" s="1590">
        <v>0.48</v>
      </c>
      <c r="C33" s="1562">
        <v>550</v>
      </c>
      <c r="D33" s="1562">
        <v>3264000</v>
      </c>
      <c r="E33" s="1562">
        <v>6800000</v>
      </c>
    </row>
    <row r="34" spans="1:5" ht="14">
      <c r="A34" s="1658">
        <v>1994</v>
      </c>
      <c r="B34" s="1589">
        <v>0.46</v>
      </c>
      <c r="C34" s="1561">
        <v>490</v>
      </c>
      <c r="D34" s="1561">
        <v>2806000</v>
      </c>
      <c r="E34" s="1561">
        <v>6100000</v>
      </c>
    </row>
    <row r="35" spans="1:5" ht="14">
      <c r="A35" s="1659">
        <v>1993</v>
      </c>
      <c r="B35" s="1590">
        <v>0.46</v>
      </c>
      <c r="C35" s="1562">
        <v>510</v>
      </c>
      <c r="D35" s="1562">
        <v>2760000</v>
      </c>
      <c r="E35" s="1562">
        <v>6000000</v>
      </c>
    </row>
    <row r="36" spans="1:5" ht="14">
      <c r="A36" s="1658">
        <v>1992</v>
      </c>
      <c r="B36" s="1589">
        <v>0.435</v>
      </c>
      <c r="C36" s="1561">
        <v>550</v>
      </c>
      <c r="D36" s="1561">
        <v>3002000</v>
      </c>
      <c r="E36" s="1561">
        <v>6900000</v>
      </c>
    </row>
    <row r="37" spans="1:5" ht="14">
      <c r="A37" s="1659">
        <v>1991</v>
      </c>
      <c r="B37" s="1590">
        <v>0.43</v>
      </c>
      <c r="C37" s="1562">
        <v>550</v>
      </c>
      <c r="D37" s="1562">
        <v>2795000</v>
      </c>
      <c r="E37" s="1562">
        <v>6500000</v>
      </c>
    </row>
    <row r="38" spans="1:5" ht="14">
      <c r="A38" s="1658">
        <v>1990</v>
      </c>
      <c r="B38" s="1589">
        <v>0.39</v>
      </c>
      <c r="C38" s="1561">
        <v>420</v>
      </c>
      <c r="D38" s="1561">
        <v>2262000</v>
      </c>
      <c r="E38" s="1561">
        <v>5800000</v>
      </c>
    </row>
    <row r="39" spans="1:5" ht="14">
      <c r="A39" s="1659">
        <v>1989</v>
      </c>
      <c r="B39" s="1590">
        <v>0.307</v>
      </c>
      <c r="C39" s="1562">
        <v>430</v>
      </c>
      <c r="D39" s="1562">
        <v>1996000</v>
      </c>
      <c r="E39" s="1562">
        <v>6500000</v>
      </c>
    </row>
    <row r="40" spans="1:5" ht="14">
      <c r="A40" s="1658">
        <v>1988</v>
      </c>
      <c r="B40" s="1589">
        <v>0.28000000000000003</v>
      </c>
      <c r="C40" s="1561">
        <v>420</v>
      </c>
      <c r="D40" s="1561">
        <v>1904000</v>
      </c>
      <c r="E40" s="1561">
        <v>6800000</v>
      </c>
    </row>
    <row r="41" spans="1:5" ht="14">
      <c r="A41" s="1659">
        <v>1987</v>
      </c>
      <c r="B41" s="1590">
        <v>0.26600000000000001</v>
      </c>
      <c r="C41" s="1562">
        <v>400</v>
      </c>
      <c r="D41" s="1562">
        <v>1676000</v>
      </c>
      <c r="E41" s="1562">
        <v>6300000</v>
      </c>
    </row>
    <row r="42" spans="1:5" ht="14">
      <c r="A42" s="1658">
        <v>1986</v>
      </c>
      <c r="B42" s="1589">
        <v>0.23100000000000001</v>
      </c>
      <c r="C42" s="1561">
        <v>390</v>
      </c>
      <c r="D42" s="1561">
        <v>1462000</v>
      </c>
      <c r="E42" s="1561">
        <v>6330000</v>
      </c>
    </row>
    <row r="43" spans="1:5" ht="14">
      <c r="A43" s="1659">
        <v>1985</v>
      </c>
      <c r="B43" s="1590">
        <v>0.23</v>
      </c>
      <c r="C43" s="1562">
        <v>400</v>
      </c>
      <c r="D43" s="1562">
        <v>1578000</v>
      </c>
      <c r="E43" s="1562">
        <v>6860000</v>
      </c>
    </row>
    <row r="44" spans="1:5" ht="14">
      <c r="A44" s="1658">
        <v>1984</v>
      </c>
      <c r="B44" s="1589">
        <v>0.219</v>
      </c>
      <c r="C44" s="1561">
        <v>370</v>
      </c>
      <c r="D44" s="1561">
        <v>1382000</v>
      </c>
      <c r="E44" s="1561">
        <v>6310000</v>
      </c>
    </row>
    <row r="45" spans="1:5" ht="14">
      <c r="A45" s="1659">
        <v>1983</v>
      </c>
      <c r="B45" s="1590">
        <v>0.22600000000000001</v>
      </c>
      <c r="C45" s="1562">
        <v>370</v>
      </c>
      <c r="D45" s="1562">
        <v>1229000</v>
      </c>
      <c r="E45" s="1562">
        <v>5440000</v>
      </c>
    </row>
    <row r="46" spans="1:5" ht="14">
      <c r="A46" s="1658">
        <v>1982</v>
      </c>
      <c r="B46" s="1589">
        <v>0.224</v>
      </c>
      <c r="C46" s="1561">
        <v>350</v>
      </c>
      <c r="D46" s="1561">
        <v>1447000</v>
      </c>
      <c r="E46" s="1561">
        <v>6460000</v>
      </c>
    </row>
    <row r="47" spans="1:5" ht="14">
      <c r="A47" s="1659">
        <v>1981</v>
      </c>
      <c r="B47" s="1590">
        <v>0.214</v>
      </c>
      <c r="C47" s="1562">
        <v>340</v>
      </c>
      <c r="D47" s="1562">
        <v>1305000</v>
      </c>
      <c r="E47" s="1562">
        <v>6100000</v>
      </c>
    </row>
    <row r="48" spans="1:5" ht="14">
      <c r="A48" s="1658">
        <v>1980</v>
      </c>
      <c r="B48" s="1589">
        <v>0.2</v>
      </c>
      <c r="C48" s="1561">
        <v>320</v>
      </c>
      <c r="D48" s="1561">
        <v>1280000</v>
      </c>
      <c r="E48" s="1561">
        <v>6400000</v>
      </c>
    </row>
    <row r="49" spans="1:5" ht="14">
      <c r="A49" s="1659">
        <v>1979</v>
      </c>
      <c r="B49" s="1590">
        <v>0.16400000000000001</v>
      </c>
      <c r="C49" s="1562">
        <v>405</v>
      </c>
      <c r="D49" s="1562">
        <v>1089000</v>
      </c>
      <c r="E49" s="1562">
        <v>6640000</v>
      </c>
    </row>
    <row r="50" spans="1:5" ht="14">
      <c r="A50" s="1658">
        <v>1978</v>
      </c>
      <c r="B50" s="1589">
        <v>0.13400000000000001</v>
      </c>
      <c r="C50" s="1561">
        <v>450</v>
      </c>
      <c r="D50" s="1561">
        <v>1029000</v>
      </c>
      <c r="E50" s="1561">
        <v>7680000</v>
      </c>
    </row>
    <row r="51" spans="1:5" ht="14">
      <c r="A51" s="1659">
        <v>1977</v>
      </c>
      <c r="B51" s="1590">
        <v>0.127</v>
      </c>
      <c r="C51" s="1562">
        <v>470</v>
      </c>
      <c r="D51" s="1562">
        <v>999000</v>
      </c>
      <c r="E51" s="1562">
        <v>7870000</v>
      </c>
    </row>
    <row r="52" spans="1:5" ht="14">
      <c r="A52" s="1658">
        <v>1976</v>
      </c>
      <c r="B52" s="1589">
        <v>0.121</v>
      </c>
      <c r="C52" s="1561">
        <v>460</v>
      </c>
      <c r="D52" s="1561">
        <v>889000</v>
      </c>
      <c r="E52" s="1561">
        <v>7350000</v>
      </c>
    </row>
    <row r="53" spans="1:5" ht="14">
      <c r="A53" s="1659">
        <v>1975</v>
      </c>
      <c r="B53" s="1590">
        <v>0.112</v>
      </c>
      <c r="C53" s="1562">
        <v>465</v>
      </c>
      <c r="D53" s="1562">
        <v>851000</v>
      </c>
      <c r="E53" s="1562">
        <v>7592000</v>
      </c>
    </row>
    <row r="54" spans="1:5" ht="14">
      <c r="A54" s="1658">
        <v>1974</v>
      </c>
      <c r="B54" s="1589">
        <v>0.10199999999999999</v>
      </c>
      <c r="C54" s="1561">
        <v>460</v>
      </c>
      <c r="D54" s="1561">
        <v>900000</v>
      </c>
      <c r="E54" s="1561">
        <v>8835000</v>
      </c>
    </row>
    <row r="55" spans="1:5" ht="14">
      <c r="A55" s="1659">
        <v>1973</v>
      </c>
      <c r="B55" s="1590">
        <v>9.4E-2</v>
      </c>
      <c r="C55" s="1562">
        <v>460</v>
      </c>
      <c r="D55" s="1562">
        <v>798000</v>
      </c>
      <c r="E55" s="1562">
        <v>8478000</v>
      </c>
    </row>
    <row r="56" spans="1:5" ht="14">
      <c r="A56" s="1658">
        <v>1972</v>
      </c>
      <c r="B56" s="1589">
        <v>8.4000000000000005E-2</v>
      </c>
      <c r="C56" s="1561">
        <v>460</v>
      </c>
      <c r="D56" s="1561">
        <v>758000</v>
      </c>
      <c r="E56" s="1561">
        <v>9020000</v>
      </c>
    </row>
    <row r="57" spans="1:5" ht="14">
      <c r="A57" s="1659">
        <v>1971</v>
      </c>
      <c r="B57" s="1590">
        <v>8.8999999999999996E-2</v>
      </c>
      <c r="C57" s="1562">
        <v>480</v>
      </c>
      <c r="D57" s="1562">
        <v>787000</v>
      </c>
      <c r="E57" s="1562">
        <v>8840000</v>
      </c>
    </row>
    <row r="58" spans="1:5" ht="14">
      <c r="A58" s="1658">
        <v>1970</v>
      </c>
      <c r="B58" s="1589">
        <v>8.5999999999999993E-2</v>
      </c>
      <c r="C58" s="1561">
        <v>470</v>
      </c>
      <c r="D58" s="1561">
        <v>736000</v>
      </c>
      <c r="E58" s="1561">
        <v>8555000</v>
      </c>
    </row>
    <row r="59" spans="1:5" ht="14">
      <c r="A59" s="1659">
        <v>1969</v>
      </c>
      <c r="B59" s="1590">
        <v>7.8E-2</v>
      </c>
      <c r="C59" s="1562">
        <v>420</v>
      </c>
      <c r="D59" s="1562">
        <v>671000</v>
      </c>
      <c r="E59" s="1562">
        <v>8605000</v>
      </c>
    </row>
    <row r="60" spans="1:5" ht="14">
      <c r="A60" s="1658">
        <v>1968</v>
      </c>
      <c r="B60" s="1589">
        <v>7.3999999999999996E-2</v>
      </c>
      <c r="C60" s="1561">
        <v>420</v>
      </c>
      <c r="D60" s="1561">
        <v>676000</v>
      </c>
      <c r="E60" s="1561">
        <v>9140000</v>
      </c>
    </row>
    <row r="61" spans="1:5" ht="14">
      <c r="A61" s="1659">
        <v>1967</v>
      </c>
      <c r="B61" s="1590">
        <v>7.0999999999999994E-2</v>
      </c>
      <c r="C61" s="1562">
        <v>400</v>
      </c>
      <c r="D61" s="1562">
        <v>579000</v>
      </c>
      <c r="E61" s="1562">
        <v>8155000</v>
      </c>
    </row>
    <row r="62" spans="1:5" ht="14">
      <c r="A62" s="1658">
        <v>1966</v>
      </c>
      <c r="B62" s="1589">
        <v>6.2E-2</v>
      </c>
      <c r="C62" s="1561">
        <v>400</v>
      </c>
      <c r="D62" s="1561">
        <v>561000</v>
      </c>
      <c r="E62" s="1561">
        <v>8990000</v>
      </c>
    </row>
    <row r="63" spans="1:5" ht="14">
      <c r="A63" s="1659">
        <v>1965</v>
      </c>
      <c r="B63" s="1590">
        <v>0.06</v>
      </c>
      <c r="C63" s="1562">
        <v>440</v>
      </c>
      <c r="D63" s="1562">
        <v>573000</v>
      </c>
      <c r="E63" s="1562">
        <v>9480000</v>
      </c>
    </row>
    <row r="64" spans="1:5" ht="14">
      <c r="A64" s="1658">
        <v>1964</v>
      </c>
      <c r="B64" s="1589">
        <v>6.0999999999999999E-2</v>
      </c>
      <c r="C64" s="1561">
        <v>470</v>
      </c>
      <c r="D64" s="1561">
        <v>564000</v>
      </c>
      <c r="E64" s="1561">
        <v>9275000</v>
      </c>
    </row>
    <row r="65" spans="1:5" ht="14">
      <c r="A65" s="1659">
        <v>1963</v>
      </c>
      <c r="B65" s="1590">
        <v>0.06</v>
      </c>
      <c r="C65" s="1562">
        <v>480</v>
      </c>
      <c r="D65" s="1562">
        <v>574000</v>
      </c>
      <c r="E65" s="1562">
        <v>9640000</v>
      </c>
    </row>
    <row r="66" spans="1:5" ht="14">
      <c r="A66" s="1658">
        <v>1962</v>
      </c>
      <c r="B66" s="1589">
        <v>5.7000000000000002E-2</v>
      </c>
      <c r="C66" s="1561">
        <v>500</v>
      </c>
      <c r="D66" s="1561">
        <v>574000</v>
      </c>
      <c r="E66" s="1561">
        <v>10055000</v>
      </c>
    </row>
    <row r="67" spans="1:5" ht="14">
      <c r="A67" s="1659">
        <v>1961</v>
      </c>
      <c r="B67" s="1590">
        <v>0.06</v>
      </c>
      <c r="C67" s="1562">
        <v>490</v>
      </c>
      <c r="D67" s="1562">
        <v>580000</v>
      </c>
      <c r="E67" s="1562">
        <v>9690000</v>
      </c>
    </row>
    <row r="68" spans="1:5" ht="14">
      <c r="A68" s="1658">
        <v>1960</v>
      </c>
      <c r="B68" s="1589">
        <v>6.0999999999999999E-2</v>
      </c>
      <c r="C68" s="1561">
        <v>510</v>
      </c>
      <c r="D68" s="1561">
        <v>595000</v>
      </c>
      <c r="E68" s="1561">
        <v>9675000</v>
      </c>
    </row>
    <row r="69" spans="1:5" ht="14">
      <c r="A69" s="1659">
        <v>1959</v>
      </c>
      <c r="B69" s="1590">
        <v>5.8000000000000003E-2</v>
      </c>
      <c r="C69" s="1562">
        <v>610</v>
      </c>
      <c r="D69" s="1562">
        <v>592000</v>
      </c>
      <c r="E69" s="1562">
        <v>10200000</v>
      </c>
    </row>
    <row r="70" spans="1:5" ht="14">
      <c r="A70" s="1658">
        <v>1958</v>
      </c>
      <c r="B70" s="1589">
        <v>5.0999999999999997E-2</v>
      </c>
      <c r="C70" s="1561">
        <v>590</v>
      </c>
      <c r="D70" s="1561">
        <v>489000</v>
      </c>
      <c r="E70" s="1561">
        <v>9565000</v>
      </c>
    </row>
    <row r="71" spans="1:5" ht="14">
      <c r="A71" s="1659">
        <v>1957</v>
      </c>
      <c r="B71" s="1590">
        <v>4.9000000000000002E-2</v>
      </c>
      <c r="C71" s="1562">
        <v>620</v>
      </c>
      <c r="D71" s="1562">
        <v>500000</v>
      </c>
      <c r="E71" s="1562">
        <v>10285000</v>
      </c>
    </row>
    <row r="72" spans="1:5" ht="14">
      <c r="A72" s="1658">
        <v>1956</v>
      </c>
      <c r="B72" s="1589">
        <v>5.0999999999999997E-2</v>
      </c>
      <c r="C72" s="1561">
        <v>640</v>
      </c>
      <c r="D72" s="1561">
        <v>527000</v>
      </c>
      <c r="E72" s="1561">
        <v>10345000</v>
      </c>
    </row>
    <row r="73" spans="1:5" ht="14">
      <c r="A73" s="1659">
        <v>1955</v>
      </c>
      <c r="B73" s="1590">
        <v>0.05</v>
      </c>
      <c r="C73" s="1562">
        <v>600</v>
      </c>
      <c r="D73" s="1562">
        <v>480000</v>
      </c>
      <c r="E73" s="1562">
        <v>9560000</v>
      </c>
    </row>
    <row r="74" spans="1:5" ht="14">
      <c r="A74" s="1658">
        <v>1954</v>
      </c>
      <c r="B74" s="1589">
        <v>3.7999999999999999E-2</v>
      </c>
      <c r="C74" s="1561">
        <v>630</v>
      </c>
      <c r="D74" s="1561">
        <v>416000</v>
      </c>
      <c r="E74" s="1561">
        <v>10825000</v>
      </c>
    </row>
    <row r="75" spans="1:5" ht="14">
      <c r="A75" s="1659">
        <v>1953</v>
      </c>
      <c r="B75" s="1590">
        <v>3.7999999999999999E-2</v>
      </c>
      <c r="C75" s="1562">
        <v>740</v>
      </c>
      <c r="D75" s="1562">
        <v>419000</v>
      </c>
      <c r="E75" s="1562">
        <v>11120000</v>
      </c>
    </row>
    <row r="76" spans="1:5" ht="14">
      <c r="A76" s="1658">
        <v>1952</v>
      </c>
      <c r="B76" s="1589">
        <v>4.4999999999999998E-2</v>
      </c>
      <c r="C76" s="1561">
        <v>830</v>
      </c>
      <c r="D76" s="1561">
        <v>521000</v>
      </c>
      <c r="E76" s="1561">
        <v>11640000</v>
      </c>
    </row>
    <row r="77" spans="1:5" ht="14">
      <c r="A77" s="1659">
        <v>1951</v>
      </c>
      <c r="B77" s="1590">
        <v>5.8000000000000003E-2</v>
      </c>
      <c r="C77" s="1562">
        <v>870</v>
      </c>
      <c r="D77" s="1562">
        <v>687000</v>
      </c>
      <c r="E77" s="1562">
        <v>11830000</v>
      </c>
    </row>
    <row r="78" spans="1:5" ht="14">
      <c r="A78" s="1658">
        <v>1950</v>
      </c>
      <c r="B78" s="1589">
        <v>4.4999999999999998E-2</v>
      </c>
      <c r="C78" s="1561">
        <v>870</v>
      </c>
      <c r="D78" s="1561">
        <v>526000</v>
      </c>
      <c r="E78" s="1561">
        <v>11740000</v>
      </c>
    </row>
    <row r="79" spans="1:5" ht="14">
      <c r="A79" s="1659">
        <v>1949</v>
      </c>
      <c r="B79" s="1590">
        <v>3.1E-2</v>
      </c>
      <c r="C79" s="1562">
        <v>940</v>
      </c>
      <c r="D79" s="1562">
        <v>437000</v>
      </c>
      <c r="E79" s="1562">
        <v>13900000</v>
      </c>
    </row>
    <row r="80" spans="1:5" ht="14">
      <c r="A80" s="1658">
        <v>1948</v>
      </c>
      <c r="B80" s="1589">
        <v>4.9000000000000002E-2</v>
      </c>
      <c r="C80" s="1561">
        <v>1020</v>
      </c>
      <c r="D80" s="1561">
        <v>697000</v>
      </c>
      <c r="E80" s="1561">
        <v>14195000</v>
      </c>
    </row>
    <row r="81" spans="1:5" ht="14">
      <c r="A81" s="1659">
        <v>1947</v>
      </c>
      <c r="B81" s="1590">
        <v>6.4000000000000001E-2</v>
      </c>
      <c r="C81" s="1562">
        <v>930</v>
      </c>
      <c r="D81" s="1562">
        <v>812000</v>
      </c>
      <c r="E81" s="1562">
        <v>12615000</v>
      </c>
    </row>
    <row r="82" spans="1:5" ht="14">
      <c r="A82" s="1658">
        <v>1946</v>
      </c>
      <c r="B82" s="1591">
        <v>4.9000000000000002E-2</v>
      </c>
      <c r="C82" s="1592">
        <v>820</v>
      </c>
      <c r="D82" s="1592">
        <v>568000</v>
      </c>
      <c r="E82" s="1592">
        <v>11480000</v>
      </c>
    </row>
    <row r="83" spans="1:5" ht="14">
      <c r="A83" s="745"/>
      <c r="C83" s="763"/>
      <c r="D83" s="887"/>
      <c r="E83" s="887"/>
    </row>
    <row r="84" spans="1:5" ht="30" customHeight="1">
      <c r="A84" s="3528" t="s">
        <v>1358</v>
      </c>
      <c r="B84" s="3528"/>
      <c r="C84" s="3528"/>
      <c r="D84" s="3528"/>
      <c r="E84" s="3528"/>
    </row>
  </sheetData>
  <mergeCells count="7">
    <mergeCell ref="A84:E84"/>
    <mergeCell ref="A3:A4"/>
    <mergeCell ref="A1:F1"/>
    <mergeCell ref="B3:F3"/>
    <mergeCell ref="A11:F11"/>
    <mergeCell ref="A14:A15"/>
    <mergeCell ref="B14:E1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017E3-3342-4171-91D9-ED4DC27C7423}">
  <dimension ref="A1:K16"/>
  <sheetViews>
    <sheetView workbookViewId="0">
      <selection activeCell="A16" sqref="A16:I16"/>
    </sheetView>
  </sheetViews>
  <sheetFormatPr defaultColWidth="11" defaultRowHeight="13"/>
  <cols>
    <col min="1" max="1" width="14.58203125" style="393" customWidth="1"/>
    <col min="2" max="7" width="10.83203125" style="393" customWidth="1"/>
    <col min="8" max="16384" width="11" style="393"/>
  </cols>
  <sheetData>
    <row r="1" spans="1:11" ht="25">
      <c r="A1" s="3537" t="s">
        <v>1613</v>
      </c>
      <c r="B1" s="3537"/>
      <c r="C1" s="3537"/>
      <c r="D1" s="3537"/>
      <c r="E1" s="3537"/>
      <c r="F1" s="3537"/>
      <c r="G1" s="3537"/>
      <c r="H1" s="3537"/>
      <c r="I1" s="3537"/>
      <c r="J1" s="1027"/>
    </row>
    <row r="2" spans="1:11">
      <c r="A2" s="1009"/>
    </row>
    <row r="3" spans="1:11" ht="17.5">
      <c r="A3" s="3538" t="s">
        <v>1481</v>
      </c>
      <c r="B3" s="3539">
        <v>2017</v>
      </c>
      <c r="C3" s="3540"/>
      <c r="D3" s="3540"/>
      <c r="E3" s="3540"/>
      <c r="F3" s="3540"/>
      <c r="G3" s="3541"/>
      <c r="H3" s="3542" t="s">
        <v>1482</v>
      </c>
      <c r="I3" s="3543"/>
      <c r="K3" s="643"/>
    </row>
    <row r="4" spans="1:11" ht="30">
      <c r="A4" s="3538"/>
      <c r="B4" s="3546" t="s">
        <v>1483</v>
      </c>
      <c r="C4" s="3547"/>
      <c r="D4" s="3546" t="s">
        <v>1484</v>
      </c>
      <c r="E4" s="3547"/>
      <c r="F4" s="3548" t="s">
        <v>1485</v>
      </c>
      <c r="G4" s="3549"/>
      <c r="H4" s="3544"/>
      <c r="I4" s="3545"/>
      <c r="K4" s="1384"/>
    </row>
    <row r="5" spans="1:11" ht="17.5">
      <c r="A5" s="3538"/>
      <c r="B5" s="1606" t="s">
        <v>350</v>
      </c>
      <c r="C5" s="1607" t="s">
        <v>1486</v>
      </c>
      <c r="D5" s="1606" t="s">
        <v>350</v>
      </c>
      <c r="E5" s="1607" t="s">
        <v>1486</v>
      </c>
      <c r="F5" s="1608" t="s">
        <v>350</v>
      </c>
      <c r="G5" s="1607" t="s">
        <v>1486</v>
      </c>
      <c r="H5" s="1609" t="s">
        <v>350</v>
      </c>
      <c r="I5" s="1610" t="s">
        <v>1486</v>
      </c>
      <c r="K5" s="643"/>
    </row>
    <row r="6" spans="1:11" ht="14.5" thickBot="1">
      <c r="A6" s="2539" t="s">
        <v>1487</v>
      </c>
      <c r="B6" s="1010"/>
      <c r="C6" s="1011"/>
      <c r="D6" s="1010"/>
      <c r="E6" s="1011"/>
      <c r="F6" s="1010"/>
      <c r="G6" s="1011"/>
      <c r="H6" s="1012"/>
      <c r="I6" s="1013"/>
      <c r="K6" s="62"/>
    </row>
    <row r="7" spans="1:11" ht="14">
      <c r="A7" s="1014" t="s">
        <v>116</v>
      </c>
      <c r="B7" s="1015">
        <v>207</v>
      </c>
      <c r="C7" s="1016">
        <v>495</v>
      </c>
      <c r="D7" s="1015">
        <v>160</v>
      </c>
      <c r="E7" s="1016">
        <v>249</v>
      </c>
      <c r="F7" s="1015">
        <v>72</v>
      </c>
      <c r="G7" s="1016">
        <v>245</v>
      </c>
      <c r="H7" s="2529" t="s">
        <v>1488</v>
      </c>
      <c r="I7" s="2530" t="s">
        <v>1488</v>
      </c>
      <c r="K7" s="62"/>
    </row>
    <row r="8" spans="1:11" ht="14">
      <c r="A8" s="1017"/>
      <c r="B8" s="1018"/>
      <c r="C8" s="1019"/>
      <c r="D8" s="1018"/>
      <c r="E8" s="1019"/>
      <c r="F8" s="1018"/>
      <c r="G8" s="1019"/>
      <c r="H8" s="2305"/>
      <c r="I8" s="2127"/>
      <c r="K8" s="62"/>
    </row>
    <row r="9" spans="1:11" ht="14.5" thickBot="1">
      <c r="A9" s="2539" t="s">
        <v>1489</v>
      </c>
      <c r="B9" s="1010"/>
      <c r="C9" s="1011"/>
      <c r="D9" s="1010"/>
      <c r="E9" s="1011"/>
      <c r="F9" s="1010"/>
      <c r="G9" s="1011"/>
      <c r="H9" s="2532"/>
      <c r="I9" s="2533"/>
      <c r="K9" s="62"/>
    </row>
    <row r="10" spans="1:11" ht="14">
      <c r="A10" s="1014" t="s">
        <v>116</v>
      </c>
      <c r="B10" s="1015">
        <v>67</v>
      </c>
      <c r="C10" s="1016">
        <v>76</v>
      </c>
      <c r="D10" s="1015">
        <v>63</v>
      </c>
      <c r="E10" s="1016">
        <v>68</v>
      </c>
      <c r="F10" s="1015">
        <v>9</v>
      </c>
      <c r="G10" s="1016">
        <v>8</v>
      </c>
      <c r="H10" s="2529" t="s">
        <v>1488</v>
      </c>
      <c r="I10" s="2530" t="s">
        <v>1488</v>
      </c>
      <c r="K10" s="62"/>
    </row>
    <row r="11" spans="1:11" ht="14">
      <c r="A11" s="1021" t="s">
        <v>1490</v>
      </c>
      <c r="B11" s="1018">
        <v>37</v>
      </c>
      <c r="C11" s="1019">
        <v>186</v>
      </c>
      <c r="D11" s="1018">
        <v>30</v>
      </c>
      <c r="E11" s="1019">
        <v>120</v>
      </c>
      <c r="F11" s="1018">
        <v>8</v>
      </c>
      <c r="G11" s="1019">
        <v>66</v>
      </c>
      <c r="H11" s="2305" t="s">
        <v>1488</v>
      </c>
      <c r="I11" s="2127" t="s">
        <v>1488</v>
      </c>
      <c r="K11" s="62"/>
    </row>
    <row r="12" spans="1:11" ht="14">
      <c r="A12" s="1022" t="s">
        <v>391</v>
      </c>
      <c r="B12" s="1023">
        <v>45</v>
      </c>
      <c r="C12" s="1024">
        <v>148</v>
      </c>
      <c r="D12" s="1023">
        <v>16</v>
      </c>
      <c r="E12" s="1024">
        <v>10</v>
      </c>
      <c r="F12" s="1023">
        <v>35</v>
      </c>
      <c r="G12" s="1024">
        <v>139</v>
      </c>
      <c r="H12" s="2531" t="s">
        <v>1488</v>
      </c>
      <c r="I12" s="2168" t="s">
        <v>1488</v>
      </c>
      <c r="K12" s="62"/>
    </row>
    <row r="13" spans="1:11" ht="14">
      <c r="A13" s="1021" t="s">
        <v>351</v>
      </c>
      <c r="B13" s="1018">
        <v>58</v>
      </c>
      <c r="C13" s="1019">
        <v>85</v>
      </c>
      <c r="D13" s="1018">
        <v>51</v>
      </c>
      <c r="E13" s="1019">
        <v>52</v>
      </c>
      <c r="F13" s="1018">
        <v>20</v>
      </c>
      <c r="G13" s="1019">
        <v>33</v>
      </c>
      <c r="H13" s="2305" t="s">
        <v>1488</v>
      </c>
      <c r="I13" s="2127" t="s">
        <v>1488</v>
      </c>
      <c r="K13" s="62"/>
    </row>
    <row r="14" spans="1:11">
      <c r="A14" s="3535" t="s">
        <v>1491</v>
      </c>
      <c r="B14" s="3535"/>
      <c r="C14" s="3535"/>
      <c r="D14" s="3535"/>
      <c r="E14" s="3535"/>
      <c r="F14" s="3535"/>
      <c r="G14" s="3535"/>
      <c r="H14" s="3535"/>
      <c r="I14" s="3535"/>
    </row>
    <row r="16" spans="1:11">
      <c r="A16" s="3536" t="s">
        <v>1492</v>
      </c>
      <c r="B16" s="3536"/>
      <c r="C16" s="3536"/>
      <c r="D16" s="3536"/>
      <c r="E16" s="3536"/>
      <c r="F16" s="3536"/>
      <c r="G16" s="3536"/>
      <c r="H16" s="3536"/>
      <c r="I16" s="3536"/>
    </row>
  </sheetData>
  <mergeCells count="9">
    <mergeCell ref="A14:I14"/>
    <mergeCell ref="A16:I16"/>
    <mergeCell ref="A1:I1"/>
    <mergeCell ref="A3:A5"/>
    <mergeCell ref="B3:G3"/>
    <mergeCell ref="H3:I4"/>
    <mergeCell ref="B4:C4"/>
    <mergeCell ref="D4:E4"/>
    <mergeCell ref="F4:G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72"/>
  <sheetViews>
    <sheetView workbookViewId="0">
      <selection sqref="A1:XFD1048576"/>
    </sheetView>
  </sheetViews>
  <sheetFormatPr defaultColWidth="8.58203125" defaultRowHeight="14"/>
  <cols>
    <col min="1" max="1" width="32.6640625" style="8" customWidth="1"/>
    <col min="2" max="25" width="9.58203125" style="8" customWidth="1"/>
    <col min="26" max="16384" width="8.58203125" style="8"/>
  </cols>
  <sheetData>
    <row r="1" spans="1:26" ht="25" customHeight="1">
      <c r="A1" s="2973" t="s">
        <v>2278</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row>
    <row r="3" spans="1:26" ht="18" customHeight="1">
      <c r="A3" s="2968" t="s">
        <v>12</v>
      </c>
      <c r="B3" s="2971" t="s">
        <v>13</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row>
    <row r="4" spans="1:26" ht="18" customHeight="1">
      <c r="A4" s="2969"/>
      <c r="B4" s="2905" t="s">
        <v>14</v>
      </c>
      <c r="C4" s="2911"/>
      <c r="D4" s="2905" t="s">
        <v>14</v>
      </c>
      <c r="E4" s="2911"/>
      <c r="F4" s="2905" t="s">
        <v>14</v>
      </c>
      <c r="G4" s="2911"/>
      <c r="H4" s="2905" t="s">
        <v>14</v>
      </c>
      <c r="I4" s="2911"/>
      <c r="J4" s="2905" t="s">
        <v>14</v>
      </c>
      <c r="K4" s="2911"/>
      <c r="L4" s="2905" t="s">
        <v>14</v>
      </c>
      <c r="M4" s="2911"/>
      <c r="N4" s="2905" t="s">
        <v>14</v>
      </c>
      <c r="O4" s="2911"/>
      <c r="P4" s="2905" t="s">
        <v>14</v>
      </c>
      <c r="Q4" s="2907"/>
      <c r="R4" s="2905" t="s">
        <v>14</v>
      </c>
      <c r="S4" s="2907"/>
      <c r="T4" s="2905" t="s">
        <v>14</v>
      </c>
      <c r="U4" s="2907"/>
      <c r="V4" s="2905" t="s">
        <v>14</v>
      </c>
      <c r="W4" s="2907"/>
      <c r="X4" s="2905" t="s">
        <v>14</v>
      </c>
      <c r="Y4" s="2907"/>
      <c r="Z4" s="643"/>
    </row>
    <row r="5" spans="1:26" ht="18" customHeight="1">
      <c r="A5" s="2969"/>
      <c r="B5" s="2905">
        <v>2010</v>
      </c>
      <c r="C5" s="2911"/>
      <c r="D5" s="2905">
        <v>2011</v>
      </c>
      <c r="E5" s="2911"/>
      <c r="F5" s="2905">
        <v>2012</v>
      </c>
      <c r="G5" s="2911"/>
      <c r="H5" s="2905">
        <v>2013</v>
      </c>
      <c r="I5" s="2911"/>
      <c r="J5" s="2905">
        <v>2014</v>
      </c>
      <c r="K5" s="2911"/>
      <c r="L5" s="2905">
        <v>2015</v>
      </c>
      <c r="M5" s="2911"/>
      <c r="N5" s="2905">
        <v>2016</v>
      </c>
      <c r="O5" s="2911"/>
      <c r="P5" s="2905">
        <v>2017</v>
      </c>
      <c r="Q5" s="2907"/>
      <c r="R5" s="2905">
        <v>2018</v>
      </c>
      <c r="S5" s="2907"/>
      <c r="T5" s="2905">
        <v>2019</v>
      </c>
      <c r="U5" s="2907"/>
      <c r="V5" s="2905" t="s">
        <v>2279</v>
      </c>
      <c r="W5" s="2907"/>
      <c r="X5" s="2905">
        <v>2021</v>
      </c>
      <c r="Y5" s="2907"/>
      <c r="Z5" s="643"/>
    </row>
    <row r="6" spans="1:26" s="348" customFormat="1" ht="30">
      <c r="A6" s="2970"/>
      <c r="B6" s="346" t="s">
        <v>16</v>
      </c>
      <c r="C6" s="447" t="s">
        <v>17</v>
      </c>
      <c r="D6" s="346" t="s">
        <v>16</v>
      </c>
      <c r="E6" s="447" t="s">
        <v>17</v>
      </c>
      <c r="F6" s="346" t="s">
        <v>16</v>
      </c>
      <c r="G6" s="447" t="s">
        <v>17</v>
      </c>
      <c r="H6" s="346" t="s">
        <v>16</v>
      </c>
      <c r="I6" s="447" t="s">
        <v>17</v>
      </c>
      <c r="J6" s="346" t="s">
        <v>16</v>
      </c>
      <c r="K6" s="447" t="s">
        <v>17</v>
      </c>
      <c r="L6" s="346" t="s">
        <v>16</v>
      </c>
      <c r="M6" s="447" t="s">
        <v>17</v>
      </c>
      <c r="N6" s="346" t="s">
        <v>16</v>
      </c>
      <c r="O6" s="447" t="s">
        <v>17</v>
      </c>
      <c r="P6" s="346" t="s">
        <v>16</v>
      </c>
      <c r="Q6" s="353" t="s">
        <v>17</v>
      </c>
      <c r="R6" s="346" t="s">
        <v>16</v>
      </c>
      <c r="S6" s="353" t="s">
        <v>17</v>
      </c>
      <c r="T6" s="346" t="s">
        <v>16</v>
      </c>
      <c r="U6" s="353" t="s">
        <v>17</v>
      </c>
      <c r="V6" s="346" t="s">
        <v>16</v>
      </c>
      <c r="W6" s="353" t="s">
        <v>17</v>
      </c>
      <c r="X6" s="346" t="s">
        <v>16</v>
      </c>
      <c r="Y6" s="353" t="s">
        <v>17</v>
      </c>
      <c r="Z6" s="1384"/>
    </row>
    <row r="7" spans="1:26" s="121" customFormat="1" ht="15.5" thickBot="1">
      <c r="A7" s="2200" t="s">
        <v>22</v>
      </c>
      <c r="B7" s="2201">
        <v>188224</v>
      </c>
      <c r="C7" s="2202" t="s">
        <v>2280</v>
      </c>
      <c r="D7" s="2203">
        <v>202979</v>
      </c>
      <c r="E7" s="2204" t="s">
        <v>2281</v>
      </c>
      <c r="F7" s="2205">
        <v>202471</v>
      </c>
      <c r="G7" s="2202" t="s">
        <v>2282</v>
      </c>
      <c r="H7" s="2203">
        <v>205565</v>
      </c>
      <c r="I7" s="2204" t="s">
        <v>2283</v>
      </c>
      <c r="J7" s="2205">
        <v>208636</v>
      </c>
      <c r="K7" s="2202" t="s">
        <v>2284</v>
      </c>
      <c r="L7" s="2206">
        <v>217139</v>
      </c>
      <c r="M7" s="2204" t="s">
        <v>2285</v>
      </c>
      <c r="N7" s="2207">
        <v>215801</v>
      </c>
      <c r="O7" s="2202" t="s">
        <v>2286</v>
      </c>
      <c r="P7" s="2208">
        <v>212397</v>
      </c>
      <c r="Q7" s="2204" t="s">
        <v>2287</v>
      </c>
      <c r="R7" s="2209">
        <v>221589</v>
      </c>
      <c r="S7" s="2202" t="s">
        <v>2288</v>
      </c>
      <c r="T7" s="2210">
        <v>199276</v>
      </c>
      <c r="U7" s="2204" t="s">
        <v>2289</v>
      </c>
      <c r="V7" s="2211"/>
      <c r="W7" s="2212"/>
      <c r="X7" s="2213">
        <v>217933</v>
      </c>
      <c r="Y7" s="2214" t="s">
        <v>2217</v>
      </c>
      <c r="Z7" s="2215"/>
    </row>
    <row r="8" spans="1:26" s="121" customFormat="1">
      <c r="A8" s="2216" t="s">
        <v>25</v>
      </c>
      <c r="B8" s="1815">
        <v>0.67800000000000005</v>
      </c>
      <c r="C8" s="2217" t="s">
        <v>2044</v>
      </c>
      <c r="D8" s="2218">
        <v>0.67</v>
      </c>
      <c r="E8" s="2219" t="s">
        <v>2222</v>
      </c>
      <c r="F8" s="2220">
        <v>0.66800000000000004</v>
      </c>
      <c r="G8" s="2217" t="s">
        <v>2223</v>
      </c>
      <c r="H8" s="2218">
        <v>0.65500000000000003</v>
      </c>
      <c r="I8" s="2219" t="s">
        <v>2161</v>
      </c>
      <c r="J8" s="2220">
        <v>0.66600000000000004</v>
      </c>
      <c r="K8" s="2217" t="s">
        <v>2044</v>
      </c>
      <c r="L8" s="2221">
        <v>0.66500000000000004</v>
      </c>
      <c r="M8" s="2219" t="s">
        <v>2161</v>
      </c>
      <c r="N8" s="2222">
        <v>0.66800000000000004</v>
      </c>
      <c r="O8" s="2217" t="s">
        <v>2161</v>
      </c>
      <c r="P8" s="2223">
        <v>0.66700000000000004</v>
      </c>
      <c r="Q8" s="2219" t="s">
        <v>2223</v>
      </c>
      <c r="R8" s="2224">
        <v>0.67299999999999993</v>
      </c>
      <c r="S8" s="2217" t="s">
        <v>2223</v>
      </c>
      <c r="T8" s="2225">
        <v>0.64</v>
      </c>
      <c r="U8" s="2219" t="s">
        <v>2044</v>
      </c>
      <c r="V8" s="2226"/>
      <c r="W8" s="2227"/>
      <c r="X8" s="1987">
        <v>0.628</v>
      </c>
      <c r="Y8" s="2123" t="s">
        <v>1857</v>
      </c>
      <c r="Z8" s="1127"/>
    </row>
    <row r="9" spans="1:26" s="121" customFormat="1">
      <c r="A9" s="2228" t="s">
        <v>23</v>
      </c>
      <c r="B9" s="1821">
        <v>0.67100000000000004</v>
      </c>
      <c r="C9" s="2229" t="s">
        <v>2044</v>
      </c>
      <c r="D9" s="2230">
        <v>0.66700000000000004</v>
      </c>
      <c r="E9" s="2231" t="s">
        <v>2222</v>
      </c>
      <c r="F9" s="2232">
        <v>0.66400000000000003</v>
      </c>
      <c r="G9" s="2229" t="s">
        <v>2223</v>
      </c>
      <c r="H9" s="2230">
        <v>0.65200000000000002</v>
      </c>
      <c r="I9" s="2231" t="s">
        <v>2161</v>
      </c>
      <c r="J9" s="2232">
        <v>0.66500000000000004</v>
      </c>
      <c r="K9" s="2229" t="s">
        <v>2044</v>
      </c>
      <c r="L9" s="2233">
        <v>0.66200000000000003</v>
      </c>
      <c r="M9" s="2231" t="s">
        <v>2222</v>
      </c>
      <c r="N9" s="2234">
        <v>0.66300000000000003</v>
      </c>
      <c r="O9" s="2229" t="s">
        <v>2161</v>
      </c>
      <c r="P9" s="2235">
        <v>0.66300000000000003</v>
      </c>
      <c r="Q9" s="2231" t="s">
        <v>2223</v>
      </c>
      <c r="R9" s="2236">
        <v>0.67099999999999993</v>
      </c>
      <c r="S9" s="2229" t="s">
        <v>2223</v>
      </c>
      <c r="T9" s="2237">
        <v>0.63800000000000001</v>
      </c>
      <c r="U9" s="2231" t="s">
        <v>2044</v>
      </c>
      <c r="V9" s="2238"/>
      <c r="W9" s="2239"/>
      <c r="X9" s="1998">
        <v>0.61899999999999999</v>
      </c>
      <c r="Y9" s="2127" t="s">
        <v>1857</v>
      </c>
      <c r="Z9" s="1127"/>
    </row>
    <row r="10" spans="1:26" s="121" customFormat="1">
      <c r="A10" s="453" t="s">
        <v>4</v>
      </c>
      <c r="B10" s="1821">
        <v>0.57399999999999995</v>
      </c>
      <c r="C10" s="2229" t="s">
        <v>2124</v>
      </c>
      <c r="D10" s="2230">
        <v>0.58199999999999996</v>
      </c>
      <c r="E10" s="2231" t="s">
        <v>2124</v>
      </c>
      <c r="F10" s="2232">
        <v>0.60199999999999998</v>
      </c>
      <c r="G10" s="2229" t="s">
        <v>2161</v>
      </c>
      <c r="H10" s="2230">
        <v>0.58499999999999996</v>
      </c>
      <c r="I10" s="2231" t="s">
        <v>2222</v>
      </c>
      <c r="J10" s="2232">
        <v>0.61299999999999999</v>
      </c>
      <c r="K10" s="2229" t="s">
        <v>2124</v>
      </c>
      <c r="L10" s="2233">
        <v>0.61599999999999999</v>
      </c>
      <c r="M10" s="2231" t="s">
        <v>2161</v>
      </c>
      <c r="N10" s="2234">
        <v>0.62</v>
      </c>
      <c r="O10" s="2229" t="s">
        <v>2161</v>
      </c>
      <c r="P10" s="2235">
        <v>0.629</v>
      </c>
      <c r="Q10" s="2231" t="s">
        <v>2222</v>
      </c>
      <c r="R10" s="2236">
        <v>0.63600000000000001</v>
      </c>
      <c r="S10" s="2229" t="s">
        <v>2290</v>
      </c>
      <c r="T10" s="2237">
        <v>0.60299999999999998</v>
      </c>
      <c r="U10" s="2231" t="s">
        <v>2044</v>
      </c>
      <c r="V10" s="2238"/>
      <c r="W10" s="2239"/>
      <c r="X10" s="1998">
        <v>0.56100000000000005</v>
      </c>
      <c r="Y10" s="2127" t="s">
        <v>1857</v>
      </c>
    </row>
    <row r="11" spans="1:26" s="121" customFormat="1">
      <c r="A11" s="453" t="s">
        <v>5</v>
      </c>
      <c r="B11" s="1821">
        <v>9.7000000000000003E-2</v>
      </c>
      <c r="C11" s="2229" t="s">
        <v>2223</v>
      </c>
      <c r="D11" s="2230">
        <v>8.5000000000000006E-2</v>
      </c>
      <c r="E11" s="2231" t="s">
        <v>2290</v>
      </c>
      <c r="F11" s="2232">
        <v>6.0999999999999999E-2</v>
      </c>
      <c r="G11" s="2229" t="s">
        <v>1933</v>
      </c>
      <c r="H11" s="2230">
        <v>6.7000000000000004E-2</v>
      </c>
      <c r="I11" s="2231" t="s">
        <v>1758</v>
      </c>
      <c r="J11" s="2232">
        <v>5.1999999999999998E-2</v>
      </c>
      <c r="K11" s="2229" t="s">
        <v>1933</v>
      </c>
      <c r="L11" s="2233">
        <v>4.5999999999999999E-2</v>
      </c>
      <c r="M11" s="2231" t="s">
        <v>1706</v>
      </c>
      <c r="N11" s="2234">
        <v>4.2999999999999997E-2</v>
      </c>
      <c r="O11" s="2229" t="s">
        <v>1706</v>
      </c>
      <c r="P11" s="2235">
        <v>3.4000000000000002E-2</v>
      </c>
      <c r="Q11" s="2231" t="s">
        <v>1697</v>
      </c>
      <c r="R11" s="2236">
        <v>3.5000000000000003E-2</v>
      </c>
      <c r="S11" s="2229" t="s">
        <v>1706</v>
      </c>
      <c r="T11" s="2237">
        <v>3.5000000000000003E-2</v>
      </c>
      <c r="U11" s="2231" t="s">
        <v>1706</v>
      </c>
      <c r="V11" s="2238"/>
      <c r="W11" s="2239"/>
      <c r="X11" s="1998">
        <v>5.8000000000000003E-2</v>
      </c>
      <c r="Y11" s="2127" t="s">
        <v>1758</v>
      </c>
    </row>
    <row r="12" spans="1:26" s="121" customFormat="1">
      <c r="A12" s="2240" t="s">
        <v>43</v>
      </c>
      <c r="B12" s="1821">
        <v>0.14499999999999999</v>
      </c>
      <c r="C12" s="2229" t="s">
        <v>2136</v>
      </c>
      <c r="D12" s="2230">
        <v>0.127</v>
      </c>
      <c r="E12" s="2231" t="s">
        <v>1857</v>
      </c>
      <c r="F12" s="2232">
        <v>9.2999999999999999E-2</v>
      </c>
      <c r="G12" s="2229" t="s">
        <v>1977</v>
      </c>
      <c r="H12" s="2230">
        <v>0.10199999999999999</v>
      </c>
      <c r="I12" s="2231" t="s">
        <v>2161</v>
      </c>
      <c r="J12" s="2232">
        <v>7.8E-2</v>
      </c>
      <c r="K12" s="2229" t="s">
        <v>1977</v>
      </c>
      <c r="L12" s="2233">
        <v>6.9000000000000006E-2</v>
      </c>
      <c r="M12" s="2231" t="s">
        <v>1836</v>
      </c>
      <c r="N12" s="2234">
        <v>6.4000000000000001E-2</v>
      </c>
      <c r="O12" s="2229" t="s">
        <v>1758</v>
      </c>
      <c r="P12" s="2235">
        <v>5.0999999999999997E-2</v>
      </c>
      <c r="Q12" s="2231" t="s">
        <v>1749</v>
      </c>
      <c r="R12" s="2236">
        <v>5.0999999999999997E-2</v>
      </c>
      <c r="S12" s="2229" t="s">
        <v>2291</v>
      </c>
      <c r="T12" s="2237">
        <v>5.4000000000000006E-2</v>
      </c>
      <c r="U12" s="2231" t="s">
        <v>1758</v>
      </c>
      <c r="V12" s="2238"/>
      <c r="W12" s="2239"/>
      <c r="X12" s="2158">
        <v>9.2999999999999999E-2</v>
      </c>
      <c r="Y12" s="2127" t="s">
        <v>2161</v>
      </c>
    </row>
    <row r="13" spans="1:26" s="121" customFormat="1">
      <c r="A13" s="452" t="s">
        <v>24</v>
      </c>
      <c r="B13" s="1821">
        <v>6.0000000000000001E-3</v>
      </c>
      <c r="C13" s="2229" t="s">
        <v>1721</v>
      </c>
      <c r="D13" s="2230">
        <v>3.0000000000000001E-3</v>
      </c>
      <c r="E13" s="2231" t="s">
        <v>2149</v>
      </c>
      <c r="F13" s="2232">
        <v>4.0000000000000001E-3</v>
      </c>
      <c r="G13" s="2229" t="s">
        <v>2149</v>
      </c>
      <c r="H13" s="2230">
        <v>3.0000000000000001E-3</v>
      </c>
      <c r="I13" s="2231" t="s">
        <v>2149</v>
      </c>
      <c r="J13" s="2232">
        <v>1E-3</v>
      </c>
      <c r="K13" s="2229" t="s">
        <v>1844</v>
      </c>
      <c r="L13" s="2233">
        <v>3.0000000000000001E-3</v>
      </c>
      <c r="M13" s="2231" t="s">
        <v>2149</v>
      </c>
      <c r="N13" s="2234">
        <v>5.0000000000000001E-3</v>
      </c>
      <c r="O13" s="2229" t="s">
        <v>2149</v>
      </c>
      <c r="P13" s="2235">
        <v>4.0000000000000001E-3</v>
      </c>
      <c r="Q13" s="2231" t="s">
        <v>2149</v>
      </c>
      <c r="R13" s="2236">
        <v>3.0000000000000001E-3</v>
      </c>
      <c r="S13" s="2229" t="s">
        <v>1844</v>
      </c>
      <c r="T13" s="2237">
        <v>2E-3</v>
      </c>
      <c r="U13" s="2231" t="s">
        <v>1844</v>
      </c>
      <c r="V13" s="2238"/>
      <c r="W13" s="2239"/>
      <c r="X13" s="1998">
        <v>8.9999999999999993E-3</v>
      </c>
      <c r="Y13" s="2127" t="s">
        <v>1946</v>
      </c>
    </row>
    <row r="14" spans="1:26" s="121" customFormat="1">
      <c r="A14" s="254" t="s">
        <v>28</v>
      </c>
      <c r="B14" s="1821">
        <v>0.32200000000000001</v>
      </c>
      <c r="C14" s="2229" t="s">
        <v>2044</v>
      </c>
      <c r="D14" s="2230">
        <v>0.33</v>
      </c>
      <c r="E14" s="2231" t="s">
        <v>2222</v>
      </c>
      <c r="F14" s="2232">
        <v>0.33200000000000002</v>
      </c>
      <c r="G14" s="2229" t="s">
        <v>2223</v>
      </c>
      <c r="H14" s="2230">
        <v>0.34499999999999997</v>
      </c>
      <c r="I14" s="2231" t="s">
        <v>2161</v>
      </c>
      <c r="J14" s="2232">
        <v>0.33400000000000002</v>
      </c>
      <c r="K14" s="2229" t="s">
        <v>2044</v>
      </c>
      <c r="L14" s="2233">
        <v>0.33500000000000002</v>
      </c>
      <c r="M14" s="2231" t="s">
        <v>2161</v>
      </c>
      <c r="N14" s="2234">
        <v>0.33200000000000002</v>
      </c>
      <c r="O14" s="2229" t="s">
        <v>2161</v>
      </c>
      <c r="P14" s="2235">
        <v>0.33300000000000002</v>
      </c>
      <c r="Q14" s="2231" t="s">
        <v>2223</v>
      </c>
      <c r="R14" s="2236">
        <v>0.32700000000000001</v>
      </c>
      <c r="S14" s="2229" t="s">
        <v>2223</v>
      </c>
      <c r="T14" s="2237">
        <v>0.36</v>
      </c>
      <c r="U14" s="2231" t="s">
        <v>2044</v>
      </c>
      <c r="V14" s="2238"/>
      <c r="W14" s="2239"/>
      <c r="X14" s="1998">
        <v>0.372</v>
      </c>
      <c r="Y14" s="2127" t="s">
        <v>1857</v>
      </c>
    </row>
    <row r="15" spans="1:26" s="121" customFormat="1">
      <c r="A15" s="254"/>
      <c r="B15" s="1827" t="s">
        <v>563</v>
      </c>
      <c r="C15" s="2229"/>
      <c r="D15" s="2241" t="s">
        <v>563</v>
      </c>
      <c r="E15" s="2231"/>
      <c r="F15" s="2242" t="s">
        <v>563</v>
      </c>
      <c r="G15" s="2229"/>
      <c r="H15" s="2241" t="s">
        <v>563</v>
      </c>
      <c r="I15" s="2231"/>
      <c r="J15" s="2242" t="s">
        <v>563</v>
      </c>
      <c r="K15" s="2229"/>
      <c r="L15" s="2243" t="s">
        <v>563</v>
      </c>
      <c r="M15" s="2231"/>
      <c r="N15" s="2244" t="s">
        <v>563</v>
      </c>
      <c r="O15" s="2229"/>
      <c r="P15" s="2245"/>
      <c r="Q15" s="2231"/>
      <c r="R15" s="2246"/>
      <c r="S15" s="2229"/>
      <c r="T15" s="2247"/>
      <c r="U15" s="2231"/>
      <c r="V15" s="2238"/>
      <c r="W15" s="2239"/>
      <c r="X15" s="2248"/>
      <c r="Y15" s="2127"/>
    </row>
    <row r="16" spans="1:26" s="121" customFormat="1">
      <c r="A16" s="254" t="s">
        <v>29</v>
      </c>
      <c r="B16" s="1830">
        <v>94157</v>
      </c>
      <c r="C16" s="2229" t="s">
        <v>2292</v>
      </c>
      <c r="D16" s="2249">
        <v>101795</v>
      </c>
      <c r="E16" s="2231" t="s">
        <v>2293</v>
      </c>
      <c r="F16" s="2250">
        <v>100456</v>
      </c>
      <c r="G16" s="2229" t="s">
        <v>2294</v>
      </c>
      <c r="H16" s="2249">
        <v>105258</v>
      </c>
      <c r="I16" s="2231" t="s">
        <v>2295</v>
      </c>
      <c r="J16" s="2250">
        <v>102993</v>
      </c>
      <c r="K16" s="2229" t="s">
        <v>2296</v>
      </c>
      <c r="L16" s="2251">
        <v>107751</v>
      </c>
      <c r="M16" s="2231" t="s">
        <v>2297</v>
      </c>
      <c r="N16" s="2252">
        <v>105130</v>
      </c>
      <c r="O16" s="2229" t="s">
        <v>2298</v>
      </c>
      <c r="P16" s="2253">
        <v>103901</v>
      </c>
      <c r="Q16" s="2231" t="s">
        <v>2299</v>
      </c>
      <c r="R16" s="2254">
        <v>108581</v>
      </c>
      <c r="S16" s="2229" t="s">
        <v>2300</v>
      </c>
      <c r="T16" s="2255">
        <v>98981</v>
      </c>
      <c r="U16" s="2231" t="s">
        <v>2301</v>
      </c>
      <c r="V16" s="2238"/>
      <c r="W16" s="2239"/>
      <c r="X16" s="1049">
        <v>108246</v>
      </c>
      <c r="Y16" s="2127" t="s">
        <v>2225</v>
      </c>
    </row>
    <row r="17" spans="1:26" s="121" customFormat="1">
      <c r="A17" s="254" t="s">
        <v>25</v>
      </c>
      <c r="B17" s="1821">
        <v>0.66500000000000004</v>
      </c>
      <c r="C17" s="2229" t="s">
        <v>1796</v>
      </c>
      <c r="D17" s="2230">
        <v>0.64200000000000002</v>
      </c>
      <c r="E17" s="2231" t="s">
        <v>2230</v>
      </c>
      <c r="F17" s="2232">
        <v>0.63400000000000001</v>
      </c>
      <c r="G17" s="2229" t="s">
        <v>2233</v>
      </c>
      <c r="H17" s="2230">
        <v>0.626</v>
      </c>
      <c r="I17" s="2231" t="s">
        <v>2233</v>
      </c>
      <c r="J17" s="2232">
        <v>0.626</v>
      </c>
      <c r="K17" s="2229" t="s">
        <v>2233</v>
      </c>
      <c r="L17" s="2233">
        <v>0.64900000000000002</v>
      </c>
      <c r="M17" s="2231" t="s">
        <v>2231</v>
      </c>
      <c r="N17" s="2234">
        <v>0.64300000000000002</v>
      </c>
      <c r="O17" s="2229" t="s">
        <v>2231</v>
      </c>
      <c r="P17" s="2235">
        <v>0.621</v>
      </c>
      <c r="Q17" s="2231" t="s">
        <v>1829</v>
      </c>
      <c r="R17" s="2236">
        <v>0.65</v>
      </c>
      <c r="S17" s="2229" t="s">
        <v>1857</v>
      </c>
      <c r="T17" s="2237">
        <v>0.63200000000000001</v>
      </c>
      <c r="U17" s="2231" t="s">
        <v>2012</v>
      </c>
      <c r="V17" s="2238"/>
      <c r="W17" s="2239"/>
      <c r="X17" s="1998">
        <v>0.61499999999999999</v>
      </c>
      <c r="Y17" s="2127" t="s">
        <v>1796</v>
      </c>
    </row>
    <row r="18" spans="1:26" s="121" customFormat="1">
      <c r="A18" s="452" t="s">
        <v>23</v>
      </c>
      <c r="B18" s="1821">
        <v>0.66</v>
      </c>
      <c r="C18" s="2229" t="s">
        <v>1796</v>
      </c>
      <c r="D18" s="2230">
        <v>0.64</v>
      </c>
      <c r="E18" s="2231" t="s">
        <v>1814</v>
      </c>
      <c r="F18" s="2232">
        <v>0.63300000000000001</v>
      </c>
      <c r="G18" s="2229" t="s">
        <v>2233</v>
      </c>
      <c r="H18" s="2230">
        <v>0.625</v>
      </c>
      <c r="I18" s="2231" t="s">
        <v>2233</v>
      </c>
      <c r="J18" s="2232">
        <v>0.625</v>
      </c>
      <c r="K18" s="2229" t="s">
        <v>2233</v>
      </c>
      <c r="L18" s="2233">
        <v>0.64900000000000002</v>
      </c>
      <c r="M18" s="2231" t="s">
        <v>2231</v>
      </c>
      <c r="N18" s="2234">
        <v>0.64300000000000002</v>
      </c>
      <c r="O18" s="2229" t="s">
        <v>2231</v>
      </c>
      <c r="P18" s="2235">
        <v>0.61899999999999999</v>
      </c>
      <c r="Q18" s="2231" t="s">
        <v>1829</v>
      </c>
      <c r="R18" s="2236">
        <v>0.64900000000000002</v>
      </c>
      <c r="S18" s="2229" t="s">
        <v>1857</v>
      </c>
      <c r="T18" s="2237">
        <v>0.63100000000000001</v>
      </c>
      <c r="U18" s="2231" t="s">
        <v>2012</v>
      </c>
      <c r="V18" s="2238"/>
      <c r="W18" s="2239"/>
      <c r="X18" s="1998">
        <v>0.61</v>
      </c>
      <c r="Y18" s="2127" t="s">
        <v>2232</v>
      </c>
    </row>
    <row r="19" spans="1:26" s="121" customFormat="1">
      <c r="A19" s="453" t="s">
        <v>4</v>
      </c>
      <c r="B19" s="1821">
        <v>0.57499999999999996</v>
      </c>
      <c r="C19" s="2229" t="s">
        <v>2230</v>
      </c>
      <c r="D19" s="2230">
        <v>0.57299999999999995</v>
      </c>
      <c r="E19" s="2231" t="s">
        <v>1829</v>
      </c>
      <c r="F19" s="2232">
        <v>0.57999999999999996</v>
      </c>
      <c r="G19" s="2229" t="s">
        <v>1829</v>
      </c>
      <c r="H19" s="2230">
        <v>0.57199999999999995</v>
      </c>
      <c r="I19" s="2231" t="s">
        <v>1829</v>
      </c>
      <c r="J19" s="2232">
        <v>0.58899999999999997</v>
      </c>
      <c r="K19" s="2229" t="s">
        <v>1829</v>
      </c>
      <c r="L19" s="2233">
        <v>0.61</v>
      </c>
      <c r="M19" s="2231" t="s">
        <v>2233</v>
      </c>
      <c r="N19" s="2234">
        <v>0.61</v>
      </c>
      <c r="O19" s="2229" t="s">
        <v>2231</v>
      </c>
      <c r="P19" s="2235">
        <v>0.58899999999999997</v>
      </c>
      <c r="Q19" s="2231" t="s">
        <v>1814</v>
      </c>
      <c r="R19" s="2236">
        <v>0.622</v>
      </c>
      <c r="S19" s="2229" t="s">
        <v>2302</v>
      </c>
      <c r="T19" s="2237">
        <v>0.59599999999999997</v>
      </c>
      <c r="U19" s="2231" t="s">
        <v>2169</v>
      </c>
      <c r="V19" s="2238"/>
      <c r="W19" s="2239"/>
      <c r="X19" s="1998">
        <v>0.55800000000000005</v>
      </c>
      <c r="Y19" s="2127" t="s">
        <v>2230</v>
      </c>
    </row>
    <row r="20" spans="1:26" s="121" customFormat="1">
      <c r="A20" s="453" t="s">
        <v>5</v>
      </c>
      <c r="B20" s="1821">
        <v>8.5000000000000006E-2</v>
      </c>
      <c r="C20" s="2229" t="s">
        <v>1857</v>
      </c>
      <c r="D20" s="2230">
        <v>6.7000000000000004E-2</v>
      </c>
      <c r="E20" s="2231" t="s">
        <v>2290</v>
      </c>
      <c r="F20" s="2232">
        <v>5.2999999999999999E-2</v>
      </c>
      <c r="G20" s="2229" t="s">
        <v>1758</v>
      </c>
      <c r="H20" s="2230">
        <v>5.2999999999999999E-2</v>
      </c>
      <c r="I20" s="2231" t="s">
        <v>1977</v>
      </c>
      <c r="J20" s="2232">
        <v>3.5999999999999997E-2</v>
      </c>
      <c r="K20" s="2229" t="s">
        <v>1749</v>
      </c>
      <c r="L20" s="2233">
        <v>3.9E-2</v>
      </c>
      <c r="M20" s="2231" t="s">
        <v>1758</v>
      </c>
      <c r="N20" s="2234">
        <v>3.3000000000000002E-2</v>
      </c>
      <c r="O20" s="2229" t="s">
        <v>1933</v>
      </c>
      <c r="P20" s="2235">
        <v>0.03</v>
      </c>
      <c r="Q20" s="2231" t="s">
        <v>1933</v>
      </c>
      <c r="R20" s="2236">
        <v>2.7000000000000003E-2</v>
      </c>
      <c r="S20" s="2229" t="s">
        <v>1749</v>
      </c>
      <c r="T20" s="2237">
        <v>3.5000000000000003E-2</v>
      </c>
      <c r="U20" s="2231" t="s">
        <v>1758</v>
      </c>
      <c r="V20" s="2238"/>
      <c r="W20" s="2239"/>
      <c r="X20" s="1998">
        <v>5.0999999999999997E-2</v>
      </c>
      <c r="Y20" s="2127" t="s">
        <v>2223</v>
      </c>
    </row>
    <row r="21" spans="1:26" s="121" customFormat="1">
      <c r="A21" s="2240" t="s">
        <v>43</v>
      </c>
      <c r="B21" s="1821">
        <v>0.128</v>
      </c>
      <c r="C21" s="2229" t="s">
        <v>2232</v>
      </c>
      <c r="D21" s="2230">
        <v>0.105</v>
      </c>
      <c r="E21" s="2231" t="s">
        <v>1857</v>
      </c>
      <c r="F21" s="2232">
        <v>8.4000000000000005E-2</v>
      </c>
      <c r="G21" s="2229" t="s">
        <v>2222</v>
      </c>
      <c r="H21" s="2230">
        <v>8.5000000000000006E-2</v>
      </c>
      <c r="I21" s="2231" t="s">
        <v>1857</v>
      </c>
      <c r="J21" s="2232">
        <v>5.8000000000000003E-2</v>
      </c>
      <c r="K21" s="2229" t="s">
        <v>2223</v>
      </c>
      <c r="L21" s="2233">
        <v>0.06</v>
      </c>
      <c r="M21" s="2231" t="s">
        <v>2223</v>
      </c>
      <c r="N21" s="2234">
        <v>5.0999999999999997E-2</v>
      </c>
      <c r="O21" s="2229" t="s">
        <v>1977</v>
      </c>
      <c r="P21" s="2235">
        <v>4.8000000000000001E-2</v>
      </c>
      <c r="Q21" s="2231" t="s">
        <v>2290</v>
      </c>
      <c r="R21" s="2236">
        <v>4.2000000000000003E-2</v>
      </c>
      <c r="S21" s="2229" t="s">
        <v>2223</v>
      </c>
      <c r="T21" s="2237">
        <v>5.5E-2</v>
      </c>
      <c r="U21" s="2231" t="s">
        <v>2222</v>
      </c>
      <c r="V21" s="2238"/>
      <c r="W21" s="2239"/>
      <c r="X21" s="2158">
        <v>8.4000000000000005E-2</v>
      </c>
      <c r="Y21" s="2127" t="s">
        <v>2233</v>
      </c>
    </row>
    <row r="22" spans="1:26" ht="30" customHeight="1">
      <c r="A22" s="2964" t="s">
        <v>2303</v>
      </c>
      <c r="B22" s="2965"/>
      <c r="C22" s="2965"/>
      <c r="D22" s="2965"/>
      <c r="E22" s="2965"/>
      <c r="F22" s="2965"/>
      <c r="G22" s="2965"/>
      <c r="H22" s="2965"/>
      <c r="I22" s="2965"/>
      <c r="J22" s="2965"/>
      <c r="K22" s="2965"/>
      <c r="L22" s="2965"/>
      <c r="M22" s="2965"/>
      <c r="N22" s="2965"/>
      <c r="O22" s="2965"/>
      <c r="P22" s="2965"/>
      <c r="Q22" s="2965"/>
      <c r="R22" s="2965"/>
      <c r="S22" s="2965"/>
      <c r="T22" s="2965"/>
      <c r="U22" s="2965"/>
      <c r="V22" s="2965"/>
      <c r="W22" s="2965"/>
      <c r="X22" s="2965"/>
      <c r="Y22" s="2966"/>
    </row>
    <row r="23" spans="1:26">
      <c r="A23" s="2106"/>
      <c r="B23" s="2106"/>
      <c r="C23" s="2106"/>
      <c r="D23" s="2106"/>
      <c r="E23" s="2106"/>
      <c r="F23" s="2106"/>
      <c r="G23" s="2106"/>
      <c r="H23" s="2106"/>
      <c r="I23" s="2106"/>
      <c r="J23" s="2106"/>
      <c r="K23" s="2106"/>
      <c r="L23" s="2106"/>
      <c r="M23" s="2106"/>
      <c r="N23" s="2106"/>
      <c r="O23" s="2106"/>
      <c r="P23" s="2106"/>
      <c r="Q23" s="2106"/>
    </row>
    <row r="24" spans="1:26">
      <c r="A24" s="2967" t="s">
        <v>2304</v>
      </c>
      <c r="B24" s="2967"/>
      <c r="C24" s="2967"/>
      <c r="D24" s="2967"/>
      <c r="E24" s="2967"/>
      <c r="F24" s="2967"/>
      <c r="G24" s="2967"/>
      <c r="H24" s="2967"/>
      <c r="I24" s="2967"/>
      <c r="J24" s="2967"/>
      <c r="K24" s="2967"/>
      <c r="L24" s="2967"/>
      <c r="M24" s="2967"/>
      <c r="N24" s="2967"/>
      <c r="O24" s="2967"/>
      <c r="P24" s="2967"/>
      <c r="Q24" s="2967"/>
      <c r="R24" s="2967"/>
      <c r="S24" s="2967"/>
      <c r="T24" s="2967"/>
      <c r="U24" s="2967"/>
      <c r="V24" s="2967"/>
      <c r="W24" s="2967"/>
    </row>
    <row r="25" spans="1:26">
      <c r="A25" s="2106"/>
      <c r="B25" s="2106"/>
      <c r="C25" s="2106"/>
      <c r="D25" s="2106"/>
      <c r="E25" s="2106"/>
      <c r="F25" s="2106"/>
      <c r="G25" s="2106"/>
      <c r="H25" s="2106"/>
      <c r="I25" s="2106"/>
      <c r="J25" s="2106"/>
      <c r="K25" s="2106"/>
      <c r="L25" s="2106"/>
      <c r="M25" s="2106"/>
      <c r="N25" s="2106"/>
      <c r="O25" s="2106"/>
      <c r="P25" s="2106"/>
      <c r="Q25" s="2106"/>
    </row>
    <row r="26" spans="1:26">
      <c r="A26" s="2106"/>
      <c r="B26" s="2106"/>
      <c r="C26" s="2106"/>
      <c r="D26" s="2106"/>
      <c r="E26" s="2106"/>
      <c r="F26" s="2106"/>
      <c r="G26" s="2106"/>
      <c r="H26" s="2106"/>
      <c r="I26" s="2106"/>
      <c r="J26" s="2106"/>
      <c r="K26" s="2106"/>
      <c r="L26" s="2106"/>
      <c r="M26" s="2106"/>
      <c r="N26" s="2106"/>
      <c r="O26" s="2106"/>
      <c r="P26" s="2106"/>
      <c r="Q26" s="2106"/>
    </row>
    <row r="27" spans="1:26" ht="18" customHeight="1">
      <c r="A27" s="2968" t="s">
        <v>12</v>
      </c>
      <c r="B27" s="2971" t="s">
        <v>13</v>
      </c>
      <c r="C27" s="2972"/>
      <c r="D27" s="2972"/>
      <c r="E27" s="2972"/>
      <c r="F27" s="2972"/>
      <c r="G27" s="2972"/>
      <c r="H27" s="2972"/>
      <c r="I27" s="2972"/>
      <c r="J27" s="2972"/>
      <c r="K27" s="2972"/>
      <c r="L27" s="2972"/>
      <c r="M27" s="2972"/>
      <c r="N27" s="2972"/>
      <c r="O27" s="2972"/>
      <c r="P27" s="2972"/>
      <c r="Q27" s="2972"/>
      <c r="R27" s="2972"/>
      <c r="S27" s="2972"/>
      <c r="T27" s="2972"/>
      <c r="U27" s="2972"/>
      <c r="V27" s="2972"/>
      <c r="W27" s="2972"/>
      <c r="X27" s="2972"/>
      <c r="Y27" s="2972"/>
    </row>
    <row r="28" spans="1:26" ht="18" customHeight="1">
      <c r="A28" s="2969"/>
      <c r="B28" s="2905" t="s">
        <v>30</v>
      </c>
      <c r="C28" s="2911"/>
      <c r="D28" s="2905" t="s">
        <v>30</v>
      </c>
      <c r="E28" s="2911"/>
      <c r="F28" s="2905" t="s">
        <v>30</v>
      </c>
      <c r="G28" s="2911"/>
      <c r="H28" s="2905" t="s">
        <v>30</v>
      </c>
      <c r="I28" s="2911"/>
      <c r="J28" s="2905" t="s">
        <v>30</v>
      </c>
      <c r="K28" s="2911"/>
      <c r="L28" s="2905" t="s">
        <v>30</v>
      </c>
      <c r="M28" s="2911"/>
      <c r="N28" s="2905" t="s">
        <v>30</v>
      </c>
      <c r="O28" s="2911"/>
      <c r="P28" s="2905" t="s">
        <v>30</v>
      </c>
      <c r="Q28" s="2907"/>
      <c r="R28" s="2905" t="s">
        <v>30</v>
      </c>
      <c r="S28" s="2907"/>
      <c r="T28" s="2905" t="s">
        <v>30</v>
      </c>
      <c r="U28" s="2907"/>
      <c r="V28" s="2905" t="s">
        <v>30</v>
      </c>
      <c r="W28" s="2907"/>
      <c r="X28" s="2905" t="s">
        <v>30</v>
      </c>
      <c r="Y28" s="2907"/>
      <c r="Z28" s="643"/>
    </row>
    <row r="29" spans="1:26" ht="18" customHeight="1">
      <c r="A29" s="2969"/>
      <c r="B29" s="2905">
        <v>2010</v>
      </c>
      <c r="C29" s="2911"/>
      <c r="D29" s="2905">
        <v>2011</v>
      </c>
      <c r="E29" s="2911"/>
      <c r="F29" s="2905">
        <v>2012</v>
      </c>
      <c r="G29" s="2911"/>
      <c r="H29" s="2905">
        <v>2013</v>
      </c>
      <c r="I29" s="2911"/>
      <c r="J29" s="2905">
        <v>2014</v>
      </c>
      <c r="K29" s="2911"/>
      <c r="L29" s="2905">
        <v>2015</v>
      </c>
      <c r="M29" s="2911"/>
      <c r="N29" s="2905">
        <v>2016</v>
      </c>
      <c r="O29" s="2911"/>
      <c r="P29" s="2905">
        <v>2017</v>
      </c>
      <c r="Q29" s="2907"/>
      <c r="R29" s="2905">
        <v>2018</v>
      </c>
      <c r="S29" s="2907"/>
      <c r="T29" s="2905">
        <v>2019</v>
      </c>
      <c r="U29" s="2907"/>
      <c r="V29" s="2905" t="s">
        <v>2279</v>
      </c>
      <c r="W29" s="2907"/>
      <c r="X29" s="2905">
        <v>2021</v>
      </c>
      <c r="Y29" s="2907"/>
      <c r="Z29" s="643"/>
    </row>
    <row r="30" spans="1:26" s="348" customFormat="1" ht="30">
      <c r="A30" s="2970"/>
      <c r="B30" s="346" t="s">
        <v>16</v>
      </c>
      <c r="C30" s="447" t="s">
        <v>17</v>
      </c>
      <c r="D30" s="346" t="s">
        <v>16</v>
      </c>
      <c r="E30" s="447" t="s">
        <v>17</v>
      </c>
      <c r="F30" s="346" t="s">
        <v>16</v>
      </c>
      <c r="G30" s="447" t="s">
        <v>17</v>
      </c>
      <c r="H30" s="346" t="s">
        <v>16</v>
      </c>
      <c r="I30" s="447" t="s">
        <v>17</v>
      </c>
      <c r="J30" s="346" t="s">
        <v>16</v>
      </c>
      <c r="K30" s="447" t="s">
        <v>17</v>
      </c>
      <c r="L30" s="346" t="s">
        <v>16</v>
      </c>
      <c r="M30" s="447" t="s">
        <v>17</v>
      </c>
      <c r="N30" s="346" t="s">
        <v>16</v>
      </c>
      <c r="O30" s="447" t="s">
        <v>17</v>
      </c>
      <c r="P30" s="346" t="s">
        <v>16</v>
      </c>
      <c r="Q30" s="353" t="s">
        <v>17</v>
      </c>
      <c r="R30" s="346" t="s">
        <v>16</v>
      </c>
      <c r="S30" s="353" t="s">
        <v>17</v>
      </c>
      <c r="T30" s="346" t="s">
        <v>16</v>
      </c>
      <c r="U30" s="353" t="s">
        <v>17</v>
      </c>
      <c r="V30" s="346" t="s">
        <v>16</v>
      </c>
      <c r="W30" s="353" t="s">
        <v>17</v>
      </c>
      <c r="X30" s="346" t="s">
        <v>16</v>
      </c>
      <c r="Y30" s="353" t="s">
        <v>17</v>
      </c>
      <c r="Z30" s="1384"/>
    </row>
    <row r="31" spans="1:26" s="121" customFormat="1" ht="15.5" thickBot="1">
      <c r="A31" s="2200" t="s">
        <v>22</v>
      </c>
      <c r="B31" s="2256">
        <v>343309</v>
      </c>
      <c r="C31" s="2202" t="s">
        <v>2305</v>
      </c>
      <c r="D31" s="2257">
        <v>354621</v>
      </c>
      <c r="E31" s="2204" t="s">
        <v>2306</v>
      </c>
      <c r="F31" s="2256">
        <v>367118</v>
      </c>
      <c r="G31" s="2202" t="s">
        <v>2307</v>
      </c>
      <c r="H31" s="2257">
        <v>390152</v>
      </c>
      <c r="I31" s="2204" t="s">
        <v>2308</v>
      </c>
      <c r="J31" s="2258">
        <v>393549</v>
      </c>
      <c r="K31" s="2202" t="s">
        <v>2309</v>
      </c>
      <c r="L31" s="2259">
        <v>402935</v>
      </c>
      <c r="M31" s="2204" t="s">
        <v>2310</v>
      </c>
      <c r="N31" s="2256">
        <v>414873</v>
      </c>
      <c r="O31" s="2202" t="s">
        <v>2311</v>
      </c>
      <c r="P31" s="2257">
        <v>434432</v>
      </c>
      <c r="Q31" s="2204" t="s">
        <v>2312</v>
      </c>
      <c r="R31" s="2260">
        <v>444354</v>
      </c>
      <c r="S31" s="2202" t="s">
        <v>2313</v>
      </c>
      <c r="T31" s="2261">
        <v>429928</v>
      </c>
      <c r="U31" s="2204" t="s">
        <v>2314</v>
      </c>
      <c r="V31" s="2211"/>
      <c r="W31" s="2212"/>
      <c r="X31" s="2213">
        <v>481831</v>
      </c>
      <c r="Y31" s="2214" t="s">
        <v>2315</v>
      </c>
      <c r="Z31" s="2215"/>
    </row>
    <row r="32" spans="1:26" s="121" customFormat="1">
      <c r="A32" s="2216" t="s">
        <v>25</v>
      </c>
      <c r="B32" s="1817">
        <v>0.69</v>
      </c>
      <c r="C32" s="2217" t="s">
        <v>2223</v>
      </c>
      <c r="D32" s="1818">
        <v>0.68899999999999995</v>
      </c>
      <c r="E32" s="2219" t="s">
        <v>2290</v>
      </c>
      <c r="F32" s="1817">
        <v>0.67700000000000005</v>
      </c>
      <c r="G32" s="2217" t="s">
        <v>1836</v>
      </c>
      <c r="H32" s="1818">
        <v>0.66100000000000003</v>
      </c>
      <c r="I32" s="2219" t="s">
        <v>1977</v>
      </c>
      <c r="J32" s="1835">
        <v>0.67600000000000005</v>
      </c>
      <c r="K32" s="2217" t="s">
        <v>2290</v>
      </c>
      <c r="L32" s="1836">
        <v>0.67600000000000005</v>
      </c>
      <c r="M32" s="2219" t="s">
        <v>1977</v>
      </c>
      <c r="N32" s="1817">
        <v>0.67700000000000005</v>
      </c>
      <c r="O32" s="2217" t="s">
        <v>1977</v>
      </c>
      <c r="P32" s="1818">
        <v>0.67100000000000004</v>
      </c>
      <c r="Q32" s="2219" t="s">
        <v>1836</v>
      </c>
      <c r="R32" s="1819">
        <v>0.68900000000000006</v>
      </c>
      <c r="S32" s="2217" t="s">
        <v>1977</v>
      </c>
      <c r="T32" s="1820">
        <v>0.66</v>
      </c>
      <c r="U32" s="2219" t="s">
        <v>1977</v>
      </c>
      <c r="V32" s="2226"/>
      <c r="W32" s="2227"/>
      <c r="X32" s="1987">
        <v>0.65700000000000003</v>
      </c>
      <c r="Y32" s="2123" t="s">
        <v>1836</v>
      </c>
      <c r="Z32" s="1127"/>
    </row>
    <row r="33" spans="1:26" s="121" customFormat="1">
      <c r="A33" s="452" t="s">
        <v>23</v>
      </c>
      <c r="B33" s="1823">
        <v>0.67900000000000005</v>
      </c>
      <c r="C33" s="2229" t="s">
        <v>2223</v>
      </c>
      <c r="D33" s="1824">
        <v>0.68200000000000005</v>
      </c>
      <c r="E33" s="2231" t="s">
        <v>2290</v>
      </c>
      <c r="F33" s="1823">
        <v>0.66500000000000004</v>
      </c>
      <c r="G33" s="2229" t="s">
        <v>1836</v>
      </c>
      <c r="H33" s="1824">
        <v>0.64900000000000002</v>
      </c>
      <c r="I33" s="2231" t="s">
        <v>1836</v>
      </c>
      <c r="J33" s="1837">
        <v>0.67</v>
      </c>
      <c r="K33" s="2229" t="s">
        <v>1977</v>
      </c>
      <c r="L33" s="1838">
        <v>0.66500000000000004</v>
      </c>
      <c r="M33" s="2231" t="s">
        <v>1977</v>
      </c>
      <c r="N33" s="1823">
        <v>0.66800000000000004</v>
      </c>
      <c r="O33" s="2229" t="s">
        <v>1977</v>
      </c>
      <c r="P33" s="1824">
        <v>0.66300000000000003</v>
      </c>
      <c r="Q33" s="2231" t="s">
        <v>1836</v>
      </c>
      <c r="R33" s="1825">
        <v>0.68</v>
      </c>
      <c r="S33" s="2229" t="s">
        <v>1977</v>
      </c>
      <c r="T33" s="1826">
        <v>0.65200000000000002</v>
      </c>
      <c r="U33" s="2231" t="s">
        <v>1977</v>
      </c>
      <c r="V33" s="2238"/>
      <c r="W33" s="2239"/>
      <c r="X33" s="1998">
        <v>0.64500000000000002</v>
      </c>
      <c r="Y33" s="2127" t="s">
        <v>1836</v>
      </c>
      <c r="Z33" s="1127"/>
    </row>
    <row r="34" spans="1:26" s="121" customFormat="1">
      <c r="A34" s="453" t="s">
        <v>4</v>
      </c>
      <c r="B34" s="1823">
        <v>0.57899999999999996</v>
      </c>
      <c r="C34" s="2229" t="s">
        <v>2223</v>
      </c>
      <c r="D34" s="1824">
        <v>0.59699999999999998</v>
      </c>
      <c r="E34" s="2231" t="s">
        <v>2161</v>
      </c>
      <c r="F34" s="1823">
        <v>0.59199999999999997</v>
      </c>
      <c r="G34" s="2229" t="s">
        <v>2290</v>
      </c>
      <c r="H34" s="1824">
        <v>0.58199999999999996</v>
      </c>
      <c r="I34" s="2231" t="s">
        <v>2290</v>
      </c>
      <c r="J34" s="1837">
        <v>0.60799999999999998</v>
      </c>
      <c r="K34" s="2229" t="s">
        <v>1977</v>
      </c>
      <c r="L34" s="1838">
        <v>0.61199999999999999</v>
      </c>
      <c r="M34" s="2231" t="s">
        <v>1977</v>
      </c>
      <c r="N34" s="1823">
        <v>0.626</v>
      </c>
      <c r="O34" s="2229" t="s">
        <v>1977</v>
      </c>
      <c r="P34" s="1824">
        <v>0.628</v>
      </c>
      <c r="Q34" s="2231" t="s">
        <v>1836</v>
      </c>
      <c r="R34" s="1825">
        <v>0.64</v>
      </c>
      <c r="S34" s="2229" t="s">
        <v>1977</v>
      </c>
      <c r="T34" s="1826">
        <v>0.60799999999999998</v>
      </c>
      <c r="U34" s="2231" t="s">
        <v>2290</v>
      </c>
      <c r="V34" s="2238"/>
      <c r="W34" s="2239"/>
      <c r="X34" s="1998">
        <v>0.59199999999999997</v>
      </c>
      <c r="Y34" s="2127" t="s">
        <v>1977</v>
      </c>
    </row>
    <row r="35" spans="1:26" s="121" customFormat="1">
      <c r="A35" s="453" t="s">
        <v>5</v>
      </c>
      <c r="B35" s="1823">
        <v>0.1</v>
      </c>
      <c r="C35" s="2229" t="s">
        <v>1758</v>
      </c>
      <c r="D35" s="1824">
        <v>8.5000000000000006E-2</v>
      </c>
      <c r="E35" s="2231" t="s">
        <v>1749</v>
      </c>
      <c r="F35" s="1823">
        <v>7.2999999999999995E-2</v>
      </c>
      <c r="G35" s="2229" t="s">
        <v>1933</v>
      </c>
      <c r="H35" s="1824">
        <v>6.7000000000000004E-2</v>
      </c>
      <c r="I35" s="2231" t="s">
        <v>1706</v>
      </c>
      <c r="J35" s="1837">
        <v>6.2E-2</v>
      </c>
      <c r="K35" s="2229" t="s">
        <v>1706</v>
      </c>
      <c r="L35" s="1838">
        <v>5.2999999999999999E-2</v>
      </c>
      <c r="M35" s="2231" t="s">
        <v>1697</v>
      </c>
      <c r="N35" s="1823">
        <v>4.2000000000000003E-2</v>
      </c>
      <c r="O35" s="2229" t="s">
        <v>2224</v>
      </c>
      <c r="P35" s="1824">
        <v>3.4000000000000002E-2</v>
      </c>
      <c r="Q35" s="2231" t="s">
        <v>1946</v>
      </c>
      <c r="R35" s="1825">
        <v>0.04</v>
      </c>
      <c r="S35" s="2229" t="s">
        <v>1697</v>
      </c>
      <c r="T35" s="1826">
        <v>4.4000000000000004E-2</v>
      </c>
      <c r="U35" s="2231" t="s">
        <v>1697</v>
      </c>
      <c r="V35" s="2238"/>
      <c r="W35" s="2239"/>
      <c r="X35" s="1998">
        <v>5.2999999999999999E-2</v>
      </c>
      <c r="Y35" s="2127" t="s">
        <v>1697</v>
      </c>
    </row>
    <row r="36" spans="1:26" s="121" customFormat="1">
      <c r="A36" s="2240" t="s">
        <v>43</v>
      </c>
      <c r="B36" s="1823">
        <v>0.14799999999999999</v>
      </c>
      <c r="C36" s="2229" t="s">
        <v>2223</v>
      </c>
      <c r="D36" s="1824">
        <v>0.125</v>
      </c>
      <c r="E36" s="2231" t="s">
        <v>2223</v>
      </c>
      <c r="F36" s="1823">
        <v>0.11</v>
      </c>
      <c r="G36" s="2229" t="s">
        <v>1977</v>
      </c>
      <c r="H36" s="1824">
        <v>0.104</v>
      </c>
      <c r="I36" s="2231" t="s">
        <v>1836</v>
      </c>
      <c r="J36" s="1837">
        <v>9.1999999999999998E-2</v>
      </c>
      <c r="K36" s="2229" t="s">
        <v>1758</v>
      </c>
      <c r="L36" s="1838">
        <v>7.9000000000000001E-2</v>
      </c>
      <c r="M36" s="2231" t="s">
        <v>1749</v>
      </c>
      <c r="N36" s="1823">
        <v>6.3E-2</v>
      </c>
      <c r="O36" s="2229" t="s">
        <v>1706</v>
      </c>
      <c r="P36" s="1824">
        <v>5.1999999999999998E-2</v>
      </c>
      <c r="Q36" s="2231" t="s">
        <v>1697</v>
      </c>
      <c r="R36" s="1825">
        <v>5.7999999999999996E-2</v>
      </c>
      <c r="S36" s="2229" t="s">
        <v>1933</v>
      </c>
      <c r="T36" s="1826">
        <v>6.8000000000000005E-2</v>
      </c>
      <c r="U36" s="2231" t="s">
        <v>1749</v>
      </c>
      <c r="V36" s="2238"/>
      <c r="W36" s="2239"/>
      <c r="X36" s="2158">
        <v>8.2000000000000003E-2</v>
      </c>
      <c r="Y36" s="2127" t="s">
        <v>1749</v>
      </c>
    </row>
    <row r="37" spans="1:26" s="121" customFormat="1">
      <c r="A37" s="452" t="s">
        <v>24</v>
      </c>
      <c r="B37" s="1823">
        <v>1.0999999999999999E-2</v>
      </c>
      <c r="C37" s="2229" t="s">
        <v>1721</v>
      </c>
      <c r="D37" s="1824">
        <v>7.0000000000000001E-3</v>
      </c>
      <c r="E37" s="2231" t="s">
        <v>2149</v>
      </c>
      <c r="F37" s="1823">
        <v>1.2E-2</v>
      </c>
      <c r="G37" s="2229" t="s">
        <v>1721</v>
      </c>
      <c r="H37" s="1824">
        <v>1.2E-2</v>
      </c>
      <c r="I37" s="2231" t="s">
        <v>1721</v>
      </c>
      <c r="J37" s="1837">
        <v>6.0000000000000001E-3</v>
      </c>
      <c r="K37" s="2229" t="s">
        <v>2149</v>
      </c>
      <c r="L37" s="1838">
        <v>1.0999999999999999E-2</v>
      </c>
      <c r="M37" s="2231" t="s">
        <v>1721</v>
      </c>
      <c r="N37" s="1823">
        <v>8.9999999999999993E-3</v>
      </c>
      <c r="O37" s="2229" t="s">
        <v>2149</v>
      </c>
      <c r="P37" s="1824">
        <v>8.0000000000000002E-3</v>
      </c>
      <c r="Q37" s="2231" t="s">
        <v>1721</v>
      </c>
      <c r="R37" s="1825">
        <v>0.01</v>
      </c>
      <c r="S37" s="2229" t="s">
        <v>2149</v>
      </c>
      <c r="T37" s="1826">
        <v>8.0000000000000002E-3</v>
      </c>
      <c r="U37" s="2231" t="s">
        <v>2149</v>
      </c>
      <c r="V37" s="2238"/>
      <c r="W37" s="2239"/>
      <c r="X37" s="1998">
        <v>1.2E-2</v>
      </c>
      <c r="Y37" s="2127" t="s">
        <v>1721</v>
      </c>
    </row>
    <row r="38" spans="1:26" s="121" customFormat="1">
      <c r="A38" s="254" t="s">
        <v>28</v>
      </c>
      <c r="B38" s="1823">
        <v>0.31</v>
      </c>
      <c r="C38" s="2229" t="s">
        <v>2223</v>
      </c>
      <c r="D38" s="1824">
        <v>0.311</v>
      </c>
      <c r="E38" s="2231" t="s">
        <v>2290</v>
      </c>
      <c r="F38" s="1823">
        <v>0.32300000000000001</v>
      </c>
      <c r="G38" s="2229" t="s">
        <v>1836</v>
      </c>
      <c r="H38" s="1824">
        <v>0.33900000000000002</v>
      </c>
      <c r="I38" s="2231" t="s">
        <v>1977</v>
      </c>
      <c r="J38" s="1837">
        <v>0.32400000000000001</v>
      </c>
      <c r="K38" s="2229" t="s">
        <v>2290</v>
      </c>
      <c r="L38" s="1838">
        <v>0.32400000000000001</v>
      </c>
      <c r="M38" s="2231" t="s">
        <v>1977</v>
      </c>
      <c r="N38" s="1823">
        <v>0.32300000000000001</v>
      </c>
      <c r="O38" s="2229" t="s">
        <v>1977</v>
      </c>
      <c r="P38" s="1824">
        <v>0.32900000000000001</v>
      </c>
      <c r="Q38" s="2231" t="s">
        <v>1836</v>
      </c>
      <c r="R38" s="1825">
        <v>0.311</v>
      </c>
      <c r="S38" s="2229" t="s">
        <v>1977</v>
      </c>
      <c r="T38" s="1826">
        <v>0.34</v>
      </c>
      <c r="U38" s="2231" t="s">
        <v>1977</v>
      </c>
      <c r="V38" s="2238"/>
      <c r="W38" s="2239"/>
      <c r="X38" s="1998">
        <v>0.34300000000000003</v>
      </c>
      <c r="Y38" s="2127" t="s">
        <v>1836</v>
      </c>
    </row>
    <row r="39" spans="1:26" s="121" customFormat="1">
      <c r="A39" s="254"/>
      <c r="B39" s="1828" t="s">
        <v>563</v>
      </c>
      <c r="C39" s="2229"/>
      <c r="D39" s="427" t="s">
        <v>563</v>
      </c>
      <c r="E39" s="2231"/>
      <c r="F39" s="1828" t="s">
        <v>563</v>
      </c>
      <c r="G39" s="2229"/>
      <c r="H39" s="427" t="s">
        <v>563</v>
      </c>
      <c r="I39" s="2231"/>
      <c r="J39" s="1839" t="s">
        <v>563</v>
      </c>
      <c r="K39" s="2229"/>
      <c r="L39" s="1840" t="s">
        <v>563</v>
      </c>
      <c r="M39" s="2231"/>
      <c r="N39" s="1828" t="s">
        <v>563</v>
      </c>
      <c r="O39" s="2229"/>
      <c r="P39" s="427"/>
      <c r="Q39" s="2231"/>
      <c r="R39" s="1829"/>
      <c r="S39" s="2229"/>
      <c r="T39" s="548"/>
      <c r="U39" s="2231"/>
      <c r="V39" s="2238"/>
      <c r="W39" s="2239"/>
      <c r="X39" s="2248"/>
      <c r="Y39" s="2127"/>
    </row>
    <row r="40" spans="1:26" s="121" customFormat="1">
      <c r="A40" s="254" t="s">
        <v>29</v>
      </c>
      <c r="B40" s="1832">
        <v>174677</v>
      </c>
      <c r="C40" s="2229" t="s">
        <v>2316</v>
      </c>
      <c r="D40" s="1833">
        <v>182699</v>
      </c>
      <c r="E40" s="2231" t="s">
        <v>2317</v>
      </c>
      <c r="F40" s="1832">
        <v>184716</v>
      </c>
      <c r="G40" s="2229" t="s">
        <v>2318</v>
      </c>
      <c r="H40" s="1833">
        <v>200703</v>
      </c>
      <c r="I40" s="2231" t="s">
        <v>2319</v>
      </c>
      <c r="J40" s="1841">
        <v>199609</v>
      </c>
      <c r="K40" s="2229" t="s">
        <v>2320</v>
      </c>
      <c r="L40" s="1842">
        <v>203509</v>
      </c>
      <c r="M40" s="2231" t="s">
        <v>2321</v>
      </c>
      <c r="N40" s="1832">
        <v>206421</v>
      </c>
      <c r="O40" s="2229" t="s">
        <v>2322</v>
      </c>
      <c r="P40" s="1833">
        <v>213622</v>
      </c>
      <c r="Q40" s="2231" t="s">
        <v>2323</v>
      </c>
      <c r="R40" s="1834">
        <v>221039</v>
      </c>
      <c r="S40" s="2229" t="s">
        <v>2324</v>
      </c>
      <c r="T40" s="1018">
        <v>216942</v>
      </c>
      <c r="U40" s="2231" t="s">
        <v>2325</v>
      </c>
      <c r="V40" s="2238"/>
      <c r="W40" s="2239"/>
      <c r="X40" s="1049">
        <v>239429</v>
      </c>
      <c r="Y40" s="2127" t="s">
        <v>2326</v>
      </c>
    </row>
    <row r="41" spans="1:26" s="121" customFormat="1">
      <c r="A41" s="254" t="s">
        <v>25</v>
      </c>
      <c r="B41" s="1823">
        <v>0.67200000000000004</v>
      </c>
      <c r="C41" s="2229" t="s">
        <v>1857</v>
      </c>
      <c r="D41" s="1824">
        <v>0.67600000000000005</v>
      </c>
      <c r="E41" s="2231" t="s">
        <v>2124</v>
      </c>
      <c r="F41" s="1823">
        <v>0.63700000000000001</v>
      </c>
      <c r="G41" s="2229" t="s">
        <v>2222</v>
      </c>
      <c r="H41" s="1824">
        <v>0.628</v>
      </c>
      <c r="I41" s="2231" t="s">
        <v>2124</v>
      </c>
      <c r="J41" s="1837">
        <v>0.64200000000000002</v>
      </c>
      <c r="K41" s="2229" t="s">
        <v>2044</v>
      </c>
      <c r="L41" s="1838">
        <v>0.64700000000000002</v>
      </c>
      <c r="M41" s="2231" t="s">
        <v>2161</v>
      </c>
      <c r="N41" s="1823">
        <v>0.65</v>
      </c>
      <c r="O41" s="2229" t="s">
        <v>2124</v>
      </c>
      <c r="P41" s="1824">
        <v>0.63700000000000001</v>
      </c>
      <c r="Q41" s="2231" t="s">
        <v>2044</v>
      </c>
      <c r="R41" s="1825">
        <v>0.65599999999999992</v>
      </c>
      <c r="S41" s="2229" t="s">
        <v>2222</v>
      </c>
      <c r="T41" s="1826">
        <v>0.63800000000000001</v>
      </c>
      <c r="U41" s="2231" t="s">
        <v>2044</v>
      </c>
      <c r="V41" s="2238"/>
      <c r="W41" s="2239"/>
      <c r="X41" s="1998">
        <v>0.64400000000000002</v>
      </c>
      <c r="Y41" s="2127" t="s">
        <v>2222</v>
      </c>
    </row>
    <row r="42" spans="1:26" s="121" customFormat="1">
      <c r="A42" s="452" t="s">
        <v>23</v>
      </c>
      <c r="B42" s="1823">
        <v>0.66700000000000004</v>
      </c>
      <c r="C42" s="2229" t="s">
        <v>1857</v>
      </c>
      <c r="D42" s="1824">
        <v>0.67300000000000004</v>
      </c>
      <c r="E42" s="2231" t="s">
        <v>2124</v>
      </c>
      <c r="F42" s="1823">
        <v>0.63400000000000001</v>
      </c>
      <c r="G42" s="2229" t="s">
        <v>2222</v>
      </c>
      <c r="H42" s="1824">
        <v>0.624</v>
      </c>
      <c r="I42" s="2231" t="s">
        <v>2124</v>
      </c>
      <c r="J42" s="1837">
        <v>0.64</v>
      </c>
      <c r="K42" s="2229" t="s">
        <v>2044</v>
      </c>
      <c r="L42" s="1838">
        <v>0.64300000000000002</v>
      </c>
      <c r="M42" s="2231" t="s">
        <v>2161</v>
      </c>
      <c r="N42" s="1823">
        <v>0.64800000000000002</v>
      </c>
      <c r="O42" s="2229" t="s">
        <v>2124</v>
      </c>
      <c r="P42" s="1824">
        <v>0.63600000000000001</v>
      </c>
      <c r="Q42" s="2231" t="s">
        <v>2044</v>
      </c>
      <c r="R42" s="1825">
        <v>0.65300000000000002</v>
      </c>
      <c r="S42" s="2229" t="s">
        <v>2044</v>
      </c>
      <c r="T42" s="1826">
        <v>0.63600000000000001</v>
      </c>
      <c r="U42" s="2231" t="s">
        <v>2044</v>
      </c>
      <c r="V42" s="2238"/>
      <c r="W42" s="2239"/>
      <c r="X42" s="1998">
        <v>0.63900000000000001</v>
      </c>
      <c r="Y42" s="2127" t="s">
        <v>2161</v>
      </c>
    </row>
    <row r="43" spans="1:26" s="121" customFormat="1">
      <c r="A43" s="453" t="s">
        <v>4</v>
      </c>
      <c r="B43" s="1823">
        <v>0.57699999999999996</v>
      </c>
      <c r="C43" s="2229" t="s">
        <v>2124</v>
      </c>
      <c r="D43" s="1824">
        <v>0.59899999999999998</v>
      </c>
      <c r="E43" s="2231" t="s">
        <v>1857</v>
      </c>
      <c r="F43" s="1823">
        <v>0.56699999999999995</v>
      </c>
      <c r="G43" s="2229" t="s">
        <v>2222</v>
      </c>
      <c r="H43" s="1824">
        <v>0.56399999999999995</v>
      </c>
      <c r="I43" s="2231" t="s">
        <v>1857</v>
      </c>
      <c r="J43" s="1837">
        <v>0.58599999999999997</v>
      </c>
      <c r="K43" s="2229" t="s">
        <v>1857</v>
      </c>
      <c r="L43" s="1838">
        <v>0.59799999999999998</v>
      </c>
      <c r="M43" s="2231" t="s">
        <v>2223</v>
      </c>
      <c r="N43" s="1823">
        <v>0.61499999999999999</v>
      </c>
      <c r="O43" s="2229" t="s">
        <v>2044</v>
      </c>
      <c r="P43" s="1824">
        <v>0.60299999999999998</v>
      </c>
      <c r="Q43" s="2231" t="s">
        <v>2044</v>
      </c>
      <c r="R43" s="1825">
        <v>0.62</v>
      </c>
      <c r="S43" s="2229" t="s">
        <v>2222</v>
      </c>
      <c r="T43" s="1826">
        <v>0.59599999999999997</v>
      </c>
      <c r="U43" s="2231" t="s">
        <v>2222</v>
      </c>
      <c r="V43" s="2238"/>
      <c r="W43" s="2239"/>
      <c r="X43" s="1998">
        <v>0.58899999999999997</v>
      </c>
      <c r="Y43" s="2127" t="s">
        <v>2222</v>
      </c>
    </row>
    <row r="44" spans="1:26" s="121" customFormat="1">
      <c r="A44" s="453" t="s">
        <v>5</v>
      </c>
      <c r="B44" s="1823">
        <v>9.0999999999999998E-2</v>
      </c>
      <c r="C44" s="2229" t="s">
        <v>2223</v>
      </c>
      <c r="D44" s="1824">
        <v>7.4999999999999997E-2</v>
      </c>
      <c r="E44" s="2231" t="s">
        <v>1977</v>
      </c>
      <c r="F44" s="1823">
        <v>6.6000000000000003E-2</v>
      </c>
      <c r="G44" s="2229" t="s">
        <v>1836</v>
      </c>
      <c r="H44" s="1824">
        <v>0.06</v>
      </c>
      <c r="I44" s="2231" t="s">
        <v>1749</v>
      </c>
      <c r="J44" s="1837">
        <v>5.2999999999999999E-2</v>
      </c>
      <c r="K44" s="2229" t="s">
        <v>1749</v>
      </c>
      <c r="L44" s="1838">
        <v>4.4999999999999998E-2</v>
      </c>
      <c r="M44" s="2231" t="s">
        <v>1706</v>
      </c>
      <c r="N44" s="1823">
        <v>3.2000000000000001E-2</v>
      </c>
      <c r="O44" s="2229" t="s">
        <v>1697</v>
      </c>
      <c r="P44" s="1824">
        <v>3.2000000000000001E-2</v>
      </c>
      <c r="Q44" s="2231" t="s">
        <v>1697</v>
      </c>
      <c r="R44" s="1825">
        <v>3.3000000000000002E-2</v>
      </c>
      <c r="S44" s="2229" t="s">
        <v>1706</v>
      </c>
      <c r="T44" s="1826">
        <v>0.04</v>
      </c>
      <c r="U44" s="2231" t="s">
        <v>1706</v>
      </c>
      <c r="V44" s="2238"/>
      <c r="W44" s="2239"/>
      <c r="X44" s="1998">
        <v>0.05</v>
      </c>
      <c r="Y44" s="2127" t="s">
        <v>1749</v>
      </c>
    </row>
    <row r="45" spans="1:26" s="121" customFormat="1">
      <c r="A45" s="2240" t="s">
        <v>43</v>
      </c>
      <c r="B45" s="1823">
        <v>0.13600000000000001</v>
      </c>
      <c r="C45" s="2229" t="s">
        <v>2136</v>
      </c>
      <c r="D45" s="1824">
        <v>0.111</v>
      </c>
      <c r="E45" s="2231" t="s">
        <v>2044</v>
      </c>
      <c r="F45" s="1823">
        <v>0.105</v>
      </c>
      <c r="G45" s="2229" t="s">
        <v>2044</v>
      </c>
      <c r="H45" s="1824">
        <v>9.6000000000000002E-2</v>
      </c>
      <c r="I45" s="2231" t="s">
        <v>2161</v>
      </c>
      <c r="J45" s="1837">
        <v>8.3000000000000004E-2</v>
      </c>
      <c r="K45" s="2229" t="s">
        <v>2223</v>
      </c>
      <c r="L45" s="1838">
        <v>7.0000000000000007E-2</v>
      </c>
      <c r="M45" s="2231" t="s">
        <v>1836</v>
      </c>
      <c r="N45" s="1823">
        <v>0.05</v>
      </c>
      <c r="O45" s="2229" t="s">
        <v>1749</v>
      </c>
      <c r="P45" s="1824">
        <v>5.0999999999999997E-2</v>
      </c>
      <c r="Q45" s="2231" t="s">
        <v>1758</v>
      </c>
      <c r="R45" s="1825">
        <v>5.0999999999999997E-2</v>
      </c>
      <c r="S45" s="2229" t="s">
        <v>2291</v>
      </c>
      <c r="T45" s="1826">
        <v>6.3E-2</v>
      </c>
      <c r="U45" s="2231" t="s">
        <v>1836</v>
      </c>
      <c r="V45" s="2238"/>
      <c r="W45" s="2239"/>
      <c r="X45" s="2158">
        <v>7.9000000000000001E-2</v>
      </c>
      <c r="Y45" s="2127" t="s">
        <v>2223</v>
      </c>
    </row>
    <row r="46" spans="1:26" ht="27" customHeight="1">
      <c r="A46" s="2964" t="s">
        <v>2303</v>
      </c>
      <c r="B46" s="2965"/>
      <c r="C46" s="2965"/>
      <c r="D46" s="2965"/>
      <c r="E46" s="2965"/>
      <c r="F46" s="2965"/>
      <c r="G46" s="2965"/>
      <c r="H46" s="2965"/>
      <c r="I46" s="2965"/>
      <c r="J46" s="2965"/>
      <c r="K46" s="2965"/>
      <c r="L46" s="2965"/>
      <c r="M46" s="2965"/>
      <c r="N46" s="2965"/>
      <c r="O46" s="2965"/>
      <c r="P46" s="2965"/>
      <c r="Q46" s="2965"/>
      <c r="R46" s="2965"/>
      <c r="S46" s="2965"/>
      <c r="T46" s="2965"/>
      <c r="U46" s="2965"/>
      <c r="V46" s="2965"/>
      <c r="W46" s="2965"/>
      <c r="X46" s="2965"/>
      <c r="Y46" s="2966"/>
    </row>
    <row r="47" spans="1:26">
      <c r="A47" s="2106"/>
      <c r="B47" s="2106"/>
      <c r="C47" s="2106"/>
      <c r="D47" s="2106"/>
      <c r="E47" s="2106"/>
      <c r="F47" s="2106"/>
      <c r="G47" s="2106"/>
      <c r="H47" s="2106"/>
      <c r="I47" s="2106"/>
      <c r="J47" s="2106"/>
      <c r="K47" s="2106"/>
      <c r="L47" s="2106"/>
      <c r="M47" s="2106"/>
      <c r="N47" s="2106"/>
      <c r="O47" s="2106"/>
      <c r="P47" s="2106"/>
      <c r="Q47" s="2106"/>
    </row>
    <row r="48" spans="1:26" ht="14" customHeight="1">
      <c r="A48" s="2967" t="s">
        <v>2304</v>
      </c>
      <c r="B48" s="2967"/>
      <c r="C48" s="2967"/>
      <c r="D48" s="2967"/>
      <c r="E48" s="2967"/>
      <c r="F48" s="2967"/>
      <c r="G48" s="2967"/>
      <c r="H48" s="2967"/>
      <c r="I48" s="2967"/>
      <c r="J48" s="2967"/>
      <c r="K48" s="2967"/>
      <c r="L48" s="2967"/>
      <c r="M48" s="2967"/>
      <c r="N48" s="2967"/>
      <c r="O48" s="2967"/>
      <c r="P48" s="2967"/>
      <c r="Q48" s="2967"/>
      <c r="R48" s="2967"/>
      <c r="S48" s="2967"/>
      <c r="T48" s="2967"/>
      <c r="U48" s="2967"/>
      <c r="V48" s="2967"/>
      <c r="W48" s="2967"/>
    </row>
    <row r="49" spans="1:26">
      <c r="A49" s="2106"/>
      <c r="B49" s="2106"/>
      <c r="C49" s="2106"/>
      <c r="D49" s="2106"/>
      <c r="E49" s="2106"/>
      <c r="F49" s="2106"/>
      <c r="G49" s="2106"/>
      <c r="H49" s="2106"/>
      <c r="I49" s="2106"/>
      <c r="J49" s="2106"/>
      <c r="K49" s="2106"/>
      <c r="L49" s="2106"/>
      <c r="M49" s="2106"/>
      <c r="N49" s="2106"/>
      <c r="O49" s="2106"/>
      <c r="P49" s="2106"/>
      <c r="Q49" s="2106"/>
    </row>
    <row r="50" spans="1:26">
      <c r="A50" s="2106"/>
      <c r="B50" s="2106"/>
      <c r="C50" s="2106"/>
      <c r="D50" s="2106"/>
      <c r="E50" s="2106"/>
      <c r="F50" s="2106"/>
      <c r="G50" s="2106"/>
      <c r="H50" s="2106"/>
      <c r="I50" s="2106"/>
      <c r="J50" s="2106"/>
      <c r="K50" s="2106"/>
      <c r="L50" s="2106"/>
      <c r="M50" s="2106"/>
      <c r="N50" s="2106"/>
      <c r="O50" s="2106"/>
      <c r="P50" s="2106"/>
      <c r="Q50" s="2106"/>
    </row>
    <row r="51" spans="1:26" ht="18" customHeight="1">
      <c r="A51" s="2968" t="s">
        <v>12</v>
      </c>
      <c r="B51" s="2971" t="s">
        <v>63</v>
      </c>
      <c r="C51" s="2972"/>
      <c r="D51" s="2972"/>
      <c r="E51" s="2972"/>
      <c r="F51" s="2972"/>
      <c r="G51" s="2972"/>
      <c r="H51" s="2972"/>
      <c r="I51" s="2972"/>
      <c r="J51" s="2972"/>
      <c r="K51" s="2972"/>
      <c r="L51" s="2972"/>
      <c r="M51" s="2972"/>
      <c r="N51" s="2972"/>
      <c r="O51" s="2972"/>
      <c r="P51" s="2972"/>
      <c r="Q51" s="2972"/>
      <c r="R51" s="2972"/>
      <c r="S51" s="2972"/>
      <c r="T51" s="2972"/>
      <c r="U51" s="2972"/>
      <c r="V51" s="2972"/>
      <c r="W51" s="2972"/>
      <c r="X51" s="2972"/>
      <c r="Y51" s="2972"/>
    </row>
    <row r="52" spans="1:26" ht="18" customHeight="1">
      <c r="A52" s="2969"/>
      <c r="B52" s="2905" t="s">
        <v>14</v>
      </c>
      <c r="C52" s="2911"/>
      <c r="D52" s="2905" t="s">
        <v>14</v>
      </c>
      <c r="E52" s="2911"/>
      <c r="F52" s="2905" t="s">
        <v>14</v>
      </c>
      <c r="G52" s="2911"/>
      <c r="H52" s="2905" t="s">
        <v>14</v>
      </c>
      <c r="I52" s="2911"/>
      <c r="J52" s="2905" t="s">
        <v>14</v>
      </c>
      <c r="K52" s="2911"/>
      <c r="L52" s="2905" t="s">
        <v>14</v>
      </c>
      <c r="M52" s="2911"/>
      <c r="N52" s="2905" t="s">
        <v>14</v>
      </c>
      <c r="O52" s="2911"/>
      <c r="P52" s="2905" t="s">
        <v>14</v>
      </c>
      <c r="Q52" s="2907"/>
      <c r="R52" s="2905" t="s">
        <v>14</v>
      </c>
      <c r="S52" s="2907"/>
      <c r="T52" s="2905" t="s">
        <v>14</v>
      </c>
      <c r="U52" s="2907"/>
      <c r="V52" s="2905" t="s">
        <v>14</v>
      </c>
      <c r="W52" s="2907"/>
      <c r="X52" s="2905" t="s">
        <v>14</v>
      </c>
      <c r="Y52" s="2907"/>
      <c r="Z52" s="643"/>
    </row>
    <row r="53" spans="1:26" ht="18" customHeight="1">
      <c r="A53" s="2969"/>
      <c r="B53" s="2905">
        <v>2010</v>
      </c>
      <c r="C53" s="2911"/>
      <c r="D53" s="2905">
        <v>2011</v>
      </c>
      <c r="E53" s="2911"/>
      <c r="F53" s="2905">
        <v>2012</v>
      </c>
      <c r="G53" s="2911"/>
      <c r="H53" s="2905">
        <v>2013</v>
      </c>
      <c r="I53" s="2911"/>
      <c r="J53" s="2905">
        <v>2014</v>
      </c>
      <c r="K53" s="2911"/>
      <c r="L53" s="2905">
        <v>2015</v>
      </c>
      <c r="M53" s="2911"/>
      <c r="N53" s="2905">
        <v>2016</v>
      </c>
      <c r="O53" s="2911"/>
      <c r="P53" s="2905">
        <v>2017</v>
      </c>
      <c r="Q53" s="2907"/>
      <c r="R53" s="2905">
        <v>2018</v>
      </c>
      <c r="S53" s="2907"/>
      <c r="T53" s="2905">
        <v>2019</v>
      </c>
      <c r="U53" s="2907"/>
      <c r="V53" s="2905" t="s">
        <v>2279</v>
      </c>
      <c r="W53" s="2907"/>
      <c r="X53" s="2905">
        <v>2021</v>
      </c>
      <c r="Y53" s="2907"/>
      <c r="Z53" s="643"/>
    </row>
    <row r="54" spans="1:26" s="348" customFormat="1" ht="30">
      <c r="A54" s="2970"/>
      <c r="B54" s="346" t="s">
        <v>16</v>
      </c>
      <c r="C54" s="447" t="s">
        <v>17</v>
      </c>
      <c r="D54" s="346" t="s">
        <v>16</v>
      </c>
      <c r="E54" s="447" t="s">
        <v>17</v>
      </c>
      <c r="F54" s="346" t="s">
        <v>16</v>
      </c>
      <c r="G54" s="447" t="s">
        <v>17</v>
      </c>
      <c r="H54" s="346" t="s">
        <v>16</v>
      </c>
      <c r="I54" s="447" t="s">
        <v>17</v>
      </c>
      <c r="J54" s="346" t="s">
        <v>16</v>
      </c>
      <c r="K54" s="447" t="s">
        <v>17</v>
      </c>
      <c r="L54" s="346" t="s">
        <v>16</v>
      </c>
      <c r="M54" s="447" t="s">
        <v>17</v>
      </c>
      <c r="N54" s="346" t="s">
        <v>16</v>
      </c>
      <c r="O54" s="447" t="s">
        <v>17</v>
      </c>
      <c r="P54" s="346" t="s">
        <v>16</v>
      </c>
      <c r="Q54" s="353" t="s">
        <v>17</v>
      </c>
      <c r="R54" s="346" t="s">
        <v>16</v>
      </c>
      <c r="S54" s="353" t="s">
        <v>17</v>
      </c>
      <c r="T54" s="346" t="s">
        <v>16</v>
      </c>
      <c r="U54" s="353" t="s">
        <v>17</v>
      </c>
      <c r="V54" s="1843" t="s">
        <v>16</v>
      </c>
      <c r="W54" s="347" t="s">
        <v>17</v>
      </c>
      <c r="X54" s="346" t="s">
        <v>16</v>
      </c>
      <c r="Y54" s="353" t="s">
        <v>17</v>
      </c>
      <c r="Z54" s="1384"/>
    </row>
    <row r="55" spans="1:26" s="121" customFormat="1" ht="15.5" thickBot="1">
      <c r="A55" s="2200" t="s">
        <v>22</v>
      </c>
      <c r="B55" s="2207">
        <v>1093645</v>
      </c>
      <c r="C55" s="2202" t="s">
        <v>2327</v>
      </c>
      <c r="D55" s="2208">
        <v>1102147</v>
      </c>
      <c r="E55" s="2204" t="s">
        <v>2328</v>
      </c>
      <c r="F55" s="2201">
        <v>1122846</v>
      </c>
      <c r="G55" s="2202" t="s">
        <v>2329</v>
      </c>
      <c r="H55" s="2262">
        <v>1128541</v>
      </c>
      <c r="I55" s="2204" t="s">
        <v>2330</v>
      </c>
      <c r="J55" s="2205">
        <v>1143931</v>
      </c>
      <c r="K55" s="2202" t="s">
        <v>2331</v>
      </c>
      <c r="L55" s="2203">
        <v>1152884</v>
      </c>
      <c r="M55" s="2204" t="s">
        <v>2332</v>
      </c>
      <c r="N55" s="2207">
        <v>1152321</v>
      </c>
      <c r="O55" s="2202" t="s">
        <v>2333</v>
      </c>
      <c r="P55" s="2263">
        <v>1153457</v>
      </c>
      <c r="Q55" s="2204" t="s">
        <v>2334</v>
      </c>
      <c r="R55" s="2264">
        <v>1147756</v>
      </c>
      <c r="S55" s="2202" t="s">
        <v>2335</v>
      </c>
      <c r="T55" s="2265">
        <v>1147569</v>
      </c>
      <c r="U55" s="2204" t="s">
        <v>2336</v>
      </c>
      <c r="V55" s="2266"/>
      <c r="W55" s="2212"/>
      <c r="X55" s="2267">
        <v>1166220</v>
      </c>
      <c r="Y55" s="2268" t="s">
        <v>1690</v>
      </c>
      <c r="Z55" s="2215"/>
    </row>
    <row r="56" spans="1:26" s="121" customFormat="1" ht="14.25" customHeight="1">
      <c r="A56" s="2216" t="s">
        <v>25</v>
      </c>
      <c r="B56" s="2222">
        <v>0.66600000000000004</v>
      </c>
      <c r="C56" s="2217" t="s">
        <v>1697</v>
      </c>
      <c r="D56" s="2223">
        <v>0.65200000000000002</v>
      </c>
      <c r="E56" s="2219" t="s">
        <v>1706</v>
      </c>
      <c r="F56" s="1815">
        <v>0.65500000000000003</v>
      </c>
      <c r="G56" s="2217" t="s">
        <v>1697</v>
      </c>
      <c r="H56" s="1816">
        <v>0.64800000000000002</v>
      </c>
      <c r="I56" s="2219" t="s">
        <v>2224</v>
      </c>
      <c r="J56" s="2220">
        <v>0.64800000000000002</v>
      </c>
      <c r="K56" s="2217" t="s">
        <v>1697</v>
      </c>
      <c r="L56" s="2218">
        <v>0.65500000000000003</v>
      </c>
      <c r="M56" s="2219" t="s">
        <v>1697</v>
      </c>
      <c r="N56" s="2222">
        <v>0.65700000000000003</v>
      </c>
      <c r="O56" s="2217" t="s">
        <v>1697</v>
      </c>
      <c r="P56" s="2223">
        <v>0.65300000000000002</v>
      </c>
      <c r="Q56" s="2219" t="s">
        <v>1697</v>
      </c>
      <c r="R56" s="1819">
        <v>0.65599999999999992</v>
      </c>
      <c r="S56" s="2217" t="s">
        <v>1706</v>
      </c>
      <c r="T56" s="2225">
        <v>0.64900000000000002</v>
      </c>
      <c r="U56" s="2219" t="s">
        <v>1706</v>
      </c>
      <c r="V56" s="2226"/>
      <c r="W56" s="2227"/>
      <c r="X56" s="1987">
        <v>0.63400000000000001</v>
      </c>
      <c r="Y56" s="2123" t="s">
        <v>1697</v>
      </c>
      <c r="Z56" s="1127"/>
    </row>
    <row r="57" spans="1:26" s="121" customFormat="1" ht="14.25" customHeight="1">
      <c r="A57" s="2228" t="s">
        <v>23</v>
      </c>
      <c r="B57" s="2234">
        <v>0.63500000000000001</v>
      </c>
      <c r="C57" s="2229" t="s">
        <v>1706</v>
      </c>
      <c r="D57" s="2235">
        <v>0.61899999999999999</v>
      </c>
      <c r="E57" s="2231" t="s">
        <v>1706</v>
      </c>
      <c r="F57" s="1821">
        <v>0.622</v>
      </c>
      <c r="G57" s="2229" t="s">
        <v>1697</v>
      </c>
      <c r="H57" s="1822">
        <v>0.60699999999999998</v>
      </c>
      <c r="I57" s="2231" t="s">
        <v>1697</v>
      </c>
      <c r="J57" s="2232">
        <v>0.61399999999999999</v>
      </c>
      <c r="K57" s="2229" t="s">
        <v>1697</v>
      </c>
      <c r="L57" s="2230">
        <v>0.61599999999999999</v>
      </c>
      <c r="M57" s="2231" t="s">
        <v>1706</v>
      </c>
      <c r="N57" s="2234">
        <v>0.623</v>
      </c>
      <c r="O57" s="2229" t="s">
        <v>1706</v>
      </c>
      <c r="P57" s="2235">
        <v>0.61599999999999999</v>
      </c>
      <c r="Q57" s="2231" t="s">
        <v>1706</v>
      </c>
      <c r="R57" s="1825">
        <v>0.62</v>
      </c>
      <c r="S57" s="2229" t="s">
        <v>1706</v>
      </c>
      <c r="T57" s="2237">
        <v>0.60899999999999999</v>
      </c>
      <c r="U57" s="2231" t="s">
        <v>1933</v>
      </c>
      <c r="V57" s="2238"/>
      <c r="W57" s="2239"/>
      <c r="X57" s="1998">
        <v>0.59199999999999997</v>
      </c>
      <c r="Y57" s="2127" t="s">
        <v>1706</v>
      </c>
      <c r="Z57" s="1127"/>
    </row>
    <row r="58" spans="1:26" s="121" customFormat="1" ht="14.25" customHeight="1">
      <c r="A58" s="453" t="s">
        <v>4</v>
      </c>
      <c r="B58" s="2234">
        <v>0.58399999999999996</v>
      </c>
      <c r="C58" s="2229" t="s">
        <v>1933</v>
      </c>
      <c r="D58" s="2235">
        <v>0.57099999999999995</v>
      </c>
      <c r="E58" s="2231" t="s">
        <v>1933</v>
      </c>
      <c r="F58" s="1821">
        <v>0.57799999999999996</v>
      </c>
      <c r="G58" s="2229" t="s">
        <v>1706</v>
      </c>
      <c r="H58" s="1822">
        <v>0.56999999999999995</v>
      </c>
      <c r="I58" s="2231" t="s">
        <v>1706</v>
      </c>
      <c r="J58" s="2232">
        <v>0.58099999999999996</v>
      </c>
      <c r="K58" s="2229" t="s">
        <v>1706</v>
      </c>
      <c r="L58" s="2230">
        <v>0.58599999999999997</v>
      </c>
      <c r="M58" s="2231" t="s">
        <v>1706</v>
      </c>
      <c r="N58" s="2234">
        <v>0.59599999999999997</v>
      </c>
      <c r="O58" s="2229" t="s">
        <v>1706</v>
      </c>
      <c r="P58" s="2235">
        <v>0.59</v>
      </c>
      <c r="Q58" s="2231" t="s">
        <v>1933</v>
      </c>
      <c r="R58" s="1825">
        <v>0.59699999999999998</v>
      </c>
      <c r="S58" s="2229" t="s">
        <v>1706</v>
      </c>
      <c r="T58" s="2237">
        <v>0.58499999999999996</v>
      </c>
      <c r="U58" s="2231" t="s">
        <v>1706</v>
      </c>
      <c r="V58" s="2269"/>
      <c r="W58" s="2239"/>
      <c r="X58" s="1998">
        <v>0.54600000000000004</v>
      </c>
      <c r="Y58" s="2127" t="s">
        <v>1697</v>
      </c>
    </row>
    <row r="59" spans="1:26" s="121" customFormat="1" ht="14.25" customHeight="1">
      <c r="A59" s="453" t="s">
        <v>5</v>
      </c>
      <c r="B59" s="2234">
        <v>5.0999999999999997E-2</v>
      </c>
      <c r="C59" s="2229" t="s">
        <v>1946</v>
      </c>
      <c r="D59" s="2235">
        <v>4.7E-2</v>
      </c>
      <c r="E59" s="2231" t="s">
        <v>1946</v>
      </c>
      <c r="F59" s="1821">
        <v>4.3999999999999997E-2</v>
      </c>
      <c r="G59" s="2229" t="s">
        <v>1721</v>
      </c>
      <c r="H59" s="1822">
        <v>3.6999999999999998E-2</v>
      </c>
      <c r="I59" s="2231" t="s">
        <v>1721</v>
      </c>
      <c r="J59" s="2232">
        <v>3.3000000000000002E-2</v>
      </c>
      <c r="K59" s="2229" t="s">
        <v>1721</v>
      </c>
      <c r="L59" s="2230">
        <v>0.03</v>
      </c>
      <c r="M59" s="2231" t="s">
        <v>1721</v>
      </c>
      <c r="N59" s="2234">
        <v>2.8000000000000001E-2</v>
      </c>
      <c r="O59" s="2229" t="s">
        <v>1721</v>
      </c>
      <c r="P59" s="2235">
        <v>2.5999999999999999E-2</v>
      </c>
      <c r="Q59" s="2231" t="s">
        <v>2149</v>
      </c>
      <c r="R59" s="1825">
        <v>2.4E-2</v>
      </c>
      <c r="S59" s="2229" t="s">
        <v>2149</v>
      </c>
      <c r="T59" s="2237">
        <v>2.4E-2</v>
      </c>
      <c r="U59" s="2231" t="s">
        <v>2149</v>
      </c>
      <c r="V59" s="2269"/>
      <c r="W59" s="2239"/>
      <c r="X59" s="1998">
        <v>4.5999999999999999E-2</v>
      </c>
      <c r="Y59" s="2127" t="s">
        <v>1721</v>
      </c>
    </row>
    <row r="60" spans="1:26" s="121" customFormat="1" ht="14.25" customHeight="1">
      <c r="A60" s="2240" t="s">
        <v>43</v>
      </c>
      <c r="B60" s="2234">
        <v>8.1000000000000003E-2</v>
      </c>
      <c r="C60" s="2229" t="s">
        <v>1697</v>
      </c>
      <c r="D60" s="2235">
        <v>7.6999999999999999E-2</v>
      </c>
      <c r="E60" s="2231" t="s">
        <v>1697</v>
      </c>
      <c r="F60" s="1821">
        <v>7.0999999999999994E-2</v>
      </c>
      <c r="G60" s="2229" t="s">
        <v>1946</v>
      </c>
      <c r="H60" s="1822">
        <v>6.0999999999999999E-2</v>
      </c>
      <c r="I60" s="2231" t="s">
        <v>2224</v>
      </c>
      <c r="J60" s="2232">
        <v>5.3999999999999999E-2</v>
      </c>
      <c r="K60" s="2229" t="s">
        <v>2224</v>
      </c>
      <c r="L60" s="2230">
        <v>4.9000000000000002E-2</v>
      </c>
      <c r="M60" s="2231" t="s">
        <v>1946</v>
      </c>
      <c r="N60" s="2234">
        <v>4.3999999999999997E-2</v>
      </c>
      <c r="O60" s="2229" t="s">
        <v>1946</v>
      </c>
      <c r="P60" s="2235">
        <v>4.2000000000000003E-2</v>
      </c>
      <c r="Q60" s="2231" t="s">
        <v>1946</v>
      </c>
      <c r="R60" s="1825">
        <v>3.7999999999999999E-2</v>
      </c>
      <c r="S60" s="2229" t="s">
        <v>1946</v>
      </c>
      <c r="T60" s="2237">
        <v>3.9E-2</v>
      </c>
      <c r="U60" s="2231" t="s">
        <v>1946</v>
      </c>
      <c r="V60" s="2269"/>
      <c r="W60" s="2239"/>
      <c r="X60" s="2158">
        <v>7.6999999999999999E-2</v>
      </c>
      <c r="Y60" s="2127" t="s">
        <v>1697</v>
      </c>
    </row>
    <row r="61" spans="1:26" s="121" customFormat="1" ht="14.25" customHeight="1">
      <c r="A61" s="452" t="s">
        <v>24</v>
      </c>
      <c r="B61" s="2234">
        <v>3.1E-2</v>
      </c>
      <c r="C61" s="2229" t="s">
        <v>1946</v>
      </c>
      <c r="D61" s="2235">
        <v>3.3000000000000002E-2</v>
      </c>
      <c r="E61" s="2231" t="s">
        <v>2149</v>
      </c>
      <c r="F61" s="1821">
        <v>3.3000000000000002E-2</v>
      </c>
      <c r="G61" s="2229" t="s">
        <v>2149</v>
      </c>
      <c r="H61" s="1822">
        <v>0.04</v>
      </c>
      <c r="I61" s="2231" t="s">
        <v>1721</v>
      </c>
      <c r="J61" s="2232">
        <v>3.5000000000000003E-2</v>
      </c>
      <c r="K61" s="2229" t="s">
        <v>2149</v>
      </c>
      <c r="L61" s="2230">
        <v>3.9E-2</v>
      </c>
      <c r="M61" s="2231" t="s">
        <v>2149</v>
      </c>
      <c r="N61" s="2234">
        <v>3.3000000000000002E-2</v>
      </c>
      <c r="O61" s="2229" t="s">
        <v>2149</v>
      </c>
      <c r="P61" s="2235">
        <v>3.6999999999999998E-2</v>
      </c>
      <c r="Q61" s="2231" t="s">
        <v>2149</v>
      </c>
      <c r="R61" s="1825">
        <v>3.5000000000000003E-2</v>
      </c>
      <c r="S61" s="2229" t="s">
        <v>2149</v>
      </c>
      <c r="T61" s="2237">
        <v>0.04</v>
      </c>
      <c r="U61" s="2231" t="s">
        <v>2149</v>
      </c>
      <c r="V61" s="2269"/>
      <c r="W61" s="2239"/>
      <c r="X61" s="2158">
        <v>4.2000000000000003E-2</v>
      </c>
      <c r="Y61" s="2127" t="s">
        <v>1721</v>
      </c>
    </row>
    <row r="62" spans="1:26" s="121" customFormat="1" ht="14.25" customHeight="1">
      <c r="A62" s="254" t="s">
        <v>28</v>
      </c>
      <c r="B62" s="2234">
        <v>0.33400000000000002</v>
      </c>
      <c r="C62" s="2229" t="s">
        <v>1697</v>
      </c>
      <c r="D62" s="2235">
        <v>0.34799999999999998</v>
      </c>
      <c r="E62" s="2231" t="s">
        <v>1706</v>
      </c>
      <c r="F62" s="1821">
        <v>0.34499999999999997</v>
      </c>
      <c r="G62" s="2229" t="s">
        <v>1697</v>
      </c>
      <c r="H62" s="1822">
        <v>0.35199999999999998</v>
      </c>
      <c r="I62" s="2231" t="s">
        <v>2224</v>
      </c>
      <c r="J62" s="2232">
        <v>0.35199999999999998</v>
      </c>
      <c r="K62" s="2229" t="s">
        <v>1697</v>
      </c>
      <c r="L62" s="2230">
        <v>0.34499999999999997</v>
      </c>
      <c r="M62" s="2231" t="s">
        <v>1697</v>
      </c>
      <c r="N62" s="2234">
        <v>0.34300000000000003</v>
      </c>
      <c r="O62" s="2229" t="s">
        <v>1697</v>
      </c>
      <c r="P62" s="2235">
        <v>0.34699999999999998</v>
      </c>
      <c r="Q62" s="2231" t="s">
        <v>1697</v>
      </c>
      <c r="R62" s="1825">
        <v>0.34399999999999997</v>
      </c>
      <c r="S62" s="2229" t="s">
        <v>1706</v>
      </c>
      <c r="T62" s="2237">
        <v>0.35100000000000003</v>
      </c>
      <c r="U62" s="2231" t="s">
        <v>1706</v>
      </c>
      <c r="V62" s="2269"/>
      <c r="W62" s="2239"/>
      <c r="X62" s="2158">
        <v>0.36599999999999999</v>
      </c>
      <c r="Y62" s="2127" t="s">
        <v>1697</v>
      </c>
    </row>
    <row r="63" spans="1:26" s="121" customFormat="1" ht="14.25" customHeight="1">
      <c r="A63" s="254"/>
      <c r="B63" s="2270"/>
      <c r="C63" s="2229"/>
      <c r="D63" s="2247"/>
      <c r="E63" s="2231"/>
      <c r="F63" s="1844"/>
      <c r="G63" s="2229"/>
      <c r="H63" s="548"/>
      <c r="I63" s="2231"/>
      <c r="J63" s="2270"/>
      <c r="K63" s="2229"/>
      <c r="L63" s="2247"/>
      <c r="M63" s="2231"/>
      <c r="N63" s="2270"/>
      <c r="O63" s="2229"/>
      <c r="P63" s="2247"/>
      <c r="Q63" s="2231"/>
      <c r="R63" s="1844"/>
      <c r="S63" s="2229"/>
      <c r="T63" s="2247"/>
      <c r="U63" s="2231"/>
      <c r="V63" s="1845"/>
      <c r="W63" s="2239"/>
      <c r="X63" s="2271"/>
      <c r="Y63" s="2127"/>
    </row>
    <row r="64" spans="1:26" s="121" customFormat="1" ht="14.25" customHeight="1">
      <c r="A64" s="254" t="s">
        <v>29</v>
      </c>
      <c r="B64" s="2252">
        <v>548508</v>
      </c>
      <c r="C64" s="2229" t="s">
        <v>1742</v>
      </c>
      <c r="D64" s="2253">
        <v>553907</v>
      </c>
      <c r="E64" s="2231" t="s">
        <v>2337</v>
      </c>
      <c r="F64" s="1830">
        <v>559817</v>
      </c>
      <c r="G64" s="2229" t="s">
        <v>2338</v>
      </c>
      <c r="H64" s="1831">
        <v>560005</v>
      </c>
      <c r="I64" s="2231" t="s">
        <v>1690</v>
      </c>
      <c r="J64" s="2250">
        <v>568359</v>
      </c>
      <c r="K64" s="2229" t="s">
        <v>2200</v>
      </c>
      <c r="L64" s="2249">
        <v>570696</v>
      </c>
      <c r="M64" s="2231" t="s">
        <v>2339</v>
      </c>
      <c r="N64" s="2252">
        <v>575895</v>
      </c>
      <c r="O64" s="2229" t="s">
        <v>2340</v>
      </c>
      <c r="P64" s="2253">
        <v>577755</v>
      </c>
      <c r="Q64" s="2231" t="s">
        <v>2341</v>
      </c>
      <c r="R64" s="1834">
        <v>575645</v>
      </c>
      <c r="S64" s="2229" t="s">
        <v>2342</v>
      </c>
      <c r="T64" s="2255">
        <v>578513</v>
      </c>
      <c r="U64" s="2231" t="s">
        <v>2343</v>
      </c>
      <c r="V64" s="2269"/>
      <c r="W64" s="2239"/>
      <c r="X64" s="1018">
        <v>583704</v>
      </c>
      <c r="Y64" s="2127" t="s">
        <v>1742</v>
      </c>
    </row>
    <row r="65" spans="1:25" s="121" customFormat="1" ht="14.25" customHeight="1">
      <c r="A65" s="254" t="s">
        <v>25</v>
      </c>
      <c r="B65" s="2234">
        <v>0.61899999999999999</v>
      </c>
      <c r="C65" s="2229" t="s">
        <v>1749</v>
      </c>
      <c r="D65" s="2235">
        <v>0.59699999999999998</v>
      </c>
      <c r="E65" s="2231" t="s">
        <v>1758</v>
      </c>
      <c r="F65" s="1821">
        <v>0.59799999999999998</v>
      </c>
      <c r="G65" s="2229" t="s">
        <v>1749</v>
      </c>
      <c r="H65" s="1822">
        <v>0.59099999999999997</v>
      </c>
      <c r="I65" s="2231" t="s">
        <v>1933</v>
      </c>
      <c r="J65" s="2232">
        <v>0.59499999999999997</v>
      </c>
      <c r="K65" s="2229" t="s">
        <v>1749</v>
      </c>
      <c r="L65" s="2230">
        <v>0.59899999999999998</v>
      </c>
      <c r="M65" s="2231" t="s">
        <v>1758</v>
      </c>
      <c r="N65" s="2234">
        <v>0.60499999999999998</v>
      </c>
      <c r="O65" s="2229" t="s">
        <v>1749</v>
      </c>
      <c r="P65" s="2235">
        <v>0.60099999999999998</v>
      </c>
      <c r="Q65" s="2231" t="s">
        <v>1933</v>
      </c>
      <c r="R65" s="1825">
        <v>0.61199999999999999</v>
      </c>
      <c r="S65" s="2229" t="s">
        <v>1749</v>
      </c>
      <c r="T65" s="2237">
        <v>0.60899999999999999</v>
      </c>
      <c r="U65" s="2231" t="s">
        <v>1933</v>
      </c>
      <c r="V65" s="2269"/>
      <c r="W65" s="2239"/>
      <c r="X65" s="2158">
        <v>0.59799999999999998</v>
      </c>
      <c r="Y65" s="2127" t="s">
        <v>1749</v>
      </c>
    </row>
    <row r="66" spans="1:25" s="121" customFormat="1" ht="14.25" customHeight="1">
      <c r="A66" s="452" t="s">
        <v>23</v>
      </c>
      <c r="B66" s="2234">
        <v>0.61199999999999999</v>
      </c>
      <c r="C66" s="2229" t="s">
        <v>1749</v>
      </c>
      <c r="D66" s="2235">
        <v>0.59</v>
      </c>
      <c r="E66" s="2231" t="s">
        <v>1758</v>
      </c>
      <c r="F66" s="1821">
        <v>0.59099999999999997</v>
      </c>
      <c r="G66" s="2229" t="s">
        <v>1749</v>
      </c>
      <c r="H66" s="1822">
        <v>0.58199999999999996</v>
      </c>
      <c r="I66" s="2231" t="s">
        <v>1749</v>
      </c>
      <c r="J66" s="2232">
        <v>0.58699999999999997</v>
      </c>
      <c r="K66" s="2229" t="s">
        <v>1749</v>
      </c>
      <c r="L66" s="2230">
        <v>0.59199999999999997</v>
      </c>
      <c r="M66" s="2231" t="s">
        <v>1758</v>
      </c>
      <c r="N66" s="2234">
        <v>0.59599999999999997</v>
      </c>
      <c r="O66" s="2229" t="s">
        <v>1749</v>
      </c>
      <c r="P66" s="2235">
        <v>0.59299999999999997</v>
      </c>
      <c r="Q66" s="2231" t="s">
        <v>1933</v>
      </c>
      <c r="R66" s="1825">
        <v>0.60199999999999998</v>
      </c>
      <c r="S66" s="2229" t="s">
        <v>1749</v>
      </c>
      <c r="T66" s="2237">
        <v>0.59599999999999997</v>
      </c>
      <c r="U66" s="2231" t="s">
        <v>1933</v>
      </c>
      <c r="V66" s="2269"/>
      <c r="W66" s="2239"/>
      <c r="X66" s="2158">
        <v>0.58299999999999996</v>
      </c>
      <c r="Y66" s="2127" t="s">
        <v>1758</v>
      </c>
    </row>
    <row r="67" spans="1:25" s="121" customFormat="1" ht="14.25" customHeight="1">
      <c r="A67" s="453" t="s">
        <v>4</v>
      </c>
      <c r="B67" s="2234">
        <v>0.56799999999999995</v>
      </c>
      <c r="C67" s="2229" t="s">
        <v>1758</v>
      </c>
      <c r="D67" s="2235">
        <v>0.55100000000000005</v>
      </c>
      <c r="E67" s="2231" t="s">
        <v>1836</v>
      </c>
      <c r="F67" s="1821">
        <v>0.55300000000000005</v>
      </c>
      <c r="G67" s="2229" t="s">
        <v>1749</v>
      </c>
      <c r="H67" s="1822">
        <v>0.54800000000000004</v>
      </c>
      <c r="I67" s="2231" t="s">
        <v>1749</v>
      </c>
      <c r="J67" s="2232">
        <v>0.56000000000000005</v>
      </c>
      <c r="K67" s="2229" t="s">
        <v>1758</v>
      </c>
      <c r="L67" s="2230">
        <v>0.56200000000000006</v>
      </c>
      <c r="M67" s="2231" t="s">
        <v>1749</v>
      </c>
      <c r="N67" s="2234">
        <v>0.56999999999999995</v>
      </c>
      <c r="O67" s="2229" t="s">
        <v>1749</v>
      </c>
      <c r="P67" s="2235">
        <v>0.56799999999999995</v>
      </c>
      <c r="Q67" s="2231" t="s">
        <v>1749</v>
      </c>
      <c r="R67" s="1825">
        <v>0.58099999999999996</v>
      </c>
      <c r="S67" s="2229" t="s">
        <v>1749</v>
      </c>
      <c r="T67" s="2237">
        <v>0.57499999999999996</v>
      </c>
      <c r="U67" s="2231" t="s">
        <v>1749</v>
      </c>
      <c r="V67" s="2269"/>
      <c r="W67" s="2239"/>
      <c r="X67" s="2158">
        <v>0.53800000000000003</v>
      </c>
      <c r="Y67" s="2127" t="s">
        <v>1758</v>
      </c>
    </row>
    <row r="68" spans="1:25" s="121" customFormat="1" ht="14.25" customHeight="1">
      <c r="A68" s="453" t="s">
        <v>5</v>
      </c>
      <c r="B68" s="2234">
        <v>4.4999999999999998E-2</v>
      </c>
      <c r="C68" s="2229" t="s">
        <v>2224</v>
      </c>
      <c r="D68" s="2235">
        <v>3.9E-2</v>
      </c>
      <c r="E68" s="2231" t="s">
        <v>1946</v>
      </c>
      <c r="F68" s="1821">
        <v>3.7999999999999999E-2</v>
      </c>
      <c r="G68" s="2229" t="s">
        <v>1946</v>
      </c>
      <c r="H68" s="1822">
        <v>3.4000000000000002E-2</v>
      </c>
      <c r="I68" s="2231" t="s">
        <v>1721</v>
      </c>
      <c r="J68" s="2232">
        <v>2.8000000000000001E-2</v>
      </c>
      <c r="K68" s="2229" t="s">
        <v>1946</v>
      </c>
      <c r="L68" s="2230">
        <v>0.03</v>
      </c>
      <c r="M68" s="2231" t="s">
        <v>1946</v>
      </c>
      <c r="N68" s="2234">
        <v>2.5999999999999999E-2</v>
      </c>
      <c r="O68" s="2229" t="s">
        <v>1721</v>
      </c>
      <c r="P68" s="2235">
        <v>2.5000000000000001E-2</v>
      </c>
      <c r="Q68" s="2231" t="s">
        <v>1946</v>
      </c>
      <c r="R68" s="1825">
        <v>2.1000000000000001E-2</v>
      </c>
      <c r="S68" s="2229" t="s">
        <v>1721</v>
      </c>
      <c r="T68" s="2237">
        <v>2.1000000000000001E-2</v>
      </c>
      <c r="U68" s="2231" t="s">
        <v>1721</v>
      </c>
      <c r="V68" s="2269"/>
      <c r="W68" s="2239"/>
      <c r="X68" s="2158">
        <v>4.4999999999999998E-2</v>
      </c>
      <c r="Y68" s="2127" t="s">
        <v>1946</v>
      </c>
    </row>
    <row r="69" spans="1:25" s="121" customFormat="1" ht="14.25" customHeight="1">
      <c r="A69" s="2240" t="s">
        <v>43</v>
      </c>
      <c r="B69" s="2234">
        <v>7.2999999999999995E-2</v>
      </c>
      <c r="C69" s="2229" t="s">
        <v>1749</v>
      </c>
      <c r="D69" s="2235">
        <v>6.6000000000000003E-2</v>
      </c>
      <c r="E69" s="2231" t="s">
        <v>1933</v>
      </c>
      <c r="F69" s="1821">
        <v>6.5000000000000002E-2</v>
      </c>
      <c r="G69" s="2229" t="s">
        <v>1697</v>
      </c>
      <c r="H69" s="1822">
        <v>5.8000000000000003E-2</v>
      </c>
      <c r="I69" s="2231" t="s">
        <v>1697</v>
      </c>
      <c r="J69" s="2232">
        <v>4.7E-2</v>
      </c>
      <c r="K69" s="2229" t="s">
        <v>1706</v>
      </c>
      <c r="L69" s="2230">
        <v>5.0999999999999997E-2</v>
      </c>
      <c r="M69" s="2231" t="s">
        <v>1697</v>
      </c>
      <c r="N69" s="2234">
        <v>4.3999999999999997E-2</v>
      </c>
      <c r="O69" s="2229" t="s">
        <v>1697</v>
      </c>
      <c r="P69" s="2235">
        <v>4.2000000000000003E-2</v>
      </c>
      <c r="Q69" s="2231" t="s">
        <v>1697</v>
      </c>
      <c r="R69" s="1825">
        <v>3.5000000000000003E-2</v>
      </c>
      <c r="S69" s="2229" t="s">
        <v>2224</v>
      </c>
      <c r="T69" s="2237">
        <v>3.6000000000000004E-2</v>
      </c>
      <c r="U69" s="2231" t="s">
        <v>2224</v>
      </c>
      <c r="V69" s="2269"/>
      <c r="W69" s="2239"/>
      <c r="X69" s="2158">
        <v>7.6999999999999999E-2</v>
      </c>
      <c r="Y69" s="2127" t="s">
        <v>1706</v>
      </c>
    </row>
    <row r="70" spans="1:25" ht="27.5" customHeight="1">
      <c r="A70" s="2964" t="s">
        <v>2303</v>
      </c>
      <c r="B70" s="2965"/>
      <c r="C70" s="2965"/>
      <c r="D70" s="2965"/>
      <c r="E70" s="2965"/>
      <c r="F70" s="2965"/>
      <c r="G70" s="2965"/>
      <c r="H70" s="2965"/>
      <c r="I70" s="2965"/>
      <c r="J70" s="2965"/>
      <c r="K70" s="2965"/>
      <c r="L70" s="2965"/>
      <c r="M70" s="2965"/>
      <c r="N70" s="2965"/>
      <c r="O70" s="2965"/>
      <c r="P70" s="2965"/>
      <c r="Q70" s="2965"/>
      <c r="R70" s="2965"/>
      <c r="S70" s="2965"/>
      <c r="T70" s="2965"/>
      <c r="U70" s="2965"/>
      <c r="V70" s="2965"/>
      <c r="W70" s="2965"/>
      <c r="X70" s="2965"/>
      <c r="Y70" s="2966"/>
    </row>
    <row r="72" spans="1:25" ht="14.25" customHeight="1">
      <c r="A72" s="2967" t="s">
        <v>2304</v>
      </c>
      <c r="B72" s="2967"/>
      <c r="C72" s="2967"/>
      <c r="D72" s="2967"/>
      <c r="E72" s="2967"/>
      <c r="F72" s="2967"/>
      <c r="G72" s="2967"/>
      <c r="H72" s="2967"/>
      <c r="I72" s="2967"/>
      <c r="J72" s="2967"/>
      <c r="K72" s="2967"/>
      <c r="L72" s="2967"/>
      <c r="M72" s="2967"/>
      <c r="N72" s="2967"/>
      <c r="O72" s="2967"/>
      <c r="P72" s="2967"/>
      <c r="Q72" s="2967"/>
      <c r="R72" s="2967"/>
      <c r="S72" s="2967"/>
      <c r="T72" s="2967"/>
      <c r="U72" s="2967"/>
      <c r="V72" s="2967"/>
      <c r="W72" s="2967"/>
    </row>
  </sheetData>
  <mergeCells count="85">
    <mergeCell ref="J5:K5"/>
    <mergeCell ref="B5:C5"/>
    <mergeCell ref="D5:E5"/>
    <mergeCell ref="F5:G5"/>
    <mergeCell ref="F29:G29"/>
    <mergeCell ref="H29:I29"/>
    <mergeCell ref="H28:I28"/>
    <mergeCell ref="B28:C28"/>
    <mergeCell ref="D28:E28"/>
    <mergeCell ref="F28:G28"/>
    <mergeCell ref="H5:I5"/>
    <mergeCell ref="L28:M28"/>
    <mergeCell ref="R28:S28"/>
    <mergeCell ref="A22:Y22"/>
    <mergeCell ref="A24:W24"/>
    <mergeCell ref="A27:A30"/>
    <mergeCell ref="B27:Y27"/>
    <mergeCell ref="V28:W28"/>
    <mergeCell ref="X28:Y28"/>
    <mergeCell ref="B29:C29"/>
    <mergeCell ref="D29:E29"/>
    <mergeCell ref="T28:U28"/>
    <mergeCell ref="N28:O28"/>
    <mergeCell ref="P28:Q28"/>
    <mergeCell ref="J28:K28"/>
    <mergeCell ref="L4:M4"/>
    <mergeCell ref="N4:O4"/>
    <mergeCell ref="P4:Q4"/>
    <mergeCell ref="R4:S4"/>
    <mergeCell ref="R5:S5"/>
    <mergeCell ref="L5:M5"/>
    <mergeCell ref="A1:Y1"/>
    <mergeCell ref="B3:Y3"/>
    <mergeCell ref="V4:W4"/>
    <mergeCell ref="X4:Y4"/>
    <mergeCell ref="V5:W5"/>
    <mergeCell ref="X5:Y5"/>
    <mergeCell ref="T4:U4"/>
    <mergeCell ref="T5:U5"/>
    <mergeCell ref="N5:O5"/>
    <mergeCell ref="P5:Q5"/>
    <mergeCell ref="A3:A6"/>
    <mergeCell ref="B4:C4"/>
    <mergeCell ref="D4:E4"/>
    <mergeCell ref="F4:G4"/>
    <mergeCell ref="H4:I4"/>
    <mergeCell ref="J4:K4"/>
    <mergeCell ref="V53:W53"/>
    <mergeCell ref="X53:Y53"/>
    <mergeCell ref="T29:U29"/>
    <mergeCell ref="V29:W29"/>
    <mergeCell ref="X29:Y29"/>
    <mergeCell ref="A46:Y46"/>
    <mergeCell ref="A48:W48"/>
    <mergeCell ref="J29:K29"/>
    <mergeCell ref="L29:M29"/>
    <mergeCell ref="N29:O29"/>
    <mergeCell ref="P29:Q29"/>
    <mergeCell ref="R29:S29"/>
    <mergeCell ref="P52:Q52"/>
    <mergeCell ref="R52:S52"/>
    <mergeCell ref="T52:U52"/>
    <mergeCell ref="V52:W52"/>
    <mergeCell ref="X52:Y52"/>
    <mergeCell ref="F52:G52"/>
    <mergeCell ref="H52:I52"/>
    <mergeCell ref="J52:K52"/>
    <mergeCell ref="L52:M52"/>
    <mergeCell ref="N52:O52"/>
    <mergeCell ref="A70:Y70"/>
    <mergeCell ref="A72:W72"/>
    <mergeCell ref="L53:M53"/>
    <mergeCell ref="N53:O53"/>
    <mergeCell ref="P53:Q53"/>
    <mergeCell ref="R53:S53"/>
    <mergeCell ref="T53:U53"/>
    <mergeCell ref="B53:C53"/>
    <mergeCell ref="D53:E53"/>
    <mergeCell ref="F53:G53"/>
    <mergeCell ref="H53:I53"/>
    <mergeCell ref="J53:K53"/>
    <mergeCell ref="A51:A54"/>
    <mergeCell ref="B51:Y51"/>
    <mergeCell ref="B52:C52"/>
    <mergeCell ref="D52:E52"/>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9A31-DDEC-4E5F-9AAC-6F07B3E2B289}">
  <dimension ref="A1:K27"/>
  <sheetViews>
    <sheetView workbookViewId="0">
      <selection activeCell="K14" sqref="K14"/>
    </sheetView>
  </sheetViews>
  <sheetFormatPr defaultRowHeight="13"/>
  <cols>
    <col min="1" max="1" width="21.08203125" style="121" customWidth="1"/>
    <col min="2" max="9" width="10.9140625" style="121" customWidth="1"/>
    <col min="10" max="16384" width="8.6640625" style="121"/>
  </cols>
  <sheetData>
    <row r="1" spans="1:11" ht="25">
      <c r="A1" s="3537" t="s">
        <v>1612</v>
      </c>
      <c r="B1" s="3537"/>
      <c r="C1" s="3537"/>
      <c r="D1" s="3537"/>
      <c r="E1" s="3537"/>
      <c r="F1" s="3537"/>
      <c r="G1" s="3537"/>
      <c r="H1" s="3537"/>
      <c r="I1" s="3537"/>
      <c r="J1" s="1026"/>
    </row>
    <row r="3" spans="1:11" ht="18" customHeight="1">
      <c r="A3" s="3538" t="s">
        <v>1481</v>
      </c>
      <c r="B3" s="3539">
        <v>2017</v>
      </c>
      <c r="C3" s="3540"/>
      <c r="D3" s="3540"/>
      <c r="E3" s="3540"/>
      <c r="F3" s="3540"/>
      <c r="G3" s="3541"/>
      <c r="H3" s="3542" t="s">
        <v>1482</v>
      </c>
      <c r="I3" s="3543"/>
      <c r="K3" s="643"/>
    </row>
    <row r="4" spans="1:11" ht="34" customHeight="1">
      <c r="A4" s="3538"/>
      <c r="B4" s="3546" t="s">
        <v>1483</v>
      </c>
      <c r="C4" s="3547"/>
      <c r="D4" s="3546" t="s">
        <v>1484</v>
      </c>
      <c r="E4" s="3547"/>
      <c r="F4" s="3548" t="s">
        <v>1485</v>
      </c>
      <c r="G4" s="3549"/>
      <c r="H4" s="3544"/>
      <c r="I4" s="3545"/>
      <c r="K4" s="644"/>
    </row>
    <row r="5" spans="1:11" ht="18" customHeight="1">
      <c r="A5" s="3538"/>
      <c r="B5" s="1606" t="s">
        <v>350</v>
      </c>
      <c r="C5" s="1607" t="s">
        <v>1486</v>
      </c>
      <c r="D5" s="1606" t="s">
        <v>350</v>
      </c>
      <c r="E5" s="1607" t="s">
        <v>1486</v>
      </c>
      <c r="F5" s="1608" t="s">
        <v>350</v>
      </c>
      <c r="G5" s="1607" t="s">
        <v>1486</v>
      </c>
      <c r="H5" s="1609" t="s">
        <v>350</v>
      </c>
      <c r="I5" s="1610" t="s">
        <v>1486</v>
      </c>
      <c r="K5" s="643"/>
    </row>
    <row r="6" spans="1:11" ht="14.5" thickBot="1">
      <c r="A6" s="2539" t="s">
        <v>1493</v>
      </c>
      <c r="B6" s="1012"/>
      <c r="C6" s="1025"/>
      <c r="D6" s="1012"/>
      <c r="E6" s="1025"/>
      <c r="F6" s="1012"/>
      <c r="G6" s="1025"/>
      <c r="H6" s="1012"/>
      <c r="I6" s="1013"/>
      <c r="K6" s="8"/>
    </row>
    <row r="7" spans="1:11" ht="14">
      <c r="A7" s="1014" t="s">
        <v>30</v>
      </c>
      <c r="B7" s="1015">
        <v>253</v>
      </c>
      <c r="C7" s="1016">
        <v>516</v>
      </c>
      <c r="D7" s="1015">
        <v>206</v>
      </c>
      <c r="E7" s="1016" t="s">
        <v>282</v>
      </c>
      <c r="F7" s="1015">
        <v>75</v>
      </c>
      <c r="G7" s="2229" t="s">
        <v>282</v>
      </c>
      <c r="H7" s="2529" t="s">
        <v>1488</v>
      </c>
      <c r="I7" s="2530" t="s">
        <v>1488</v>
      </c>
      <c r="K7" s="8"/>
    </row>
    <row r="8" spans="1:11" ht="14">
      <c r="A8" s="1017"/>
      <c r="B8" s="1018"/>
      <c r="C8" s="1019"/>
      <c r="D8" s="1018"/>
      <c r="E8" s="1019"/>
      <c r="F8" s="1018"/>
      <c r="G8" s="1019"/>
      <c r="H8" s="926"/>
      <c r="I8" s="1020"/>
      <c r="K8" s="8"/>
    </row>
    <row r="9" spans="1:11" ht="14.5" thickBot="1">
      <c r="A9" s="2539" t="s">
        <v>1494</v>
      </c>
      <c r="B9" s="1010"/>
      <c r="C9" s="1011"/>
      <c r="D9" s="1010"/>
      <c r="E9" s="1011"/>
      <c r="F9" s="1010"/>
      <c r="G9" s="1011"/>
      <c r="H9" s="1012"/>
      <c r="I9" s="1013"/>
      <c r="K9" s="8"/>
    </row>
    <row r="10" spans="1:11" ht="14">
      <c r="A10" s="1014" t="s">
        <v>289</v>
      </c>
      <c r="B10" s="1015">
        <v>20</v>
      </c>
      <c r="C10" s="1016">
        <v>9</v>
      </c>
      <c r="D10" s="1015">
        <v>20</v>
      </c>
      <c r="E10" s="2229" t="s">
        <v>282</v>
      </c>
      <c r="F10" s="1015">
        <v>2</v>
      </c>
      <c r="G10" s="2229" t="s">
        <v>282</v>
      </c>
      <c r="H10" s="2529" t="s">
        <v>1488</v>
      </c>
      <c r="I10" s="2530" t="s">
        <v>1488</v>
      </c>
      <c r="K10" s="8"/>
    </row>
    <row r="11" spans="1:11" ht="14">
      <c r="A11" s="1021" t="s">
        <v>295</v>
      </c>
      <c r="B11" s="1018">
        <v>5</v>
      </c>
      <c r="C11" s="2231" t="s">
        <v>282</v>
      </c>
      <c r="D11" s="1018">
        <v>5</v>
      </c>
      <c r="E11" s="2231" t="s">
        <v>282</v>
      </c>
      <c r="F11" s="2305" t="s">
        <v>357</v>
      </c>
      <c r="G11" s="2231" t="s">
        <v>357</v>
      </c>
      <c r="H11" s="2305" t="s">
        <v>1488</v>
      </c>
      <c r="I11" s="2127" t="s">
        <v>1488</v>
      </c>
      <c r="K11" s="8"/>
    </row>
    <row r="12" spans="1:11" ht="14">
      <c r="A12" s="1022" t="s">
        <v>116</v>
      </c>
      <c r="B12" s="1023">
        <v>207</v>
      </c>
      <c r="C12" s="1024">
        <v>495</v>
      </c>
      <c r="D12" s="1023">
        <v>160</v>
      </c>
      <c r="E12" s="1024">
        <v>249</v>
      </c>
      <c r="F12" s="1023">
        <v>72</v>
      </c>
      <c r="G12" s="1024">
        <v>245</v>
      </c>
      <c r="H12" s="2531" t="s">
        <v>1488</v>
      </c>
      <c r="I12" s="2168" t="s">
        <v>1488</v>
      </c>
      <c r="K12" s="8"/>
    </row>
    <row r="13" spans="1:11" ht="14">
      <c r="A13" s="1021" t="s">
        <v>299</v>
      </c>
      <c r="B13" s="1018">
        <v>1</v>
      </c>
      <c r="C13" s="2231" t="s">
        <v>282</v>
      </c>
      <c r="D13" s="1018">
        <v>1</v>
      </c>
      <c r="E13" s="2231" t="s">
        <v>282</v>
      </c>
      <c r="F13" s="2305" t="s">
        <v>357</v>
      </c>
      <c r="G13" s="2231" t="s">
        <v>357</v>
      </c>
      <c r="H13" s="2305" t="s">
        <v>1488</v>
      </c>
      <c r="I13" s="2127" t="s">
        <v>1488</v>
      </c>
      <c r="K13" s="8"/>
    </row>
    <row r="14" spans="1:11" ht="14">
      <c r="A14" s="1022" t="s">
        <v>303</v>
      </c>
      <c r="B14" s="1023">
        <v>2</v>
      </c>
      <c r="C14" s="2229" t="s">
        <v>282</v>
      </c>
      <c r="D14" s="1023">
        <v>2</v>
      </c>
      <c r="E14" s="2229" t="s">
        <v>282</v>
      </c>
      <c r="F14" s="2531" t="s">
        <v>357</v>
      </c>
      <c r="G14" s="2229" t="s">
        <v>357</v>
      </c>
      <c r="H14" s="2531" t="s">
        <v>1488</v>
      </c>
      <c r="I14" s="2168" t="s">
        <v>1488</v>
      </c>
      <c r="K14" s="8"/>
    </row>
    <row r="15" spans="1:11" ht="14">
      <c r="A15" s="1021" t="s">
        <v>305</v>
      </c>
      <c r="B15" s="1018">
        <v>5</v>
      </c>
      <c r="C15" s="1019">
        <v>1</v>
      </c>
      <c r="D15" s="1018">
        <v>5</v>
      </c>
      <c r="E15" s="1019">
        <v>1</v>
      </c>
      <c r="F15" s="2305" t="s">
        <v>357</v>
      </c>
      <c r="G15" s="2231" t="s">
        <v>357</v>
      </c>
      <c r="H15" s="2305" t="s">
        <v>1488</v>
      </c>
      <c r="I15" s="2127" t="s">
        <v>1488</v>
      </c>
      <c r="K15" s="8"/>
    </row>
    <row r="16" spans="1:11" ht="14">
      <c r="A16" s="1022" t="s">
        <v>307</v>
      </c>
      <c r="B16" s="1023">
        <v>3</v>
      </c>
      <c r="C16" s="1024">
        <v>3</v>
      </c>
      <c r="D16" s="1023">
        <v>3</v>
      </c>
      <c r="E16" s="1024">
        <v>3</v>
      </c>
      <c r="F16" s="2531" t="s">
        <v>357</v>
      </c>
      <c r="G16" s="2229" t="s">
        <v>357</v>
      </c>
      <c r="H16" s="2531" t="s">
        <v>1488</v>
      </c>
      <c r="I16" s="2168" t="s">
        <v>1488</v>
      </c>
      <c r="K16" s="8"/>
    </row>
    <row r="17" spans="1:11" ht="14">
      <c r="A17" s="1021" t="s">
        <v>1495</v>
      </c>
      <c r="B17" s="1018">
        <v>2</v>
      </c>
      <c r="C17" s="2231" t="s">
        <v>282</v>
      </c>
      <c r="D17" s="1018">
        <v>2</v>
      </c>
      <c r="E17" s="2231" t="s">
        <v>282</v>
      </c>
      <c r="F17" s="2305" t="s">
        <v>357</v>
      </c>
      <c r="G17" s="2231" t="s">
        <v>357</v>
      </c>
      <c r="H17" s="2305" t="s">
        <v>1488</v>
      </c>
      <c r="I17" s="2127" t="s">
        <v>1488</v>
      </c>
      <c r="K17" s="8"/>
    </row>
    <row r="18" spans="1:11" ht="14">
      <c r="A18" s="1022" t="s">
        <v>316</v>
      </c>
      <c r="B18" s="1023">
        <v>2</v>
      </c>
      <c r="C18" s="2229" t="s">
        <v>282</v>
      </c>
      <c r="D18" s="1023">
        <v>2</v>
      </c>
      <c r="E18" s="2229" t="s">
        <v>282</v>
      </c>
      <c r="F18" s="1023">
        <v>1</v>
      </c>
      <c r="G18" s="2229" t="s">
        <v>282</v>
      </c>
      <c r="H18" s="2531" t="s">
        <v>1488</v>
      </c>
      <c r="I18" s="2168" t="s">
        <v>1488</v>
      </c>
      <c r="K18" s="8"/>
    </row>
    <row r="19" spans="1:11" ht="14">
      <c r="A19" s="1021" t="s">
        <v>323</v>
      </c>
      <c r="B19" s="1018">
        <v>1</v>
      </c>
      <c r="C19" s="2231" t="s">
        <v>282</v>
      </c>
      <c r="D19" s="1018">
        <v>1</v>
      </c>
      <c r="E19" s="2231" t="s">
        <v>282</v>
      </c>
      <c r="F19" s="2305" t="s">
        <v>357</v>
      </c>
      <c r="G19" s="2231" t="s">
        <v>357</v>
      </c>
      <c r="H19" s="2305" t="s">
        <v>1488</v>
      </c>
      <c r="I19" s="2127" t="s">
        <v>1488</v>
      </c>
      <c r="K19" s="8"/>
    </row>
    <row r="20" spans="1:11" ht="14">
      <c r="A20" s="1022" t="s">
        <v>324</v>
      </c>
      <c r="B20" s="1023">
        <v>2</v>
      </c>
      <c r="C20" s="2229" t="s">
        <v>282</v>
      </c>
      <c r="D20" s="1023">
        <v>2</v>
      </c>
      <c r="E20" s="2229" t="s">
        <v>282</v>
      </c>
      <c r="F20" s="2531" t="s">
        <v>357</v>
      </c>
      <c r="G20" s="2229" t="s">
        <v>357</v>
      </c>
      <c r="H20" s="2531" t="s">
        <v>1488</v>
      </c>
      <c r="I20" s="2168" t="s">
        <v>1488</v>
      </c>
      <c r="K20" s="8"/>
    </row>
    <row r="21" spans="1:11" ht="14">
      <c r="A21" s="1021" t="s">
        <v>326</v>
      </c>
      <c r="B21" s="1018">
        <v>2</v>
      </c>
      <c r="C21" s="2231" t="s">
        <v>282</v>
      </c>
      <c r="D21" s="1018">
        <v>2</v>
      </c>
      <c r="E21" s="2231" t="s">
        <v>282</v>
      </c>
      <c r="F21" s="2305" t="s">
        <v>357</v>
      </c>
      <c r="G21" s="2231" t="s">
        <v>357</v>
      </c>
      <c r="H21" s="2305" t="s">
        <v>1488</v>
      </c>
      <c r="I21" s="2127" t="s">
        <v>1488</v>
      </c>
      <c r="K21" s="8"/>
    </row>
    <row r="22" spans="1:11" ht="14">
      <c r="A22" s="1022" t="s">
        <v>332</v>
      </c>
      <c r="B22" s="1023">
        <v>1</v>
      </c>
      <c r="C22" s="2229" t="s">
        <v>282</v>
      </c>
      <c r="D22" s="1023">
        <v>1</v>
      </c>
      <c r="E22" s="2229" t="s">
        <v>282</v>
      </c>
      <c r="F22" s="2531" t="s">
        <v>357</v>
      </c>
      <c r="G22" s="2229" t="s">
        <v>357</v>
      </c>
      <c r="H22" s="2531" t="s">
        <v>1488</v>
      </c>
      <c r="I22" s="2168" t="s">
        <v>1488</v>
      </c>
      <c r="K22" s="8"/>
    </row>
    <row r="23" spans="1:11">
      <c r="A23" s="3550" t="s">
        <v>1496</v>
      </c>
      <c r="B23" s="3551"/>
      <c r="C23" s="3551"/>
      <c r="D23" s="3551"/>
      <c r="E23" s="3551"/>
      <c r="F23" s="3551"/>
      <c r="G23" s="3551"/>
      <c r="H23" s="3551"/>
      <c r="I23" s="3552"/>
    </row>
    <row r="24" spans="1:11">
      <c r="A24" s="3553" t="s">
        <v>1497</v>
      </c>
      <c r="B24" s="2976"/>
      <c r="C24" s="2976"/>
      <c r="D24" s="2976"/>
      <c r="E24" s="2976"/>
      <c r="F24" s="2976"/>
      <c r="G24" s="2976"/>
      <c r="H24" s="2976"/>
      <c r="I24" s="3554"/>
    </row>
    <row r="25" spans="1:11">
      <c r="A25" s="3503" t="s">
        <v>1491</v>
      </c>
      <c r="B25" s="3504"/>
      <c r="C25" s="3504"/>
      <c r="D25" s="3504"/>
      <c r="E25" s="3504"/>
      <c r="F25" s="3504"/>
      <c r="G25" s="3504"/>
      <c r="H25" s="3504"/>
      <c r="I25" s="3505"/>
    </row>
    <row r="27" spans="1:11">
      <c r="A27" s="3536" t="s">
        <v>1498</v>
      </c>
      <c r="B27" s="3536"/>
      <c r="C27" s="3536"/>
      <c r="D27" s="3536"/>
      <c r="E27" s="3536"/>
      <c r="F27" s="3536"/>
      <c r="G27" s="3536"/>
      <c r="H27" s="3536"/>
      <c r="I27" s="3536"/>
    </row>
  </sheetData>
  <mergeCells count="11">
    <mergeCell ref="A23:I23"/>
    <mergeCell ref="A24:I24"/>
    <mergeCell ref="A25:I25"/>
    <mergeCell ref="A27:I27"/>
    <mergeCell ref="A1:I1"/>
    <mergeCell ref="A3:A5"/>
    <mergeCell ref="B3:G3"/>
    <mergeCell ref="H3:I4"/>
    <mergeCell ref="B4:C4"/>
    <mergeCell ref="D4:E4"/>
    <mergeCell ref="F4:G4"/>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7"/>
  <sheetViews>
    <sheetView topLeftCell="A19" workbookViewId="0">
      <selection activeCell="K3" sqref="K3"/>
    </sheetView>
  </sheetViews>
  <sheetFormatPr defaultColWidth="8.58203125" defaultRowHeight="14.25" customHeight="1"/>
  <cols>
    <col min="1" max="1" width="12" style="121" customWidth="1"/>
    <col min="2" max="9" width="11.08203125" style="121" customWidth="1"/>
    <col min="10" max="10" width="8.58203125" style="121"/>
    <col min="11" max="11" width="8.58203125" style="8"/>
    <col min="12" max="16384" width="8.58203125" style="121"/>
  </cols>
  <sheetData>
    <row r="1" spans="1:10" ht="25">
      <c r="A1" s="3006" t="s">
        <v>1611</v>
      </c>
      <c r="B1" s="3006"/>
      <c r="C1" s="3006"/>
      <c r="D1" s="3006"/>
      <c r="E1" s="3006"/>
      <c r="F1" s="3006"/>
      <c r="G1" s="3006"/>
      <c r="H1" s="3006"/>
      <c r="I1" s="3006"/>
      <c r="J1" s="1026"/>
    </row>
    <row r="2" spans="1:10" ht="14">
      <c r="A2" s="745"/>
      <c r="B2" s="763"/>
      <c r="C2" s="763"/>
      <c r="D2" s="763"/>
      <c r="E2" s="763"/>
      <c r="F2" s="763"/>
      <c r="G2" s="763"/>
      <c r="H2" s="763"/>
      <c r="I2" s="763"/>
    </row>
    <row r="3" spans="1:10" ht="22.5" customHeight="1">
      <c r="A3" s="2934" t="s">
        <v>95</v>
      </c>
      <c r="B3" s="2908" t="s">
        <v>389</v>
      </c>
      <c r="C3" s="2909"/>
      <c r="D3" s="2909"/>
      <c r="E3" s="2909"/>
      <c r="F3" s="2909"/>
      <c r="G3" s="3031"/>
      <c r="H3" s="3029" t="s">
        <v>14</v>
      </c>
      <c r="I3" s="3123" t="s">
        <v>30</v>
      </c>
    </row>
    <row r="4" spans="1:10" ht="22.5" customHeight="1">
      <c r="A4" s="3099"/>
      <c r="B4" s="742" t="s">
        <v>390</v>
      </c>
      <c r="C4" s="743" t="s">
        <v>116</v>
      </c>
      <c r="D4" s="743" t="s">
        <v>391</v>
      </c>
      <c r="E4" s="743" t="s">
        <v>351</v>
      </c>
      <c r="F4" s="743" t="s">
        <v>392</v>
      </c>
      <c r="G4" s="744" t="s">
        <v>393</v>
      </c>
      <c r="H4" s="2986"/>
      <c r="I4" s="3038"/>
    </row>
    <row r="5" spans="1:10" ht="14">
      <c r="A5" s="1278">
        <v>1990</v>
      </c>
      <c r="B5" s="1975">
        <v>0.97848410757946214</v>
      </c>
      <c r="C5" s="1976">
        <v>0.96147260273972601</v>
      </c>
      <c r="D5" s="1976">
        <v>0.95984703632887192</v>
      </c>
      <c r="E5" s="1976">
        <v>0.9642857142857143</v>
      </c>
      <c r="F5" s="1976">
        <v>0.83333333333333337</v>
      </c>
      <c r="G5" s="1977">
        <v>0.9285714285714286</v>
      </c>
      <c r="H5" s="1975">
        <v>0.97331639135959336</v>
      </c>
      <c r="I5" s="2083">
        <v>0.94400031786395422</v>
      </c>
    </row>
    <row r="6" spans="1:10" ht="14">
      <c r="A6" s="1279">
        <v>1991</v>
      </c>
      <c r="B6" s="1978">
        <v>0.9788378766140603</v>
      </c>
      <c r="C6" s="1979">
        <v>0.95283018867924529</v>
      </c>
      <c r="D6" s="1979">
        <v>0.95789473684210524</v>
      </c>
      <c r="E6" s="1979">
        <v>0.94844444444444442</v>
      </c>
      <c r="F6" s="1979">
        <v>0.90384615384615385</v>
      </c>
      <c r="G6" s="1980">
        <v>0.93548387096774188</v>
      </c>
      <c r="H6" s="1978">
        <v>0.97130860741777469</v>
      </c>
      <c r="I6" s="2084">
        <v>0.93171133237300741</v>
      </c>
    </row>
    <row r="7" spans="1:10" ht="14">
      <c r="A7" s="1278">
        <v>1992</v>
      </c>
      <c r="B7" s="1975">
        <v>0.9715701309425504</v>
      </c>
      <c r="C7" s="1976">
        <v>0.92331288343558282</v>
      </c>
      <c r="D7" s="1976">
        <v>0.90136054421768708</v>
      </c>
      <c r="E7" s="1976">
        <v>0.92282157676348553</v>
      </c>
      <c r="F7" s="1976">
        <v>0.84745762711864403</v>
      </c>
      <c r="G7" s="1977">
        <v>0.9375</v>
      </c>
      <c r="H7" s="1975">
        <v>0.95669661959777497</v>
      </c>
      <c r="I7" s="2083">
        <v>0.92495999375512272</v>
      </c>
    </row>
    <row r="8" spans="1:10" ht="14">
      <c r="A8" s="1279">
        <v>1993</v>
      </c>
      <c r="B8" s="1978">
        <v>0.96775706413413065</v>
      </c>
      <c r="C8" s="1979">
        <v>0.92207792207792205</v>
      </c>
      <c r="D8" s="1979">
        <v>0.86818980667838308</v>
      </c>
      <c r="E8" s="1979">
        <v>0.94848732624693377</v>
      </c>
      <c r="F8" s="1979">
        <v>0.91228070175438591</v>
      </c>
      <c r="G8" s="1980">
        <v>0.90322580645161288</v>
      </c>
      <c r="H8" s="1978">
        <v>0.955150068212824</v>
      </c>
      <c r="I8" s="2084">
        <v>0.93079721362229106</v>
      </c>
    </row>
    <row r="9" spans="1:10" ht="14">
      <c r="A9" s="1278">
        <v>1994</v>
      </c>
      <c r="B9" s="1975">
        <v>0.95784267545925572</v>
      </c>
      <c r="C9" s="1976">
        <v>0.90091463414634143</v>
      </c>
      <c r="D9" s="1976">
        <v>0.86933797909407662</v>
      </c>
      <c r="E9" s="1976">
        <v>0.94350282485875703</v>
      </c>
      <c r="F9" s="1976">
        <v>0.91379310344827591</v>
      </c>
      <c r="G9" s="1977">
        <v>0.93333333333333335</v>
      </c>
      <c r="H9" s="1975">
        <v>0.94480519480519476</v>
      </c>
      <c r="I9" s="2083">
        <v>0.9389879135636674</v>
      </c>
    </row>
    <row r="10" spans="1:10" ht="14">
      <c r="A10" s="1279">
        <v>1995</v>
      </c>
      <c r="B10" s="1978">
        <v>0.95393113174286048</v>
      </c>
      <c r="C10" s="1979">
        <v>0.89808429118773947</v>
      </c>
      <c r="D10" s="1979">
        <v>0.88561525129982666</v>
      </c>
      <c r="E10" s="1979">
        <v>0.93285371702637887</v>
      </c>
      <c r="F10" s="1979">
        <v>0.9</v>
      </c>
      <c r="G10" s="1980">
        <v>0.96969696969696972</v>
      </c>
      <c r="H10" s="1978">
        <v>0.94117647058823528</v>
      </c>
      <c r="I10" s="2084">
        <v>0.94403797315273918</v>
      </c>
    </row>
    <row r="11" spans="1:10" ht="14">
      <c r="A11" s="1278">
        <v>1996</v>
      </c>
      <c r="B11" s="1975">
        <v>0.94789369850295924</v>
      </c>
      <c r="C11" s="1976">
        <v>0.90281899109792285</v>
      </c>
      <c r="D11" s="1976">
        <v>0.8797250859106529</v>
      </c>
      <c r="E11" s="1976">
        <v>0.93223010244286841</v>
      </c>
      <c r="F11" s="1976">
        <v>0.84126984126984128</v>
      </c>
      <c r="G11" s="1977">
        <v>0.93939393939393945</v>
      </c>
      <c r="H11" s="1975">
        <v>0.93712222968435188</v>
      </c>
      <c r="I11" s="2083">
        <v>0.94598448593804829</v>
      </c>
    </row>
    <row r="12" spans="1:10" ht="14">
      <c r="A12" s="1279">
        <v>1997</v>
      </c>
      <c r="B12" s="1978">
        <v>0.94858463316002306</v>
      </c>
      <c r="C12" s="1979">
        <v>0.90057636887608072</v>
      </c>
      <c r="D12" s="1979">
        <v>0.88927335640138405</v>
      </c>
      <c r="E12" s="1979">
        <v>0.9296097934200459</v>
      </c>
      <c r="F12" s="1979">
        <v>0.84482758620689657</v>
      </c>
      <c r="G12" s="1980">
        <v>0.94117647058823528</v>
      </c>
      <c r="H12" s="1978">
        <v>0.93784840668940839</v>
      </c>
      <c r="I12" s="2084">
        <v>0.950556505278913</v>
      </c>
    </row>
    <row r="13" spans="1:10" ht="14">
      <c r="A13" s="1278">
        <v>1998</v>
      </c>
      <c r="B13" s="1975">
        <v>0.94773962307781245</v>
      </c>
      <c r="C13" s="1976">
        <v>0.90627253064167268</v>
      </c>
      <c r="D13" s="1976">
        <v>0.90344827586206899</v>
      </c>
      <c r="E13" s="1976">
        <v>0.93650793650793651</v>
      </c>
      <c r="F13" s="1976">
        <v>0.86440677966101698</v>
      </c>
      <c r="G13" s="1977">
        <v>0.97058823529411764</v>
      </c>
      <c r="H13" s="1975">
        <v>0.93907912234042556</v>
      </c>
      <c r="I13" s="2083">
        <v>0.95489311629731322</v>
      </c>
    </row>
    <row r="14" spans="1:10" ht="14">
      <c r="A14" s="1279">
        <v>1999</v>
      </c>
      <c r="B14" s="1978">
        <v>0.95249157858055522</v>
      </c>
      <c r="C14" s="1979">
        <v>0.91560283687943267</v>
      </c>
      <c r="D14" s="1979">
        <v>0.92674616695059631</v>
      </c>
      <c r="E14" s="1979">
        <v>0.94837758112094395</v>
      </c>
      <c r="F14" s="1979">
        <v>0.8666666666666667</v>
      </c>
      <c r="G14" s="1980">
        <v>0.94444444444444442</v>
      </c>
      <c r="H14" s="1978">
        <v>0.94609387958202018</v>
      </c>
      <c r="I14" s="2084">
        <v>0.95780954021009124</v>
      </c>
    </row>
    <row r="15" spans="1:10" ht="14">
      <c r="A15" s="1278">
        <v>2000</v>
      </c>
      <c r="B15" s="1975">
        <v>0.95869111162682752</v>
      </c>
      <c r="C15" s="1976">
        <v>0.94925575101488502</v>
      </c>
      <c r="D15" s="1976">
        <v>0.95041322314049592</v>
      </c>
      <c r="E15" s="1976">
        <v>0.96528301886792456</v>
      </c>
      <c r="F15" s="1976">
        <v>0.85964912280701755</v>
      </c>
      <c r="G15" s="1977">
        <v>0.97222222222222221</v>
      </c>
      <c r="H15" s="1975">
        <v>0.95750474461589241</v>
      </c>
      <c r="I15" s="2083">
        <v>0.96007939235392714</v>
      </c>
    </row>
    <row r="16" spans="1:10" ht="14">
      <c r="A16" s="1279">
        <v>2001</v>
      </c>
      <c r="B16" s="1978">
        <v>0.95659219817108465</v>
      </c>
      <c r="C16" s="1979">
        <v>0.94719471947194722</v>
      </c>
      <c r="D16" s="1979">
        <v>0.94710743801652897</v>
      </c>
      <c r="E16" s="1979">
        <v>0.96046852122986826</v>
      </c>
      <c r="F16" s="1979">
        <v>0.88235294117647056</v>
      </c>
      <c r="G16" s="1980">
        <v>0.97222222222222221</v>
      </c>
      <c r="H16" s="1978">
        <v>0.95504789977892413</v>
      </c>
      <c r="I16" s="2084">
        <v>0.9526834291121099</v>
      </c>
    </row>
    <row r="17" spans="1:9" ht="14">
      <c r="A17" s="1278">
        <v>2002</v>
      </c>
      <c r="B17" s="1975">
        <v>0.95885889425910642</v>
      </c>
      <c r="C17" s="1976">
        <v>0.95228628230616297</v>
      </c>
      <c r="D17" s="1976">
        <v>0.95333333333333337</v>
      </c>
      <c r="E17" s="1976">
        <v>0.96056547619047616</v>
      </c>
      <c r="F17" s="1976">
        <v>0.91836734693877553</v>
      </c>
      <c r="G17" s="1977">
        <v>0.97058823529411764</v>
      </c>
      <c r="H17" s="1975">
        <v>0.95789648860043264</v>
      </c>
      <c r="I17" s="2083">
        <v>0.94216604654052449</v>
      </c>
    </row>
    <row r="18" spans="1:9" ht="14">
      <c r="A18" s="1279">
        <v>2003</v>
      </c>
      <c r="B18" s="1978">
        <v>0.96018376722817766</v>
      </c>
      <c r="C18" s="1979">
        <v>0.95114006514657978</v>
      </c>
      <c r="D18" s="1979">
        <v>0.95758564437194127</v>
      </c>
      <c r="E18" s="1979">
        <v>0.96279761904761907</v>
      </c>
      <c r="F18" s="1979">
        <v>0.89583333333333337</v>
      </c>
      <c r="G18" s="1980">
        <v>0.96969696969696972</v>
      </c>
      <c r="H18" s="1978">
        <v>0.95887912452329627</v>
      </c>
      <c r="I18" s="2084">
        <v>0.94011330284622208</v>
      </c>
    </row>
    <row r="19" spans="1:9" ht="14">
      <c r="A19" s="1278">
        <v>2004</v>
      </c>
      <c r="B19" s="1975">
        <v>0.96705607476635513</v>
      </c>
      <c r="C19" s="1976">
        <v>0.95915762603701338</v>
      </c>
      <c r="D19" s="1976">
        <v>0.96474358974358976</v>
      </c>
      <c r="E19" s="1976">
        <v>0.97037572254335258</v>
      </c>
      <c r="F19" s="1976">
        <v>0.88235294117647056</v>
      </c>
      <c r="G19" s="1977">
        <v>0.96969696969696972</v>
      </c>
      <c r="H19" s="1975">
        <v>0.96603372073989191</v>
      </c>
      <c r="I19" s="2083">
        <v>0.9447154361232285</v>
      </c>
    </row>
    <row r="20" spans="1:9" ht="14">
      <c r="A20" s="1279">
        <v>2005</v>
      </c>
      <c r="B20" s="1978">
        <v>0.97211155378486058</v>
      </c>
      <c r="C20" s="1979">
        <v>0.96594427244582048</v>
      </c>
      <c r="D20" s="1979">
        <v>0.97178683385579934</v>
      </c>
      <c r="E20" s="1979">
        <v>0.97457627118644063</v>
      </c>
      <c r="F20" s="1979">
        <v>0.90196078431372551</v>
      </c>
      <c r="G20" s="1980">
        <v>1</v>
      </c>
      <c r="H20" s="1978">
        <v>0.97136704418567554</v>
      </c>
      <c r="I20" s="2084">
        <v>0.94916956871149205</v>
      </c>
    </row>
    <row r="21" spans="1:9" ht="14">
      <c r="A21" s="1278">
        <v>2006</v>
      </c>
      <c r="B21" s="1975">
        <v>0.97459532374100721</v>
      </c>
      <c r="C21" s="1976">
        <v>0.96839594514013116</v>
      </c>
      <c r="D21" s="1976">
        <v>0.97534668721109397</v>
      </c>
      <c r="E21" s="1976">
        <v>0.97602739726027399</v>
      </c>
      <c r="F21" s="1976">
        <v>0.93877551020408168</v>
      </c>
      <c r="G21" s="1977">
        <v>1</v>
      </c>
      <c r="H21" s="1981">
        <v>0.97383470426948693</v>
      </c>
      <c r="I21" s="2083">
        <v>0.95376680666719493</v>
      </c>
    </row>
    <row r="22" spans="1:9" ht="14">
      <c r="A22" s="1279">
        <v>2007</v>
      </c>
      <c r="B22" s="1978">
        <v>0.97367231638418084</v>
      </c>
      <c r="C22" s="1979">
        <v>0.96403301886792447</v>
      </c>
      <c r="D22" s="1979">
        <v>0.97396630934150075</v>
      </c>
      <c r="E22" s="1979">
        <v>0.97171717171717176</v>
      </c>
      <c r="F22" s="1979">
        <v>0.93877551020408168</v>
      </c>
      <c r="G22" s="1980">
        <v>0.97058823529411764</v>
      </c>
      <c r="H22" s="1982">
        <v>0.97203947368421051</v>
      </c>
      <c r="I22" s="2084">
        <v>0.95378255531464695</v>
      </c>
    </row>
    <row r="23" spans="1:9" ht="14">
      <c r="A23" s="1278">
        <v>2008</v>
      </c>
      <c r="B23" s="1975">
        <v>0.96159044829916651</v>
      </c>
      <c r="C23" s="1976">
        <v>0.93992932862190814</v>
      </c>
      <c r="D23" s="1976">
        <v>0.95252679938744256</v>
      </c>
      <c r="E23" s="1976">
        <v>0.95340985820391633</v>
      </c>
      <c r="F23" s="1976">
        <v>0.9</v>
      </c>
      <c r="G23" s="1977">
        <v>0.96969696969696972</v>
      </c>
      <c r="H23" s="1981">
        <v>0.95685477567609822</v>
      </c>
      <c r="I23" s="2083">
        <v>0.94215325983394582</v>
      </c>
    </row>
    <row r="24" spans="1:9" ht="14">
      <c r="A24" s="1279">
        <v>2009</v>
      </c>
      <c r="B24" s="1978">
        <v>0.93962478681068784</v>
      </c>
      <c r="C24" s="1979">
        <v>0.89809296781883197</v>
      </c>
      <c r="D24" s="1979">
        <v>0.90156250000000004</v>
      </c>
      <c r="E24" s="1979">
        <v>0.91098748261474272</v>
      </c>
      <c r="F24" s="1979">
        <v>0.86274509803921573</v>
      </c>
      <c r="G24" s="1980">
        <v>0.90322580645161288</v>
      </c>
      <c r="H24" s="1982">
        <v>0.92844704764920061</v>
      </c>
      <c r="I24" s="2084">
        <v>0.90745546314437342</v>
      </c>
    </row>
    <row r="25" spans="1:9" ht="14">
      <c r="A25" s="1278">
        <v>2010</v>
      </c>
      <c r="B25" s="1975">
        <v>0.94022962629446194</v>
      </c>
      <c r="C25" s="1976">
        <v>0.90214932126696834</v>
      </c>
      <c r="D25" s="1976">
        <v>0.91404011461318047</v>
      </c>
      <c r="E25" s="1976">
        <v>0.91716368455931085</v>
      </c>
      <c r="F25" s="1976">
        <v>0.87272727272727268</v>
      </c>
      <c r="G25" s="1977">
        <v>0.93548387096774188</v>
      </c>
      <c r="H25" s="1981">
        <v>0.93055233680957894</v>
      </c>
      <c r="I25" s="2083">
        <v>0.90366432948423869</v>
      </c>
    </row>
    <row r="26" spans="1:9" ht="14">
      <c r="A26" s="1279">
        <v>2011</v>
      </c>
      <c r="B26" s="1978">
        <v>0.94096916299559474</v>
      </c>
      <c r="C26" s="1979">
        <v>0.90273896031302403</v>
      </c>
      <c r="D26" s="1979">
        <v>0.91561181434599159</v>
      </c>
      <c r="E26" s="1979">
        <v>0.92272727272727273</v>
      </c>
      <c r="F26" s="1979">
        <v>0.8867924528301887</v>
      </c>
      <c r="G26" s="1980">
        <v>0.967741935483871</v>
      </c>
      <c r="H26" s="1982">
        <v>0.93191972737599393</v>
      </c>
      <c r="I26" s="2085">
        <v>0.91050469674580292</v>
      </c>
    </row>
    <row r="27" spans="1:9" ht="14">
      <c r="A27" s="1278">
        <v>2012</v>
      </c>
      <c r="B27" s="1975">
        <v>0.9458155710118914</v>
      </c>
      <c r="C27" s="1976">
        <v>0.91772151898734178</v>
      </c>
      <c r="D27" s="1976">
        <v>0.9290882778581766</v>
      </c>
      <c r="E27" s="1976">
        <v>0.93807641633728589</v>
      </c>
      <c r="F27" s="1976">
        <v>0.86538461538461542</v>
      </c>
      <c r="G27" s="1977">
        <v>1</v>
      </c>
      <c r="H27" s="1981">
        <v>0.9398949320148331</v>
      </c>
      <c r="I27" s="2086">
        <v>0.91930311340538795</v>
      </c>
    </row>
    <row r="28" spans="1:9" ht="14">
      <c r="A28" s="1279">
        <v>2013</v>
      </c>
      <c r="B28" s="1978">
        <v>0.95535018372118918</v>
      </c>
      <c r="C28" s="1979">
        <v>0.93390804597701149</v>
      </c>
      <c r="D28" s="1979">
        <v>0.94388489208633097</v>
      </c>
      <c r="E28" s="1979">
        <v>0.94980443285528027</v>
      </c>
      <c r="F28" s="1979">
        <v>0.89795918367346939</v>
      </c>
      <c r="G28" s="1980">
        <v>0.96969696969696972</v>
      </c>
      <c r="H28" s="1982">
        <v>0.95111656818356227</v>
      </c>
      <c r="I28" s="2087">
        <v>0.92624960582795435</v>
      </c>
    </row>
    <row r="29" spans="1:9" ht="14">
      <c r="A29" s="1278">
        <v>2014</v>
      </c>
      <c r="B29" s="1975">
        <v>0.95917030567685591</v>
      </c>
      <c r="C29" s="1976">
        <v>0.94529046813310769</v>
      </c>
      <c r="D29" s="1976">
        <v>0.95204513399153734</v>
      </c>
      <c r="E29" s="1976">
        <v>0.95704358812381551</v>
      </c>
      <c r="F29" s="1976">
        <v>0.88235294117647056</v>
      </c>
      <c r="G29" s="1977">
        <v>1</v>
      </c>
      <c r="H29" s="1981">
        <v>0.95649560447817261</v>
      </c>
      <c r="I29" s="2086">
        <v>0.93832172496504662</v>
      </c>
    </row>
    <row r="30" spans="1:9" ht="14">
      <c r="A30" s="1280">
        <v>2015</v>
      </c>
      <c r="B30" s="1978">
        <v>0.96639654240950834</v>
      </c>
      <c r="C30" s="1979">
        <v>0.95661846496106784</v>
      </c>
      <c r="D30" s="1979">
        <v>0.96111111111111114</v>
      </c>
      <c r="E30" s="1979">
        <v>0.96483652066625536</v>
      </c>
      <c r="F30" s="1979">
        <v>0.92</v>
      </c>
      <c r="G30" s="1980">
        <v>0.9375</v>
      </c>
      <c r="H30" s="1982">
        <v>0.9643811219946572</v>
      </c>
      <c r="I30" s="2087">
        <v>0.94720295296887924</v>
      </c>
    </row>
    <row r="31" spans="1:9" ht="14">
      <c r="A31" s="1281">
        <v>2016</v>
      </c>
      <c r="B31" s="1976">
        <v>0.9721119811219564</v>
      </c>
      <c r="C31" s="1976">
        <v>0.96399785061794729</v>
      </c>
      <c r="D31" s="1976">
        <v>0.96875</v>
      </c>
      <c r="E31" s="1976">
        <v>0.97108433734939759</v>
      </c>
      <c r="F31" s="1976">
        <v>0.92307692307692313</v>
      </c>
      <c r="G31" s="1977">
        <v>0.93939393939393945</v>
      </c>
      <c r="H31" s="1983">
        <v>0.97050644028103039</v>
      </c>
      <c r="I31" s="1981">
        <v>0.9513088380332565</v>
      </c>
    </row>
    <row r="32" spans="1:9" ht="14">
      <c r="A32" s="1282">
        <v>2017</v>
      </c>
      <c r="B32" s="1979">
        <v>0.97665411511565359</v>
      </c>
      <c r="C32" s="1979">
        <v>0.9716729021913415</v>
      </c>
      <c r="D32" s="1979">
        <v>0.97580645161290325</v>
      </c>
      <c r="E32" s="1979">
        <v>0.97508896797153022</v>
      </c>
      <c r="F32" s="1979">
        <v>0.93877551020408168</v>
      </c>
      <c r="G32" s="1980">
        <v>0.96875</v>
      </c>
      <c r="H32" s="1984">
        <v>0.97565077508043285</v>
      </c>
      <c r="I32" s="1982">
        <v>0.95644336327345314</v>
      </c>
    </row>
    <row r="33" spans="1:9" ht="14">
      <c r="A33" s="1281">
        <v>2018</v>
      </c>
      <c r="B33" s="1976">
        <v>0.97587599607029796</v>
      </c>
      <c r="C33" s="1976">
        <v>0.9697133585722012</v>
      </c>
      <c r="D33" s="1976">
        <v>0.97404371584699456</v>
      </c>
      <c r="E33" s="1976">
        <v>0.9767718880285885</v>
      </c>
      <c r="F33" s="1976">
        <v>0.93877551020408168</v>
      </c>
      <c r="G33" s="1977">
        <v>0.96969696969696972</v>
      </c>
      <c r="H33" s="1983">
        <v>0.97489632701421802</v>
      </c>
      <c r="I33" s="1981">
        <v>0.96104272713250039</v>
      </c>
    </row>
    <row r="34" spans="1:9" ht="14">
      <c r="A34" s="1282">
        <v>2019</v>
      </c>
      <c r="B34" s="1979">
        <v>0.97425368993452444</v>
      </c>
      <c r="C34" s="1979">
        <v>0.96544157981349421</v>
      </c>
      <c r="D34" s="1979">
        <v>0.97264021887824892</v>
      </c>
      <c r="E34" s="1979">
        <v>0.97457627118644063</v>
      </c>
      <c r="F34" s="1979">
        <v>0.9375</v>
      </c>
      <c r="G34" s="1980">
        <v>1</v>
      </c>
      <c r="H34" s="1984">
        <v>0.97285714285714286</v>
      </c>
      <c r="I34" s="1982">
        <v>0.96330538892863471</v>
      </c>
    </row>
    <row r="35" spans="1:9" ht="14.25" customHeight="1">
      <c r="A35" s="3555" t="s">
        <v>394</v>
      </c>
      <c r="B35" s="3555"/>
      <c r="C35" s="3555"/>
      <c r="D35" s="3555"/>
      <c r="E35" s="3555"/>
      <c r="F35" s="3555"/>
      <c r="G35" s="3555"/>
      <c r="H35" s="3555"/>
      <c r="I35" s="3555"/>
    </row>
    <row r="36" spans="1:9" ht="14">
      <c r="A36" s="745"/>
      <c r="B36" s="763"/>
      <c r="C36" s="763"/>
      <c r="D36" s="763"/>
      <c r="E36" s="763"/>
      <c r="F36" s="763"/>
      <c r="G36" s="763"/>
      <c r="H36" s="763"/>
      <c r="I36" s="763"/>
    </row>
    <row r="37" spans="1:9" ht="14">
      <c r="A37" s="2975" t="s">
        <v>549</v>
      </c>
      <c r="B37" s="2975"/>
      <c r="C37" s="2975"/>
      <c r="D37" s="2975"/>
      <c r="E37" s="2975"/>
      <c r="F37" s="2975"/>
      <c r="G37" s="2975"/>
      <c r="H37" s="2975"/>
      <c r="I37" s="2975"/>
    </row>
  </sheetData>
  <mergeCells count="7">
    <mergeCell ref="A35:I35"/>
    <mergeCell ref="A37:I37"/>
    <mergeCell ref="I3:I4"/>
    <mergeCell ref="A1:I1"/>
    <mergeCell ref="A3:A4"/>
    <mergeCell ref="B3:G3"/>
    <mergeCell ref="H3:H4"/>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66"/>
  <sheetViews>
    <sheetView workbookViewId="0">
      <selection activeCell="I1" sqref="I1"/>
    </sheetView>
  </sheetViews>
  <sheetFormatPr defaultColWidth="8.58203125" defaultRowHeight="14"/>
  <cols>
    <col min="1" max="1" width="24" style="393" customWidth="1"/>
    <col min="2" max="6" width="14.33203125" style="393" customWidth="1"/>
    <col min="7" max="7" width="8.58203125" style="393"/>
    <col min="8" max="8" width="8.58203125" style="62"/>
    <col min="9" max="16384" width="8.58203125" style="393"/>
  </cols>
  <sheetData>
    <row r="1" spans="1:8" ht="25">
      <c r="A1" s="3088" t="s">
        <v>1610</v>
      </c>
      <c r="B1" s="3088"/>
      <c r="C1" s="3088"/>
      <c r="D1" s="3088"/>
      <c r="E1" s="3088"/>
      <c r="F1" s="3088"/>
      <c r="G1" s="1027"/>
    </row>
    <row r="3" spans="1:8" ht="17.5">
      <c r="A3" s="3559" t="s">
        <v>81</v>
      </c>
      <c r="B3" s="3111" t="s">
        <v>2</v>
      </c>
      <c r="C3" s="3144"/>
      <c r="D3" s="3111" t="s">
        <v>4</v>
      </c>
      <c r="E3" s="3112"/>
      <c r="F3" s="3144"/>
      <c r="H3" s="643"/>
    </row>
    <row r="4" spans="1:8" ht="30">
      <c r="A4" s="3560"/>
      <c r="B4" s="794" t="s">
        <v>82</v>
      </c>
      <c r="C4" s="796" t="s">
        <v>83</v>
      </c>
      <c r="D4" s="794" t="s">
        <v>82</v>
      </c>
      <c r="E4" s="795" t="s">
        <v>84</v>
      </c>
      <c r="F4" s="796" t="s">
        <v>85</v>
      </c>
      <c r="H4" s="1384"/>
    </row>
    <row r="5" spans="1:8">
      <c r="A5" s="2544" t="s">
        <v>94</v>
      </c>
      <c r="B5" s="1611">
        <v>665000</v>
      </c>
      <c r="C5" s="1985">
        <f>B5/685400</f>
        <v>0.97023635833090172</v>
      </c>
      <c r="D5" s="1611">
        <v>646950</v>
      </c>
      <c r="E5" s="891"/>
      <c r="F5" s="1988">
        <v>0.97</v>
      </c>
    </row>
    <row r="6" spans="1:8">
      <c r="A6" s="2545" t="s">
        <v>88</v>
      </c>
      <c r="B6" s="1612">
        <v>91150</v>
      </c>
      <c r="C6" s="1986">
        <f>B6/685400</f>
        <v>0.13298803618325067</v>
      </c>
      <c r="D6" s="1612">
        <v>88000</v>
      </c>
      <c r="E6" s="1987">
        <f>D6/685400</f>
        <v>0.12839217974905165</v>
      </c>
      <c r="F6" s="1987">
        <v>0.96599999999999997</v>
      </c>
    </row>
    <row r="7" spans="1:8">
      <c r="A7" s="2546" t="s">
        <v>89</v>
      </c>
      <c r="B7" s="1612">
        <v>36550</v>
      </c>
      <c r="C7" s="1986">
        <f t="shared" ref="C7:C11" si="0">B7/685400</f>
        <v>5.3326524657134521E-2</v>
      </c>
      <c r="D7" s="1612">
        <v>35550</v>
      </c>
      <c r="E7" s="1987">
        <f t="shared" ref="E7:E11" si="1">D7/685400</f>
        <v>5.1867522614531661E-2</v>
      </c>
      <c r="F7" s="1987">
        <v>0.97299999999999998</v>
      </c>
    </row>
    <row r="8" spans="1:8">
      <c r="A8" s="2546" t="s">
        <v>90</v>
      </c>
      <c r="B8" s="1613">
        <v>1700</v>
      </c>
      <c r="C8" s="1986">
        <f t="shared" si="0"/>
        <v>2.4803034724248615E-3</v>
      </c>
      <c r="D8" s="1613">
        <v>1700</v>
      </c>
      <c r="E8" s="1987">
        <f t="shared" si="1"/>
        <v>2.4803034724248615E-3</v>
      </c>
      <c r="F8" s="1987">
        <v>0.98499999999999999</v>
      </c>
    </row>
    <row r="9" spans="1:8">
      <c r="A9" s="2546" t="s">
        <v>91</v>
      </c>
      <c r="B9" s="1612">
        <v>82600</v>
      </c>
      <c r="C9" s="1986">
        <f t="shared" si="0"/>
        <v>0.12051356871899621</v>
      </c>
      <c r="D9" s="1612">
        <v>80500</v>
      </c>
      <c r="E9" s="1987">
        <f t="shared" si="1"/>
        <v>0.1174496644295302</v>
      </c>
      <c r="F9" s="1987">
        <v>0.97499999999999998</v>
      </c>
    </row>
    <row r="10" spans="1:8">
      <c r="A10" s="2546" t="s">
        <v>92</v>
      </c>
      <c r="B10" s="1612">
        <v>2400</v>
      </c>
      <c r="C10" s="1986">
        <f t="shared" si="0"/>
        <v>3.5016049022468633E-3</v>
      </c>
      <c r="D10" s="1612">
        <v>2250</v>
      </c>
      <c r="E10" s="1987">
        <f t="shared" si="1"/>
        <v>3.2827545958564342E-3</v>
      </c>
      <c r="F10" s="1987">
        <v>0.93799999999999994</v>
      </c>
    </row>
    <row r="11" spans="1:8">
      <c r="A11" s="2546" t="s">
        <v>93</v>
      </c>
      <c r="B11" s="1612">
        <v>450550</v>
      </c>
      <c r="C11" s="1986">
        <f t="shared" si="0"/>
        <v>0.65735337029471841</v>
      </c>
      <c r="D11" s="1612">
        <v>438950</v>
      </c>
      <c r="E11" s="1987">
        <f t="shared" si="1"/>
        <v>0.6404289466005253</v>
      </c>
      <c r="F11" s="1987">
        <v>0.97399999999999998</v>
      </c>
    </row>
    <row r="12" spans="1:8">
      <c r="A12" s="2544" t="s">
        <v>30</v>
      </c>
      <c r="B12" s="1325">
        <v>163539000</v>
      </c>
      <c r="C12" s="895"/>
      <c r="D12" s="1325">
        <v>157538000</v>
      </c>
      <c r="E12" s="891"/>
      <c r="F12" s="1989">
        <v>0.96330538892863471</v>
      </c>
    </row>
    <row r="13" spans="1:8" ht="30" customHeight="1">
      <c r="A13" s="3556" t="s">
        <v>1401</v>
      </c>
      <c r="B13" s="3556"/>
      <c r="C13" s="3556"/>
      <c r="D13" s="3556"/>
      <c r="E13" s="3556"/>
      <c r="F13" s="3556"/>
    </row>
    <row r="15" spans="1:8" ht="27" customHeight="1">
      <c r="A15" s="2941" t="s">
        <v>1402</v>
      </c>
      <c r="B15" s="2941"/>
      <c r="C15" s="2941"/>
      <c r="D15" s="2941"/>
      <c r="E15" s="2941"/>
      <c r="F15" s="2941"/>
    </row>
    <row r="18" spans="1:8">
      <c r="A18" s="3084" t="s">
        <v>1403</v>
      </c>
      <c r="B18" s="3084"/>
      <c r="C18" s="3084"/>
      <c r="D18" s="3084"/>
      <c r="E18" s="3084"/>
      <c r="F18" s="3084"/>
    </row>
    <row r="19" spans="1:8" ht="14.25" customHeight="1"/>
    <row r="20" spans="1:8" ht="17.5">
      <c r="A20" s="3557" t="s">
        <v>81</v>
      </c>
      <c r="B20" s="3111" t="s">
        <v>2</v>
      </c>
      <c r="C20" s="3144"/>
      <c r="D20" s="3111" t="s">
        <v>4</v>
      </c>
      <c r="E20" s="3112"/>
      <c r="F20" s="3144"/>
      <c r="H20" s="643"/>
    </row>
    <row r="21" spans="1:8" ht="27.5">
      <c r="A21" s="3558"/>
      <c r="B21" s="794" t="s">
        <v>82</v>
      </c>
      <c r="C21" s="796" t="s">
        <v>83</v>
      </c>
      <c r="D21" s="794" t="s">
        <v>82</v>
      </c>
      <c r="E21" s="795" t="s">
        <v>84</v>
      </c>
      <c r="F21" s="796" t="s">
        <v>85</v>
      </c>
      <c r="H21" s="644"/>
    </row>
    <row r="22" spans="1:8">
      <c r="A22" s="888" t="s">
        <v>94</v>
      </c>
      <c r="B22" s="889">
        <v>675200</v>
      </c>
      <c r="C22" s="890">
        <f>B22/685400</f>
        <v>0.98511817916545086</v>
      </c>
      <c r="D22" s="889">
        <v>658250</v>
      </c>
      <c r="E22" s="897"/>
      <c r="F22" s="890">
        <v>0.97499999999999998</v>
      </c>
    </row>
    <row r="23" spans="1:8">
      <c r="A23" s="892" t="s">
        <v>88</v>
      </c>
      <c r="B23" s="893">
        <v>92450</v>
      </c>
      <c r="C23" s="898">
        <f>B23/685400</f>
        <v>0.13488473883863436</v>
      </c>
      <c r="D23" s="893">
        <v>89650</v>
      </c>
      <c r="E23" s="899">
        <f>D23/685400</f>
        <v>0.13079953311934636</v>
      </c>
      <c r="F23" s="898">
        <v>0.97</v>
      </c>
    </row>
    <row r="24" spans="1:8">
      <c r="A24" s="894" t="s">
        <v>89</v>
      </c>
      <c r="B24" s="893">
        <v>36600</v>
      </c>
      <c r="C24" s="898">
        <f t="shared" ref="C24:C28" si="2">B24/685400</f>
        <v>5.339947475926466E-2</v>
      </c>
      <c r="D24" s="893">
        <v>35650</v>
      </c>
      <c r="E24" s="899">
        <f t="shared" ref="E24:E28" si="3">D24/685400</f>
        <v>5.2013422818791948E-2</v>
      </c>
      <c r="F24" s="898">
        <v>0.97499999999999998</v>
      </c>
    </row>
    <row r="25" spans="1:8">
      <c r="A25" s="894" t="s">
        <v>90</v>
      </c>
      <c r="B25" s="893">
        <v>1650</v>
      </c>
      <c r="C25" s="898">
        <f t="shared" si="2"/>
        <v>2.4073533702947186E-3</v>
      </c>
      <c r="D25" s="893">
        <v>1600</v>
      </c>
      <c r="E25" s="899">
        <f t="shared" si="3"/>
        <v>2.3344032681645753E-3</v>
      </c>
      <c r="F25" s="898">
        <v>0.97799999999999998</v>
      </c>
    </row>
    <row r="26" spans="1:8">
      <c r="A26" s="894" t="s">
        <v>91</v>
      </c>
      <c r="B26" s="893">
        <v>83950</v>
      </c>
      <c r="C26" s="898">
        <f t="shared" si="2"/>
        <v>0.12248322147651007</v>
      </c>
      <c r="D26" s="893">
        <v>82000</v>
      </c>
      <c r="E26" s="899">
        <f t="shared" si="3"/>
        <v>0.11963816749343449</v>
      </c>
      <c r="F26" s="898">
        <v>0.97699999999999998</v>
      </c>
    </row>
    <row r="27" spans="1:8">
      <c r="A27" s="894" t="s">
        <v>92</v>
      </c>
      <c r="B27" s="893">
        <v>2450</v>
      </c>
      <c r="C27" s="898">
        <f t="shared" si="2"/>
        <v>3.5745550043770062E-3</v>
      </c>
      <c r="D27" s="893">
        <v>2300</v>
      </c>
      <c r="E27" s="899">
        <f t="shared" si="3"/>
        <v>3.3557046979865771E-3</v>
      </c>
      <c r="F27" s="898">
        <v>0.93700000000000006</v>
      </c>
    </row>
    <row r="28" spans="1:8">
      <c r="A28" s="894" t="s">
        <v>93</v>
      </c>
      <c r="B28" s="893">
        <v>458050</v>
      </c>
      <c r="C28" s="898">
        <f t="shared" si="2"/>
        <v>0.66829588561423992</v>
      </c>
      <c r="D28" s="893">
        <v>447000</v>
      </c>
      <c r="E28" s="899">
        <f t="shared" si="3"/>
        <v>0.65217391304347827</v>
      </c>
      <c r="F28" s="898">
        <v>0.97599999999999998</v>
      </c>
    </row>
    <row r="29" spans="1:8">
      <c r="A29" s="888" t="s">
        <v>30</v>
      </c>
      <c r="B29" s="900">
        <v>162075000</v>
      </c>
      <c r="C29" s="890"/>
      <c r="D29" s="900">
        <v>155761000</v>
      </c>
      <c r="E29" s="897"/>
      <c r="F29" s="896">
        <v>0.96104272713250039</v>
      </c>
    </row>
    <row r="30" spans="1:8" ht="32.15" customHeight="1">
      <c r="A30" s="3556" t="s">
        <v>1401</v>
      </c>
      <c r="B30" s="3556"/>
      <c r="C30" s="3556"/>
      <c r="D30" s="3556"/>
      <c r="E30" s="3556"/>
      <c r="F30" s="3556"/>
    </row>
    <row r="31" spans="1:8" ht="14.25" customHeight="1"/>
    <row r="32" spans="1:8" ht="30.65" customHeight="1">
      <c r="A32" s="2941" t="s">
        <v>1402</v>
      </c>
      <c r="B32" s="2941"/>
      <c r="C32" s="2941"/>
      <c r="D32" s="2941"/>
      <c r="E32" s="2941"/>
      <c r="F32" s="2941"/>
    </row>
    <row r="35" spans="1:8">
      <c r="A35" s="3084" t="s">
        <v>1404</v>
      </c>
      <c r="B35" s="3084"/>
      <c r="C35" s="3084"/>
      <c r="D35" s="3084"/>
      <c r="E35" s="3084"/>
      <c r="F35" s="3084"/>
    </row>
    <row r="36" spans="1:8" ht="14.25" customHeight="1"/>
    <row r="37" spans="1:8" ht="17.5">
      <c r="A37" s="3557" t="s">
        <v>81</v>
      </c>
      <c r="B37" s="3111" t="s">
        <v>2</v>
      </c>
      <c r="C37" s="3144"/>
      <c r="D37" s="3111" t="s">
        <v>4</v>
      </c>
      <c r="E37" s="3112"/>
      <c r="F37" s="3144"/>
      <c r="H37" s="643"/>
    </row>
    <row r="38" spans="1:8" ht="27.5">
      <c r="A38" s="3558"/>
      <c r="B38" s="794" t="s">
        <v>82</v>
      </c>
      <c r="C38" s="796" t="s">
        <v>83</v>
      </c>
      <c r="D38" s="794" t="s">
        <v>82</v>
      </c>
      <c r="E38" s="795" t="s">
        <v>84</v>
      </c>
      <c r="F38" s="796" t="s">
        <v>85</v>
      </c>
      <c r="H38" s="644"/>
    </row>
    <row r="39" spans="1:8">
      <c r="A39" s="888" t="s">
        <v>94</v>
      </c>
      <c r="B39" s="889">
        <v>683800</v>
      </c>
      <c r="C39" s="890">
        <f>B39/685400</f>
        <v>0.99766559673183541</v>
      </c>
      <c r="D39" s="889">
        <v>667150</v>
      </c>
      <c r="E39" s="897"/>
      <c r="F39" s="890">
        <v>0.97599999999999998</v>
      </c>
    </row>
    <row r="40" spans="1:8">
      <c r="A40" s="892" t="s">
        <v>88</v>
      </c>
      <c r="B40" s="893">
        <v>93550</v>
      </c>
      <c r="C40" s="898">
        <f>B40/685400</f>
        <v>0.13648964108549752</v>
      </c>
      <c r="D40" s="893">
        <v>90900</v>
      </c>
      <c r="E40" s="899">
        <f>D40/685400</f>
        <v>0.13262328567259996</v>
      </c>
      <c r="F40" s="898">
        <v>0.97199999999999998</v>
      </c>
    </row>
    <row r="41" spans="1:8">
      <c r="A41" s="894" t="s">
        <v>89</v>
      </c>
      <c r="B41" s="893">
        <v>37200</v>
      </c>
      <c r="C41" s="898">
        <f t="shared" ref="C41:C45" si="4">B41/685400</f>
        <v>5.427487598482638E-2</v>
      </c>
      <c r="D41" s="893">
        <v>36300</v>
      </c>
      <c r="E41" s="899">
        <f t="shared" ref="E41:E45" si="5">D41/685400</f>
        <v>5.2961774146483807E-2</v>
      </c>
      <c r="F41" s="898">
        <v>0.97599999999999998</v>
      </c>
    </row>
    <row r="42" spans="1:8">
      <c r="A42" s="894" t="s">
        <v>90</v>
      </c>
      <c r="B42" s="893">
        <v>1600</v>
      </c>
      <c r="C42" s="898">
        <f t="shared" si="4"/>
        <v>2.3344032681645753E-3</v>
      </c>
      <c r="D42" s="893">
        <v>1550</v>
      </c>
      <c r="E42" s="899">
        <f t="shared" si="5"/>
        <v>2.2614531660344324E-3</v>
      </c>
      <c r="F42" s="898">
        <v>0.96599999999999997</v>
      </c>
    </row>
    <row r="43" spans="1:8">
      <c r="A43" s="894" t="s">
        <v>91</v>
      </c>
      <c r="B43" s="893">
        <v>84300</v>
      </c>
      <c r="C43" s="898">
        <f t="shared" si="4"/>
        <v>0.12299387219142106</v>
      </c>
      <c r="D43" s="893">
        <v>82200</v>
      </c>
      <c r="E43" s="899">
        <f t="shared" si="5"/>
        <v>0.11992996790195506</v>
      </c>
      <c r="F43" s="898">
        <v>0.97499999999999998</v>
      </c>
    </row>
    <row r="44" spans="1:8">
      <c r="A44" s="894" t="s">
        <v>92</v>
      </c>
      <c r="B44" s="893">
        <v>2450</v>
      </c>
      <c r="C44" s="898">
        <f t="shared" si="4"/>
        <v>3.5745550043770062E-3</v>
      </c>
      <c r="D44" s="893">
        <v>2300</v>
      </c>
      <c r="E44" s="899">
        <f t="shared" si="5"/>
        <v>3.3557046979865771E-3</v>
      </c>
      <c r="F44" s="898">
        <v>0.94</v>
      </c>
    </row>
    <row r="45" spans="1:8">
      <c r="A45" s="894" t="s">
        <v>93</v>
      </c>
      <c r="B45" s="893">
        <v>464750</v>
      </c>
      <c r="C45" s="898">
        <f t="shared" si="4"/>
        <v>0.67807119929967907</v>
      </c>
      <c r="D45" s="893">
        <v>453900</v>
      </c>
      <c r="E45" s="899">
        <f t="shared" si="5"/>
        <v>0.66224102713743804</v>
      </c>
      <c r="F45" s="898">
        <v>0.97699999999999998</v>
      </c>
    </row>
    <row r="46" spans="1:8">
      <c r="A46" s="888" t="s">
        <v>30</v>
      </c>
      <c r="B46" s="901">
        <v>160320000</v>
      </c>
      <c r="C46" s="890"/>
      <c r="D46" s="900">
        <v>153337000</v>
      </c>
      <c r="E46" s="897"/>
      <c r="F46" s="896">
        <v>0.95644336327345314</v>
      </c>
    </row>
    <row r="47" spans="1:8">
      <c r="A47" s="3556" t="s">
        <v>852</v>
      </c>
      <c r="B47" s="3556"/>
      <c r="C47" s="3556"/>
      <c r="D47" s="3556"/>
      <c r="E47" s="3556"/>
      <c r="F47" s="3556"/>
    </row>
    <row r="48" spans="1:8" ht="14.25" customHeight="1"/>
    <row r="49" spans="1:8" ht="29.15" customHeight="1">
      <c r="A49" s="2941" t="s">
        <v>1402</v>
      </c>
      <c r="B49" s="2941"/>
      <c r="C49" s="2941"/>
      <c r="D49" s="2941"/>
      <c r="E49" s="2941"/>
      <c r="F49" s="2941"/>
    </row>
    <row r="52" spans="1:8">
      <c r="A52" s="3084" t="s">
        <v>1405</v>
      </c>
      <c r="B52" s="3084"/>
      <c r="C52" s="3084"/>
      <c r="D52" s="3084"/>
      <c r="E52" s="3084"/>
      <c r="F52" s="3084"/>
    </row>
    <row r="53" spans="1:8" ht="14.25" customHeight="1"/>
    <row r="54" spans="1:8" ht="17.5">
      <c r="A54" s="3557" t="s">
        <v>81</v>
      </c>
      <c r="B54" s="3111" t="s">
        <v>2</v>
      </c>
      <c r="C54" s="3144"/>
      <c r="D54" s="3111" t="s">
        <v>4</v>
      </c>
      <c r="E54" s="3112"/>
      <c r="F54" s="3144"/>
      <c r="H54" s="643"/>
    </row>
    <row r="55" spans="1:8" ht="27.5">
      <c r="A55" s="3558"/>
      <c r="B55" s="794" t="s">
        <v>82</v>
      </c>
      <c r="C55" s="796" t="s">
        <v>83</v>
      </c>
      <c r="D55" s="794" t="s">
        <v>82</v>
      </c>
      <c r="E55" s="795" t="s">
        <v>84</v>
      </c>
      <c r="F55" s="796" t="s">
        <v>85</v>
      </c>
      <c r="H55" s="644"/>
    </row>
    <row r="56" spans="1:8">
      <c r="A56" s="888" t="s">
        <v>94</v>
      </c>
      <c r="B56" s="889">
        <v>683200</v>
      </c>
      <c r="C56" s="890">
        <f>B56/685400</f>
        <v>0.99679019550627368</v>
      </c>
      <c r="D56" s="889">
        <v>663050</v>
      </c>
      <c r="E56" s="897"/>
      <c r="F56" s="890">
        <v>0.97</v>
      </c>
    </row>
    <row r="57" spans="1:8">
      <c r="A57" s="892" t="s">
        <v>88</v>
      </c>
      <c r="B57" s="893">
        <v>93050</v>
      </c>
      <c r="C57" s="898">
        <f>B57/685400</f>
        <v>0.13576014006419609</v>
      </c>
      <c r="D57" s="893">
        <v>89700</v>
      </c>
      <c r="E57" s="899">
        <f>D57/685400</f>
        <v>0.13087248322147652</v>
      </c>
      <c r="F57" s="898">
        <v>0.96399999999999997</v>
      </c>
    </row>
    <row r="58" spans="1:8">
      <c r="A58" s="894" t="s">
        <v>89</v>
      </c>
      <c r="B58" s="893">
        <v>36800</v>
      </c>
      <c r="C58" s="898">
        <f t="shared" ref="C58:C62" si="6">B58/685400</f>
        <v>5.3691275167785234E-2</v>
      </c>
      <c r="D58" s="893">
        <v>35650</v>
      </c>
      <c r="E58" s="899">
        <f t="shared" ref="E58:E62" si="7">D58/685400</f>
        <v>5.2013422818791948E-2</v>
      </c>
      <c r="F58" s="898">
        <v>0.96899999999999997</v>
      </c>
    </row>
    <row r="59" spans="1:8">
      <c r="A59" s="894" t="s">
        <v>90</v>
      </c>
      <c r="B59" s="893">
        <v>1650</v>
      </c>
      <c r="C59" s="898">
        <f t="shared" si="6"/>
        <v>2.4073533702947186E-3</v>
      </c>
      <c r="D59" s="893">
        <v>1550</v>
      </c>
      <c r="E59" s="899">
        <f t="shared" si="7"/>
        <v>2.2614531660344324E-3</v>
      </c>
      <c r="F59" s="898">
        <v>0.95299999999999996</v>
      </c>
    </row>
    <row r="60" spans="1:8">
      <c r="A60" s="894" t="s">
        <v>91</v>
      </c>
      <c r="B60" s="893">
        <v>83000</v>
      </c>
      <c r="C60" s="898">
        <f t="shared" si="6"/>
        <v>0.12109716953603734</v>
      </c>
      <c r="D60" s="893">
        <v>80600</v>
      </c>
      <c r="E60" s="899">
        <f t="shared" si="7"/>
        <v>0.11759556463379049</v>
      </c>
      <c r="F60" s="898">
        <v>0.97099999999999997</v>
      </c>
    </row>
    <row r="61" spans="1:8">
      <c r="A61" s="894" t="s">
        <v>92</v>
      </c>
      <c r="B61" s="893">
        <v>2600</v>
      </c>
      <c r="C61" s="898">
        <f t="shared" si="6"/>
        <v>3.7934053107674349E-3</v>
      </c>
      <c r="D61" s="893">
        <v>2400</v>
      </c>
      <c r="E61" s="899">
        <f t="shared" si="7"/>
        <v>3.5016049022468633E-3</v>
      </c>
      <c r="F61" s="898">
        <v>0.92999999999999994</v>
      </c>
    </row>
    <row r="62" spans="1:8">
      <c r="A62" s="894" t="s">
        <v>93</v>
      </c>
      <c r="B62" s="893">
        <v>466150</v>
      </c>
      <c r="C62" s="898">
        <f t="shared" si="6"/>
        <v>0.68011380215932304</v>
      </c>
      <c r="D62" s="893">
        <v>453150</v>
      </c>
      <c r="E62" s="899">
        <f t="shared" si="7"/>
        <v>0.66114677560548585</v>
      </c>
      <c r="F62" s="898">
        <v>0.97199999999999998</v>
      </c>
    </row>
    <row r="63" spans="1:8">
      <c r="A63" s="888" t="s">
        <v>30</v>
      </c>
      <c r="B63" s="900">
        <v>159187000</v>
      </c>
      <c r="C63" s="890"/>
      <c r="D63" s="900">
        <v>151436000</v>
      </c>
      <c r="E63" s="897"/>
      <c r="F63" s="896">
        <v>0.9513088380332565</v>
      </c>
    </row>
    <row r="64" spans="1:8">
      <c r="A64" s="3556" t="s">
        <v>852</v>
      </c>
      <c r="B64" s="3556"/>
      <c r="C64" s="3556"/>
      <c r="D64" s="3556"/>
      <c r="E64" s="3556"/>
      <c r="F64" s="3556"/>
    </row>
    <row r="65" spans="1:6" ht="14.25" customHeight="1"/>
    <row r="66" spans="1:6" ht="29.15" customHeight="1">
      <c r="A66" s="2941" t="s">
        <v>1402</v>
      </c>
      <c r="B66" s="2941"/>
      <c r="C66" s="2941"/>
      <c r="D66" s="2941"/>
      <c r="E66" s="2941"/>
      <c r="F66" s="2941"/>
    </row>
  </sheetData>
  <mergeCells count="24">
    <mergeCell ref="A15:F15"/>
    <mergeCell ref="A1:F1"/>
    <mergeCell ref="A3:A4"/>
    <mergeCell ref="B3:C3"/>
    <mergeCell ref="D3:F3"/>
    <mergeCell ref="A13:F13"/>
    <mergeCell ref="A18:F18"/>
    <mergeCell ref="A20:A21"/>
    <mergeCell ref="B20:C20"/>
    <mergeCell ref="D20:F20"/>
    <mergeCell ref="A30:F30"/>
    <mergeCell ref="A32:F32"/>
    <mergeCell ref="A35:F35"/>
    <mergeCell ref="A37:A38"/>
    <mergeCell ref="B37:C37"/>
    <mergeCell ref="D37:F37"/>
    <mergeCell ref="A64:F64"/>
    <mergeCell ref="A66:F66"/>
    <mergeCell ref="A47:F47"/>
    <mergeCell ref="A49:F49"/>
    <mergeCell ref="A52:F52"/>
    <mergeCell ref="A54:A55"/>
    <mergeCell ref="B54:C54"/>
    <mergeCell ref="D54:F54"/>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S22"/>
  <sheetViews>
    <sheetView workbookViewId="0">
      <selection sqref="A1:XFD1048576"/>
    </sheetView>
  </sheetViews>
  <sheetFormatPr defaultRowHeight="14"/>
  <cols>
    <col min="1" max="1" width="19.58203125" style="121" customWidth="1"/>
    <col min="2" max="9" width="10" style="121" customWidth="1"/>
    <col min="10" max="10" width="8.58203125" style="8"/>
    <col min="11" max="11" width="19.58203125" style="121" customWidth="1"/>
    <col min="12" max="19" width="9.75" style="121" customWidth="1"/>
    <col min="20" max="256" width="8.58203125" style="121"/>
    <col min="257" max="257" width="9" style="121" customWidth="1"/>
    <col min="258" max="266" width="8.58203125" style="121"/>
    <col min="267" max="267" width="9" style="121" customWidth="1"/>
    <col min="268" max="512" width="8.58203125" style="121"/>
    <col min="513" max="513" width="9" style="121" customWidth="1"/>
    <col min="514" max="522" width="8.58203125" style="121"/>
    <col min="523" max="523" width="9" style="121" customWidth="1"/>
    <col min="524" max="768" width="8.58203125" style="121"/>
    <col min="769" max="769" width="9" style="121" customWidth="1"/>
    <col min="770" max="778" width="8.58203125" style="121"/>
    <col min="779" max="779" width="9" style="121" customWidth="1"/>
    <col min="780" max="1024" width="8.58203125" style="121"/>
    <col min="1025" max="1025" width="9" style="121" customWidth="1"/>
    <col min="1026" max="1034" width="8.58203125" style="121"/>
    <col min="1035" max="1035" width="9" style="121" customWidth="1"/>
    <col min="1036" max="1280" width="8.58203125" style="121"/>
    <col min="1281" max="1281" width="9" style="121" customWidth="1"/>
    <col min="1282" max="1290" width="8.58203125" style="121"/>
    <col min="1291" max="1291" width="9" style="121" customWidth="1"/>
    <col min="1292" max="1536" width="8.58203125" style="121"/>
    <col min="1537" max="1537" width="9" style="121" customWidth="1"/>
    <col min="1538" max="1546" width="8.58203125" style="121"/>
    <col min="1547" max="1547" width="9" style="121" customWidth="1"/>
    <col min="1548" max="1792" width="8.58203125" style="121"/>
    <col min="1793" max="1793" width="9" style="121" customWidth="1"/>
    <col min="1794" max="1802" width="8.58203125" style="121"/>
    <col min="1803" max="1803" width="9" style="121" customWidth="1"/>
    <col min="1804" max="2048" width="8.58203125" style="121"/>
    <col min="2049" max="2049" width="9" style="121" customWidth="1"/>
    <col min="2050" max="2058" width="8.58203125" style="121"/>
    <col min="2059" max="2059" width="9" style="121" customWidth="1"/>
    <col min="2060" max="2304" width="8.58203125" style="121"/>
    <col min="2305" max="2305" width="9" style="121" customWidth="1"/>
    <col min="2306" max="2314" width="8.58203125" style="121"/>
    <col min="2315" max="2315" width="9" style="121" customWidth="1"/>
    <col min="2316" max="2560" width="8.58203125" style="121"/>
    <col min="2561" max="2561" width="9" style="121" customWidth="1"/>
    <col min="2562" max="2570" width="8.58203125" style="121"/>
    <col min="2571" max="2571" width="9" style="121" customWidth="1"/>
    <col min="2572" max="2816" width="8.58203125" style="121"/>
    <col min="2817" max="2817" width="9" style="121" customWidth="1"/>
    <col min="2818" max="2826" width="8.58203125" style="121"/>
    <col min="2827" max="2827" width="9" style="121" customWidth="1"/>
    <col min="2828" max="3072" width="8.58203125" style="121"/>
    <col min="3073" max="3073" width="9" style="121" customWidth="1"/>
    <col min="3074" max="3082" width="8.58203125" style="121"/>
    <col min="3083" max="3083" width="9" style="121" customWidth="1"/>
    <col min="3084" max="3328" width="8.58203125" style="121"/>
    <col min="3329" max="3329" width="9" style="121" customWidth="1"/>
    <col min="3330" max="3338" width="8.58203125" style="121"/>
    <col min="3339" max="3339" width="9" style="121" customWidth="1"/>
    <col min="3340" max="3584" width="8.58203125" style="121"/>
    <col min="3585" max="3585" width="9" style="121" customWidth="1"/>
    <col min="3586" max="3594" width="8.58203125" style="121"/>
    <col min="3595" max="3595" width="9" style="121" customWidth="1"/>
    <col min="3596" max="3840" width="8.58203125" style="121"/>
    <col min="3841" max="3841" width="9" style="121" customWidth="1"/>
    <col min="3842" max="3850" width="8.58203125" style="121"/>
    <col min="3851" max="3851" width="9" style="121" customWidth="1"/>
    <col min="3852" max="4096" width="8.58203125" style="121"/>
    <col min="4097" max="4097" width="9" style="121" customWidth="1"/>
    <col min="4098" max="4106" width="8.58203125" style="121"/>
    <col min="4107" max="4107" width="9" style="121" customWidth="1"/>
    <col min="4108" max="4352" width="8.58203125" style="121"/>
    <col min="4353" max="4353" width="9" style="121" customWidth="1"/>
    <col min="4354" max="4362" width="8.58203125" style="121"/>
    <col min="4363" max="4363" width="9" style="121" customWidth="1"/>
    <col min="4364" max="4608" width="8.58203125" style="121"/>
    <col min="4609" max="4609" width="9" style="121" customWidth="1"/>
    <col min="4610" max="4618" width="8.58203125" style="121"/>
    <col min="4619" max="4619" width="9" style="121" customWidth="1"/>
    <col min="4620" max="4864" width="8.58203125" style="121"/>
    <col min="4865" max="4865" width="9" style="121" customWidth="1"/>
    <col min="4866" max="4874" width="8.58203125" style="121"/>
    <col min="4875" max="4875" width="9" style="121" customWidth="1"/>
    <col min="4876" max="5120" width="8.58203125" style="121"/>
    <col min="5121" max="5121" width="9" style="121" customWidth="1"/>
    <col min="5122" max="5130" width="8.58203125" style="121"/>
    <col min="5131" max="5131" width="9" style="121" customWidth="1"/>
    <col min="5132" max="5376" width="8.58203125" style="121"/>
    <col min="5377" max="5377" width="9" style="121" customWidth="1"/>
    <col min="5378" max="5386" width="8.58203125" style="121"/>
    <col min="5387" max="5387" width="9" style="121" customWidth="1"/>
    <col min="5388" max="5632" width="8.58203125" style="121"/>
    <col min="5633" max="5633" width="9" style="121" customWidth="1"/>
    <col min="5634" max="5642" width="8.58203125" style="121"/>
    <col min="5643" max="5643" width="9" style="121" customWidth="1"/>
    <col min="5644" max="5888" width="8.58203125" style="121"/>
    <col min="5889" max="5889" width="9" style="121" customWidth="1"/>
    <col min="5890" max="5898" width="8.58203125" style="121"/>
    <col min="5899" max="5899" width="9" style="121" customWidth="1"/>
    <col min="5900" max="6144" width="8.58203125" style="121"/>
    <col min="6145" max="6145" width="9" style="121" customWidth="1"/>
    <col min="6146" max="6154" width="8.58203125" style="121"/>
    <col min="6155" max="6155" width="9" style="121" customWidth="1"/>
    <col min="6156" max="6400" width="8.58203125" style="121"/>
    <col min="6401" max="6401" width="9" style="121" customWidth="1"/>
    <col min="6402" max="6410" width="8.58203125" style="121"/>
    <col min="6411" max="6411" width="9" style="121" customWidth="1"/>
    <col min="6412" max="6656" width="8.58203125" style="121"/>
    <col min="6657" max="6657" width="9" style="121" customWidth="1"/>
    <col min="6658" max="6666" width="8.58203125" style="121"/>
    <col min="6667" max="6667" width="9" style="121" customWidth="1"/>
    <col min="6668" max="6912" width="8.58203125" style="121"/>
    <col min="6913" max="6913" width="9" style="121" customWidth="1"/>
    <col min="6914" max="6922" width="8.58203125" style="121"/>
    <col min="6923" max="6923" width="9" style="121" customWidth="1"/>
    <col min="6924" max="7168" width="8.58203125" style="121"/>
    <col min="7169" max="7169" width="9" style="121" customWidth="1"/>
    <col min="7170" max="7178" width="8.58203125" style="121"/>
    <col min="7179" max="7179" width="9" style="121" customWidth="1"/>
    <col min="7180" max="7424" width="8.58203125" style="121"/>
    <col min="7425" max="7425" width="9" style="121" customWidth="1"/>
    <col min="7426" max="7434" width="8.58203125" style="121"/>
    <col min="7435" max="7435" width="9" style="121" customWidth="1"/>
    <col min="7436" max="7680" width="8.58203125" style="121"/>
    <col min="7681" max="7681" width="9" style="121" customWidth="1"/>
    <col min="7682" max="7690" width="8.58203125" style="121"/>
    <col min="7691" max="7691" width="9" style="121" customWidth="1"/>
    <col min="7692" max="7936" width="8.58203125" style="121"/>
    <col min="7937" max="7937" width="9" style="121" customWidth="1"/>
    <col min="7938" max="7946" width="8.58203125" style="121"/>
    <col min="7947" max="7947" width="9" style="121" customWidth="1"/>
    <col min="7948" max="8192" width="8.58203125" style="121"/>
    <col min="8193" max="8193" width="9" style="121" customWidth="1"/>
    <col min="8194" max="8202" width="8.58203125" style="121"/>
    <col min="8203" max="8203" width="9" style="121" customWidth="1"/>
    <col min="8204" max="8448" width="8.58203125" style="121"/>
    <col min="8449" max="8449" width="9" style="121" customWidth="1"/>
    <col min="8450" max="8458" width="8.58203125" style="121"/>
    <col min="8459" max="8459" width="9" style="121" customWidth="1"/>
    <col min="8460" max="8704" width="8.58203125" style="121"/>
    <col min="8705" max="8705" width="9" style="121" customWidth="1"/>
    <col min="8706" max="8714" width="8.58203125" style="121"/>
    <col min="8715" max="8715" width="9" style="121" customWidth="1"/>
    <col min="8716" max="8960" width="8.58203125" style="121"/>
    <col min="8961" max="8961" width="9" style="121" customWidth="1"/>
    <col min="8962" max="8970" width="8.58203125" style="121"/>
    <col min="8971" max="8971" width="9" style="121" customWidth="1"/>
    <col min="8972" max="9216" width="8.58203125" style="121"/>
    <col min="9217" max="9217" width="9" style="121" customWidth="1"/>
    <col min="9218" max="9226" width="8.58203125" style="121"/>
    <col min="9227" max="9227" width="9" style="121" customWidth="1"/>
    <col min="9228" max="9472" width="8.58203125" style="121"/>
    <col min="9473" max="9473" width="9" style="121" customWidth="1"/>
    <col min="9474" max="9482" width="8.58203125" style="121"/>
    <col min="9483" max="9483" width="9" style="121" customWidth="1"/>
    <col min="9484" max="9728" width="8.58203125" style="121"/>
    <col min="9729" max="9729" width="9" style="121" customWidth="1"/>
    <col min="9730" max="9738" width="8.58203125" style="121"/>
    <col min="9739" max="9739" width="9" style="121" customWidth="1"/>
    <col min="9740" max="9984" width="8.58203125" style="121"/>
    <col min="9985" max="9985" width="9" style="121" customWidth="1"/>
    <col min="9986" max="9994" width="8.58203125" style="121"/>
    <col min="9995" max="9995" width="9" style="121" customWidth="1"/>
    <col min="9996" max="10240" width="8.58203125" style="121"/>
    <col min="10241" max="10241" width="9" style="121" customWidth="1"/>
    <col min="10242" max="10250" width="8.58203125" style="121"/>
    <col min="10251" max="10251" width="9" style="121" customWidth="1"/>
    <col min="10252" max="10496" width="8.58203125" style="121"/>
    <col min="10497" max="10497" width="9" style="121" customWidth="1"/>
    <col min="10498" max="10506" width="8.58203125" style="121"/>
    <col min="10507" max="10507" width="9" style="121" customWidth="1"/>
    <col min="10508" max="10752" width="8.58203125" style="121"/>
    <col min="10753" max="10753" width="9" style="121" customWidth="1"/>
    <col min="10754" max="10762" width="8.58203125" style="121"/>
    <col min="10763" max="10763" width="9" style="121" customWidth="1"/>
    <col min="10764" max="11008" width="8.58203125" style="121"/>
    <col min="11009" max="11009" width="9" style="121" customWidth="1"/>
    <col min="11010" max="11018" width="8.58203125" style="121"/>
    <col min="11019" max="11019" width="9" style="121" customWidth="1"/>
    <col min="11020" max="11264" width="8.58203125" style="121"/>
    <col min="11265" max="11265" width="9" style="121" customWidth="1"/>
    <col min="11266" max="11274" width="8.58203125" style="121"/>
    <col min="11275" max="11275" width="9" style="121" customWidth="1"/>
    <col min="11276" max="11520" width="8.58203125" style="121"/>
    <col min="11521" max="11521" width="9" style="121" customWidth="1"/>
    <col min="11522" max="11530" width="8.58203125" style="121"/>
    <col min="11531" max="11531" width="9" style="121" customWidth="1"/>
    <col min="11532" max="11776" width="8.58203125" style="121"/>
    <col min="11777" max="11777" width="9" style="121" customWidth="1"/>
    <col min="11778" max="11786" width="8.58203125" style="121"/>
    <col min="11787" max="11787" width="9" style="121" customWidth="1"/>
    <col min="11788" max="12032" width="8.58203125" style="121"/>
    <col min="12033" max="12033" width="9" style="121" customWidth="1"/>
    <col min="12034" max="12042" width="8.58203125" style="121"/>
    <col min="12043" max="12043" width="9" style="121" customWidth="1"/>
    <col min="12044" max="12288" width="8.58203125" style="121"/>
    <col min="12289" max="12289" width="9" style="121" customWidth="1"/>
    <col min="12290" max="12298" width="8.58203125" style="121"/>
    <col min="12299" max="12299" width="9" style="121" customWidth="1"/>
    <col min="12300" max="12544" width="8.58203125" style="121"/>
    <col min="12545" max="12545" width="9" style="121" customWidth="1"/>
    <col min="12546" max="12554" width="8.58203125" style="121"/>
    <col min="12555" max="12555" width="9" style="121" customWidth="1"/>
    <col min="12556" max="12800" width="8.58203125" style="121"/>
    <col min="12801" max="12801" width="9" style="121" customWidth="1"/>
    <col min="12802" max="12810" width="8.58203125" style="121"/>
    <col min="12811" max="12811" width="9" style="121" customWidth="1"/>
    <col min="12812" max="13056" width="8.58203125" style="121"/>
    <col min="13057" max="13057" width="9" style="121" customWidth="1"/>
    <col min="13058" max="13066" width="8.58203125" style="121"/>
    <col min="13067" max="13067" width="9" style="121" customWidth="1"/>
    <col min="13068" max="13312" width="8.58203125" style="121"/>
    <col min="13313" max="13313" width="9" style="121" customWidth="1"/>
    <col min="13314" max="13322" width="8.58203125" style="121"/>
    <col min="13323" max="13323" width="9" style="121" customWidth="1"/>
    <col min="13324" max="13568" width="8.58203125" style="121"/>
    <col min="13569" max="13569" width="9" style="121" customWidth="1"/>
    <col min="13570" max="13578" width="8.58203125" style="121"/>
    <col min="13579" max="13579" width="9" style="121" customWidth="1"/>
    <col min="13580" max="13824" width="8.58203125" style="121"/>
    <col min="13825" max="13825" width="9" style="121" customWidth="1"/>
    <col min="13826" max="13834" width="8.58203125" style="121"/>
    <col min="13835" max="13835" width="9" style="121" customWidth="1"/>
    <col min="13836" max="14080" width="8.58203125" style="121"/>
    <col min="14081" max="14081" width="9" style="121" customWidth="1"/>
    <col min="14082" max="14090" width="8.58203125" style="121"/>
    <col min="14091" max="14091" width="9" style="121" customWidth="1"/>
    <col min="14092" max="14336" width="8.58203125" style="121"/>
    <col min="14337" max="14337" width="9" style="121" customWidth="1"/>
    <col min="14338" max="14346" width="8.58203125" style="121"/>
    <col min="14347" max="14347" width="9" style="121" customWidth="1"/>
    <col min="14348" max="14592" width="8.58203125" style="121"/>
    <col min="14593" max="14593" width="9" style="121" customWidth="1"/>
    <col min="14594" max="14602" width="8.58203125" style="121"/>
    <col min="14603" max="14603" width="9" style="121" customWidth="1"/>
    <col min="14604" max="14848" width="8.58203125" style="121"/>
    <col min="14849" max="14849" width="9" style="121" customWidth="1"/>
    <col min="14850" max="14858" width="8.58203125" style="121"/>
    <col min="14859" max="14859" width="9" style="121" customWidth="1"/>
    <col min="14860" max="15104" width="8.58203125" style="121"/>
    <col min="15105" max="15105" width="9" style="121" customWidth="1"/>
    <col min="15106" max="15114" width="8.58203125" style="121"/>
    <col min="15115" max="15115" width="9" style="121" customWidth="1"/>
    <col min="15116" max="15360" width="8.58203125" style="121"/>
    <col min="15361" max="15361" width="9" style="121" customWidth="1"/>
    <col min="15362" max="15370" width="8.58203125" style="121"/>
    <col min="15371" max="15371" width="9" style="121" customWidth="1"/>
    <col min="15372" max="15616" width="8.58203125" style="121"/>
    <col min="15617" max="15617" width="9" style="121" customWidth="1"/>
    <col min="15618" max="15626" width="8.58203125" style="121"/>
    <col min="15627" max="15627" width="9" style="121" customWidth="1"/>
    <col min="15628" max="15872" width="8.58203125" style="121"/>
    <col min="15873" max="15873" width="9" style="121" customWidth="1"/>
    <col min="15874" max="15882" width="8.58203125" style="121"/>
    <col min="15883" max="15883" width="9" style="121" customWidth="1"/>
    <col min="15884" max="16128" width="8.58203125" style="121"/>
    <col min="16129" max="16129" width="9" style="121" customWidth="1"/>
    <col min="16130" max="16138" width="8.58203125" style="121"/>
    <col min="16139" max="16139" width="9" style="121" customWidth="1"/>
    <col min="16140" max="16384" width="8.58203125" style="121"/>
  </cols>
  <sheetData>
    <row r="1" spans="1:19" ht="25">
      <c r="A1" s="3011" t="s">
        <v>1675</v>
      </c>
      <c r="B1" s="3011"/>
      <c r="C1" s="3011"/>
      <c r="D1" s="3011"/>
      <c r="E1" s="3011"/>
      <c r="F1" s="3011"/>
      <c r="G1" s="3011"/>
      <c r="H1" s="3011"/>
      <c r="I1" s="3011"/>
      <c r="J1" s="1284"/>
      <c r="K1" s="3566" t="s">
        <v>1458</v>
      </c>
      <c r="L1" s="3566"/>
      <c r="M1" s="3566"/>
      <c r="N1" s="3566"/>
      <c r="O1" s="3566"/>
      <c r="P1" s="3566"/>
      <c r="Q1" s="3566"/>
      <c r="R1" s="3566"/>
      <c r="S1" s="3566"/>
    </row>
    <row r="2" spans="1:19">
      <c r="A2" s="902"/>
      <c r="B2" s="15"/>
      <c r="C2" s="15"/>
      <c r="D2" s="15"/>
      <c r="E2" s="15"/>
      <c r="F2" s="15"/>
      <c r="G2" s="15"/>
      <c r="H2" s="15"/>
      <c r="I2" s="15"/>
      <c r="J2" s="14"/>
      <c r="K2" s="902"/>
      <c r="L2" s="15"/>
      <c r="M2" s="15"/>
      <c r="N2" s="15"/>
      <c r="O2" s="15"/>
      <c r="P2" s="15"/>
      <c r="Q2" s="15"/>
      <c r="R2" s="15"/>
      <c r="S2" s="15"/>
    </row>
    <row r="3" spans="1:19" ht="17.5">
      <c r="A3" s="3567" t="s">
        <v>395</v>
      </c>
      <c r="B3" s="3014" t="s">
        <v>42</v>
      </c>
      <c r="C3" s="3015"/>
      <c r="D3" s="3015"/>
      <c r="E3" s="3015"/>
      <c r="F3" s="3015"/>
      <c r="G3" s="3015"/>
      <c r="H3" s="3015"/>
      <c r="I3" s="3016"/>
      <c r="J3" s="643"/>
      <c r="K3" s="3561" t="s">
        <v>395</v>
      </c>
      <c r="L3" s="3009" t="s">
        <v>42</v>
      </c>
      <c r="M3" s="3009"/>
      <c r="N3" s="3009"/>
      <c r="O3" s="3009"/>
      <c r="P3" s="3009"/>
      <c r="Q3" s="3009"/>
      <c r="R3" s="3009"/>
      <c r="S3" s="3010"/>
    </row>
    <row r="4" spans="1:19" ht="17.5">
      <c r="A4" s="3568"/>
      <c r="B4" s="3151" t="s">
        <v>1119</v>
      </c>
      <c r="C4" s="3152"/>
      <c r="D4" s="3152"/>
      <c r="E4" s="3153"/>
      <c r="F4" s="3151" t="s">
        <v>33</v>
      </c>
      <c r="G4" s="3152"/>
      <c r="H4" s="3152"/>
      <c r="I4" s="3154"/>
      <c r="J4" s="643"/>
      <c r="K4" s="3562"/>
      <c r="L4" s="3155" t="s">
        <v>32</v>
      </c>
      <c r="M4" s="3155"/>
      <c r="N4" s="3155"/>
      <c r="O4" s="3155"/>
      <c r="P4" s="3155" t="s">
        <v>33</v>
      </c>
      <c r="Q4" s="3155"/>
      <c r="R4" s="3155"/>
      <c r="S4" s="3157"/>
    </row>
    <row r="5" spans="1:19" s="348" customFormat="1" ht="30">
      <c r="A5" s="3569"/>
      <c r="B5" s="346" t="s">
        <v>16</v>
      </c>
      <c r="C5" s="352" t="s">
        <v>17</v>
      </c>
      <c r="D5" s="352" t="s">
        <v>83</v>
      </c>
      <c r="E5" s="447" t="s">
        <v>26</v>
      </c>
      <c r="F5" s="346" t="s">
        <v>16</v>
      </c>
      <c r="G5" s="352" t="s">
        <v>17</v>
      </c>
      <c r="H5" s="352" t="s">
        <v>83</v>
      </c>
      <c r="I5" s="353" t="s">
        <v>26</v>
      </c>
      <c r="J5" s="1384"/>
      <c r="K5" s="3563"/>
      <c r="L5" s="463" t="s">
        <v>16</v>
      </c>
      <c r="M5" s="463" t="s">
        <v>17</v>
      </c>
      <c r="N5" s="463" t="s">
        <v>83</v>
      </c>
      <c r="O5" s="463" t="s">
        <v>26</v>
      </c>
      <c r="P5" s="463" t="s">
        <v>16</v>
      </c>
      <c r="Q5" s="463" t="s">
        <v>17</v>
      </c>
      <c r="R5" s="463" t="s">
        <v>83</v>
      </c>
      <c r="S5" s="464" t="s">
        <v>26</v>
      </c>
    </row>
    <row r="6" spans="1:19">
      <c r="A6" s="903" t="s">
        <v>14</v>
      </c>
      <c r="B6" s="1392">
        <v>695572</v>
      </c>
      <c r="C6" s="1858">
        <v>3632</v>
      </c>
      <c r="D6" s="1859">
        <v>0.61499999999999999</v>
      </c>
      <c r="E6" s="1863">
        <v>0.3</v>
      </c>
      <c r="F6" s="1392">
        <v>653284</v>
      </c>
      <c r="G6" s="1858">
        <v>3708</v>
      </c>
      <c r="H6" s="1859">
        <v>0.57799999999999996</v>
      </c>
      <c r="I6" s="1865">
        <v>0.3</v>
      </c>
      <c r="J6" s="14"/>
      <c r="K6" s="904" t="s">
        <v>14</v>
      </c>
      <c r="L6" s="11">
        <v>674469</v>
      </c>
      <c r="M6" s="11">
        <v>3478</v>
      </c>
      <c r="N6" s="905">
        <v>0.63100000000000001</v>
      </c>
      <c r="O6" s="12">
        <v>0.3</v>
      </c>
      <c r="P6" s="11">
        <v>636454</v>
      </c>
      <c r="Q6" s="11">
        <v>3786</v>
      </c>
      <c r="R6" s="905">
        <v>0.59599999999999997</v>
      </c>
      <c r="S6" s="12">
        <v>0.4</v>
      </c>
    </row>
    <row r="7" spans="1:19">
      <c r="A7" s="714" t="s">
        <v>15</v>
      </c>
      <c r="B7" s="1322">
        <v>89403</v>
      </c>
      <c r="C7" s="1858">
        <v>1581</v>
      </c>
      <c r="D7" s="1859">
        <v>0.58299999999999996</v>
      </c>
      <c r="E7" s="1863">
        <v>1</v>
      </c>
      <c r="F7" s="1322">
        <v>82124</v>
      </c>
      <c r="G7" s="1858">
        <v>1560</v>
      </c>
      <c r="H7" s="1859">
        <v>0.53500000000000003</v>
      </c>
      <c r="I7" s="1865">
        <v>1</v>
      </c>
      <c r="J7" s="14"/>
      <c r="K7" s="715" t="s">
        <v>15</v>
      </c>
      <c r="L7" s="11">
        <v>92979</v>
      </c>
      <c r="M7" s="11">
        <v>1376</v>
      </c>
      <c r="N7" s="905">
        <v>0.64600000000000002</v>
      </c>
      <c r="O7" s="12">
        <v>0.9</v>
      </c>
      <c r="P7" s="11">
        <v>85780</v>
      </c>
      <c r="Q7" s="11">
        <v>1364</v>
      </c>
      <c r="R7" s="905">
        <v>0.59599999999999997</v>
      </c>
      <c r="S7" s="12">
        <v>1</v>
      </c>
    </row>
    <row r="8" spans="1:19">
      <c r="A8" s="714" t="s">
        <v>19</v>
      </c>
      <c r="B8" s="1322">
        <v>482523</v>
      </c>
      <c r="C8" s="1858">
        <v>2785</v>
      </c>
      <c r="D8" s="1859">
        <v>0.60899999999999999</v>
      </c>
      <c r="E8" s="1863">
        <v>0.3</v>
      </c>
      <c r="F8" s="1322">
        <v>455481</v>
      </c>
      <c r="G8" s="1858">
        <v>2849</v>
      </c>
      <c r="H8" s="1859">
        <v>0.57499999999999996</v>
      </c>
      <c r="I8" s="1865">
        <v>0.4</v>
      </c>
      <c r="J8" s="14"/>
      <c r="K8" s="715" t="s">
        <v>19</v>
      </c>
      <c r="L8" s="11">
        <v>462843</v>
      </c>
      <c r="M8" s="11">
        <v>2969</v>
      </c>
      <c r="N8" s="905">
        <v>0.61499999999999999</v>
      </c>
      <c r="O8" s="12">
        <v>0.4</v>
      </c>
      <c r="P8" s="11">
        <v>439691</v>
      </c>
      <c r="Q8" s="11">
        <v>3223</v>
      </c>
      <c r="R8" s="905">
        <v>0.58399999999999996</v>
      </c>
      <c r="S8" s="12">
        <v>0.4</v>
      </c>
    </row>
    <row r="9" spans="1:19">
      <c r="A9" s="714" t="s">
        <v>20</v>
      </c>
      <c r="B9" s="1322">
        <v>35925</v>
      </c>
      <c r="C9" s="1858">
        <v>610</v>
      </c>
      <c r="D9" s="1859">
        <v>0.64400000000000002</v>
      </c>
      <c r="E9" s="1863">
        <v>1.1000000000000001</v>
      </c>
      <c r="F9" s="1322">
        <v>33996</v>
      </c>
      <c r="G9" s="1858">
        <v>608</v>
      </c>
      <c r="H9" s="1859">
        <v>0.61</v>
      </c>
      <c r="I9" s="1865">
        <v>1.1000000000000001</v>
      </c>
      <c r="J9" s="14"/>
      <c r="K9" s="715" t="s">
        <v>20</v>
      </c>
      <c r="L9" s="11">
        <v>34910</v>
      </c>
      <c r="M9" s="12">
        <v>665</v>
      </c>
      <c r="N9" s="905">
        <v>0.66600000000000004</v>
      </c>
      <c r="O9" s="12">
        <v>1.2</v>
      </c>
      <c r="P9" s="11">
        <v>32933</v>
      </c>
      <c r="Q9" s="12">
        <v>699</v>
      </c>
      <c r="R9" s="905">
        <v>0.628</v>
      </c>
      <c r="S9" s="12">
        <v>1.3</v>
      </c>
    </row>
    <row r="10" spans="1:19">
      <c r="A10" s="714" t="s">
        <v>21</v>
      </c>
      <c r="B10" s="1614">
        <v>87657</v>
      </c>
      <c r="C10" s="1990">
        <v>1100</v>
      </c>
      <c r="D10" s="2088">
        <v>0.68200000000000005</v>
      </c>
      <c r="E10" s="1991">
        <v>0.9</v>
      </c>
      <c r="F10" s="1614">
        <v>81619</v>
      </c>
      <c r="G10" s="1990">
        <v>1267</v>
      </c>
      <c r="H10" s="2088">
        <v>0.63500000000000001</v>
      </c>
      <c r="I10" s="1992">
        <v>1</v>
      </c>
      <c r="J10" s="14"/>
      <c r="K10" s="909" t="s">
        <v>21</v>
      </c>
      <c r="L10" s="910">
        <v>83677</v>
      </c>
      <c r="M10" s="910">
        <v>1235</v>
      </c>
      <c r="N10" s="911">
        <v>0.7</v>
      </c>
      <c r="O10" s="683">
        <v>1</v>
      </c>
      <c r="P10" s="910">
        <v>77990</v>
      </c>
      <c r="Q10" s="910">
        <v>1271</v>
      </c>
      <c r="R10" s="911">
        <v>0.65200000000000002</v>
      </c>
      <c r="S10" s="683">
        <v>1.1000000000000001</v>
      </c>
    </row>
    <row r="11" spans="1:19" s="916" customFormat="1">
      <c r="A11" s="906"/>
      <c r="B11" s="913"/>
      <c r="C11" s="914"/>
      <c r="D11" s="915"/>
      <c r="E11" s="914"/>
      <c r="F11" s="913"/>
      <c r="G11" s="914"/>
      <c r="H11" s="915"/>
      <c r="I11" s="914"/>
      <c r="J11" s="754"/>
      <c r="K11" s="906"/>
      <c r="L11" s="907"/>
      <c r="M11" s="689"/>
      <c r="N11" s="908"/>
      <c r="O11" s="689"/>
      <c r="P11" s="907"/>
      <c r="Q11" s="689"/>
      <c r="R11" s="908"/>
      <c r="S11" s="689"/>
    </row>
    <row r="12" spans="1:19" s="916" customFormat="1">
      <c r="A12" s="748"/>
      <c r="B12" s="845"/>
      <c r="C12" s="845"/>
      <c r="D12" s="845"/>
      <c r="E12" s="845"/>
      <c r="F12" s="845"/>
      <c r="G12" s="845"/>
      <c r="H12" s="845"/>
      <c r="I12" s="845"/>
      <c r="J12" s="754"/>
      <c r="K12" s="748"/>
      <c r="L12" s="845"/>
      <c r="M12" s="845"/>
      <c r="N12" s="845"/>
      <c r="O12" s="845"/>
      <c r="P12" s="845"/>
      <c r="Q12" s="845"/>
      <c r="R12" s="845"/>
      <c r="S12" s="845"/>
    </row>
    <row r="13" spans="1:19" ht="17.5">
      <c r="A13" s="3567" t="s">
        <v>395</v>
      </c>
      <c r="B13" s="3570" t="s">
        <v>13</v>
      </c>
      <c r="C13" s="3571"/>
      <c r="D13" s="3571"/>
      <c r="E13" s="3571"/>
      <c r="F13" s="3571"/>
      <c r="G13" s="3571"/>
      <c r="H13" s="3571"/>
      <c r="I13" s="3572"/>
      <c r="J13" s="643"/>
      <c r="K13" s="3561" t="s">
        <v>395</v>
      </c>
      <c r="L13" s="3564" t="s">
        <v>13</v>
      </c>
      <c r="M13" s="3564"/>
      <c r="N13" s="3564"/>
      <c r="O13" s="3564"/>
      <c r="P13" s="3564"/>
      <c r="Q13" s="3564"/>
      <c r="R13" s="3564"/>
      <c r="S13" s="3565"/>
    </row>
    <row r="14" spans="1:19" ht="17.5">
      <c r="A14" s="3568"/>
      <c r="B14" s="3151" t="s">
        <v>1119</v>
      </c>
      <c r="C14" s="3152"/>
      <c r="D14" s="3152"/>
      <c r="E14" s="3153"/>
      <c r="F14" s="3151" t="s">
        <v>33</v>
      </c>
      <c r="G14" s="3152"/>
      <c r="H14" s="3152"/>
      <c r="I14" s="3154"/>
      <c r="J14" s="643"/>
      <c r="K14" s="3562"/>
      <c r="L14" s="3155" t="s">
        <v>32</v>
      </c>
      <c r="M14" s="3155"/>
      <c r="N14" s="3155"/>
      <c r="O14" s="3155"/>
      <c r="P14" s="3155" t="s">
        <v>33</v>
      </c>
      <c r="Q14" s="3155"/>
      <c r="R14" s="3155"/>
      <c r="S14" s="3157"/>
    </row>
    <row r="15" spans="1:19" s="348" customFormat="1" ht="30">
      <c r="A15" s="3569"/>
      <c r="B15" s="346" t="s">
        <v>16</v>
      </c>
      <c r="C15" s="352" t="s">
        <v>17</v>
      </c>
      <c r="D15" s="352" t="s">
        <v>83</v>
      </c>
      <c r="E15" s="447" t="s">
        <v>26</v>
      </c>
      <c r="F15" s="346" t="s">
        <v>16</v>
      </c>
      <c r="G15" s="352" t="s">
        <v>17</v>
      </c>
      <c r="H15" s="352" t="s">
        <v>83</v>
      </c>
      <c r="I15" s="353" t="s">
        <v>26</v>
      </c>
      <c r="J15" s="1384"/>
      <c r="K15" s="3563"/>
      <c r="L15" s="463" t="s">
        <v>16</v>
      </c>
      <c r="M15" s="463" t="s">
        <v>17</v>
      </c>
      <c r="N15" s="463" t="s">
        <v>83</v>
      </c>
      <c r="O15" s="463" t="s">
        <v>26</v>
      </c>
      <c r="P15" s="463" t="s">
        <v>16</v>
      </c>
      <c r="Q15" s="463" t="s">
        <v>17</v>
      </c>
      <c r="R15" s="463" t="s">
        <v>83</v>
      </c>
      <c r="S15" s="464" t="s">
        <v>26</v>
      </c>
    </row>
    <row r="16" spans="1:19">
      <c r="A16" s="903" t="s">
        <v>14</v>
      </c>
      <c r="B16" s="1392">
        <v>137221</v>
      </c>
      <c r="C16" s="1858">
        <v>2972</v>
      </c>
      <c r="D16" s="1859">
        <v>0.66200000000000003</v>
      </c>
      <c r="E16" s="1863">
        <v>0.8</v>
      </c>
      <c r="F16" s="1392">
        <v>124904</v>
      </c>
      <c r="G16" s="1858">
        <v>2800</v>
      </c>
      <c r="H16" s="1859">
        <v>0.60299999999999998</v>
      </c>
      <c r="I16" s="1865">
        <v>0.8</v>
      </c>
      <c r="J16" s="14"/>
      <c r="K16" s="904" t="s">
        <v>14</v>
      </c>
      <c r="L16" s="11">
        <v>126932</v>
      </c>
      <c r="M16" s="11">
        <v>2801</v>
      </c>
      <c r="N16" s="905">
        <v>0.68100000000000005</v>
      </c>
      <c r="O16" s="12">
        <v>0.7</v>
      </c>
      <c r="P16" s="11">
        <v>115405</v>
      </c>
      <c r="Q16" s="11">
        <v>2544</v>
      </c>
      <c r="R16" s="905">
        <v>0.61899999999999999</v>
      </c>
      <c r="S16" s="12">
        <v>0.7</v>
      </c>
    </row>
    <row r="17" spans="1:19">
      <c r="A17" s="714" t="s">
        <v>15</v>
      </c>
      <c r="B17" s="1322">
        <v>24887</v>
      </c>
      <c r="C17" s="1858">
        <v>1091</v>
      </c>
      <c r="D17" s="1859">
        <v>0.621</v>
      </c>
      <c r="E17" s="1863">
        <v>1.8</v>
      </c>
      <c r="F17" s="1322">
        <v>22068</v>
      </c>
      <c r="G17" s="1858">
        <v>1048</v>
      </c>
      <c r="H17" s="1859">
        <v>0.55000000000000004</v>
      </c>
      <c r="I17" s="1865">
        <v>2</v>
      </c>
      <c r="J17" s="14"/>
      <c r="K17" s="715" t="s">
        <v>15</v>
      </c>
      <c r="L17" s="11">
        <v>23772</v>
      </c>
      <c r="M17" s="11">
        <v>1201</v>
      </c>
      <c r="N17" s="905">
        <v>0.7</v>
      </c>
      <c r="O17" s="12">
        <v>2</v>
      </c>
      <c r="P17" s="11">
        <v>21118</v>
      </c>
      <c r="Q17" s="11">
        <v>1134</v>
      </c>
      <c r="R17" s="905">
        <v>0.622</v>
      </c>
      <c r="S17" s="12">
        <v>2</v>
      </c>
    </row>
    <row r="18" spans="1:19">
      <c r="A18" s="714" t="s">
        <v>19</v>
      </c>
      <c r="B18" s="1322">
        <v>87395</v>
      </c>
      <c r="C18" s="1858">
        <v>2354</v>
      </c>
      <c r="D18" s="1859">
        <v>0.66700000000000004</v>
      </c>
      <c r="E18" s="1863">
        <v>1</v>
      </c>
      <c r="F18" s="1322">
        <v>80260</v>
      </c>
      <c r="G18" s="1858">
        <v>2274</v>
      </c>
      <c r="H18" s="1859">
        <v>0.61299999999999999</v>
      </c>
      <c r="I18" s="1865">
        <v>1</v>
      </c>
      <c r="J18" s="14"/>
      <c r="K18" s="715" t="s">
        <v>19</v>
      </c>
      <c r="L18" s="11">
        <v>77929</v>
      </c>
      <c r="M18" s="11">
        <v>2128</v>
      </c>
      <c r="N18" s="905">
        <v>0.66500000000000004</v>
      </c>
      <c r="O18" s="12">
        <v>0.9</v>
      </c>
      <c r="P18" s="11">
        <v>71867</v>
      </c>
      <c r="Q18" s="11">
        <v>1922</v>
      </c>
      <c r="R18" s="905">
        <v>0.61399999999999999</v>
      </c>
      <c r="S18" s="12">
        <v>1</v>
      </c>
    </row>
    <row r="19" spans="1:19">
      <c r="A19" s="714" t="s">
        <v>20</v>
      </c>
      <c r="B19" s="1322">
        <v>6666</v>
      </c>
      <c r="C19" s="1858">
        <v>497</v>
      </c>
      <c r="D19" s="1859">
        <v>0.68799999999999994</v>
      </c>
      <c r="E19" s="1863">
        <v>2.8</v>
      </c>
      <c r="F19" s="1322">
        <v>6105</v>
      </c>
      <c r="G19" s="1858">
        <v>437</v>
      </c>
      <c r="H19" s="1859">
        <v>0.63</v>
      </c>
      <c r="I19" s="1865">
        <v>2.6</v>
      </c>
      <c r="J19" s="14"/>
      <c r="K19" s="715" t="s">
        <v>20</v>
      </c>
      <c r="L19" s="11">
        <v>6557</v>
      </c>
      <c r="M19" s="12">
        <v>492</v>
      </c>
      <c r="N19" s="905">
        <v>0.70399999999999996</v>
      </c>
      <c r="O19" s="12">
        <v>3.3</v>
      </c>
      <c r="P19" s="11">
        <v>5929</v>
      </c>
      <c r="Q19" s="12">
        <v>489</v>
      </c>
      <c r="R19" s="905">
        <v>0.63700000000000001</v>
      </c>
      <c r="S19" s="12">
        <v>3.6</v>
      </c>
    </row>
    <row r="20" spans="1:19">
      <c r="A20" s="714" t="s">
        <v>21</v>
      </c>
      <c r="B20" s="1322">
        <v>18256</v>
      </c>
      <c r="C20" s="1858">
        <v>1146</v>
      </c>
      <c r="D20" s="1859">
        <v>0.69299999999999995</v>
      </c>
      <c r="E20" s="1863">
        <v>1.9</v>
      </c>
      <c r="F20" s="1322">
        <v>16454</v>
      </c>
      <c r="G20" s="1858">
        <v>1043</v>
      </c>
      <c r="H20" s="1859">
        <v>0.625</v>
      </c>
      <c r="I20" s="1865">
        <v>2.1</v>
      </c>
      <c r="J20" s="14"/>
      <c r="K20" s="715" t="s">
        <v>21</v>
      </c>
      <c r="L20" s="11">
        <v>18656</v>
      </c>
      <c r="M20" s="11">
        <v>1003</v>
      </c>
      <c r="N20" s="905">
        <v>0.71499999999999997</v>
      </c>
      <c r="O20" s="12">
        <v>2.2999999999999998</v>
      </c>
      <c r="P20" s="11">
        <v>16473</v>
      </c>
      <c r="Q20" s="12">
        <v>908</v>
      </c>
      <c r="R20" s="905">
        <v>0.63100000000000001</v>
      </c>
      <c r="S20" s="12">
        <v>2.1</v>
      </c>
    </row>
    <row r="21" spans="1:19">
      <c r="A21" s="902"/>
      <c r="B21" s="15"/>
      <c r="C21" s="15"/>
      <c r="D21" s="15"/>
      <c r="E21" s="15"/>
      <c r="F21" s="15"/>
      <c r="G21" s="15"/>
      <c r="H21" s="15"/>
      <c r="I21" s="15"/>
      <c r="J21" s="14"/>
      <c r="K21" s="902"/>
      <c r="L21" s="15"/>
      <c r="M21" s="15"/>
      <c r="N21" s="15"/>
      <c r="O21" s="15"/>
      <c r="P21" s="15"/>
      <c r="Q21" s="15"/>
      <c r="R21" s="15"/>
      <c r="S21" s="15"/>
    </row>
    <row r="22" spans="1:19" ht="29.5" customHeight="1">
      <c r="A22" s="3082" t="s">
        <v>875</v>
      </c>
      <c r="B22" s="3082"/>
      <c r="C22" s="3082"/>
      <c r="D22" s="3082"/>
      <c r="E22" s="3082"/>
      <c r="F22" s="3082"/>
      <c r="G22" s="3082"/>
      <c r="H22" s="3082"/>
      <c r="I22" s="3082"/>
      <c r="J22" s="14"/>
      <c r="K22" s="3082" t="s">
        <v>973</v>
      </c>
      <c r="L22" s="3082"/>
      <c r="M22" s="3082"/>
      <c r="N22" s="3082"/>
      <c r="O22" s="3082"/>
      <c r="P22" s="3082"/>
      <c r="Q22" s="3082"/>
      <c r="R22" s="3082"/>
      <c r="S22" s="3082"/>
    </row>
  </sheetData>
  <mergeCells count="20">
    <mergeCell ref="A1:I1"/>
    <mergeCell ref="A22:I22"/>
    <mergeCell ref="A13:A15"/>
    <mergeCell ref="A3:A5"/>
    <mergeCell ref="B3:I3"/>
    <mergeCell ref="B4:E4"/>
    <mergeCell ref="F4:I4"/>
    <mergeCell ref="B13:I13"/>
    <mergeCell ref="B14:E14"/>
    <mergeCell ref="F14:I14"/>
    <mergeCell ref="K1:S1"/>
    <mergeCell ref="K3:K5"/>
    <mergeCell ref="L3:S3"/>
    <mergeCell ref="L4:O4"/>
    <mergeCell ref="P4:S4"/>
    <mergeCell ref="K13:K15"/>
    <mergeCell ref="L13:S13"/>
    <mergeCell ref="L14:O14"/>
    <mergeCell ref="P14:S14"/>
    <mergeCell ref="K22:S2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4"/>
  <sheetViews>
    <sheetView workbookViewId="0">
      <selection activeCell="K11" sqref="K11"/>
    </sheetView>
  </sheetViews>
  <sheetFormatPr defaultColWidth="8.58203125" defaultRowHeight="14.25" customHeight="1"/>
  <cols>
    <col min="1" max="1" width="31.08203125" style="665" customWidth="1"/>
    <col min="2" max="7" width="10.75" style="665" customWidth="1"/>
    <col min="8" max="8" width="8.58203125" style="665"/>
    <col min="9" max="9" width="8.58203125" style="28"/>
    <col min="10" max="16384" width="8.58203125" style="665"/>
  </cols>
  <sheetData>
    <row r="1" spans="1:9" ht="25">
      <c r="A1" s="3011" t="s">
        <v>1676</v>
      </c>
      <c r="B1" s="3011"/>
      <c r="C1" s="3011"/>
      <c r="D1" s="3011"/>
      <c r="E1" s="3011"/>
      <c r="F1" s="3011"/>
      <c r="G1" s="3011"/>
      <c r="H1" s="1284"/>
    </row>
    <row r="2" spans="1:9" ht="14">
      <c r="A2" s="917"/>
      <c r="B2" s="918"/>
      <c r="C2" s="918"/>
      <c r="D2" s="918"/>
      <c r="E2" s="918"/>
      <c r="F2" s="918"/>
      <c r="G2" s="918"/>
    </row>
    <row r="3" spans="1:9" ht="17.5">
      <c r="A3" s="2912" t="s">
        <v>396</v>
      </c>
      <c r="B3" s="2908" t="s">
        <v>96</v>
      </c>
      <c r="C3" s="2909"/>
      <c r="D3" s="2909"/>
      <c r="E3" s="2909"/>
      <c r="F3" s="2909"/>
      <c r="G3" s="2910"/>
      <c r="I3" s="643"/>
    </row>
    <row r="4" spans="1:9" ht="17.5">
      <c r="A4" s="2913"/>
      <c r="B4" s="2905" t="s">
        <v>165</v>
      </c>
      <c r="C4" s="2911"/>
      <c r="D4" s="2905" t="s">
        <v>56</v>
      </c>
      <c r="E4" s="2911"/>
      <c r="F4" s="3151" t="s">
        <v>397</v>
      </c>
      <c r="G4" s="3154"/>
      <c r="I4" s="643"/>
    </row>
    <row r="5" spans="1:9" ht="17.5">
      <c r="A5" s="2914"/>
      <c r="B5" s="171" t="s">
        <v>82</v>
      </c>
      <c r="C5" s="747" t="s">
        <v>83</v>
      </c>
      <c r="D5" s="171" t="s">
        <v>82</v>
      </c>
      <c r="E5" s="747" t="s">
        <v>83</v>
      </c>
      <c r="F5" s="171" t="s">
        <v>82</v>
      </c>
      <c r="G5" s="134" t="s">
        <v>83</v>
      </c>
      <c r="I5" s="643"/>
    </row>
    <row r="6" spans="1:9" ht="14">
      <c r="A6" s="919" t="s">
        <v>77</v>
      </c>
      <c r="B6" s="1488">
        <v>87550</v>
      </c>
      <c r="C6" s="1637">
        <v>26.9</v>
      </c>
      <c r="D6" s="1616">
        <v>73850</v>
      </c>
      <c r="E6" s="1634">
        <v>24.3</v>
      </c>
      <c r="F6" s="1619">
        <v>161400</v>
      </c>
      <c r="G6" s="1625">
        <v>25.7</v>
      </c>
    </row>
    <row r="7" spans="1:9" ht="14">
      <c r="A7" s="721" t="s">
        <v>398</v>
      </c>
      <c r="B7" s="1488">
        <v>4350</v>
      </c>
      <c r="C7" s="1638">
        <v>1.3</v>
      </c>
      <c r="D7" s="1616">
        <v>2950</v>
      </c>
      <c r="E7" s="1635">
        <v>1</v>
      </c>
      <c r="F7" s="1619">
        <v>7300</v>
      </c>
      <c r="G7" s="1626">
        <v>1.2</v>
      </c>
    </row>
    <row r="8" spans="1:9" ht="14">
      <c r="A8" s="721" t="s">
        <v>399</v>
      </c>
      <c r="B8" s="1488">
        <v>800</v>
      </c>
      <c r="C8" s="1638">
        <v>0.2</v>
      </c>
      <c r="D8" s="1616">
        <v>750</v>
      </c>
      <c r="E8" s="1635">
        <v>0.3</v>
      </c>
      <c r="F8" s="1619">
        <v>1550</v>
      </c>
      <c r="G8" s="1626">
        <v>0.2</v>
      </c>
    </row>
    <row r="9" spans="1:9" ht="14">
      <c r="A9" s="721" t="s">
        <v>400</v>
      </c>
      <c r="B9" s="1488">
        <v>138250</v>
      </c>
      <c r="C9" s="1638">
        <v>42.5</v>
      </c>
      <c r="D9" s="1616">
        <v>139650</v>
      </c>
      <c r="E9" s="1635">
        <v>46</v>
      </c>
      <c r="F9" s="1619">
        <v>277900</v>
      </c>
      <c r="G9" s="1626">
        <v>44.2</v>
      </c>
    </row>
    <row r="10" spans="1:9" ht="14">
      <c r="A10" s="721" t="s">
        <v>401</v>
      </c>
      <c r="B10" s="1488">
        <v>28900</v>
      </c>
      <c r="C10" s="1638">
        <v>8.9</v>
      </c>
      <c r="D10" s="1616">
        <v>25700</v>
      </c>
      <c r="E10" s="1635">
        <v>8.5</v>
      </c>
      <c r="F10" s="1619">
        <v>54600</v>
      </c>
      <c r="G10" s="1626">
        <v>8.6999999999999993</v>
      </c>
    </row>
    <row r="11" spans="1:9" ht="14">
      <c r="A11" s="721" t="s">
        <v>402</v>
      </c>
      <c r="B11" s="1488">
        <v>3700</v>
      </c>
      <c r="C11" s="1638">
        <v>1.1000000000000001</v>
      </c>
      <c r="D11" s="1616">
        <v>2950</v>
      </c>
      <c r="E11" s="1635">
        <v>1</v>
      </c>
      <c r="F11" s="1619">
        <v>6650</v>
      </c>
      <c r="G11" s="1626">
        <v>1.1000000000000001</v>
      </c>
    </row>
    <row r="12" spans="1:9" ht="14.5" thickBot="1">
      <c r="A12" s="721" t="s">
        <v>403</v>
      </c>
      <c r="B12" s="1489">
        <v>62100</v>
      </c>
      <c r="C12" s="1639">
        <v>19.100000000000001</v>
      </c>
      <c r="D12" s="1617">
        <v>57550</v>
      </c>
      <c r="E12" s="1636">
        <v>19</v>
      </c>
      <c r="F12" s="1620">
        <v>119650</v>
      </c>
      <c r="G12" s="1627">
        <v>19</v>
      </c>
    </row>
    <row r="13" spans="1:9" ht="14">
      <c r="A13" s="920" t="s">
        <v>45</v>
      </c>
      <c r="B13" s="1615">
        <v>325600</v>
      </c>
      <c r="C13" s="2089">
        <v>1</v>
      </c>
      <c r="D13" s="1621">
        <v>303450</v>
      </c>
      <c r="E13" s="2089">
        <v>1</v>
      </c>
      <c r="F13" s="1621">
        <v>629050</v>
      </c>
      <c r="G13" s="1914">
        <v>1</v>
      </c>
    </row>
    <row r="14" spans="1:9" ht="14">
      <c r="A14" s="917"/>
      <c r="B14" s="918"/>
      <c r="C14" s="918"/>
      <c r="D14" s="918"/>
      <c r="E14" s="918"/>
      <c r="F14" s="918"/>
      <c r="G14" s="918"/>
    </row>
    <row r="15" spans="1:9" ht="14">
      <c r="A15" s="917"/>
      <c r="B15" s="918"/>
      <c r="C15" s="918"/>
      <c r="D15" s="918"/>
      <c r="E15" s="918"/>
      <c r="F15" s="918"/>
      <c r="G15" s="918"/>
    </row>
    <row r="16" spans="1:9" ht="17.5">
      <c r="A16" s="2912" t="s">
        <v>396</v>
      </c>
      <c r="B16" s="2908" t="s">
        <v>404</v>
      </c>
      <c r="C16" s="2909"/>
      <c r="D16" s="2909"/>
      <c r="E16" s="2909"/>
      <c r="F16" s="2909"/>
      <c r="G16" s="2910"/>
      <c r="I16" s="643"/>
    </row>
    <row r="17" spans="1:9" ht="17.5">
      <c r="A17" s="2913"/>
      <c r="B17" s="2905" t="s">
        <v>165</v>
      </c>
      <c r="C17" s="2911"/>
      <c r="D17" s="2905" t="s">
        <v>56</v>
      </c>
      <c r="E17" s="2911"/>
      <c r="F17" s="3151" t="s">
        <v>397</v>
      </c>
      <c r="G17" s="3154"/>
      <c r="I17" s="643"/>
    </row>
    <row r="18" spans="1:9" ht="17.5">
      <c r="A18" s="2914"/>
      <c r="B18" s="171" t="s">
        <v>82</v>
      </c>
      <c r="C18" s="747" t="s">
        <v>83</v>
      </c>
      <c r="D18" s="171" t="s">
        <v>82</v>
      </c>
      <c r="E18" s="747" t="s">
        <v>83</v>
      </c>
      <c r="F18" s="171" t="s">
        <v>82</v>
      </c>
      <c r="G18" s="134" t="s">
        <v>83</v>
      </c>
      <c r="I18" s="643"/>
    </row>
    <row r="19" spans="1:9" ht="14">
      <c r="A19" s="919" t="s">
        <v>77</v>
      </c>
      <c r="B19" s="1409">
        <v>81850</v>
      </c>
      <c r="C19" s="1637">
        <v>27.1</v>
      </c>
      <c r="D19" s="1619">
        <v>69350</v>
      </c>
      <c r="E19" s="1634">
        <v>24.3</v>
      </c>
      <c r="F19" s="1619">
        <v>151200</v>
      </c>
      <c r="G19" s="1625">
        <v>25.7</v>
      </c>
    </row>
    <row r="20" spans="1:9" ht="14">
      <c r="A20" s="721" t="s">
        <v>398</v>
      </c>
      <c r="B20" s="1409">
        <v>4000</v>
      </c>
      <c r="C20" s="1638">
        <v>1.3</v>
      </c>
      <c r="D20" s="1619">
        <v>2650</v>
      </c>
      <c r="E20" s="1635">
        <v>0.9</v>
      </c>
      <c r="F20" s="1619">
        <v>6650</v>
      </c>
      <c r="G20" s="1626">
        <v>1.1000000000000001</v>
      </c>
    </row>
    <row r="21" spans="1:9" ht="14">
      <c r="A21" s="721" t="s">
        <v>399</v>
      </c>
      <c r="B21" s="1409">
        <v>700</v>
      </c>
      <c r="C21" s="1638">
        <v>0.2</v>
      </c>
      <c r="D21" s="1619">
        <v>600</v>
      </c>
      <c r="E21" s="1635">
        <v>0.2</v>
      </c>
      <c r="F21" s="1619">
        <v>1300</v>
      </c>
      <c r="G21" s="1626">
        <v>0.2</v>
      </c>
    </row>
    <row r="22" spans="1:9" ht="14">
      <c r="A22" s="721" t="s">
        <v>400</v>
      </c>
      <c r="B22" s="1409">
        <v>131050</v>
      </c>
      <c r="C22" s="1638">
        <v>43.4</v>
      </c>
      <c r="D22" s="1619">
        <v>134800</v>
      </c>
      <c r="E22" s="1635">
        <v>47.2</v>
      </c>
      <c r="F22" s="1619">
        <v>265850</v>
      </c>
      <c r="G22" s="1626">
        <v>45.3</v>
      </c>
    </row>
    <row r="23" spans="1:9" ht="14">
      <c r="A23" s="721" t="s">
        <v>401</v>
      </c>
      <c r="B23" s="1409">
        <v>24950</v>
      </c>
      <c r="C23" s="1638">
        <v>8.3000000000000007</v>
      </c>
      <c r="D23" s="1619">
        <v>22800</v>
      </c>
      <c r="E23" s="1635">
        <v>8</v>
      </c>
      <c r="F23" s="1619">
        <v>47750</v>
      </c>
      <c r="G23" s="1626">
        <v>8.1</v>
      </c>
    </row>
    <row r="24" spans="1:9" ht="14">
      <c r="A24" s="721" t="s">
        <v>402</v>
      </c>
      <c r="B24" s="1409">
        <v>3350</v>
      </c>
      <c r="C24" s="1638">
        <v>1.1000000000000001</v>
      </c>
      <c r="D24" s="1619">
        <v>2650</v>
      </c>
      <c r="E24" s="1635">
        <v>0.9</v>
      </c>
      <c r="F24" s="1619">
        <v>6000</v>
      </c>
      <c r="G24" s="1626">
        <v>1</v>
      </c>
    </row>
    <row r="25" spans="1:9" ht="14.5" thickBot="1">
      <c r="A25" s="721" t="s">
        <v>403</v>
      </c>
      <c r="B25" s="1494">
        <v>56050</v>
      </c>
      <c r="C25" s="1639">
        <v>18.600000000000001</v>
      </c>
      <c r="D25" s="1620">
        <v>52600</v>
      </c>
      <c r="E25" s="1636">
        <v>18.399999999999999</v>
      </c>
      <c r="F25" s="1620">
        <v>108650</v>
      </c>
      <c r="G25" s="1627">
        <v>18.5</v>
      </c>
    </row>
    <row r="26" spans="1:9" ht="14">
      <c r="A26" s="920" t="s">
        <v>45</v>
      </c>
      <c r="B26" s="1640">
        <v>301950</v>
      </c>
      <c r="C26" s="2089">
        <v>1</v>
      </c>
      <c r="D26" s="1621">
        <v>285450</v>
      </c>
      <c r="E26" s="2089">
        <v>1</v>
      </c>
      <c r="F26" s="1621">
        <v>587400</v>
      </c>
      <c r="G26" s="1914">
        <v>1</v>
      </c>
    </row>
    <row r="27" spans="1:9" ht="14">
      <c r="A27" s="3573" t="s">
        <v>405</v>
      </c>
      <c r="B27" s="3573"/>
      <c r="C27" s="3573"/>
      <c r="D27" s="3573"/>
      <c r="E27" s="3573"/>
      <c r="F27" s="3573"/>
      <c r="G27" s="3573"/>
    </row>
    <row r="28" spans="1:9" ht="14">
      <c r="A28" s="917"/>
      <c r="B28" s="918"/>
      <c r="C28" s="918"/>
      <c r="D28" s="918"/>
      <c r="E28" s="918"/>
      <c r="F28" s="918"/>
      <c r="G28" s="918"/>
    </row>
    <row r="29" spans="1:9" ht="32.25" customHeight="1">
      <c r="A29" s="3082" t="s">
        <v>548</v>
      </c>
      <c r="B29" s="3082"/>
      <c r="C29" s="3082"/>
      <c r="D29" s="3082"/>
      <c r="E29" s="3082"/>
      <c r="F29" s="3082"/>
      <c r="G29" s="3082"/>
    </row>
    <row r="30" spans="1:9" ht="14">
      <c r="A30" s="917"/>
      <c r="B30" s="918"/>
      <c r="C30" s="918"/>
      <c r="D30" s="918"/>
      <c r="E30" s="918"/>
      <c r="F30" s="918"/>
      <c r="G30" s="918"/>
    </row>
    <row r="31" spans="1:9" ht="14">
      <c r="A31" s="917"/>
      <c r="B31" s="918"/>
      <c r="C31" s="918"/>
      <c r="D31" s="918"/>
      <c r="E31" s="918"/>
      <c r="F31" s="918"/>
      <c r="G31" s="918"/>
    </row>
    <row r="32" spans="1:9" ht="25">
      <c r="A32" s="3011" t="s">
        <v>1677</v>
      </c>
      <c r="B32" s="3011"/>
      <c r="C32" s="3011"/>
      <c r="D32" s="3011"/>
      <c r="E32" s="3011"/>
      <c r="F32" s="3011"/>
      <c r="G32" s="3011"/>
      <c r="H32" s="1284"/>
    </row>
    <row r="33" spans="1:9" ht="14">
      <c r="A33" s="917"/>
      <c r="B33" s="918"/>
      <c r="C33" s="918"/>
      <c r="D33" s="918"/>
      <c r="E33" s="918"/>
      <c r="F33" s="918"/>
      <c r="G33" s="918"/>
    </row>
    <row r="34" spans="1:9" ht="17.5">
      <c r="A34" s="2912" t="s">
        <v>396</v>
      </c>
      <c r="B34" s="2908" t="s">
        <v>406</v>
      </c>
      <c r="C34" s="2909"/>
      <c r="D34" s="2909"/>
      <c r="E34" s="2909"/>
      <c r="F34" s="2909"/>
      <c r="G34" s="2910"/>
      <c r="I34" s="643"/>
    </row>
    <row r="35" spans="1:9" ht="17.5">
      <c r="A35" s="2913"/>
      <c r="B35" s="2905" t="s">
        <v>165</v>
      </c>
      <c r="C35" s="2911"/>
      <c r="D35" s="2905" t="s">
        <v>56</v>
      </c>
      <c r="E35" s="2911"/>
      <c r="F35" s="3151" t="s">
        <v>397</v>
      </c>
      <c r="G35" s="3154"/>
      <c r="I35" s="643"/>
    </row>
    <row r="36" spans="1:9" ht="17.5">
      <c r="A36" s="2914"/>
      <c r="B36" s="171" t="s">
        <v>82</v>
      </c>
      <c r="C36" s="747" t="s">
        <v>83</v>
      </c>
      <c r="D36" s="171" t="s">
        <v>82</v>
      </c>
      <c r="E36" s="747" t="s">
        <v>83</v>
      </c>
      <c r="F36" s="171" t="s">
        <v>82</v>
      </c>
      <c r="G36" s="134" t="s">
        <v>83</v>
      </c>
      <c r="I36" s="643"/>
    </row>
    <row r="37" spans="1:9" ht="14">
      <c r="A37" s="919" t="s">
        <v>77</v>
      </c>
      <c r="B37" s="1434">
        <v>15450</v>
      </c>
      <c r="C37" s="1628">
        <v>35.700000000000003</v>
      </c>
      <c r="D37" s="1619">
        <v>13550</v>
      </c>
      <c r="E37" s="1631">
        <v>33.9</v>
      </c>
      <c r="F37" s="1619">
        <v>29000</v>
      </c>
      <c r="G37" s="1622">
        <v>34.799999999999997</v>
      </c>
    </row>
    <row r="38" spans="1:9" ht="14">
      <c r="A38" s="721" t="s">
        <v>398</v>
      </c>
      <c r="B38" s="1434">
        <v>200</v>
      </c>
      <c r="C38" s="1629">
        <v>0.5</v>
      </c>
      <c r="D38" s="1619">
        <v>50</v>
      </c>
      <c r="E38" s="1632">
        <v>0.2</v>
      </c>
      <c r="F38" s="1619">
        <v>250</v>
      </c>
      <c r="G38" s="1623">
        <v>0.3</v>
      </c>
    </row>
    <row r="39" spans="1:9" ht="14">
      <c r="A39" s="721" t="s">
        <v>407</v>
      </c>
      <c r="B39" s="1434">
        <v>200</v>
      </c>
      <c r="C39" s="1629">
        <v>0.5</v>
      </c>
      <c r="D39" s="1619">
        <v>150</v>
      </c>
      <c r="E39" s="1632">
        <v>0.4</v>
      </c>
      <c r="F39" s="1619">
        <v>350</v>
      </c>
      <c r="G39" s="1623">
        <v>0.4</v>
      </c>
    </row>
    <row r="40" spans="1:9" ht="14">
      <c r="A40" s="721" t="s">
        <v>400</v>
      </c>
      <c r="B40" s="1434">
        <v>11800</v>
      </c>
      <c r="C40" s="1629">
        <v>27.3</v>
      </c>
      <c r="D40" s="1619">
        <v>11450</v>
      </c>
      <c r="E40" s="1632">
        <v>28.6</v>
      </c>
      <c r="F40" s="1619">
        <v>23250</v>
      </c>
      <c r="G40" s="1623">
        <v>27.9</v>
      </c>
    </row>
    <row r="41" spans="1:9" ht="14">
      <c r="A41" s="721" t="s">
        <v>408</v>
      </c>
      <c r="B41" s="1434">
        <v>4500</v>
      </c>
      <c r="C41" s="1629">
        <v>10.4</v>
      </c>
      <c r="D41" s="1619">
        <v>4200</v>
      </c>
      <c r="E41" s="1632">
        <v>10.5</v>
      </c>
      <c r="F41" s="1619">
        <v>8700</v>
      </c>
      <c r="G41" s="1623">
        <v>10.4</v>
      </c>
    </row>
    <row r="42" spans="1:9" ht="14">
      <c r="A42" s="721" t="s">
        <v>402</v>
      </c>
      <c r="B42" s="1434">
        <v>550</v>
      </c>
      <c r="C42" s="1629">
        <v>1.3</v>
      </c>
      <c r="D42" s="1619">
        <v>450</v>
      </c>
      <c r="E42" s="1632">
        <v>1.1000000000000001</v>
      </c>
      <c r="F42" s="1619">
        <v>1000</v>
      </c>
      <c r="G42" s="1623">
        <v>1.2</v>
      </c>
    </row>
    <row r="43" spans="1:9" ht="14.5" thickBot="1">
      <c r="A43" s="721" t="s">
        <v>403</v>
      </c>
      <c r="B43" s="1543">
        <v>10600</v>
      </c>
      <c r="C43" s="1630">
        <v>24.5</v>
      </c>
      <c r="D43" s="1620">
        <v>10100</v>
      </c>
      <c r="E43" s="1633">
        <v>25.2</v>
      </c>
      <c r="F43" s="1620">
        <v>20700</v>
      </c>
      <c r="G43" s="1624">
        <v>24.9</v>
      </c>
    </row>
    <row r="44" spans="1:9" ht="14">
      <c r="A44" s="920" t="s">
        <v>45</v>
      </c>
      <c r="B44" s="1547">
        <v>43250</v>
      </c>
      <c r="C44" s="2089">
        <v>1</v>
      </c>
      <c r="D44" s="1621">
        <v>40000</v>
      </c>
      <c r="E44" s="2089">
        <v>1</v>
      </c>
      <c r="F44" s="1621">
        <v>83250</v>
      </c>
      <c r="G44" s="1914">
        <v>1</v>
      </c>
    </row>
    <row r="45" spans="1:9" ht="14">
      <c r="A45" s="917"/>
      <c r="B45" s="918"/>
      <c r="C45" s="918"/>
      <c r="D45" s="918"/>
      <c r="E45" s="918"/>
      <c r="F45" s="918"/>
      <c r="G45" s="918"/>
    </row>
    <row r="46" spans="1:9" ht="14">
      <c r="A46" s="917"/>
      <c r="B46" s="918"/>
      <c r="C46" s="918"/>
      <c r="D46" s="918"/>
      <c r="E46" s="918"/>
      <c r="F46" s="918"/>
      <c r="G46" s="918"/>
    </row>
    <row r="47" spans="1:9" ht="17.5">
      <c r="A47" s="2912" t="s">
        <v>396</v>
      </c>
      <c r="B47" s="2908" t="s">
        <v>409</v>
      </c>
      <c r="C47" s="2909"/>
      <c r="D47" s="2909"/>
      <c r="E47" s="2909"/>
      <c r="F47" s="2909"/>
      <c r="G47" s="2910"/>
      <c r="I47" s="643"/>
    </row>
    <row r="48" spans="1:9" ht="17.5">
      <c r="A48" s="2913"/>
      <c r="B48" s="2905" t="s">
        <v>165</v>
      </c>
      <c r="C48" s="2911"/>
      <c r="D48" s="2905" t="s">
        <v>56</v>
      </c>
      <c r="E48" s="2911"/>
      <c r="F48" s="3151" t="s">
        <v>397</v>
      </c>
      <c r="G48" s="3154"/>
      <c r="I48" s="643"/>
    </row>
    <row r="49" spans="1:9" ht="17.5">
      <c r="A49" s="2914"/>
      <c r="B49" s="171" t="s">
        <v>82</v>
      </c>
      <c r="C49" s="747" t="s">
        <v>83</v>
      </c>
      <c r="D49" s="171" t="s">
        <v>82</v>
      </c>
      <c r="E49" s="747" t="s">
        <v>83</v>
      </c>
      <c r="F49" s="171" t="s">
        <v>82</v>
      </c>
      <c r="G49" s="134" t="s">
        <v>83</v>
      </c>
      <c r="I49" s="643"/>
    </row>
    <row r="50" spans="1:9" ht="14">
      <c r="A50" s="919" t="s">
        <v>77</v>
      </c>
      <c r="B50" s="1434">
        <v>14200</v>
      </c>
      <c r="C50" s="1628">
        <v>36.6</v>
      </c>
      <c r="D50" s="1619">
        <v>12600</v>
      </c>
      <c r="E50" s="1631">
        <v>34.700000000000003</v>
      </c>
      <c r="F50" s="1619">
        <v>26800</v>
      </c>
      <c r="G50" s="1622">
        <v>35.700000000000003</v>
      </c>
    </row>
    <row r="51" spans="1:9" ht="14">
      <c r="A51" s="721" t="s">
        <v>398</v>
      </c>
      <c r="B51" s="1434">
        <v>50</v>
      </c>
      <c r="C51" s="1629">
        <v>0.1</v>
      </c>
      <c r="D51" s="1619">
        <v>50</v>
      </c>
      <c r="E51" s="1632">
        <v>0.2</v>
      </c>
      <c r="F51" s="1619">
        <v>200</v>
      </c>
      <c r="G51" s="1623">
        <v>0.3</v>
      </c>
    </row>
    <row r="52" spans="1:9" ht="14">
      <c r="A52" s="721" t="s">
        <v>407</v>
      </c>
      <c r="B52" s="1434">
        <v>150</v>
      </c>
      <c r="C52" s="1629">
        <v>0.4</v>
      </c>
      <c r="D52" s="1619">
        <v>100</v>
      </c>
      <c r="E52" s="1632">
        <v>0.3</v>
      </c>
      <c r="F52" s="1619">
        <v>250</v>
      </c>
      <c r="G52" s="1623">
        <v>0.3</v>
      </c>
    </row>
    <row r="53" spans="1:9" ht="14">
      <c r="A53" s="721" t="s">
        <v>400</v>
      </c>
      <c r="B53" s="1434">
        <v>10900</v>
      </c>
      <c r="C53" s="1629">
        <v>28.1</v>
      </c>
      <c r="D53" s="1619">
        <v>10800</v>
      </c>
      <c r="E53" s="1632">
        <v>29.7</v>
      </c>
      <c r="F53" s="1619">
        <v>21700</v>
      </c>
      <c r="G53" s="1623">
        <v>28.9</v>
      </c>
    </row>
    <row r="54" spans="1:9" ht="14">
      <c r="A54" s="721" t="s">
        <v>408</v>
      </c>
      <c r="B54" s="1434">
        <v>3700</v>
      </c>
      <c r="C54" s="1629">
        <v>9.5</v>
      </c>
      <c r="D54" s="1619">
        <v>3550</v>
      </c>
      <c r="E54" s="1632">
        <v>9.8000000000000007</v>
      </c>
      <c r="F54" s="1619">
        <v>7250</v>
      </c>
      <c r="G54" s="1623">
        <v>9.6</v>
      </c>
    </row>
    <row r="55" spans="1:9" ht="14">
      <c r="A55" s="721" t="s">
        <v>402</v>
      </c>
      <c r="B55" s="1434">
        <v>500</v>
      </c>
      <c r="C55" s="1629">
        <v>1.3</v>
      </c>
      <c r="D55" s="1619">
        <v>350</v>
      </c>
      <c r="E55" s="1632">
        <v>1</v>
      </c>
      <c r="F55" s="1619">
        <v>850</v>
      </c>
      <c r="G55" s="1623">
        <v>1.1000000000000001</v>
      </c>
    </row>
    <row r="56" spans="1:9" ht="14.5" thickBot="1">
      <c r="A56" s="721" t="s">
        <v>403</v>
      </c>
      <c r="B56" s="1543">
        <v>9300</v>
      </c>
      <c r="C56" s="1630">
        <v>24</v>
      </c>
      <c r="D56" s="1620">
        <v>8800</v>
      </c>
      <c r="E56" s="1633">
        <v>24.2</v>
      </c>
      <c r="F56" s="1620">
        <v>18100</v>
      </c>
      <c r="G56" s="1624">
        <v>24.1</v>
      </c>
    </row>
    <row r="57" spans="1:9" ht="14">
      <c r="A57" s="920" t="s">
        <v>45</v>
      </c>
      <c r="B57" s="1547">
        <v>38800</v>
      </c>
      <c r="C57" s="2089">
        <v>1</v>
      </c>
      <c r="D57" s="1618">
        <v>36350</v>
      </c>
      <c r="E57" s="2089">
        <v>1</v>
      </c>
      <c r="F57" s="1621">
        <v>75150</v>
      </c>
      <c r="G57" s="1914">
        <v>1</v>
      </c>
    </row>
    <row r="58" spans="1:9" ht="14">
      <c r="A58" s="3573" t="s">
        <v>405</v>
      </c>
      <c r="B58" s="3573"/>
      <c r="C58" s="3573"/>
      <c r="D58" s="3573"/>
      <c r="E58" s="3573"/>
      <c r="F58" s="3573"/>
      <c r="G58" s="3573"/>
    </row>
    <row r="59" spans="1:9" ht="14">
      <c r="A59" s="917"/>
      <c r="B59" s="918"/>
      <c r="C59" s="918"/>
      <c r="D59" s="918"/>
      <c r="E59" s="918"/>
      <c r="F59" s="918"/>
      <c r="G59" s="918"/>
    </row>
    <row r="60" spans="1:9" ht="29.25" customHeight="1">
      <c r="A60" s="3082" t="s">
        <v>548</v>
      </c>
      <c r="B60" s="3082"/>
      <c r="C60" s="3082"/>
      <c r="D60" s="3082"/>
      <c r="E60" s="3082"/>
      <c r="F60" s="3082"/>
      <c r="G60" s="3082"/>
    </row>
    <row r="61" spans="1:9" ht="14">
      <c r="A61" s="917"/>
      <c r="B61" s="918"/>
      <c r="C61" s="918"/>
      <c r="D61" s="918"/>
      <c r="E61" s="918"/>
      <c r="F61" s="918"/>
      <c r="G61" s="918"/>
    </row>
    <row r="62" spans="1:9" ht="14">
      <c r="A62" s="917"/>
      <c r="B62" s="918"/>
      <c r="C62" s="918"/>
      <c r="D62" s="918"/>
      <c r="E62" s="918"/>
      <c r="F62" s="918"/>
      <c r="G62" s="918"/>
    </row>
    <row r="63" spans="1:9" ht="25">
      <c r="A63" s="3011" t="s">
        <v>1678</v>
      </c>
      <c r="B63" s="3011"/>
      <c r="C63" s="3011"/>
      <c r="D63" s="3011"/>
      <c r="E63" s="3011"/>
      <c r="F63" s="3011"/>
      <c r="G63" s="3011"/>
      <c r="H63" s="1284"/>
    </row>
    <row r="64" spans="1:9" ht="14">
      <c r="A64" s="917"/>
      <c r="B64" s="918"/>
      <c r="C64" s="918"/>
      <c r="D64" s="918"/>
      <c r="E64" s="918"/>
      <c r="F64" s="918"/>
      <c r="G64" s="918"/>
    </row>
    <row r="65" spans="1:9" ht="17.5">
      <c r="A65" s="2912" t="s">
        <v>396</v>
      </c>
      <c r="B65" s="2908" t="s">
        <v>410</v>
      </c>
      <c r="C65" s="2909"/>
      <c r="D65" s="2909"/>
      <c r="E65" s="2909"/>
      <c r="F65" s="2909"/>
      <c r="G65" s="2910"/>
      <c r="I65" s="643"/>
    </row>
    <row r="66" spans="1:9" ht="17.5">
      <c r="A66" s="2913"/>
      <c r="B66" s="2905" t="s">
        <v>165</v>
      </c>
      <c r="C66" s="2911"/>
      <c r="D66" s="2905" t="s">
        <v>56</v>
      </c>
      <c r="E66" s="2911"/>
      <c r="F66" s="3151" t="s">
        <v>397</v>
      </c>
      <c r="G66" s="3154"/>
      <c r="I66" s="643"/>
    </row>
    <row r="67" spans="1:9" ht="17.5">
      <c r="A67" s="2914"/>
      <c r="B67" s="171" t="s">
        <v>82</v>
      </c>
      <c r="C67" s="747" t="s">
        <v>83</v>
      </c>
      <c r="D67" s="171" t="s">
        <v>82</v>
      </c>
      <c r="E67" s="747" t="s">
        <v>83</v>
      </c>
      <c r="F67" s="171" t="s">
        <v>82</v>
      </c>
      <c r="G67" s="134" t="s">
        <v>83</v>
      </c>
      <c r="I67" s="643"/>
    </row>
    <row r="68" spans="1:9" ht="14">
      <c r="A68" s="919" t="s">
        <v>77</v>
      </c>
      <c r="B68" s="1409">
        <v>49800</v>
      </c>
      <c r="C68" s="1637">
        <v>22.1</v>
      </c>
      <c r="D68" s="1619">
        <v>42200</v>
      </c>
      <c r="E68" s="1631">
        <v>19.8</v>
      </c>
      <c r="F68" s="1619">
        <v>92000</v>
      </c>
      <c r="G68" s="1622">
        <v>21</v>
      </c>
    </row>
    <row r="69" spans="1:9" ht="14">
      <c r="A69" s="721" t="s">
        <v>398</v>
      </c>
      <c r="B69" s="1409">
        <v>4050</v>
      </c>
      <c r="C69" s="1638">
        <v>1.8</v>
      </c>
      <c r="D69" s="1619">
        <v>2700</v>
      </c>
      <c r="E69" s="1632">
        <v>1.3</v>
      </c>
      <c r="F69" s="1619">
        <v>6750</v>
      </c>
      <c r="G69" s="1623">
        <v>1.5</v>
      </c>
    </row>
    <row r="70" spans="1:9" ht="14">
      <c r="A70" s="721" t="s">
        <v>407</v>
      </c>
      <c r="B70" s="1409">
        <v>350</v>
      </c>
      <c r="C70" s="1638">
        <v>0.2</v>
      </c>
      <c r="D70" s="1619">
        <v>400</v>
      </c>
      <c r="E70" s="1632">
        <v>0.2</v>
      </c>
      <c r="F70" s="1619">
        <v>750</v>
      </c>
      <c r="G70" s="1623">
        <v>0.2</v>
      </c>
    </row>
    <row r="71" spans="1:9" ht="14">
      <c r="A71" s="721" t="s">
        <v>400</v>
      </c>
      <c r="B71" s="1409">
        <v>109850</v>
      </c>
      <c r="C71" s="1638">
        <v>48.7</v>
      </c>
      <c r="D71" s="1619">
        <v>112350</v>
      </c>
      <c r="E71" s="1632">
        <v>52.6</v>
      </c>
      <c r="F71" s="1619">
        <v>222200</v>
      </c>
      <c r="G71" s="1623">
        <v>50.6</v>
      </c>
    </row>
    <row r="72" spans="1:9" ht="14">
      <c r="A72" s="721" t="s">
        <v>408</v>
      </c>
      <c r="B72" s="1409">
        <v>18850</v>
      </c>
      <c r="C72" s="1638">
        <v>8.4</v>
      </c>
      <c r="D72" s="1619">
        <v>16750</v>
      </c>
      <c r="E72" s="1632">
        <v>7.8</v>
      </c>
      <c r="F72" s="1619">
        <v>35600</v>
      </c>
      <c r="G72" s="1623">
        <v>8.1</v>
      </c>
    </row>
    <row r="73" spans="1:9" ht="14">
      <c r="A73" s="721" t="s">
        <v>402</v>
      </c>
      <c r="B73" s="1409">
        <v>2350</v>
      </c>
      <c r="C73" s="1638">
        <v>1</v>
      </c>
      <c r="D73" s="1619">
        <v>1950</v>
      </c>
      <c r="E73" s="1632">
        <v>0.9</v>
      </c>
      <c r="F73" s="1619">
        <v>4300</v>
      </c>
      <c r="G73" s="1623">
        <v>1</v>
      </c>
    </row>
    <row r="74" spans="1:9" ht="14.5" thickBot="1">
      <c r="A74" s="721" t="s">
        <v>403</v>
      </c>
      <c r="B74" s="1494">
        <v>40200</v>
      </c>
      <c r="C74" s="1639">
        <v>17.8</v>
      </c>
      <c r="D74" s="1620">
        <v>37250</v>
      </c>
      <c r="E74" s="1633">
        <v>17.399999999999999</v>
      </c>
      <c r="F74" s="1620">
        <v>77450</v>
      </c>
      <c r="G74" s="1624">
        <v>17.600000000000001</v>
      </c>
    </row>
    <row r="75" spans="1:9" ht="14">
      <c r="A75" s="920" t="s">
        <v>45</v>
      </c>
      <c r="B75" s="1640">
        <v>225400</v>
      </c>
      <c r="C75" s="2089">
        <v>1</v>
      </c>
      <c r="D75" s="1621">
        <v>213600</v>
      </c>
      <c r="E75" s="2089">
        <v>1</v>
      </c>
      <c r="F75" s="1621">
        <v>439000</v>
      </c>
      <c r="G75" s="1914">
        <v>1</v>
      </c>
    </row>
    <row r="76" spans="1:9" ht="14">
      <c r="A76" s="917"/>
      <c r="B76" s="918"/>
      <c r="C76" s="918"/>
      <c r="D76" s="918"/>
      <c r="E76" s="918"/>
      <c r="F76" s="918"/>
      <c r="G76" s="918"/>
    </row>
    <row r="77" spans="1:9" ht="14">
      <c r="A77" s="917"/>
      <c r="B77" s="918"/>
      <c r="C77" s="918"/>
      <c r="D77" s="918"/>
      <c r="E77" s="918"/>
      <c r="F77" s="918"/>
      <c r="G77" s="918"/>
    </row>
    <row r="78" spans="1:9" ht="17.5">
      <c r="A78" s="2912" t="s">
        <v>396</v>
      </c>
      <c r="B78" s="2908" t="s">
        <v>411</v>
      </c>
      <c r="C78" s="2909"/>
      <c r="D78" s="2909"/>
      <c r="E78" s="2909"/>
      <c r="F78" s="2909"/>
      <c r="G78" s="2910"/>
      <c r="I78" s="643"/>
    </row>
    <row r="79" spans="1:9" ht="17.5">
      <c r="A79" s="2913"/>
      <c r="B79" s="2905" t="s">
        <v>165</v>
      </c>
      <c r="C79" s="2911"/>
      <c r="D79" s="2905" t="s">
        <v>56</v>
      </c>
      <c r="E79" s="2911"/>
      <c r="F79" s="3151" t="s">
        <v>397</v>
      </c>
      <c r="G79" s="3154"/>
      <c r="I79" s="643"/>
    </row>
    <row r="80" spans="1:9" ht="17.5">
      <c r="A80" s="2914"/>
      <c r="B80" s="171" t="s">
        <v>82</v>
      </c>
      <c r="C80" s="747" t="s">
        <v>83</v>
      </c>
      <c r="D80" s="171" t="s">
        <v>82</v>
      </c>
      <c r="E80" s="747" t="s">
        <v>83</v>
      </c>
      <c r="F80" s="171" t="s">
        <v>82</v>
      </c>
      <c r="G80" s="134" t="s">
        <v>83</v>
      </c>
      <c r="I80" s="643"/>
    </row>
    <row r="81" spans="1:9" ht="14">
      <c r="A81" s="919" t="s">
        <v>77</v>
      </c>
      <c r="B81" s="1492">
        <v>47000</v>
      </c>
      <c r="C81" s="1637">
        <v>22.2</v>
      </c>
      <c r="D81" s="1619">
        <v>39950</v>
      </c>
      <c r="E81" s="1631">
        <v>19.7</v>
      </c>
      <c r="F81" s="1619">
        <v>86950</v>
      </c>
      <c r="G81" s="1622">
        <v>21</v>
      </c>
    </row>
    <row r="82" spans="1:9" ht="14">
      <c r="A82" s="721" t="s">
        <v>398</v>
      </c>
      <c r="B82" s="1492">
        <v>3700</v>
      </c>
      <c r="C82" s="1638">
        <v>1.7</v>
      </c>
      <c r="D82" s="1619">
        <v>2450</v>
      </c>
      <c r="E82" s="1632">
        <v>1.2</v>
      </c>
      <c r="F82" s="1619">
        <v>6150</v>
      </c>
      <c r="G82" s="1623">
        <v>1.5</v>
      </c>
    </row>
    <row r="83" spans="1:9" ht="14">
      <c r="A83" s="721" t="s">
        <v>407</v>
      </c>
      <c r="B83" s="1492">
        <v>300</v>
      </c>
      <c r="C83" s="1638">
        <v>0.1</v>
      </c>
      <c r="D83" s="1619">
        <v>350</v>
      </c>
      <c r="E83" s="1632">
        <v>0.2</v>
      </c>
      <c r="F83" s="1619">
        <v>650</v>
      </c>
      <c r="G83" s="1623">
        <v>0.2</v>
      </c>
    </row>
    <row r="84" spans="1:9" ht="14">
      <c r="A84" s="721" t="s">
        <v>400</v>
      </c>
      <c r="B84" s="1492">
        <v>104800</v>
      </c>
      <c r="C84" s="1638">
        <v>49.5</v>
      </c>
      <c r="D84" s="1619">
        <v>108800</v>
      </c>
      <c r="E84" s="1632">
        <v>53.6</v>
      </c>
      <c r="F84" s="1619">
        <v>213600</v>
      </c>
      <c r="G84" s="1623">
        <v>51.5</v>
      </c>
    </row>
    <row r="85" spans="1:9" ht="14">
      <c r="A85" s="721" t="s">
        <v>408</v>
      </c>
      <c r="B85" s="1492">
        <v>16600</v>
      </c>
      <c r="C85" s="1638">
        <v>7.8</v>
      </c>
      <c r="D85" s="1619">
        <v>15200</v>
      </c>
      <c r="E85" s="1632">
        <v>7.5</v>
      </c>
      <c r="F85" s="1619">
        <v>31800</v>
      </c>
      <c r="G85" s="1623">
        <v>7.7</v>
      </c>
    </row>
    <row r="86" spans="1:9" ht="14">
      <c r="A86" s="721" t="s">
        <v>402</v>
      </c>
      <c r="B86" s="1492">
        <v>2150</v>
      </c>
      <c r="C86" s="1638">
        <v>1</v>
      </c>
      <c r="D86" s="1619">
        <v>1700</v>
      </c>
      <c r="E86" s="1632">
        <v>0.8</v>
      </c>
      <c r="F86" s="1619">
        <v>3850</v>
      </c>
      <c r="G86" s="1623">
        <v>0.9</v>
      </c>
    </row>
    <row r="87" spans="1:9" ht="14.5" thickBot="1">
      <c r="A87" s="721" t="s">
        <v>403</v>
      </c>
      <c r="B87" s="1554">
        <v>36950</v>
      </c>
      <c r="C87" s="1639">
        <v>17.5</v>
      </c>
      <c r="D87" s="1620">
        <v>34550</v>
      </c>
      <c r="E87" s="1633">
        <v>17</v>
      </c>
      <c r="F87" s="1620">
        <v>71500</v>
      </c>
      <c r="G87" s="1624">
        <v>17.2</v>
      </c>
    </row>
    <row r="88" spans="1:9" ht="14">
      <c r="A88" s="920" t="s">
        <v>45</v>
      </c>
      <c r="B88" s="1555">
        <v>211550</v>
      </c>
      <c r="C88" s="2089">
        <v>1</v>
      </c>
      <c r="D88" s="1618">
        <v>202950</v>
      </c>
      <c r="E88" s="2089">
        <v>1</v>
      </c>
      <c r="F88" s="1621">
        <v>414500</v>
      </c>
      <c r="G88" s="1914">
        <v>1</v>
      </c>
    </row>
    <row r="89" spans="1:9" ht="14">
      <c r="A89" s="3573" t="s">
        <v>405</v>
      </c>
      <c r="B89" s="3573"/>
      <c r="C89" s="3573"/>
      <c r="D89" s="3573"/>
      <c r="E89" s="3573"/>
      <c r="F89" s="3573"/>
      <c r="G89" s="3573"/>
    </row>
    <row r="90" spans="1:9" ht="14">
      <c r="A90" s="917"/>
      <c r="B90" s="918"/>
      <c r="C90" s="918"/>
      <c r="D90" s="918"/>
      <c r="E90" s="918"/>
      <c r="F90" s="918"/>
      <c r="G90" s="918"/>
    </row>
    <row r="91" spans="1:9" ht="29.25" customHeight="1">
      <c r="A91" s="3082" t="s">
        <v>548</v>
      </c>
      <c r="B91" s="3082"/>
      <c r="C91" s="3082"/>
      <c r="D91" s="3082"/>
      <c r="E91" s="3082"/>
      <c r="F91" s="3082"/>
      <c r="G91" s="3082"/>
    </row>
    <row r="92" spans="1:9" ht="14">
      <c r="A92" s="917"/>
      <c r="B92" s="918"/>
      <c r="C92" s="918"/>
      <c r="D92" s="918"/>
      <c r="E92" s="918"/>
      <c r="F92" s="918"/>
      <c r="G92" s="918"/>
    </row>
    <row r="93" spans="1:9" ht="14">
      <c r="A93" s="917"/>
      <c r="B93" s="918"/>
      <c r="C93" s="918"/>
      <c r="D93" s="918"/>
      <c r="E93" s="918"/>
      <c r="F93" s="918"/>
      <c r="G93" s="918"/>
    </row>
    <row r="94" spans="1:9" ht="25">
      <c r="A94" s="3011" t="s">
        <v>1679</v>
      </c>
      <c r="B94" s="3011"/>
      <c r="C94" s="3011"/>
      <c r="D94" s="3011"/>
      <c r="E94" s="3011"/>
      <c r="F94" s="3011"/>
      <c r="G94" s="3011"/>
      <c r="H94" s="1284"/>
    </row>
    <row r="95" spans="1:9" ht="14">
      <c r="A95" s="917"/>
      <c r="B95" s="918"/>
      <c r="C95" s="918"/>
      <c r="D95" s="918"/>
      <c r="E95" s="918"/>
      <c r="F95" s="918"/>
      <c r="G95" s="918"/>
    </row>
    <row r="96" spans="1:9" ht="17.5">
      <c r="A96" s="2912" t="s">
        <v>396</v>
      </c>
      <c r="B96" s="2908" t="s">
        <v>412</v>
      </c>
      <c r="C96" s="2909"/>
      <c r="D96" s="2909"/>
      <c r="E96" s="2909"/>
      <c r="F96" s="2909"/>
      <c r="G96" s="2910"/>
      <c r="I96" s="643"/>
    </row>
    <row r="97" spans="1:9" ht="17.5">
      <c r="A97" s="2913"/>
      <c r="B97" s="2905" t="s">
        <v>165</v>
      </c>
      <c r="C97" s="2911"/>
      <c r="D97" s="2905" t="s">
        <v>56</v>
      </c>
      <c r="E97" s="2911"/>
      <c r="F97" s="3151" t="s">
        <v>397</v>
      </c>
      <c r="G97" s="3154"/>
      <c r="I97" s="643"/>
    </row>
    <row r="98" spans="1:9" ht="17.5">
      <c r="A98" s="2914"/>
      <c r="B98" s="171" t="s">
        <v>82</v>
      </c>
      <c r="C98" s="747" t="s">
        <v>83</v>
      </c>
      <c r="D98" s="171" t="s">
        <v>82</v>
      </c>
      <c r="E98" s="747" t="s">
        <v>83</v>
      </c>
      <c r="F98" s="171" t="s">
        <v>82</v>
      </c>
      <c r="G98" s="134" t="s">
        <v>83</v>
      </c>
      <c r="I98" s="643"/>
    </row>
    <row r="99" spans="1:9" ht="14">
      <c r="A99" s="919" t="s">
        <v>77</v>
      </c>
      <c r="B99" s="1434">
        <v>5900</v>
      </c>
      <c r="C99" s="1628">
        <v>34.9</v>
      </c>
      <c r="D99" s="1619">
        <v>4800</v>
      </c>
      <c r="E99" s="1631">
        <v>32.200000000000003</v>
      </c>
      <c r="F99" s="1619">
        <v>10700</v>
      </c>
      <c r="G99" s="1622">
        <v>33.6</v>
      </c>
    </row>
    <row r="100" spans="1:9" ht="14">
      <c r="A100" s="721" t="s">
        <v>398</v>
      </c>
      <c r="B100" s="1434">
        <v>0</v>
      </c>
      <c r="C100" s="1629">
        <v>0</v>
      </c>
      <c r="D100" s="1619">
        <v>50</v>
      </c>
      <c r="E100" s="1632">
        <v>0.2</v>
      </c>
      <c r="F100" s="1619">
        <v>50</v>
      </c>
      <c r="G100" s="1623">
        <v>0.2</v>
      </c>
    </row>
    <row r="101" spans="1:9" ht="14">
      <c r="A101" s="721" t="s">
        <v>407</v>
      </c>
      <c r="B101" s="1434">
        <v>100</v>
      </c>
      <c r="C101" s="1629">
        <v>0.6</v>
      </c>
      <c r="D101" s="1619">
        <v>50</v>
      </c>
      <c r="E101" s="1632">
        <v>0.3</v>
      </c>
      <c r="F101" s="1619">
        <v>150</v>
      </c>
      <c r="G101" s="1623">
        <v>0.5</v>
      </c>
    </row>
    <row r="102" spans="1:9" ht="14">
      <c r="A102" s="721" t="s">
        <v>400</v>
      </c>
      <c r="B102" s="1434">
        <v>5700</v>
      </c>
      <c r="C102" s="1629">
        <v>33.700000000000003</v>
      </c>
      <c r="D102" s="1619">
        <v>5550</v>
      </c>
      <c r="E102" s="1632">
        <v>37.200000000000003</v>
      </c>
      <c r="F102" s="1619">
        <v>11250</v>
      </c>
      <c r="G102" s="1623">
        <v>35.299999999999997</v>
      </c>
    </row>
    <row r="103" spans="1:9" ht="14">
      <c r="A103" s="721" t="s">
        <v>408</v>
      </c>
      <c r="B103" s="1434">
        <v>1550</v>
      </c>
      <c r="C103" s="1629">
        <v>9.1999999999999993</v>
      </c>
      <c r="D103" s="1619">
        <v>1200</v>
      </c>
      <c r="E103" s="1632">
        <v>8</v>
      </c>
      <c r="F103" s="1619">
        <v>2750</v>
      </c>
      <c r="G103" s="1623">
        <v>8.6</v>
      </c>
    </row>
    <row r="104" spans="1:9" ht="14">
      <c r="A104" s="721" t="s">
        <v>402</v>
      </c>
      <c r="B104" s="1434">
        <v>150</v>
      </c>
      <c r="C104" s="1629">
        <v>0.9</v>
      </c>
      <c r="D104" s="1619">
        <v>150</v>
      </c>
      <c r="E104" s="1632">
        <v>1.1000000000000001</v>
      </c>
      <c r="F104" s="1619">
        <v>300</v>
      </c>
      <c r="G104" s="1623">
        <v>1</v>
      </c>
    </row>
    <row r="105" spans="1:9" ht="14.5" thickBot="1">
      <c r="A105" s="721" t="s">
        <v>403</v>
      </c>
      <c r="B105" s="1543">
        <v>3550</v>
      </c>
      <c r="C105" s="1630">
        <v>21</v>
      </c>
      <c r="D105" s="1620">
        <v>3100</v>
      </c>
      <c r="E105" s="1633">
        <v>20.9</v>
      </c>
      <c r="F105" s="1620">
        <v>6650</v>
      </c>
      <c r="G105" s="1624">
        <v>20.9</v>
      </c>
    </row>
    <row r="106" spans="1:9" ht="14">
      <c r="A106" s="920" t="s">
        <v>45</v>
      </c>
      <c r="B106" s="1547">
        <v>16900</v>
      </c>
      <c r="C106" s="2089">
        <v>1</v>
      </c>
      <c r="D106" s="1621">
        <v>14950</v>
      </c>
      <c r="E106" s="2089">
        <v>1</v>
      </c>
      <c r="F106" s="1621">
        <v>31850</v>
      </c>
      <c r="G106" s="1914">
        <v>1</v>
      </c>
    </row>
    <row r="107" spans="1:9" ht="14">
      <c r="A107" s="917"/>
      <c r="B107" s="918"/>
      <c r="C107" s="918"/>
      <c r="D107" s="918"/>
      <c r="E107" s="918"/>
      <c r="F107" s="918"/>
      <c r="G107" s="918"/>
    </row>
    <row r="108" spans="1:9" ht="14">
      <c r="A108" s="917"/>
      <c r="B108" s="918"/>
      <c r="C108" s="918"/>
      <c r="D108" s="918"/>
      <c r="E108" s="918"/>
      <c r="F108" s="918"/>
      <c r="G108" s="918"/>
    </row>
    <row r="109" spans="1:9" ht="17.5">
      <c r="A109" s="2912" t="s">
        <v>396</v>
      </c>
      <c r="B109" s="2908" t="s">
        <v>413</v>
      </c>
      <c r="C109" s="2909"/>
      <c r="D109" s="2909"/>
      <c r="E109" s="2909"/>
      <c r="F109" s="2909"/>
      <c r="G109" s="2910"/>
      <c r="I109" s="643"/>
    </row>
    <row r="110" spans="1:9" ht="17.5">
      <c r="A110" s="2913"/>
      <c r="B110" s="2905" t="s">
        <v>165</v>
      </c>
      <c r="C110" s="2911"/>
      <c r="D110" s="2905" t="s">
        <v>56</v>
      </c>
      <c r="E110" s="2911"/>
      <c r="F110" s="3151" t="s">
        <v>397</v>
      </c>
      <c r="G110" s="3154"/>
      <c r="I110" s="643"/>
    </row>
    <row r="111" spans="1:9" ht="17.5">
      <c r="A111" s="2914"/>
      <c r="B111" s="171" t="s">
        <v>82</v>
      </c>
      <c r="C111" s="747" t="s">
        <v>83</v>
      </c>
      <c r="D111" s="171" t="s">
        <v>82</v>
      </c>
      <c r="E111" s="747" t="s">
        <v>83</v>
      </c>
      <c r="F111" s="171" t="s">
        <v>82</v>
      </c>
      <c r="G111" s="134" t="s">
        <v>83</v>
      </c>
      <c r="I111" s="643"/>
    </row>
    <row r="112" spans="1:9" ht="14">
      <c r="A112" s="919" t="s">
        <v>77</v>
      </c>
      <c r="B112" s="1434">
        <v>5450</v>
      </c>
      <c r="C112" s="1628">
        <v>35.9</v>
      </c>
      <c r="D112" s="1619">
        <v>4550</v>
      </c>
      <c r="E112" s="1631">
        <v>33</v>
      </c>
      <c r="F112" s="1619">
        <v>10000</v>
      </c>
      <c r="G112" s="1622">
        <v>34.4</v>
      </c>
    </row>
    <row r="113" spans="1:9" ht="14">
      <c r="A113" s="721" t="s">
        <v>398</v>
      </c>
      <c r="B113" s="1434" t="s">
        <v>101</v>
      </c>
      <c r="C113" s="1629">
        <v>0.1</v>
      </c>
      <c r="D113" s="1619" t="s">
        <v>101</v>
      </c>
      <c r="E113" s="1632">
        <v>0.1</v>
      </c>
      <c r="F113" s="1619">
        <v>50</v>
      </c>
      <c r="G113" s="1623">
        <v>0.2</v>
      </c>
    </row>
    <row r="114" spans="1:9" ht="14">
      <c r="A114" s="721" t="s">
        <v>407</v>
      </c>
      <c r="B114" s="1434">
        <v>50</v>
      </c>
      <c r="C114" s="1629">
        <v>0.3</v>
      </c>
      <c r="D114" s="1619">
        <v>50</v>
      </c>
      <c r="E114" s="1632">
        <v>0.3</v>
      </c>
      <c r="F114" s="1619">
        <v>100</v>
      </c>
      <c r="G114" s="1623">
        <v>0.4</v>
      </c>
    </row>
    <row r="115" spans="1:9" ht="14">
      <c r="A115" s="721" t="s">
        <v>400</v>
      </c>
      <c r="B115" s="1434">
        <v>5250</v>
      </c>
      <c r="C115" s="1629">
        <v>34.5</v>
      </c>
      <c r="D115" s="1619">
        <v>5200</v>
      </c>
      <c r="E115" s="1632">
        <v>37.5</v>
      </c>
      <c r="F115" s="1619">
        <v>10450</v>
      </c>
      <c r="G115" s="1623">
        <v>36</v>
      </c>
    </row>
    <row r="116" spans="1:9" ht="14">
      <c r="A116" s="721" t="s">
        <v>408</v>
      </c>
      <c r="B116" s="1434">
        <v>1350</v>
      </c>
      <c r="C116" s="1629">
        <v>8.9</v>
      </c>
      <c r="D116" s="1619">
        <v>1100</v>
      </c>
      <c r="E116" s="1632">
        <v>8.1</v>
      </c>
      <c r="F116" s="1619">
        <v>2450</v>
      </c>
      <c r="G116" s="1623">
        <v>8.4</v>
      </c>
    </row>
    <row r="117" spans="1:9" ht="14">
      <c r="A117" s="721" t="s">
        <v>402</v>
      </c>
      <c r="B117" s="1434">
        <v>100</v>
      </c>
      <c r="C117" s="1629">
        <v>0.7</v>
      </c>
      <c r="D117" s="1619">
        <v>150</v>
      </c>
      <c r="E117" s="1632">
        <v>1.2</v>
      </c>
      <c r="F117" s="1619">
        <v>250</v>
      </c>
      <c r="G117" s="1623">
        <v>0.9</v>
      </c>
    </row>
    <row r="118" spans="1:9" ht="14.5" thickBot="1">
      <c r="A118" s="721" t="s">
        <v>403</v>
      </c>
      <c r="B118" s="1543">
        <v>3000</v>
      </c>
      <c r="C118" s="1630">
        <v>19.7</v>
      </c>
      <c r="D118" s="1620">
        <v>2750</v>
      </c>
      <c r="E118" s="1633">
        <v>19.8</v>
      </c>
      <c r="F118" s="1620">
        <v>5750</v>
      </c>
      <c r="G118" s="1624">
        <v>19.8</v>
      </c>
    </row>
    <row r="119" spans="1:9" ht="14">
      <c r="A119" s="920" t="s">
        <v>45</v>
      </c>
      <c r="B119" s="1547">
        <v>15200</v>
      </c>
      <c r="C119" s="2089">
        <v>1</v>
      </c>
      <c r="D119" s="1621">
        <v>13850</v>
      </c>
      <c r="E119" s="2089">
        <v>1</v>
      </c>
      <c r="F119" s="1621">
        <v>29050</v>
      </c>
      <c r="G119" s="1914">
        <v>1</v>
      </c>
    </row>
    <row r="120" spans="1:9" ht="14">
      <c r="A120" s="3574" t="s">
        <v>102</v>
      </c>
      <c r="B120" s="3575"/>
      <c r="C120" s="3575"/>
      <c r="D120" s="3575"/>
      <c r="E120" s="3575"/>
      <c r="F120" s="3575"/>
      <c r="G120" s="3576"/>
    </row>
    <row r="121" spans="1:9" ht="14">
      <c r="A121" s="3577" t="s">
        <v>405</v>
      </c>
      <c r="B121" s="3578"/>
      <c r="C121" s="3578"/>
      <c r="D121" s="3578"/>
      <c r="E121" s="3578"/>
      <c r="F121" s="3578"/>
      <c r="G121" s="3579"/>
    </row>
    <row r="122" spans="1:9" ht="14">
      <c r="A122" s="917"/>
      <c r="B122" s="918"/>
      <c r="C122" s="918"/>
      <c r="D122" s="918"/>
      <c r="E122" s="918"/>
      <c r="F122" s="918"/>
      <c r="G122" s="918"/>
    </row>
    <row r="123" spans="1:9" ht="30" customHeight="1">
      <c r="A123" s="3082" t="s">
        <v>548</v>
      </c>
      <c r="B123" s="3082"/>
      <c r="C123" s="3082"/>
      <c r="D123" s="3082"/>
      <c r="E123" s="3082"/>
      <c r="F123" s="3082"/>
      <c r="G123" s="3082"/>
    </row>
    <row r="124" spans="1:9" ht="14">
      <c r="A124" s="917"/>
      <c r="B124" s="918"/>
      <c r="C124" s="918"/>
      <c r="D124" s="918"/>
      <c r="E124" s="918"/>
      <c r="F124" s="918"/>
      <c r="G124" s="918"/>
    </row>
    <row r="125" spans="1:9" ht="14">
      <c r="A125" s="917"/>
      <c r="B125" s="918"/>
      <c r="C125" s="918"/>
      <c r="D125" s="918"/>
      <c r="E125" s="918"/>
      <c r="F125" s="918"/>
      <c r="G125" s="918"/>
    </row>
    <row r="126" spans="1:9" ht="25">
      <c r="A126" s="3011" t="s">
        <v>1680</v>
      </c>
      <c r="B126" s="3011"/>
      <c r="C126" s="3011"/>
      <c r="D126" s="3011"/>
      <c r="E126" s="3011"/>
      <c r="F126" s="3011"/>
      <c r="G126" s="3011"/>
      <c r="H126" s="1284"/>
    </row>
    <row r="127" spans="1:9" ht="14">
      <c r="A127" s="917"/>
      <c r="B127" s="918"/>
      <c r="C127" s="918"/>
      <c r="D127" s="918"/>
      <c r="E127" s="918"/>
      <c r="F127" s="918"/>
      <c r="G127" s="918"/>
    </row>
    <row r="128" spans="1:9" ht="17.5">
      <c r="A128" s="2912" t="s">
        <v>396</v>
      </c>
      <c r="B128" s="2908" t="s">
        <v>414</v>
      </c>
      <c r="C128" s="2909"/>
      <c r="D128" s="2909"/>
      <c r="E128" s="2909"/>
      <c r="F128" s="2909"/>
      <c r="G128" s="2910"/>
      <c r="I128" s="643"/>
    </row>
    <row r="129" spans="1:9" ht="17.5">
      <c r="A129" s="2913"/>
      <c r="B129" s="2905" t="s">
        <v>165</v>
      </c>
      <c r="C129" s="2911"/>
      <c r="D129" s="2905" t="s">
        <v>56</v>
      </c>
      <c r="E129" s="2911"/>
      <c r="F129" s="3151" t="s">
        <v>397</v>
      </c>
      <c r="G129" s="3154"/>
      <c r="I129" s="643"/>
    </row>
    <row r="130" spans="1:9" ht="17.5">
      <c r="A130" s="2914"/>
      <c r="B130" s="171" t="s">
        <v>82</v>
      </c>
      <c r="C130" s="747" t="s">
        <v>83</v>
      </c>
      <c r="D130" s="171" t="s">
        <v>82</v>
      </c>
      <c r="E130" s="747" t="s">
        <v>83</v>
      </c>
      <c r="F130" s="171" t="s">
        <v>82</v>
      </c>
      <c r="G130" s="134" t="s">
        <v>83</v>
      </c>
      <c r="I130" s="643"/>
    </row>
    <row r="131" spans="1:9" ht="14">
      <c r="A131" s="919" t="s">
        <v>77</v>
      </c>
      <c r="B131" s="1434">
        <v>16450</v>
      </c>
      <c r="C131" s="1628">
        <v>41.1</v>
      </c>
      <c r="D131" s="1619">
        <v>13250</v>
      </c>
      <c r="E131" s="1631">
        <v>38</v>
      </c>
      <c r="F131" s="1619">
        <v>29700</v>
      </c>
      <c r="G131" s="1622">
        <v>39.700000000000003</v>
      </c>
    </row>
    <row r="132" spans="1:9" ht="14">
      <c r="A132" s="721" t="s">
        <v>398</v>
      </c>
      <c r="B132" s="1434">
        <v>200</v>
      </c>
      <c r="C132" s="1629">
        <v>0.5</v>
      </c>
      <c r="D132" s="1619">
        <v>100</v>
      </c>
      <c r="E132" s="1632">
        <v>0.3</v>
      </c>
      <c r="F132" s="1619">
        <v>300</v>
      </c>
      <c r="G132" s="1623">
        <v>0.4</v>
      </c>
    </row>
    <row r="133" spans="1:9" ht="14">
      <c r="A133" s="721" t="s">
        <v>407</v>
      </c>
      <c r="B133" s="1434">
        <v>200</v>
      </c>
      <c r="C133" s="1629">
        <v>0.5</v>
      </c>
      <c r="D133" s="1619">
        <v>150</v>
      </c>
      <c r="E133" s="1632">
        <v>0.4</v>
      </c>
      <c r="F133" s="1619">
        <v>350</v>
      </c>
      <c r="G133" s="1623">
        <v>0.4</v>
      </c>
    </row>
    <row r="134" spans="1:9" ht="14">
      <c r="A134" s="721" t="s">
        <v>400</v>
      </c>
      <c r="B134" s="1434">
        <v>10900</v>
      </c>
      <c r="C134" s="1629">
        <v>27.3</v>
      </c>
      <c r="D134" s="1619">
        <v>10300</v>
      </c>
      <c r="E134" s="1632">
        <v>29.5</v>
      </c>
      <c r="F134" s="1619">
        <v>21200</v>
      </c>
      <c r="G134" s="1623">
        <v>28.3</v>
      </c>
    </row>
    <row r="135" spans="1:9" ht="14">
      <c r="A135" s="721" t="s">
        <v>408</v>
      </c>
      <c r="B135" s="1434">
        <v>4000</v>
      </c>
      <c r="C135" s="1629">
        <v>10</v>
      </c>
      <c r="D135" s="1619">
        <v>3550</v>
      </c>
      <c r="E135" s="1632">
        <v>10.199999999999999</v>
      </c>
      <c r="F135" s="1619">
        <v>7550</v>
      </c>
      <c r="G135" s="1623">
        <v>10.1</v>
      </c>
    </row>
    <row r="136" spans="1:9" ht="14">
      <c r="A136" s="721" t="s">
        <v>402</v>
      </c>
      <c r="B136" s="1434">
        <v>650</v>
      </c>
      <c r="C136" s="1629">
        <v>1.6</v>
      </c>
      <c r="D136" s="1619">
        <v>400</v>
      </c>
      <c r="E136" s="1632">
        <v>1.2</v>
      </c>
      <c r="F136" s="1619">
        <v>1050</v>
      </c>
      <c r="G136" s="1623">
        <v>1.4</v>
      </c>
    </row>
    <row r="137" spans="1:9" ht="14.5" thickBot="1">
      <c r="A137" s="721" t="s">
        <v>403</v>
      </c>
      <c r="B137" s="1543">
        <v>7700</v>
      </c>
      <c r="C137" s="1630">
        <v>19.3</v>
      </c>
      <c r="D137" s="1620">
        <v>7100</v>
      </c>
      <c r="E137" s="1633">
        <v>20.3</v>
      </c>
      <c r="F137" s="1620">
        <v>14800</v>
      </c>
      <c r="G137" s="1624">
        <v>19.8</v>
      </c>
    </row>
    <row r="138" spans="1:9" ht="14">
      <c r="A138" s="920" t="s">
        <v>45</v>
      </c>
      <c r="B138" s="1547">
        <v>40000</v>
      </c>
      <c r="C138" s="2089">
        <v>1</v>
      </c>
      <c r="D138" s="1621">
        <v>34900</v>
      </c>
      <c r="E138" s="2089">
        <v>1</v>
      </c>
      <c r="F138" s="1621">
        <v>74900</v>
      </c>
      <c r="G138" s="1914">
        <v>1</v>
      </c>
    </row>
    <row r="139" spans="1:9" ht="14">
      <c r="A139" s="917"/>
      <c r="B139" s="918"/>
      <c r="C139" s="918"/>
      <c r="D139" s="918"/>
      <c r="E139" s="918"/>
      <c r="F139" s="918"/>
      <c r="G139" s="921"/>
    </row>
    <row r="140" spans="1:9" ht="14">
      <c r="A140" s="917"/>
      <c r="B140" s="918"/>
      <c r="C140" s="918"/>
      <c r="D140" s="918"/>
      <c r="E140" s="918"/>
      <c r="F140" s="918"/>
      <c r="G140" s="921"/>
    </row>
    <row r="141" spans="1:9" ht="17.5">
      <c r="A141" s="2912" t="s">
        <v>396</v>
      </c>
      <c r="B141" s="2908" t="s">
        <v>415</v>
      </c>
      <c r="C141" s="2909"/>
      <c r="D141" s="2909"/>
      <c r="E141" s="2909"/>
      <c r="F141" s="2909"/>
      <c r="G141" s="2910"/>
      <c r="I141" s="643"/>
    </row>
    <row r="142" spans="1:9" ht="17.5">
      <c r="A142" s="2913"/>
      <c r="B142" s="2905" t="s">
        <v>165</v>
      </c>
      <c r="C142" s="2911"/>
      <c r="D142" s="2905" t="s">
        <v>56</v>
      </c>
      <c r="E142" s="2911"/>
      <c r="F142" s="3151" t="s">
        <v>397</v>
      </c>
      <c r="G142" s="3154"/>
      <c r="I142" s="643"/>
    </row>
    <row r="143" spans="1:9" ht="17.5">
      <c r="A143" s="2914"/>
      <c r="B143" s="171" t="s">
        <v>82</v>
      </c>
      <c r="C143" s="747" t="s">
        <v>83</v>
      </c>
      <c r="D143" s="171" t="s">
        <v>82</v>
      </c>
      <c r="E143" s="747" t="s">
        <v>83</v>
      </c>
      <c r="F143" s="171" t="s">
        <v>82</v>
      </c>
      <c r="G143" s="134" t="s">
        <v>83</v>
      </c>
      <c r="I143" s="643"/>
    </row>
    <row r="144" spans="1:9" ht="14">
      <c r="A144" s="919" t="s">
        <v>77</v>
      </c>
      <c r="B144" s="1434">
        <v>15200</v>
      </c>
      <c r="C144" s="1628">
        <v>41.8</v>
      </c>
      <c r="D144" s="1619">
        <v>12200</v>
      </c>
      <c r="E144" s="1631">
        <v>37.799999999999997</v>
      </c>
      <c r="F144" s="1619">
        <v>27400</v>
      </c>
      <c r="G144" s="1622">
        <v>39.9</v>
      </c>
    </row>
    <row r="145" spans="1:7" ht="14">
      <c r="A145" s="721" t="s">
        <v>398</v>
      </c>
      <c r="B145" s="1434">
        <v>150</v>
      </c>
      <c r="C145" s="1629">
        <v>0.4</v>
      </c>
      <c r="D145" s="1619">
        <v>100</v>
      </c>
      <c r="E145" s="1632">
        <v>0.3</v>
      </c>
      <c r="F145" s="1619">
        <v>250</v>
      </c>
      <c r="G145" s="1623">
        <v>0.4</v>
      </c>
    </row>
    <row r="146" spans="1:7" ht="14">
      <c r="A146" s="721" t="s">
        <v>407</v>
      </c>
      <c r="B146" s="1434">
        <v>150</v>
      </c>
      <c r="C146" s="1629">
        <v>0.4</v>
      </c>
      <c r="D146" s="1619">
        <v>150</v>
      </c>
      <c r="E146" s="1632">
        <v>0.4</v>
      </c>
      <c r="F146" s="1619">
        <v>300</v>
      </c>
      <c r="G146" s="1623">
        <v>0.4</v>
      </c>
    </row>
    <row r="147" spans="1:7" ht="14">
      <c r="A147" s="721" t="s">
        <v>400</v>
      </c>
      <c r="B147" s="1434">
        <v>10150</v>
      </c>
      <c r="C147" s="1629">
        <v>27.9</v>
      </c>
      <c r="D147" s="1619">
        <v>9950</v>
      </c>
      <c r="E147" s="1632">
        <v>30.9</v>
      </c>
      <c r="F147" s="1619">
        <v>20100</v>
      </c>
      <c r="G147" s="1623">
        <v>29.3</v>
      </c>
    </row>
    <row r="148" spans="1:7" ht="14">
      <c r="A148" s="721" t="s">
        <v>408</v>
      </c>
      <c r="B148" s="1434">
        <v>3300</v>
      </c>
      <c r="C148" s="1629">
        <v>9.1</v>
      </c>
      <c r="D148" s="1619">
        <v>2950</v>
      </c>
      <c r="E148" s="1632">
        <v>9.1999999999999993</v>
      </c>
      <c r="F148" s="1619">
        <v>6250</v>
      </c>
      <c r="G148" s="1623">
        <v>9.1</v>
      </c>
    </row>
    <row r="149" spans="1:7" ht="14">
      <c r="A149" s="721" t="s">
        <v>402</v>
      </c>
      <c r="B149" s="1434">
        <v>650</v>
      </c>
      <c r="C149" s="1629">
        <v>1.8</v>
      </c>
      <c r="D149" s="1619">
        <v>400</v>
      </c>
      <c r="E149" s="1632">
        <v>1.3</v>
      </c>
      <c r="F149" s="1619">
        <v>1050</v>
      </c>
      <c r="G149" s="1623">
        <v>1.5</v>
      </c>
    </row>
    <row r="150" spans="1:7" ht="14.5" thickBot="1">
      <c r="A150" s="721" t="s">
        <v>403</v>
      </c>
      <c r="B150" s="1543">
        <v>6800</v>
      </c>
      <c r="C150" s="1630">
        <v>18.7</v>
      </c>
      <c r="D150" s="1620">
        <v>6500</v>
      </c>
      <c r="E150" s="1633">
        <v>20.100000000000001</v>
      </c>
      <c r="F150" s="1620">
        <v>13300</v>
      </c>
      <c r="G150" s="1624">
        <v>19.399999999999999</v>
      </c>
    </row>
    <row r="151" spans="1:7" ht="14">
      <c r="A151" s="922" t="s">
        <v>45</v>
      </c>
      <c r="B151" s="1546">
        <v>36400</v>
      </c>
      <c r="C151" s="2089">
        <v>1</v>
      </c>
      <c r="D151" s="1618">
        <v>32300</v>
      </c>
      <c r="E151" s="2089">
        <v>1</v>
      </c>
      <c r="F151" s="1621">
        <v>68700</v>
      </c>
      <c r="G151" s="1914">
        <v>1</v>
      </c>
    </row>
    <row r="152" spans="1:7" ht="14">
      <c r="A152" s="3573" t="s">
        <v>405</v>
      </c>
      <c r="B152" s="3573"/>
      <c r="C152" s="3573"/>
      <c r="D152" s="3573"/>
      <c r="E152" s="3573"/>
      <c r="F152" s="3573"/>
      <c r="G152" s="3573"/>
    </row>
    <row r="153" spans="1:7" ht="14">
      <c r="A153" s="917"/>
      <c r="B153" s="918"/>
      <c r="C153" s="918"/>
      <c r="D153" s="918"/>
      <c r="E153" s="918"/>
      <c r="F153" s="918"/>
      <c r="G153" s="918"/>
    </row>
    <row r="154" spans="1:7" ht="28.5" customHeight="1">
      <c r="A154" s="3082" t="s">
        <v>548</v>
      </c>
      <c r="B154" s="3082"/>
      <c r="C154" s="3082"/>
      <c r="D154" s="3082"/>
      <c r="E154" s="3082"/>
      <c r="F154" s="3082"/>
      <c r="G154" s="3082"/>
    </row>
  </sheetData>
  <mergeCells count="66">
    <mergeCell ref="A63:G63"/>
    <mergeCell ref="A32:G32"/>
    <mergeCell ref="A1:G1"/>
    <mergeCell ref="A154:G154"/>
    <mergeCell ref="A141:A143"/>
    <mergeCell ref="B141:G141"/>
    <mergeCell ref="B142:C142"/>
    <mergeCell ref="D142:E142"/>
    <mergeCell ref="F142:G142"/>
    <mergeCell ref="A152:G152"/>
    <mergeCell ref="A121:G121"/>
    <mergeCell ref="A123:G123"/>
    <mergeCell ref="A128:A130"/>
    <mergeCell ref="B128:G128"/>
    <mergeCell ref="B129:C129"/>
    <mergeCell ref="D129:E129"/>
    <mergeCell ref="F129:G129"/>
    <mergeCell ref="A126:G126"/>
    <mergeCell ref="A120:G120"/>
    <mergeCell ref="A91:G91"/>
    <mergeCell ref="A96:A98"/>
    <mergeCell ref="B96:G96"/>
    <mergeCell ref="B97:C97"/>
    <mergeCell ref="D97:E97"/>
    <mergeCell ref="F97:G97"/>
    <mergeCell ref="A109:A111"/>
    <mergeCell ref="B109:G109"/>
    <mergeCell ref="B110:C110"/>
    <mergeCell ref="D110:E110"/>
    <mergeCell ref="F110:G110"/>
    <mergeCell ref="A94:G94"/>
    <mergeCell ref="A78:A80"/>
    <mergeCell ref="B78:G78"/>
    <mergeCell ref="B79:C79"/>
    <mergeCell ref="D79:E79"/>
    <mergeCell ref="F79:G79"/>
    <mergeCell ref="A89:G89"/>
    <mergeCell ref="A58:G58"/>
    <mergeCell ref="A29:G29"/>
    <mergeCell ref="A60:G60"/>
    <mergeCell ref="A65:A67"/>
    <mergeCell ref="B65:G65"/>
    <mergeCell ref="B66:C66"/>
    <mergeCell ref="D66:E66"/>
    <mergeCell ref="F66:G66"/>
    <mergeCell ref="A34:A36"/>
    <mergeCell ref="B34:G34"/>
    <mergeCell ref="B35:C35"/>
    <mergeCell ref="D35:E35"/>
    <mergeCell ref="F35:G35"/>
    <mergeCell ref="A47:A49"/>
    <mergeCell ref="B47:G47"/>
    <mergeCell ref="B48:C48"/>
    <mergeCell ref="D48:E48"/>
    <mergeCell ref="F48:G48"/>
    <mergeCell ref="A16:A18"/>
    <mergeCell ref="B16:G16"/>
    <mergeCell ref="B17:C17"/>
    <mergeCell ref="D17:E17"/>
    <mergeCell ref="F17:G17"/>
    <mergeCell ref="A27:G27"/>
    <mergeCell ref="A3:A5"/>
    <mergeCell ref="B3:G3"/>
    <mergeCell ref="B4:C4"/>
    <mergeCell ref="D4:E4"/>
    <mergeCell ref="F4:G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G268"/>
  <sheetViews>
    <sheetView zoomScaleNormal="100" workbookViewId="0">
      <selection sqref="A1:I1"/>
    </sheetView>
  </sheetViews>
  <sheetFormatPr defaultColWidth="8.58203125" defaultRowHeight="14.25" customHeight="1"/>
  <cols>
    <col min="1" max="1" width="43.25" style="8" customWidth="1"/>
    <col min="2" max="9" width="9.58203125" style="8" customWidth="1"/>
    <col min="10" max="10" width="8.58203125" style="8"/>
    <col min="11" max="11" width="41.83203125" style="8" customWidth="1"/>
    <col min="12" max="20" width="8.58203125" style="8"/>
    <col min="21" max="21" width="41.83203125" style="8" customWidth="1"/>
    <col min="22" max="28" width="8.58203125" style="8"/>
    <col min="29" max="29" width="40.5" style="8" customWidth="1"/>
    <col min="30" max="36" width="8.58203125" style="8"/>
    <col min="37" max="37" width="40.5" style="8" customWidth="1"/>
    <col min="38" max="44" width="8.58203125" style="8"/>
    <col min="45" max="45" width="40.5" style="8" customWidth="1"/>
    <col min="46" max="52" width="8.58203125" style="8"/>
    <col min="53" max="53" width="40.5" style="8" customWidth="1"/>
    <col min="54" max="16384" width="8.58203125" style="8"/>
  </cols>
  <sheetData>
    <row r="1" spans="1:59" ht="25">
      <c r="A1" s="2936" t="s">
        <v>2354</v>
      </c>
      <c r="B1" s="2936"/>
      <c r="C1" s="2936"/>
      <c r="D1" s="2936"/>
      <c r="E1" s="2936"/>
      <c r="F1" s="2936"/>
      <c r="G1" s="2936"/>
      <c r="H1" s="2936"/>
      <c r="I1" s="2936"/>
      <c r="J1" s="1026"/>
      <c r="K1" s="3008" t="s">
        <v>2355</v>
      </c>
      <c r="L1" s="3008"/>
      <c r="M1" s="3008"/>
      <c r="N1" s="3008"/>
      <c r="O1" s="3008"/>
      <c r="P1" s="3008"/>
      <c r="Q1" s="3008"/>
      <c r="R1" s="3008"/>
      <c r="S1" s="3008"/>
      <c r="U1" s="3008" t="s">
        <v>1406</v>
      </c>
      <c r="V1" s="3008"/>
      <c r="W1" s="3008"/>
      <c r="X1" s="3008"/>
      <c r="Y1" s="3008"/>
      <c r="Z1" s="3008"/>
      <c r="AA1" s="3008"/>
      <c r="AC1" s="3008" t="s">
        <v>1318</v>
      </c>
      <c r="AD1" s="3008"/>
      <c r="AE1" s="3008"/>
      <c r="AF1" s="3008"/>
      <c r="AG1" s="3008"/>
      <c r="AH1" s="3008"/>
      <c r="AI1" s="3008"/>
      <c r="AK1" s="3008" t="s">
        <v>1325</v>
      </c>
      <c r="AL1" s="3008"/>
      <c r="AM1" s="3008"/>
      <c r="AN1" s="3008"/>
      <c r="AO1" s="3008"/>
      <c r="AP1" s="3008"/>
      <c r="AQ1" s="3008"/>
      <c r="AS1" s="3008" t="s">
        <v>1261</v>
      </c>
      <c r="AT1" s="3008"/>
      <c r="AU1" s="3008"/>
      <c r="AV1" s="3008"/>
      <c r="AW1" s="3008"/>
      <c r="AX1" s="3008"/>
      <c r="AY1" s="3008"/>
      <c r="BA1" s="3008" t="s">
        <v>1262</v>
      </c>
      <c r="BB1" s="3008"/>
      <c r="BC1" s="3008"/>
      <c r="BD1" s="3008"/>
      <c r="BE1" s="3008"/>
      <c r="BF1" s="3008"/>
      <c r="BG1" s="3008"/>
    </row>
    <row r="3" spans="1:59" ht="18" customHeight="1">
      <c r="A3" s="2934" t="s">
        <v>416</v>
      </c>
      <c r="B3" s="2971" t="s">
        <v>14</v>
      </c>
      <c r="C3" s="2972"/>
      <c r="D3" s="2972"/>
      <c r="E3" s="2972"/>
      <c r="F3" s="2972"/>
      <c r="G3" s="2972"/>
      <c r="H3" s="2972"/>
      <c r="I3" s="2972"/>
      <c r="J3" s="643"/>
      <c r="K3" s="3012" t="s">
        <v>416</v>
      </c>
      <c r="L3" s="2971" t="s">
        <v>14</v>
      </c>
      <c r="M3" s="2972"/>
      <c r="N3" s="2972"/>
      <c r="O3" s="2972"/>
      <c r="P3" s="2972"/>
      <c r="Q3" s="2972"/>
      <c r="R3" s="2972"/>
      <c r="S3" s="2972"/>
      <c r="U3" s="3078" t="s">
        <v>416</v>
      </c>
      <c r="V3" s="2933" t="s">
        <v>14</v>
      </c>
      <c r="W3" s="2927"/>
      <c r="X3" s="2927"/>
      <c r="Y3" s="2927"/>
      <c r="Z3" s="2927"/>
      <c r="AA3" s="2928"/>
      <c r="AC3" s="3078" t="s">
        <v>416</v>
      </c>
      <c r="AD3" s="2933" t="s">
        <v>14</v>
      </c>
      <c r="AE3" s="2927"/>
      <c r="AF3" s="2927"/>
      <c r="AG3" s="2927"/>
      <c r="AH3" s="2927"/>
      <c r="AI3" s="2928"/>
      <c r="AK3" s="3075" t="s">
        <v>416</v>
      </c>
      <c r="AL3" s="2927" t="s">
        <v>14</v>
      </c>
      <c r="AM3" s="2927"/>
      <c r="AN3" s="2927"/>
      <c r="AO3" s="2927"/>
      <c r="AP3" s="2927"/>
      <c r="AQ3" s="2928"/>
      <c r="AS3" s="3075" t="s">
        <v>416</v>
      </c>
      <c r="AT3" s="2927" t="s">
        <v>14</v>
      </c>
      <c r="AU3" s="2927"/>
      <c r="AV3" s="2927"/>
      <c r="AW3" s="2927"/>
      <c r="AX3" s="2927"/>
      <c r="AY3" s="2928"/>
      <c r="BA3" s="3075" t="s">
        <v>416</v>
      </c>
      <c r="BB3" s="2927" t="s">
        <v>14</v>
      </c>
      <c r="BC3" s="2927"/>
      <c r="BD3" s="2927"/>
      <c r="BE3" s="2927"/>
      <c r="BF3" s="2927"/>
      <c r="BG3" s="2928"/>
    </row>
    <row r="4" spans="1:59" ht="33" customHeight="1">
      <c r="A4" s="3099"/>
      <c r="B4" s="2986" t="s">
        <v>63</v>
      </c>
      <c r="C4" s="3617"/>
      <c r="D4" s="2986" t="s">
        <v>604</v>
      </c>
      <c r="E4" s="3617"/>
      <c r="F4" s="2986" t="s">
        <v>605</v>
      </c>
      <c r="G4" s="3617"/>
      <c r="H4" s="3615" t="s">
        <v>87</v>
      </c>
      <c r="I4" s="3616"/>
      <c r="J4" s="1388"/>
      <c r="K4" s="3013"/>
      <c r="L4" s="2986" t="s">
        <v>63</v>
      </c>
      <c r="M4" s="3617"/>
      <c r="N4" s="2986" t="s">
        <v>604</v>
      </c>
      <c r="O4" s="3617"/>
      <c r="P4" s="2986" t="s">
        <v>605</v>
      </c>
      <c r="Q4" s="3617"/>
      <c r="R4" s="3615" t="s">
        <v>87</v>
      </c>
      <c r="S4" s="3616"/>
      <c r="U4" s="3587"/>
      <c r="V4" s="2905" t="s">
        <v>63</v>
      </c>
      <c r="W4" s="2911"/>
      <c r="X4" s="2905" t="s">
        <v>604</v>
      </c>
      <c r="Y4" s="2911"/>
      <c r="Z4" s="2905" t="s">
        <v>605</v>
      </c>
      <c r="AA4" s="2907"/>
      <c r="AC4" s="3587"/>
      <c r="AD4" s="2905" t="s">
        <v>63</v>
      </c>
      <c r="AE4" s="2911"/>
      <c r="AF4" s="2905" t="s">
        <v>604</v>
      </c>
      <c r="AG4" s="2911"/>
      <c r="AH4" s="2905" t="s">
        <v>605</v>
      </c>
      <c r="AI4" s="2907"/>
      <c r="AK4" s="3614"/>
      <c r="AL4" s="2906" t="s">
        <v>63</v>
      </c>
      <c r="AM4" s="2906"/>
      <c r="AN4" s="2906" t="s">
        <v>604</v>
      </c>
      <c r="AO4" s="2906"/>
      <c r="AP4" s="2906" t="s">
        <v>605</v>
      </c>
      <c r="AQ4" s="2907"/>
      <c r="AS4" s="3614"/>
      <c r="AT4" s="2906" t="s">
        <v>63</v>
      </c>
      <c r="AU4" s="2906"/>
      <c r="AV4" s="2906" t="s">
        <v>604</v>
      </c>
      <c r="AW4" s="2906"/>
      <c r="AX4" s="2906" t="s">
        <v>605</v>
      </c>
      <c r="AY4" s="2907"/>
      <c r="BA4" s="3614"/>
      <c r="BB4" s="2906" t="s">
        <v>63</v>
      </c>
      <c r="BC4" s="2906"/>
      <c r="BD4" s="2906" t="s">
        <v>604</v>
      </c>
      <c r="BE4" s="2906"/>
      <c r="BF4" s="2906" t="s">
        <v>605</v>
      </c>
      <c r="BG4" s="2907"/>
    </row>
    <row r="5" spans="1:59" s="348" customFormat="1" ht="30">
      <c r="A5" s="2935"/>
      <c r="B5" s="346" t="s">
        <v>16</v>
      </c>
      <c r="C5" s="447" t="s">
        <v>17</v>
      </c>
      <c r="D5" s="346" t="s">
        <v>16</v>
      </c>
      <c r="E5" s="447" t="s">
        <v>17</v>
      </c>
      <c r="F5" s="346" t="s">
        <v>16</v>
      </c>
      <c r="G5" s="563" t="s">
        <v>17</v>
      </c>
      <c r="H5" s="564" t="s">
        <v>16</v>
      </c>
      <c r="I5" s="565" t="s">
        <v>17</v>
      </c>
      <c r="J5" s="1384"/>
      <c r="K5" s="3150"/>
      <c r="L5" s="346" t="s">
        <v>16</v>
      </c>
      <c r="M5" s="447" t="s">
        <v>17</v>
      </c>
      <c r="N5" s="346" t="s">
        <v>16</v>
      </c>
      <c r="O5" s="447" t="s">
        <v>17</v>
      </c>
      <c r="P5" s="346" t="s">
        <v>16</v>
      </c>
      <c r="Q5" s="563" t="s">
        <v>17</v>
      </c>
      <c r="R5" s="564" t="s">
        <v>16</v>
      </c>
      <c r="S5" s="565" t="s">
        <v>17</v>
      </c>
      <c r="U5" s="3079"/>
      <c r="V5" s="346" t="s">
        <v>16</v>
      </c>
      <c r="W5" s="447" t="s">
        <v>17</v>
      </c>
      <c r="X5" s="346" t="s">
        <v>16</v>
      </c>
      <c r="Y5" s="447" t="s">
        <v>17</v>
      </c>
      <c r="Z5" s="346" t="s">
        <v>16</v>
      </c>
      <c r="AA5" s="353" t="s">
        <v>17</v>
      </c>
      <c r="AC5" s="3079"/>
      <c r="AD5" s="346" t="s">
        <v>16</v>
      </c>
      <c r="AE5" s="447" t="s">
        <v>17</v>
      </c>
      <c r="AF5" s="346" t="s">
        <v>16</v>
      </c>
      <c r="AG5" s="447" t="s">
        <v>17</v>
      </c>
      <c r="AH5" s="346" t="s">
        <v>16</v>
      </c>
      <c r="AI5" s="353" t="s">
        <v>17</v>
      </c>
      <c r="AK5" s="3076"/>
      <c r="AL5" s="352" t="s">
        <v>16</v>
      </c>
      <c r="AM5" s="352" t="s">
        <v>17</v>
      </c>
      <c r="AN5" s="352" t="s">
        <v>16</v>
      </c>
      <c r="AO5" s="352" t="s">
        <v>17</v>
      </c>
      <c r="AP5" s="352" t="s">
        <v>16</v>
      </c>
      <c r="AQ5" s="353" t="s">
        <v>17</v>
      </c>
      <c r="AS5" s="3076"/>
      <c r="AT5" s="352" t="s">
        <v>16</v>
      </c>
      <c r="AU5" s="352" t="s">
        <v>17</v>
      </c>
      <c r="AV5" s="352" t="s">
        <v>16</v>
      </c>
      <c r="AW5" s="352" t="s">
        <v>17</v>
      </c>
      <c r="AX5" s="352" t="s">
        <v>16</v>
      </c>
      <c r="AY5" s="353" t="s">
        <v>17</v>
      </c>
      <c r="BA5" s="3076"/>
      <c r="BB5" s="352" t="s">
        <v>16</v>
      </c>
      <c r="BC5" s="352" t="s">
        <v>17</v>
      </c>
      <c r="BD5" s="352" t="s">
        <v>16</v>
      </c>
      <c r="BE5" s="352" t="s">
        <v>17</v>
      </c>
      <c r="BF5" s="352" t="s">
        <v>16</v>
      </c>
      <c r="BG5" s="353" t="s">
        <v>17</v>
      </c>
    </row>
    <row r="6" spans="1:59" ht="14.5" thickBot="1">
      <c r="A6" s="2272" t="s">
        <v>22</v>
      </c>
      <c r="B6" s="2267">
        <v>1166220</v>
      </c>
      <c r="C6" s="2273" t="s">
        <v>1690</v>
      </c>
      <c r="D6" s="2274">
        <v>0.63400000000000001</v>
      </c>
      <c r="E6" s="2273" t="s">
        <v>1697</v>
      </c>
      <c r="F6" s="2274">
        <v>0.54600000000000004</v>
      </c>
      <c r="G6" s="2273" t="s">
        <v>1697</v>
      </c>
      <c r="H6" s="2274">
        <v>7.6999999999999999E-2</v>
      </c>
      <c r="I6" s="2275" t="s">
        <v>1697</v>
      </c>
      <c r="K6" s="502" t="s">
        <v>22</v>
      </c>
      <c r="L6" s="2276">
        <v>1147569</v>
      </c>
      <c r="M6" s="2277">
        <v>1894</v>
      </c>
      <c r="N6" s="2278">
        <v>64.900000000000006</v>
      </c>
      <c r="O6" s="2279">
        <v>0.7</v>
      </c>
      <c r="P6" s="2278">
        <v>58.5</v>
      </c>
      <c r="Q6" s="2280">
        <v>0.7</v>
      </c>
      <c r="R6" s="2278">
        <v>3.9</v>
      </c>
      <c r="S6" s="556">
        <v>0.4</v>
      </c>
      <c r="U6" s="502" t="s">
        <v>22</v>
      </c>
      <c r="V6" s="357">
        <v>1147756</v>
      </c>
      <c r="W6" s="503">
        <v>1858</v>
      </c>
      <c r="X6" s="504">
        <v>65.599999999999994</v>
      </c>
      <c r="Y6" s="505">
        <v>0.7</v>
      </c>
      <c r="Z6" s="504">
        <v>59.7</v>
      </c>
      <c r="AA6" s="506">
        <v>0.7</v>
      </c>
      <c r="AC6" s="507" t="s">
        <v>22</v>
      </c>
      <c r="AD6" s="449">
        <v>1153457</v>
      </c>
      <c r="AE6" s="448" t="s">
        <v>1691</v>
      </c>
      <c r="AF6" s="508">
        <v>0.65300000000000002</v>
      </c>
      <c r="AG6" s="448" t="s">
        <v>1699</v>
      </c>
      <c r="AH6" s="508">
        <v>0.59</v>
      </c>
      <c r="AI6" s="478" t="s">
        <v>1715</v>
      </c>
      <c r="AJ6" s="212"/>
      <c r="AK6" s="222" t="s">
        <v>22</v>
      </c>
      <c r="AL6" s="224">
        <v>1152884</v>
      </c>
      <c r="AM6" s="205" t="s">
        <v>1693</v>
      </c>
      <c r="AN6" s="225">
        <v>0.65500000000000003</v>
      </c>
      <c r="AO6" s="205" t="s">
        <v>1699</v>
      </c>
      <c r="AP6" s="225">
        <v>0.58599999999999997</v>
      </c>
      <c r="AQ6" s="205" t="s">
        <v>1708</v>
      </c>
      <c r="AR6" s="212"/>
      <c r="AS6" s="226" t="s">
        <v>22</v>
      </c>
      <c r="AT6" s="227">
        <v>1152884</v>
      </c>
      <c r="AU6" s="228" t="s">
        <v>1693</v>
      </c>
      <c r="AV6" s="229">
        <v>0.65500000000000003</v>
      </c>
      <c r="AW6" s="228" t="s">
        <v>1699</v>
      </c>
      <c r="AX6" s="229">
        <v>0.58599999999999997</v>
      </c>
      <c r="AY6" s="228" t="s">
        <v>1708</v>
      </c>
      <c r="AZ6" s="212"/>
      <c r="BA6" s="226" t="s">
        <v>22</v>
      </c>
      <c r="BB6" s="230">
        <v>1143931</v>
      </c>
      <c r="BC6" s="231" t="s">
        <v>1694</v>
      </c>
      <c r="BD6" s="232">
        <v>0.64800000000000002</v>
      </c>
      <c r="BE6" s="231" t="s">
        <v>1699</v>
      </c>
      <c r="BF6" s="232">
        <v>0.58099999999999996</v>
      </c>
      <c r="BG6" s="231" t="s">
        <v>1708</v>
      </c>
    </row>
    <row r="7" spans="1:59" ht="14">
      <c r="A7" s="2281"/>
      <c r="B7" s="1397"/>
      <c r="C7" s="2150"/>
      <c r="D7" s="2153"/>
      <c r="E7" s="2150"/>
      <c r="F7" s="2153"/>
      <c r="G7" s="2150"/>
      <c r="H7" s="2153"/>
      <c r="I7" s="2123"/>
      <c r="K7" s="509"/>
      <c r="L7" s="557"/>
      <c r="M7" s="2282"/>
      <c r="N7" s="2283"/>
      <c r="O7" s="2284"/>
      <c r="P7" s="2283"/>
      <c r="Q7" s="2285"/>
      <c r="R7" s="2283"/>
      <c r="S7" s="558"/>
      <c r="U7" s="509"/>
      <c r="V7" s="217"/>
      <c r="W7" s="367"/>
      <c r="X7" s="219"/>
      <c r="Y7" s="510"/>
      <c r="Z7" s="219"/>
      <c r="AA7" s="221"/>
      <c r="AC7" s="511"/>
      <c r="AD7" s="512" t="s">
        <v>563</v>
      </c>
      <c r="AE7" s="513" t="s">
        <v>563</v>
      </c>
      <c r="AF7" s="514" t="s">
        <v>563</v>
      </c>
      <c r="AG7" s="513" t="s">
        <v>563</v>
      </c>
      <c r="AH7" s="514" t="s">
        <v>563</v>
      </c>
      <c r="AI7" s="515" t="s">
        <v>563</v>
      </c>
      <c r="AJ7" s="212"/>
      <c r="AK7" s="222"/>
      <c r="AL7" s="224"/>
      <c r="AM7" s="205"/>
      <c r="AN7" s="225"/>
      <c r="AO7" s="205"/>
      <c r="AP7" s="225"/>
      <c r="AQ7" s="205"/>
      <c r="AR7" s="212"/>
      <c r="AS7" s="226"/>
      <c r="AT7" s="240"/>
      <c r="AU7" s="241"/>
      <c r="AV7" s="242"/>
      <c r="AW7" s="241"/>
      <c r="AX7" s="242"/>
      <c r="AY7" s="241"/>
      <c r="AZ7" s="212"/>
      <c r="BA7" s="226"/>
      <c r="BB7" s="230"/>
      <c r="BC7" s="231"/>
      <c r="BD7" s="232"/>
      <c r="BE7" s="231"/>
      <c r="BF7" s="232"/>
      <c r="BG7" s="231"/>
    </row>
    <row r="8" spans="1:59" ht="14">
      <c r="A8" s="2286" t="s">
        <v>542</v>
      </c>
      <c r="B8" s="2287"/>
      <c r="C8" s="2288"/>
      <c r="D8" s="2289"/>
      <c r="E8" s="2290"/>
      <c r="F8" s="2291"/>
      <c r="G8" s="2288"/>
      <c r="H8" s="2289"/>
      <c r="I8" s="2292"/>
      <c r="K8" s="243" t="s">
        <v>542</v>
      </c>
      <c r="L8" s="2293"/>
      <c r="M8" s="2294"/>
      <c r="N8" s="2295"/>
      <c r="O8" s="2296"/>
      <c r="P8" s="2297"/>
      <c r="Q8" s="2298"/>
      <c r="R8" s="2295"/>
      <c r="S8" s="2299"/>
      <c r="U8" s="243" t="s">
        <v>542</v>
      </c>
      <c r="V8" s="516"/>
      <c r="W8" s="517"/>
      <c r="X8" s="516"/>
      <c r="Y8" s="517"/>
      <c r="Z8" s="516"/>
      <c r="AA8" s="517"/>
      <c r="AC8" s="147" t="s">
        <v>542</v>
      </c>
      <c r="AD8" s="516"/>
      <c r="AE8" s="517"/>
      <c r="AF8" s="516"/>
      <c r="AG8" s="517"/>
      <c r="AH8" s="516"/>
      <c r="AI8" s="517"/>
      <c r="AJ8" s="212"/>
      <c r="AK8" s="117" t="s">
        <v>542</v>
      </c>
      <c r="AL8" s="118"/>
      <c r="AM8" s="118"/>
      <c r="AN8" s="119"/>
      <c r="AO8" s="118"/>
      <c r="AP8" s="119"/>
      <c r="AQ8" s="120"/>
      <c r="AR8" s="212"/>
      <c r="AS8" s="3613" t="s">
        <v>542</v>
      </c>
      <c r="AT8" s="3613"/>
      <c r="AU8" s="3613"/>
      <c r="AV8" s="3613"/>
      <c r="AW8" s="3613"/>
      <c r="AX8" s="3613"/>
      <c r="AY8" s="3613"/>
      <c r="AZ8" s="212"/>
      <c r="BA8" s="3613" t="s">
        <v>542</v>
      </c>
      <c r="BB8" s="3613"/>
      <c r="BC8" s="3613"/>
      <c r="BD8" s="3613"/>
      <c r="BE8" s="3613"/>
      <c r="BF8" s="3613"/>
      <c r="BG8" s="3613"/>
    </row>
    <row r="9" spans="1:59" ht="14">
      <c r="A9" s="2300" t="s">
        <v>417</v>
      </c>
      <c r="B9" s="1018">
        <v>58318</v>
      </c>
      <c r="C9" s="2155" t="s">
        <v>2356</v>
      </c>
      <c r="D9" s="2158">
        <v>0.34899999999999998</v>
      </c>
      <c r="E9" s="2155" t="s">
        <v>2025</v>
      </c>
      <c r="F9" s="2158">
        <v>0.24399999999999999</v>
      </c>
      <c r="G9" s="2155" t="s">
        <v>2232</v>
      </c>
      <c r="H9" s="2158">
        <v>0.218</v>
      </c>
      <c r="I9" s="2127" t="s">
        <v>2357</v>
      </c>
      <c r="K9" s="244" t="s">
        <v>417</v>
      </c>
      <c r="L9" s="559">
        <v>61801</v>
      </c>
      <c r="M9" s="2301">
        <v>2406</v>
      </c>
      <c r="N9" s="2302">
        <v>41.5</v>
      </c>
      <c r="O9" s="2303">
        <v>3.1</v>
      </c>
      <c r="P9" s="2302">
        <v>28.2</v>
      </c>
      <c r="Q9" s="2304">
        <v>3</v>
      </c>
      <c r="R9" s="2302">
        <v>27.7</v>
      </c>
      <c r="S9" s="560">
        <v>5</v>
      </c>
      <c r="U9" s="244" t="s">
        <v>417</v>
      </c>
      <c r="V9" s="191">
        <v>61572</v>
      </c>
      <c r="W9" s="218">
        <v>2345</v>
      </c>
      <c r="X9" s="233">
        <v>41.5</v>
      </c>
      <c r="Y9" s="220">
        <v>3</v>
      </c>
      <c r="Z9" s="233">
        <v>34</v>
      </c>
      <c r="AA9" s="234">
        <v>2.9</v>
      </c>
      <c r="AC9" s="245" t="s">
        <v>417</v>
      </c>
      <c r="AD9" s="188">
        <v>62281</v>
      </c>
      <c r="AE9" s="209" t="s">
        <v>2358</v>
      </c>
      <c r="AF9" s="208">
        <v>0.38100000000000001</v>
      </c>
      <c r="AG9" s="209" t="s">
        <v>1872</v>
      </c>
      <c r="AH9" s="208">
        <v>0.29799999999999999</v>
      </c>
      <c r="AI9" s="185" t="s">
        <v>1785</v>
      </c>
      <c r="AJ9" s="212"/>
      <c r="AK9" s="246" t="s">
        <v>417</v>
      </c>
      <c r="AL9" s="247">
        <v>62485</v>
      </c>
      <c r="AM9" s="248" t="s">
        <v>2359</v>
      </c>
      <c r="AN9" s="249">
        <v>0.37</v>
      </c>
      <c r="AO9" s="248" t="s">
        <v>1782</v>
      </c>
      <c r="AP9" s="249">
        <v>0.27700000000000002</v>
      </c>
      <c r="AQ9" s="248" t="s">
        <v>1782</v>
      </c>
      <c r="AR9" s="212"/>
      <c r="AS9" s="250" t="s">
        <v>579</v>
      </c>
      <c r="AT9" s="227">
        <v>62485</v>
      </c>
      <c r="AU9" s="228" t="s">
        <v>2359</v>
      </c>
      <c r="AV9" s="229">
        <v>0.37</v>
      </c>
      <c r="AW9" s="228" t="s">
        <v>1782</v>
      </c>
      <c r="AX9" s="229">
        <v>0.27700000000000002</v>
      </c>
      <c r="AY9" s="228" t="s">
        <v>1782</v>
      </c>
      <c r="AZ9" s="212"/>
      <c r="BA9" s="251" t="s">
        <v>417</v>
      </c>
      <c r="BB9" s="224">
        <v>65157</v>
      </c>
      <c r="BC9" s="205" t="s">
        <v>2360</v>
      </c>
      <c r="BD9" s="225">
        <v>0.36</v>
      </c>
      <c r="BE9" s="205" t="s">
        <v>1871</v>
      </c>
      <c r="BF9" s="225">
        <v>0.26200000000000001</v>
      </c>
      <c r="BG9" s="205" t="s">
        <v>1802</v>
      </c>
    </row>
    <row r="10" spans="1:59" ht="14">
      <c r="A10" s="2300" t="s">
        <v>418</v>
      </c>
      <c r="B10" s="1018">
        <v>86215</v>
      </c>
      <c r="C10" s="2155" t="s">
        <v>2361</v>
      </c>
      <c r="D10" s="2158">
        <v>0.78800000000000003</v>
      </c>
      <c r="E10" s="2155" t="s">
        <v>1796</v>
      </c>
      <c r="F10" s="2158">
        <v>0.52100000000000002</v>
      </c>
      <c r="G10" s="2155" t="s">
        <v>2169</v>
      </c>
      <c r="H10" s="2158">
        <v>0.13</v>
      </c>
      <c r="I10" s="2127" t="s">
        <v>1796</v>
      </c>
      <c r="K10" s="244" t="s">
        <v>418</v>
      </c>
      <c r="L10" s="559">
        <v>89100</v>
      </c>
      <c r="M10" s="2301">
        <v>1626</v>
      </c>
      <c r="N10" s="2302">
        <v>80.8</v>
      </c>
      <c r="O10" s="2303">
        <v>2.4</v>
      </c>
      <c r="P10" s="2302">
        <v>59.2</v>
      </c>
      <c r="Q10" s="2304">
        <v>2.6</v>
      </c>
      <c r="R10" s="2302">
        <v>5.3</v>
      </c>
      <c r="S10" s="560">
        <v>1.4</v>
      </c>
      <c r="U10" s="244" t="s">
        <v>418</v>
      </c>
      <c r="V10" s="191">
        <v>90595</v>
      </c>
      <c r="W10" s="218">
        <v>2181</v>
      </c>
      <c r="X10" s="233">
        <v>81.7</v>
      </c>
      <c r="Y10" s="220">
        <v>2.1</v>
      </c>
      <c r="Z10" s="233">
        <v>61</v>
      </c>
      <c r="AA10" s="234">
        <v>2.7</v>
      </c>
      <c r="AC10" s="252" t="s">
        <v>418</v>
      </c>
      <c r="AD10" s="188">
        <v>93432</v>
      </c>
      <c r="AE10" s="209" t="s">
        <v>2362</v>
      </c>
      <c r="AF10" s="208">
        <v>0.83099999999999996</v>
      </c>
      <c r="AG10" s="209" t="s">
        <v>1804</v>
      </c>
      <c r="AH10" s="208">
        <v>0.61799999999999999</v>
      </c>
      <c r="AI10" s="185" t="s">
        <v>1802</v>
      </c>
      <c r="AJ10" s="212"/>
      <c r="AK10" s="253" t="s">
        <v>418</v>
      </c>
      <c r="AL10" s="227">
        <v>104485</v>
      </c>
      <c r="AM10" s="228" t="s">
        <v>2363</v>
      </c>
      <c r="AN10" s="229">
        <v>0.78500000000000003</v>
      </c>
      <c r="AO10" s="228" t="s">
        <v>1874</v>
      </c>
      <c r="AP10" s="229">
        <v>0.58599999999999997</v>
      </c>
      <c r="AQ10" s="228" t="s">
        <v>1876</v>
      </c>
      <c r="AR10" s="212"/>
      <c r="AS10" s="250" t="s">
        <v>580</v>
      </c>
      <c r="AT10" s="227">
        <v>104485</v>
      </c>
      <c r="AU10" s="228" t="s">
        <v>2363</v>
      </c>
      <c r="AV10" s="229">
        <v>0.78500000000000003</v>
      </c>
      <c r="AW10" s="228" t="s">
        <v>1874</v>
      </c>
      <c r="AX10" s="229">
        <v>0.58599999999999997</v>
      </c>
      <c r="AY10" s="228" t="s">
        <v>1876</v>
      </c>
      <c r="AZ10" s="212"/>
      <c r="BA10" s="251" t="s">
        <v>418</v>
      </c>
      <c r="BB10" s="224">
        <v>104188</v>
      </c>
      <c r="BC10" s="205" t="s">
        <v>2364</v>
      </c>
      <c r="BD10" s="225">
        <v>0.77100000000000002</v>
      </c>
      <c r="BE10" s="205" t="s">
        <v>1874</v>
      </c>
      <c r="BF10" s="225">
        <v>0.56999999999999995</v>
      </c>
      <c r="BG10" s="205" t="s">
        <v>1802</v>
      </c>
    </row>
    <row r="11" spans="1:59" ht="14">
      <c r="A11" s="2300" t="s">
        <v>1013</v>
      </c>
      <c r="B11" s="1018">
        <v>96005</v>
      </c>
      <c r="C11" s="2155" t="s">
        <v>2330</v>
      </c>
      <c r="D11" s="2158">
        <v>0.81699999999999995</v>
      </c>
      <c r="E11" s="2155" t="s">
        <v>2233</v>
      </c>
      <c r="F11" s="2158">
        <v>0.65400000000000003</v>
      </c>
      <c r="G11" s="2155" t="s">
        <v>2232</v>
      </c>
      <c r="H11" s="2158">
        <v>8.3000000000000004E-2</v>
      </c>
      <c r="I11" s="2127" t="s">
        <v>2044</v>
      </c>
      <c r="K11" s="244" t="s">
        <v>1013</v>
      </c>
      <c r="L11" s="559">
        <v>100380</v>
      </c>
      <c r="M11" s="2301">
        <v>1044</v>
      </c>
      <c r="N11" s="2302">
        <v>83.3</v>
      </c>
      <c r="O11" s="2303">
        <v>2.1</v>
      </c>
      <c r="P11" s="2302">
        <v>71</v>
      </c>
      <c r="Q11" s="2304">
        <v>2.6</v>
      </c>
      <c r="R11" s="2302">
        <v>3</v>
      </c>
      <c r="S11" s="560">
        <v>1.1000000000000001</v>
      </c>
      <c r="U11" s="244" t="s">
        <v>1013</v>
      </c>
      <c r="V11" s="191">
        <v>103541</v>
      </c>
      <c r="W11" s="218">
        <v>1576</v>
      </c>
      <c r="X11" s="233">
        <v>86</v>
      </c>
      <c r="Y11" s="220">
        <v>1.9</v>
      </c>
      <c r="Z11" s="233">
        <v>72.900000000000006</v>
      </c>
      <c r="AA11" s="234">
        <v>2.4</v>
      </c>
      <c r="AC11" s="252" t="s">
        <v>1013</v>
      </c>
      <c r="AD11" s="188">
        <v>104970</v>
      </c>
      <c r="AE11" s="209" t="s">
        <v>2365</v>
      </c>
      <c r="AF11" s="208">
        <v>0.83</v>
      </c>
      <c r="AG11" s="209" t="s">
        <v>1819</v>
      </c>
      <c r="AH11" s="208">
        <v>0.68600000000000005</v>
      </c>
      <c r="AI11" s="185" t="s">
        <v>1876</v>
      </c>
      <c r="AJ11" s="212"/>
      <c r="AK11" s="253" t="s">
        <v>1013</v>
      </c>
      <c r="AL11" s="227">
        <v>112990</v>
      </c>
      <c r="AM11" s="228" t="s">
        <v>2366</v>
      </c>
      <c r="AN11" s="229">
        <v>0.83499999999999996</v>
      </c>
      <c r="AO11" s="228" t="s">
        <v>1804</v>
      </c>
      <c r="AP11" s="229">
        <v>0.68300000000000005</v>
      </c>
      <c r="AQ11" s="228" t="s">
        <v>1785</v>
      </c>
      <c r="AR11" s="212"/>
      <c r="AS11" s="250" t="s">
        <v>581</v>
      </c>
      <c r="AT11" s="227">
        <v>112990</v>
      </c>
      <c r="AU11" s="228" t="s">
        <v>2366</v>
      </c>
      <c r="AV11" s="229">
        <v>0.83499999999999996</v>
      </c>
      <c r="AW11" s="228" t="s">
        <v>1804</v>
      </c>
      <c r="AX11" s="229">
        <v>0.68300000000000005</v>
      </c>
      <c r="AY11" s="228" t="s">
        <v>1785</v>
      </c>
      <c r="AZ11" s="212"/>
      <c r="BA11" s="251" t="s">
        <v>419</v>
      </c>
      <c r="BB11" s="224">
        <v>387058</v>
      </c>
      <c r="BC11" s="205" t="s">
        <v>2367</v>
      </c>
      <c r="BD11" s="225">
        <v>0.82799999999999996</v>
      </c>
      <c r="BE11" s="205" t="s">
        <v>1754</v>
      </c>
      <c r="BF11" s="225">
        <v>0.73</v>
      </c>
      <c r="BG11" s="205" t="s">
        <v>2147</v>
      </c>
    </row>
    <row r="12" spans="1:59" ht="14">
      <c r="A12" s="2300" t="s">
        <v>1014</v>
      </c>
      <c r="B12" s="1018">
        <v>101762</v>
      </c>
      <c r="C12" s="2155" t="s">
        <v>2368</v>
      </c>
      <c r="D12" s="2158">
        <v>0.81100000000000005</v>
      </c>
      <c r="E12" s="2155" t="s">
        <v>2233</v>
      </c>
      <c r="F12" s="2158">
        <v>0.66500000000000004</v>
      </c>
      <c r="G12" s="2155" t="s">
        <v>1796</v>
      </c>
      <c r="H12" s="2158">
        <v>9.8000000000000004E-2</v>
      </c>
      <c r="I12" s="2127" t="s">
        <v>2136</v>
      </c>
      <c r="K12" s="244" t="s">
        <v>1014</v>
      </c>
      <c r="L12" s="559">
        <v>95401</v>
      </c>
      <c r="M12" s="2301">
        <v>1189</v>
      </c>
      <c r="N12" s="2302">
        <v>83.3</v>
      </c>
      <c r="O12" s="2303">
        <v>2.2000000000000002</v>
      </c>
      <c r="P12" s="2302">
        <v>72.7</v>
      </c>
      <c r="Q12" s="2304">
        <v>2.7</v>
      </c>
      <c r="R12" s="2302">
        <v>3.9</v>
      </c>
      <c r="S12" s="560">
        <v>1.3</v>
      </c>
      <c r="U12" s="244" t="s">
        <v>1014</v>
      </c>
      <c r="V12" s="191">
        <v>97484</v>
      </c>
      <c r="W12" s="218">
        <v>878</v>
      </c>
      <c r="X12" s="233">
        <v>83</v>
      </c>
      <c r="Y12" s="220">
        <v>2.2000000000000002</v>
      </c>
      <c r="Z12" s="233">
        <v>75.7</v>
      </c>
      <c r="AA12" s="234">
        <v>2.2999999999999998</v>
      </c>
      <c r="AC12" s="252" t="s">
        <v>1014</v>
      </c>
      <c r="AD12" s="188">
        <v>101094</v>
      </c>
      <c r="AE12" s="209" t="s">
        <v>2369</v>
      </c>
      <c r="AF12" s="208">
        <v>0.81899999999999995</v>
      </c>
      <c r="AG12" s="209" t="s">
        <v>1804</v>
      </c>
      <c r="AH12" s="208">
        <v>0.745</v>
      </c>
      <c r="AI12" s="185" t="s">
        <v>1819</v>
      </c>
      <c r="AJ12" s="212"/>
      <c r="AK12" s="253" t="s">
        <v>1014</v>
      </c>
      <c r="AL12" s="227">
        <v>103406</v>
      </c>
      <c r="AM12" s="228" t="s">
        <v>2370</v>
      </c>
      <c r="AN12" s="229">
        <v>0.82499999999999996</v>
      </c>
      <c r="AO12" s="228" t="s">
        <v>2047</v>
      </c>
      <c r="AP12" s="229">
        <v>0.71799999999999997</v>
      </c>
      <c r="AQ12" s="228" t="s">
        <v>1816</v>
      </c>
      <c r="AR12" s="212"/>
      <c r="AS12" s="250" t="s">
        <v>582</v>
      </c>
      <c r="AT12" s="227">
        <v>103406</v>
      </c>
      <c r="AU12" s="228" t="s">
        <v>2370</v>
      </c>
      <c r="AV12" s="229">
        <v>0.82499999999999996</v>
      </c>
      <c r="AW12" s="228" t="s">
        <v>2047</v>
      </c>
      <c r="AX12" s="229">
        <v>0.71799999999999997</v>
      </c>
      <c r="AY12" s="228" t="s">
        <v>1816</v>
      </c>
      <c r="AZ12" s="212"/>
      <c r="BA12" s="251" t="s">
        <v>420</v>
      </c>
      <c r="BB12" s="224">
        <v>178931</v>
      </c>
      <c r="BC12" s="205" t="s">
        <v>2371</v>
      </c>
      <c r="BD12" s="225">
        <v>0.83599999999999997</v>
      </c>
      <c r="BE12" s="205" t="s">
        <v>1858</v>
      </c>
      <c r="BF12" s="225">
        <v>0.79900000000000004</v>
      </c>
      <c r="BG12" s="205" t="s">
        <v>1859</v>
      </c>
    </row>
    <row r="13" spans="1:59" ht="14">
      <c r="A13" s="2300" t="s">
        <v>1015</v>
      </c>
      <c r="B13" s="1018">
        <v>190893</v>
      </c>
      <c r="C13" s="2155" t="s">
        <v>2372</v>
      </c>
      <c r="D13" s="2158">
        <v>0.83199999999999996</v>
      </c>
      <c r="E13" s="2155" t="s">
        <v>2222</v>
      </c>
      <c r="F13" s="2158">
        <v>0.72199999999999998</v>
      </c>
      <c r="G13" s="2155" t="s">
        <v>2124</v>
      </c>
      <c r="H13" s="2158">
        <v>7.4999999999999997E-2</v>
      </c>
      <c r="I13" s="2127" t="s">
        <v>2223</v>
      </c>
      <c r="K13" s="244" t="s">
        <v>1015</v>
      </c>
      <c r="L13" s="559">
        <v>185133</v>
      </c>
      <c r="M13" s="2301">
        <v>1808</v>
      </c>
      <c r="N13" s="2302">
        <v>85.4</v>
      </c>
      <c r="O13" s="2303">
        <v>1.5</v>
      </c>
      <c r="P13" s="2302">
        <v>78.2</v>
      </c>
      <c r="Q13" s="2304">
        <v>1.8</v>
      </c>
      <c r="R13" s="2302">
        <v>3.1</v>
      </c>
      <c r="S13" s="560">
        <v>0.8</v>
      </c>
      <c r="U13" s="244" t="s">
        <v>1015</v>
      </c>
      <c r="V13" s="191">
        <v>181541</v>
      </c>
      <c r="W13" s="218">
        <v>1313</v>
      </c>
      <c r="X13" s="233">
        <v>85.2</v>
      </c>
      <c r="Y13" s="220">
        <v>1.5</v>
      </c>
      <c r="Z13" s="233">
        <v>77.5</v>
      </c>
      <c r="AA13" s="234">
        <v>1.8</v>
      </c>
      <c r="AC13" s="252" t="s">
        <v>1015</v>
      </c>
      <c r="AD13" s="188">
        <v>181837</v>
      </c>
      <c r="AE13" s="209" t="s">
        <v>2359</v>
      </c>
      <c r="AF13" s="208">
        <v>0.86</v>
      </c>
      <c r="AG13" s="209" t="s">
        <v>1858</v>
      </c>
      <c r="AH13" s="208">
        <v>0.78300000000000003</v>
      </c>
      <c r="AI13" s="185" t="s">
        <v>2047</v>
      </c>
      <c r="AJ13" s="212"/>
      <c r="AK13" s="253" t="s">
        <v>1015</v>
      </c>
      <c r="AL13" s="227">
        <v>177777</v>
      </c>
      <c r="AM13" s="228" t="s">
        <v>2373</v>
      </c>
      <c r="AN13" s="229">
        <v>0.85599999999999998</v>
      </c>
      <c r="AO13" s="228" t="s">
        <v>1842</v>
      </c>
      <c r="AP13" s="229">
        <v>0.78100000000000003</v>
      </c>
      <c r="AQ13" s="228" t="s">
        <v>1860</v>
      </c>
      <c r="AR13" s="212"/>
      <c r="AS13" s="250" t="s">
        <v>583</v>
      </c>
      <c r="AT13" s="227">
        <v>177777</v>
      </c>
      <c r="AU13" s="228" t="s">
        <v>2373</v>
      </c>
      <c r="AV13" s="229">
        <v>0.85599999999999998</v>
      </c>
      <c r="AW13" s="228" t="s">
        <v>1842</v>
      </c>
      <c r="AX13" s="229">
        <v>0.78100000000000003</v>
      </c>
      <c r="AY13" s="228" t="s">
        <v>1860</v>
      </c>
      <c r="AZ13" s="212"/>
      <c r="BA13" s="251" t="s">
        <v>421</v>
      </c>
      <c r="BB13" s="224">
        <v>180536</v>
      </c>
      <c r="BC13" s="205" t="s">
        <v>2374</v>
      </c>
      <c r="BD13" s="225">
        <v>0.68100000000000005</v>
      </c>
      <c r="BE13" s="205" t="s">
        <v>2241</v>
      </c>
      <c r="BF13" s="225">
        <v>0.65600000000000003</v>
      </c>
      <c r="BG13" s="205" t="s">
        <v>2241</v>
      </c>
    </row>
    <row r="14" spans="1:59" ht="14">
      <c r="A14" s="2300" t="s">
        <v>420</v>
      </c>
      <c r="B14" s="1018">
        <v>169360</v>
      </c>
      <c r="C14" s="2155" t="s">
        <v>2336</v>
      </c>
      <c r="D14" s="2158">
        <v>0.83499999999999996</v>
      </c>
      <c r="E14" s="2155" t="s">
        <v>2161</v>
      </c>
      <c r="F14" s="2158">
        <v>0.77500000000000002</v>
      </c>
      <c r="G14" s="2155" t="s">
        <v>1857</v>
      </c>
      <c r="H14" s="2158">
        <v>5.1999999999999998E-2</v>
      </c>
      <c r="I14" s="2127" t="s">
        <v>1836</v>
      </c>
      <c r="K14" s="244" t="s">
        <v>420</v>
      </c>
      <c r="L14" s="559">
        <v>168179</v>
      </c>
      <c r="M14" s="2301">
        <v>1565</v>
      </c>
      <c r="N14" s="2302">
        <v>83.9</v>
      </c>
      <c r="O14" s="2303">
        <v>1.5</v>
      </c>
      <c r="P14" s="2302">
        <v>80.2</v>
      </c>
      <c r="Q14" s="2304">
        <v>1.6</v>
      </c>
      <c r="R14" s="2302">
        <v>2.8</v>
      </c>
      <c r="S14" s="560">
        <v>0.6</v>
      </c>
      <c r="U14" s="244" t="s">
        <v>420</v>
      </c>
      <c r="V14" s="191">
        <v>171390</v>
      </c>
      <c r="W14" s="218">
        <v>1178</v>
      </c>
      <c r="X14" s="233">
        <v>83.2</v>
      </c>
      <c r="Y14" s="220">
        <v>1.4</v>
      </c>
      <c r="Z14" s="233">
        <v>80.2</v>
      </c>
      <c r="AA14" s="234">
        <v>1.6</v>
      </c>
      <c r="AC14" s="252" t="s">
        <v>420</v>
      </c>
      <c r="AD14" s="188">
        <v>173608</v>
      </c>
      <c r="AE14" s="209" t="s">
        <v>2375</v>
      </c>
      <c r="AF14" s="208">
        <v>0.82899999999999996</v>
      </c>
      <c r="AG14" s="209" t="s">
        <v>2241</v>
      </c>
      <c r="AH14" s="208">
        <v>0.79300000000000004</v>
      </c>
      <c r="AI14" s="185" t="s">
        <v>2047</v>
      </c>
      <c r="AJ14" s="212"/>
      <c r="AK14" s="253" t="s">
        <v>420</v>
      </c>
      <c r="AL14" s="227">
        <v>174599</v>
      </c>
      <c r="AM14" s="228" t="s">
        <v>2376</v>
      </c>
      <c r="AN14" s="229">
        <v>0.83499999999999996</v>
      </c>
      <c r="AO14" s="228" t="s">
        <v>1860</v>
      </c>
      <c r="AP14" s="229">
        <v>0.79700000000000004</v>
      </c>
      <c r="AQ14" s="228" t="s">
        <v>2047</v>
      </c>
      <c r="AR14" s="212"/>
      <c r="AS14" s="250" t="s">
        <v>584</v>
      </c>
      <c r="AT14" s="227">
        <v>174599</v>
      </c>
      <c r="AU14" s="228" t="s">
        <v>2376</v>
      </c>
      <c r="AV14" s="229">
        <v>0.83499999999999996</v>
      </c>
      <c r="AW14" s="228" t="s">
        <v>1860</v>
      </c>
      <c r="AX14" s="229">
        <v>0.79700000000000004</v>
      </c>
      <c r="AY14" s="228" t="s">
        <v>2047</v>
      </c>
      <c r="AZ14" s="212"/>
      <c r="BA14" s="251" t="s">
        <v>422</v>
      </c>
      <c r="BB14" s="224">
        <v>127000</v>
      </c>
      <c r="BC14" s="205" t="s">
        <v>2377</v>
      </c>
      <c r="BD14" s="225">
        <v>0.30299999999999999</v>
      </c>
      <c r="BE14" s="205" t="s">
        <v>1804</v>
      </c>
      <c r="BF14" s="225">
        <v>0.29499999999999998</v>
      </c>
      <c r="BG14" s="205" t="s">
        <v>1861</v>
      </c>
    </row>
    <row r="15" spans="1:59" ht="14">
      <c r="A15" s="2300" t="s">
        <v>1016</v>
      </c>
      <c r="B15" s="1018">
        <v>88407</v>
      </c>
      <c r="C15" s="2155" t="s">
        <v>2378</v>
      </c>
      <c r="D15" s="2158">
        <v>0.76300000000000001</v>
      </c>
      <c r="E15" s="2155" t="s">
        <v>1814</v>
      </c>
      <c r="F15" s="2158">
        <v>0.72299999999999998</v>
      </c>
      <c r="G15" s="2155" t="s">
        <v>1814</v>
      </c>
      <c r="H15" s="2158">
        <v>4.9000000000000002E-2</v>
      </c>
      <c r="I15" s="2127" t="s">
        <v>1977</v>
      </c>
      <c r="K15" s="244" t="s">
        <v>1016</v>
      </c>
      <c r="L15" s="559">
        <v>87409</v>
      </c>
      <c r="M15" s="2301">
        <v>3557</v>
      </c>
      <c r="N15" s="2302">
        <v>75.3</v>
      </c>
      <c r="O15" s="2303">
        <v>2.4</v>
      </c>
      <c r="P15" s="2302">
        <v>73.7</v>
      </c>
      <c r="Q15" s="2304">
        <v>2.4</v>
      </c>
      <c r="R15" s="2302">
        <v>2</v>
      </c>
      <c r="S15" s="560">
        <v>0.8</v>
      </c>
      <c r="U15" s="244" t="s">
        <v>1016</v>
      </c>
      <c r="V15" s="191">
        <v>86295</v>
      </c>
      <c r="W15" s="218">
        <v>3566</v>
      </c>
      <c r="X15" s="233">
        <v>79.400000000000006</v>
      </c>
      <c r="Y15" s="220">
        <v>2.2000000000000002</v>
      </c>
      <c r="Z15" s="233">
        <v>76.7</v>
      </c>
      <c r="AA15" s="234">
        <v>2.2999999999999998</v>
      </c>
      <c r="AC15" s="252" t="s">
        <v>1016</v>
      </c>
      <c r="AD15" s="188">
        <v>94201</v>
      </c>
      <c r="AE15" s="209" t="s">
        <v>2379</v>
      </c>
      <c r="AF15" s="208">
        <v>0.78900000000000003</v>
      </c>
      <c r="AG15" s="209" t="s">
        <v>1802</v>
      </c>
      <c r="AH15" s="208">
        <v>0.76</v>
      </c>
      <c r="AI15" s="185" t="s">
        <v>1785</v>
      </c>
      <c r="AJ15" s="212"/>
      <c r="AK15" s="253" t="s">
        <v>1016</v>
      </c>
      <c r="AL15" s="227">
        <v>96987</v>
      </c>
      <c r="AM15" s="228" t="s">
        <v>2380</v>
      </c>
      <c r="AN15" s="229">
        <v>0.748</v>
      </c>
      <c r="AO15" s="228" t="s">
        <v>1816</v>
      </c>
      <c r="AP15" s="229">
        <v>0.72799999999999998</v>
      </c>
      <c r="AQ15" s="228" t="s">
        <v>1816</v>
      </c>
      <c r="AR15" s="212"/>
      <c r="AS15" s="250" t="s">
        <v>585</v>
      </c>
      <c r="AT15" s="227">
        <v>96987</v>
      </c>
      <c r="AU15" s="228" t="s">
        <v>2380</v>
      </c>
      <c r="AV15" s="229">
        <v>0.748</v>
      </c>
      <c r="AW15" s="228" t="s">
        <v>1816</v>
      </c>
      <c r="AX15" s="229">
        <v>0.72799999999999998</v>
      </c>
      <c r="AY15" s="228" t="s">
        <v>1816</v>
      </c>
      <c r="AZ15" s="212"/>
      <c r="BA15" s="251" t="s">
        <v>423</v>
      </c>
      <c r="BB15" s="224">
        <v>101061</v>
      </c>
      <c r="BC15" s="205" t="s">
        <v>2381</v>
      </c>
      <c r="BD15" s="225">
        <v>6.2E-2</v>
      </c>
      <c r="BE15" s="205" t="s">
        <v>2147</v>
      </c>
      <c r="BF15" s="225">
        <v>6.0999999999999999E-2</v>
      </c>
      <c r="BG15" s="205" t="s">
        <v>2147</v>
      </c>
    </row>
    <row r="16" spans="1:59" ht="14">
      <c r="A16" s="2300" t="s">
        <v>1017</v>
      </c>
      <c r="B16" s="1018">
        <v>92693</v>
      </c>
      <c r="C16" s="2155" t="s">
        <v>2382</v>
      </c>
      <c r="D16" s="2158">
        <v>0.65100000000000002</v>
      </c>
      <c r="E16" s="2155" t="s">
        <v>1814</v>
      </c>
      <c r="F16" s="2158">
        <v>0.60799999999999998</v>
      </c>
      <c r="G16" s="2155" t="s">
        <v>1796</v>
      </c>
      <c r="H16" s="2158">
        <v>6.6000000000000003E-2</v>
      </c>
      <c r="I16" s="2127" t="s">
        <v>2124</v>
      </c>
      <c r="K16" s="244" t="s">
        <v>1017</v>
      </c>
      <c r="L16" s="559">
        <v>90696</v>
      </c>
      <c r="M16" s="2301">
        <v>3607</v>
      </c>
      <c r="N16" s="2302">
        <v>64.7</v>
      </c>
      <c r="O16" s="2303">
        <v>2.4</v>
      </c>
      <c r="P16" s="2302">
        <v>63.6</v>
      </c>
      <c r="Q16" s="2304">
        <v>2.2999999999999998</v>
      </c>
      <c r="R16" s="2302">
        <v>1.7</v>
      </c>
      <c r="S16" s="560">
        <v>0.7</v>
      </c>
      <c r="U16" s="244" t="s">
        <v>1017</v>
      </c>
      <c r="V16" s="191">
        <v>93871</v>
      </c>
      <c r="W16" s="218">
        <v>3584</v>
      </c>
      <c r="X16" s="233">
        <v>63.4</v>
      </c>
      <c r="Y16" s="220">
        <v>2.5</v>
      </c>
      <c r="Z16" s="233">
        <v>62.8</v>
      </c>
      <c r="AA16" s="234">
        <v>2.5</v>
      </c>
      <c r="AC16" s="252" t="s">
        <v>1017</v>
      </c>
      <c r="AD16" s="188">
        <v>88284</v>
      </c>
      <c r="AE16" s="209" t="s">
        <v>2383</v>
      </c>
      <c r="AF16" s="208">
        <v>0.63</v>
      </c>
      <c r="AG16" s="209" t="s">
        <v>1800</v>
      </c>
      <c r="AH16" s="208">
        <v>0.61299999999999999</v>
      </c>
      <c r="AI16" s="185" t="s">
        <v>1874</v>
      </c>
      <c r="AJ16" s="212"/>
      <c r="AK16" s="253" t="s">
        <v>1017</v>
      </c>
      <c r="AL16" s="227">
        <v>83002</v>
      </c>
      <c r="AM16" s="228" t="s">
        <v>2384</v>
      </c>
      <c r="AN16" s="229">
        <v>0.61399999999999999</v>
      </c>
      <c r="AO16" s="228" t="s">
        <v>1800</v>
      </c>
      <c r="AP16" s="229">
        <v>0.59499999999999997</v>
      </c>
      <c r="AQ16" s="228" t="s">
        <v>1876</v>
      </c>
      <c r="AR16" s="212"/>
      <c r="AS16" s="250" t="s">
        <v>586</v>
      </c>
      <c r="AT16" s="227">
        <v>83002</v>
      </c>
      <c r="AU16" s="228" t="s">
        <v>2384</v>
      </c>
      <c r="AV16" s="229">
        <v>0.61399999999999999</v>
      </c>
      <c r="AW16" s="228" t="s">
        <v>1800</v>
      </c>
      <c r="AX16" s="229">
        <v>0.59499999999999997</v>
      </c>
      <c r="AY16" s="228" t="s">
        <v>1876</v>
      </c>
      <c r="AZ16" s="212"/>
      <c r="BA16" s="251"/>
      <c r="BB16" s="224"/>
      <c r="BC16" s="205"/>
      <c r="BD16" s="225"/>
      <c r="BE16" s="205"/>
      <c r="BF16" s="225"/>
      <c r="BG16" s="205"/>
    </row>
    <row r="17" spans="1:59" ht="14">
      <c r="A17" s="2300" t="s">
        <v>422</v>
      </c>
      <c r="B17" s="1018">
        <v>162556</v>
      </c>
      <c r="C17" s="2155" t="s">
        <v>2385</v>
      </c>
      <c r="D17" s="2158">
        <v>0.316</v>
      </c>
      <c r="E17" s="2155" t="s">
        <v>2044</v>
      </c>
      <c r="F17" s="2158">
        <v>0.29499999999999998</v>
      </c>
      <c r="G17" s="2155" t="s">
        <v>2044</v>
      </c>
      <c r="H17" s="2158">
        <v>6.8000000000000005E-2</v>
      </c>
      <c r="I17" s="2127" t="s">
        <v>2161</v>
      </c>
      <c r="K17" s="244" t="s">
        <v>422</v>
      </c>
      <c r="L17" s="559">
        <v>153238</v>
      </c>
      <c r="M17" s="2301">
        <v>1008</v>
      </c>
      <c r="N17" s="2302">
        <v>33</v>
      </c>
      <c r="O17" s="2303">
        <v>1.9</v>
      </c>
      <c r="P17" s="2302">
        <v>32.200000000000003</v>
      </c>
      <c r="Q17" s="2304">
        <v>1.8</v>
      </c>
      <c r="R17" s="2302">
        <v>2.4</v>
      </c>
      <c r="S17" s="560">
        <v>1.5</v>
      </c>
      <c r="U17" s="244" t="s">
        <v>422</v>
      </c>
      <c r="V17" s="191">
        <v>149372</v>
      </c>
      <c r="W17" s="218">
        <v>860</v>
      </c>
      <c r="X17" s="233">
        <v>32.700000000000003</v>
      </c>
      <c r="Y17" s="220">
        <v>1.6</v>
      </c>
      <c r="Z17" s="233">
        <v>31.9</v>
      </c>
      <c r="AA17" s="234">
        <v>1.6</v>
      </c>
      <c r="AC17" s="252" t="s">
        <v>422</v>
      </c>
      <c r="AD17" s="188">
        <v>144861</v>
      </c>
      <c r="AE17" s="209" t="s">
        <v>2386</v>
      </c>
      <c r="AF17" s="208">
        <v>0.30499999999999999</v>
      </c>
      <c r="AG17" s="209" t="s">
        <v>1861</v>
      </c>
      <c r="AH17" s="208">
        <v>0.30199999999999999</v>
      </c>
      <c r="AI17" s="185" t="s">
        <v>1861</v>
      </c>
      <c r="AJ17" s="212"/>
      <c r="AK17" s="253" t="s">
        <v>422</v>
      </c>
      <c r="AL17" s="227">
        <v>133842</v>
      </c>
      <c r="AM17" s="228" t="s">
        <v>2387</v>
      </c>
      <c r="AN17" s="229">
        <v>0.312</v>
      </c>
      <c r="AO17" s="228" t="s">
        <v>1861</v>
      </c>
      <c r="AP17" s="229">
        <v>0.30299999999999999</v>
      </c>
      <c r="AQ17" s="228" t="s">
        <v>1861</v>
      </c>
      <c r="AR17" s="212"/>
      <c r="AS17" s="250" t="s">
        <v>587</v>
      </c>
      <c r="AT17" s="227">
        <v>133842</v>
      </c>
      <c r="AU17" s="228" t="s">
        <v>2387</v>
      </c>
      <c r="AV17" s="229">
        <v>0.312</v>
      </c>
      <c r="AW17" s="228" t="s">
        <v>1861</v>
      </c>
      <c r="AX17" s="229">
        <v>0.30299999999999999</v>
      </c>
      <c r="AY17" s="228" t="s">
        <v>1861</v>
      </c>
      <c r="AZ17" s="212"/>
      <c r="BA17" s="251"/>
      <c r="BB17" s="224"/>
      <c r="BC17" s="205"/>
      <c r="BD17" s="225"/>
      <c r="BE17" s="205"/>
      <c r="BF17" s="225"/>
      <c r="BG17" s="205"/>
    </row>
    <row r="18" spans="1:59" ht="14">
      <c r="A18" s="2300" t="s">
        <v>423</v>
      </c>
      <c r="B18" s="1018">
        <v>120011</v>
      </c>
      <c r="C18" s="2155" t="s">
        <v>2388</v>
      </c>
      <c r="D18" s="2158">
        <v>8.7999999999999995E-2</v>
      </c>
      <c r="E18" s="2155" t="s">
        <v>1977</v>
      </c>
      <c r="F18" s="2158">
        <v>8.5000000000000006E-2</v>
      </c>
      <c r="G18" s="2155" t="s">
        <v>2290</v>
      </c>
      <c r="H18" s="2158">
        <v>3.5999999999999997E-2</v>
      </c>
      <c r="I18" s="2127" t="s">
        <v>2124</v>
      </c>
      <c r="K18" s="244" t="s">
        <v>423</v>
      </c>
      <c r="L18" s="559">
        <v>116232</v>
      </c>
      <c r="M18" s="2301">
        <v>654</v>
      </c>
      <c r="N18" s="2302">
        <v>8.8000000000000007</v>
      </c>
      <c r="O18" s="2303">
        <v>1.4</v>
      </c>
      <c r="P18" s="2302">
        <v>8.4</v>
      </c>
      <c r="Q18" s="2304">
        <v>1.4</v>
      </c>
      <c r="R18" s="2302">
        <v>4.3</v>
      </c>
      <c r="S18" s="560">
        <v>3.9</v>
      </c>
      <c r="U18" s="244" t="s">
        <v>423</v>
      </c>
      <c r="V18" s="191">
        <v>112095</v>
      </c>
      <c r="W18" s="218">
        <v>604</v>
      </c>
      <c r="X18" s="233">
        <v>8</v>
      </c>
      <c r="Y18" s="220">
        <v>1.5</v>
      </c>
      <c r="Z18" s="233">
        <v>7.5</v>
      </c>
      <c r="AA18" s="234">
        <v>1.3</v>
      </c>
      <c r="AC18" s="252" t="s">
        <v>423</v>
      </c>
      <c r="AD18" s="188">
        <v>108889</v>
      </c>
      <c r="AE18" s="209" t="s">
        <v>2386</v>
      </c>
      <c r="AF18" s="208">
        <v>7.0000000000000007E-2</v>
      </c>
      <c r="AG18" s="209" t="s">
        <v>1858</v>
      </c>
      <c r="AH18" s="208">
        <v>6.8000000000000005E-2</v>
      </c>
      <c r="AI18" s="185" t="s">
        <v>1858</v>
      </c>
      <c r="AJ18" s="212"/>
      <c r="AK18" s="253" t="s">
        <v>423</v>
      </c>
      <c r="AL18" s="227">
        <v>103311</v>
      </c>
      <c r="AM18" s="228" t="s">
        <v>2389</v>
      </c>
      <c r="AN18" s="229">
        <v>6.5000000000000002E-2</v>
      </c>
      <c r="AO18" s="228" t="s">
        <v>1754</v>
      </c>
      <c r="AP18" s="229">
        <v>6.3E-2</v>
      </c>
      <c r="AQ18" s="228" t="s">
        <v>1754</v>
      </c>
      <c r="AR18" s="212"/>
      <c r="AS18" s="250" t="s">
        <v>588</v>
      </c>
      <c r="AT18" s="227">
        <v>103311</v>
      </c>
      <c r="AU18" s="228" t="s">
        <v>2389</v>
      </c>
      <c r="AV18" s="229">
        <v>6.5000000000000002E-2</v>
      </c>
      <c r="AW18" s="228" t="s">
        <v>1754</v>
      </c>
      <c r="AX18" s="229">
        <v>6.3E-2</v>
      </c>
      <c r="AY18" s="228" t="s">
        <v>1754</v>
      </c>
      <c r="AZ18" s="212"/>
      <c r="BA18" s="251"/>
      <c r="BB18" s="224"/>
      <c r="BC18" s="205"/>
      <c r="BD18" s="225"/>
      <c r="BE18" s="205"/>
      <c r="BF18" s="225"/>
      <c r="BG18" s="205"/>
    </row>
    <row r="19" spans="1:59" ht="14">
      <c r="A19" s="452"/>
      <c r="B19" s="559"/>
      <c r="C19" s="2301"/>
      <c r="D19" s="2302"/>
      <c r="E19" s="2303"/>
      <c r="F19" s="2302"/>
      <c r="G19" s="2304"/>
      <c r="H19" s="2302"/>
      <c r="I19" s="560"/>
      <c r="K19" s="254"/>
      <c r="L19" s="559"/>
      <c r="M19" s="2301"/>
      <c r="N19" s="2302"/>
      <c r="O19" s="2303"/>
      <c r="P19" s="2302"/>
      <c r="Q19" s="2304"/>
      <c r="R19" s="2302"/>
      <c r="S19" s="560"/>
      <c r="U19" s="254"/>
      <c r="V19" s="255"/>
      <c r="W19" s="256"/>
      <c r="X19" s="255"/>
      <c r="Y19" s="256"/>
      <c r="Z19" s="255"/>
      <c r="AA19" s="257"/>
      <c r="AC19" s="235"/>
      <c r="AD19" s="236" t="s">
        <v>563</v>
      </c>
      <c r="AE19" s="237" t="s">
        <v>563</v>
      </c>
      <c r="AF19" s="238" t="s">
        <v>563</v>
      </c>
      <c r="AG19" s="237" t="s">
        <v>563</v>
      </c>
      <c r="AH19" s="238" t="s">
        <v>563</v>
      </c>
      <c r="AI19" s="239" t="s">
        <v>563</v>
      </c>
      <c r="AJ19" s="212"/>
      <c r="AK19" s="258"/>
      <c r="AL19" s="239" t="s">
        <v>563</v>
      </c>
      <c r="AM19" s="239" t="s">
        <v>563</v>
      </c>
      <c r="AN19" s="259" t="s">
        <v>563</v>
      </c>
      <c r="AO19" s="239" t="s">
        <v>563</v>
      </c>
      <c r="AP19" s="259" t="s">
        <v>563</v>
      </c>
      <c r="AQ19" s="239" t="s">
        <v>563</v>
      </c>
      <c r="AR19" s="212"/>
      <c r="AS19" s="251"/>
      <c r="AT19" s="224"/>
      <c r="AU19" s="205"/>
      <c r="AV19" s="225"/>
      <c r="AW19" s="205"/>
      <c r="AX19" s="225"/>
      <c r="AY19" s="205"/>
      <c r="AZ19" s="212"/>
      <c r="BA19" s="222"/>
      <c r="BB19" s="205"/>
      <c r="BC19" s="205"/>
      <c r="BD19" s="205"/>
      <c r="BE19" s="205"/>
      <c r="BF19" s="205"/>
      <c r="BG19" s="205"/>
    </row>
    <row r="20" spans="1:59" ht="14">
      <c r="A20" s="2286" t="s">
        <v>543</v>
      </c>
      <c r="B20" s="2293"/>
      <c r="C20" s="2294"/>
      <c r="D20" s="2295"/>
      <c r="E20" s="2296"/>
      <c r="F20" s="2297"/>
      <c r="G20" s="2298"/>
      <c r="H20" s="2295"/>
      <c r="I20" s="2299"/>
      <c r="K20" s="243" t="s">
        <v>543</v>
      </c>
      <c r="L20" s="2293"/>
      <c r="M20" s="2294"/>
      <c r="N20" s="2295"/>
      <c r="O20" s="2296"/>
      <c r="P20" s="2297"/>
      <c r="Q20" s="2298"/>
      <c r="R20" s="2295"/>
      <c r="S20" s="2299"/>
      <c r="U20" s="243" t="s">
        <v>543</v>
      </c>
      <c r="V20" s="516"/>
      <c r="W20" s="517"/>
      <c r="X20" s="516"/>
      <c r="Y20" s="517"/>
      <c r="Z20" s="516"/>
      <c r="AA20" s="517"/>
      <c r="AC20" s="147" t="s">
        <v>543</v>
      </c>
      <c r="AD20" s="516"/>
      <c r="AE20" s="517"/>
      <c r="AF20" s="516"/>
      <c r="AG20" s="517"/>
      <c r="AH20" s="516"/>
      <c r="AI20" s="517"/>
      <c r="AJ20" s="212"/>
      <c r="AK20" s="117" t="s">
        <v>543</v>
      </c>
      <c r="AL20" s="118"/>
      <c r="AM20" s="118"/>
      <c r="AN20" s="119"/>
      <c r="AO20" s="118"/>
      <c r="AP20" s="119"/>
      <c r="AQ20" s="120"/>
      <c r="AR20" s="212"/>
      <c r="AS20" s="3613" t="s">
        <v>543</v>
      </c>
      <c r="AT20" s="3613"/>
      <c r="AU20" s="3613"/>
      <c r="AV20" s="3613"/>
      <c r="AW20" s="3613"/>
      <c r="AX20" s="3613"/>
      <c r="AY20" s="3613"/>
      <c r="AZ20" s="212"/>
      <c r="BA20" s="3613" t="s">
        <v>543</v>
      </c>
      <c r="BB20" s="3613"/>
      <c r="BC20" s="3613"/>
      <c r="BD20" s="3613"/>
      <c r="BE20" s="3613"/>
      <c r="BF20" s="3613"/>
      <c r="BG20" s="3613"/>
    </row>
    <row r="21" spans="1:59" ht="14">
      <c r="A21" s="2300" t="s">
        <v>1018</v>
      </c>
      <c r="B21" s="1018">
        <v>278015</v>
      </c>
      <c r="C21" s="2155" t="s">
        <v>2390</v>
      </c>
      <c r="D21" s="2158">
        <v>0.627</v>
      </c>
      <c r="E21" s="2155" t="s">
        <v>2161</v>
      </c>
      <c r="F21" s="2158">
        <v>0.49199999999999999</v>
      </c>
      <c r="G21" s="2155" t="s">
        <v>2222</v>
      </c>
      <c r="H21" s="2158">
        <v>8.1000000000000003E-2</v>
      </c>
      <c r="I21" s="2127" t="s">
        <v>1836</v>
      </c>
      <c r="K21" s="244" t="s">
        <v>1018</v>
      </c>
      <c r="L21" s="559">
        <v>293823</v>
      </c>
      <c r="M21" s="2301">
        <v>2982</v>
      </c>
      <c r="N21" s="2302">
        <v>64.900000000000006</v>
      </c>
      <c r="O21" s="2303">
        <v>1.3</v>
      </c>
      <c r="P21" s="2302">
        <v>53.4</v>
      </c>
      <c r="Q21" s="2304">
        <v>1.4</v>
      </c>
      <c r="R21" s="2302">
        <v>3.8</v>
      </c>
      <c r="S21" s="560">
        <v>0.7</v>
      </c>
      <c r="U21" s="244" t="s">
        <v>1018</v>
      </c>
      <c r="V21" s="191">
        <v>298022</v>
      </c>
      <c r="W21" s="218">
        <v>3248</v>
      </c>
      <c r="X21" s="233">
        <v>65.400000000000006</v>
      </c>
      <c r="Y21" s="220">
        <v>1.2</v>
      </c>
      <c r="Z21" s="233">
        <v>54</v>
      </c>
      <c r="AA21" s="234">
        <v>1.4</v>
      </c>
      <c r="AC21" s="245" t="s">
        <v>1018</v>
      </c>
      <c r="AD21" s="188">
        <v>306280</v>
      </c>
      <c r="AE21" s="209" t="s">
        <v>2391</v>
      </c>
      <c r="AF21" s="208">
        <v>0.66400000000000003</v>
      </c>
      <c r="AG21" s="209" t="s">
        <v>1842</v>
      </c>
      <c r="AH21" s="208">
        <v>0.54100000000000004</v>
      </c>
      <c r="AI21" s="185" t="s">
        <v>1858</v>
      </c>
      <c r="AJ21" s="212"/>
      <c r="AK21" s="246" t="s">
        <v>1018</v>
      </c>
      <c r="AL21" s="247">
        <v>319110</v>
      </c>
      <c r="AM21" s="248" t="s">
        <v>2392</v>
      </c>
      <c r="AN21" s="249">
        <v>0.66300000000000003</v>
      </c>
      <c r="AO21" s="248" t="s">
        <v>1858</v>
      </c>
      <c r="AP21" s="249">
        <v>0.53900000000000003</v>
      </c>
      <c r="AQ21" s="248" t="s">
        <v>1859</v>
      </c>
      <c r="AR21" s="212"/>
      <c r="AS21" s="250" t="s">
        <v>589</v>
      </c>
      <c r="AT21" s="227">
        <v>319110</v>
      </c>
      <c r="AU21" s="228" t="s">
        <v>2392</v>
      </c>
      <c r="AV21" s="229">
        <v>0.66300000000000003</v>
      </c>
      <c r="AW21" s="228" t="s">
        <v>1858</v>
      </c>
      <c r="AX21" s="229">
        <v>0.53900000000000003</v>
      </c>
      <c r="AY21" s="228" t="s">
        <v>1859</v>
      </c>
      <c r="AZ21" s="212"/>
      <c r="BA21" s="260" t="s">
        <v>77</v>
      </c>
      <c r="BB21" s="224">
        <v>314113</v>
      </c>
      <c r="BC21" s="205" t="s">
        <v>2393</v>
      </c>
      <c r="BD21" s="225">
        <v>0.65300000000000002</v>
      </c>
      <c r="BE21" s="205" t="s">
        <v>1842</v>
      </c>
      <c r="BF21" s="225">
        <v>0.53400000000000003</v>
      </c>
      <c r="BG21" s="205" t="s">
        <v>1859</v>
      </c>
    </row>
    <row r="22" spans="1:59" ht="14">
      <c r="A22" s="2300" t="s">
        <v>1019</v>
      </c>
      <c r="B22" s="1018">
        <v>23319</v>
      </c>
      <c r="C22" s="2155" t="s">
        <v>2394</v>
      </c>
      <c r="D22" s="2158">
        <v>0.69299999999999995</v>
      </c>
      <c r="E22" s="2155" t="s">
        <v>2395</v>
      </c>
      <c r="F22" s="2158">
        <v>0.34399999999999997</v>
      </c>
      <c r="G22" s="2155" t="s">
        <v>2396</v>
      </c>
      <c r="H22" s="2158">
        <v>0.127</v>
      </c>
      <c r="I22" s="2127" t="s">
        <v>2397</v>
      </c>
      <c r="K22" s="244" t="s">
        <v>1019</v>
      </c>
      <c r="L22" s="559">
        <v>22001</v>
      </c>
      <c r="M22" s="2301">
        <v>1373</v>
      </c>
      <c r="N22" s="2302">
        <v>77.5</v>
      </c>
      <c r="O22" s="2303">
        <v>5.2</v>
      </c>
      <c r="P22" s="2302">
        <v>37.299999999999997</v>
      </c>
      <c r="Q22" s="2304">
        <v>6</v>
      </c>
      <c r="R22" s="2302">
        <v>6.5</v>
      </c>
      <c r="S22" s="560">
        <v>4</v>
      </c>
      <c r="U22" s="244" t="s">
        <v>1019</v>
      </c>
      <c r="V22" s="191">
        <v>24140</v>
      </c>
      <c r="W22" s="218">
        <v>1315</v>
      </c>
      <c r="X22" s="233">
        <v>81</v>
      </c>
      <c r="Y22" s="220">
        <v>3.9</v>
      </c>
      <c r="Z22" s="233">
        <v>54.3</v>
      </c>
      <c r="AA22" s="234">
        <v>5</v>
      </c>
      <c r="AC22" s="252" t="s">
        <v>1019</v>
      </c>
      <c r="AD22" s="188">
        <v>19773</v>
      </c>
      <c r="AE22" s="209" t="s">
        <v>2398</v>
      </c>
      <c r="AF22" s="208">
        <v>0.79400000000000004</v>
      </c>
      <c r="AG22" s="209" t="s">
        <v>2213</v>
      </c>
      <c r="AH22" s="208">
        <v>0.497</v>
      </c>
      <c r="AI22" s="185" t="s">
        <v>1912</v>
      </c>
      <c r="AJ22" s="212"/>
      <c r="AK22" s="253" t="s">
        <v>1019</v>
      </c>
      <c r="AL22" s="227">
        <v>25526</v>
      </c>
      <c r="AM22" s="228" t="s">
        <v>2399</v>
      </c>
      <c r="AN22" s="229">
        <v>0.79400000000000004</v>
      </c>
      <c r="AO22" s="228" t="s">
        <v>1997</v>
      </c>
      <c r="AP22" s="229">
        <v>0.435</v>
      </c>
      <c r="AQ22" s="228" t="s">
        <v>2400</v>
      </c>
      <c r="AR22" s="212"/>
      <c r="AS22" s="250" t="s">
        <v>590</v>
      </c>
      <c r="AT22" s="227">
        <v>25526</v>
      </c>
      <c r="AU22" s="228" t="s">
        <v>2399</v>
      </c>
      <c r="AV22" s="229">
        <v>0.79400000000000004</v>
      </c>
      <c r="AW22" s="228" t="s">
        <v>1997</v>
      </c>
      <c r="AX22" s="229">
        <v>0.435</v>
      </c>
      <c r="AY22" s="228" t="s">
        <v>2400</v>
      </c>
      <c r="AZ22" s="212"/>
      <c r="BA22" s="260" t="s">
        <v>425</v>
      </c>
      <c r="BB22" s="224">
        <v>25111</v>
      </c>
      <c r="BC22" s="205" t="s">
        <v>2401</v>
      </c>
      <c r="BD22" s="225">
        <v>0.78400000000000003</v>
      </c>
      <c r="BE22" s="205" t="s">
        <v>2402</v>
      </c>
      <c r="BF22" s="225">
        <v>0.53400000000000003</v>
      </c>
      <c r="BG22" s="205" t="s">
        <v>1912</v>
      </c>
    </row>
    <row r="23" spans="1:59" ht="14">
      <c r="A23" s="2300" t="s">
        <v>1021</v>
      </c>
      <c r="B23" s="2305" t="s">
        <v>424</v>
      </c>
      <c r="C23" s="2155" t="s">
        <v>424</v>
      </c>
      <c r="D23" s="2305" t="s">
        <v>424</v>
      </c>
      <c r="E23" s="2155" t="s">
        <v>424</v>
      </c>
      <c r="F23" s="2305" t="s">
        <v>424</v>
      </c>
      <c r="G23" s="2155" t="s">
        <v>424</v>
      </c>
      <c r="H23" s="2305" t="s">
        <v>424</v>
      </c>
      <c r="I23" s="2127" t="s">
        <v>424</v>
      </c>
      <c r="K23" s="244" t="s">
        <v>1021</v>
      </c>
      <c r="L23" s="559" t="s">
        <v>424</v>
      </c>
      <c r="M23" s="2301" t="s">
        <v>424</v>
      </c>
      <c r="N23" s="2302" t="s">
        <v>424</v>
      </c>
      <c r="O23" s="2303" t="s">
        <v>424</v>
      </c>
      <c r="P23" s="2302" t="s">
        <v>424</v>
      </c>
      <c r="Q23" s="2304" t="s">
        <v>424</v>
      </c>
      <c r="R23" s="2302" t="s">
        <v>424</v>
      </c>
      <c r="S23" s="560" t="s">
        <v>424</v>
      </c>
      <c r="U23" s="244" t="s">
        <v>1021</v>
      </c>
      <c r="V23" s="191" t="s">
        <v>424</v>
      </c>
      <c r="W23" s="218" t="s">
        <v>424</v>
      </c>
      <c r="X23" s="233" t="s">
        <v>424</v>
      </c>
      <c r="Y23" s="220" t="s">
        <v>424</v>
      </c>
      <c r="Z23" s="233" t="s">
        <v>424</v>
      </c>
      <c r="AA23" s="234" t="s">
        <v>424</v>
      </c>
      <c r="AC23" s="252" t="s">
        <v>1021</v>
      </c>
      <c r="AD23" s="190" t="s">
        <v>424</v>
      </c>
      <c r="AE23" s="209" t="s">
        <v>424</v>
      </c>
      <c r="AF23" s="208" t="s">
        <v>424</v>
      </c>
      <c r="AG23" s="209" t="s">
        <v>424</v>
      </c>
      <c r="AH23" s="208" t="s">
        <v>424</v>
      </c>
      <c r="AI23" s="185" t="s">
        <v>424</v>
      </c>
      <c r="AJ23" s="212"/>
      <c r="AK23" s="253" t="s">
        <v>1021</v>
      </c>
      <c r="AL23" s="228" t="s">
        <v>424</v>
      </c>
      <c r="AM23" s="228" t="s">
        <v>424</v>
      </c>
      <c r="AN23" s="229" t="s">
        <v>424</v>
      </c>
      <c r="AO23" s="228" t="s">
        <v>424</v>
      </c>
      <c r="AP23" s="229" t="s">
        <v>424</v>
      </c>
      <c r="AQ23" s="228" t="s">
        <v>424</v>
      </c>
      <c r="AR23" s="212"/>
      <c r="AS23" s="250" t="s">
        <v>591</v>
      </c>
      <c r="AT23" s="228" t="s">
        <v>424</v>
      </c>
      <c r="AU23" s="228" t="s">
        <v>424</v>
      </c>
      <c r="AV23" s="229" t="s">
        <v>424</v>
      </c>
      <c r="AW23" s="228" t="s">
        <v>424</v>
      </c>
      <c r="AX23" s="229" t="s">
        <v>424</v>
      </c>
      <c r="AY23" s="228" t="s">
        <v>424</v>
      </c>
      <c r="AZ23" s="212"/>
      <c r="BA23" s="260" t="s">
        <v>426</v>
      </c>
      <c r="BB23" s="205" t="s">
        <v>424</v>
      </c>
      <c r="BC23" s="205" t="s">
        <v>424</v>
      </c>
      <c r="BD23" s="205" t="s">
        <v>424</v>
      </c>
      <c r="BE23" s="205" t="s">
        <v>424</v>
      </c>
      <c r="BF23" s="205" t="s">
        <v>424</v>
      </c>
      <c r="BG23" s="205" t="s">
        <v>424</v>
      </c>
    </row>
    <row r="24" spans="1:59" ht="14">
      <c r="A24" s="2300" t="s">
        <v>1020</v>
      </c>
      <c r="B24" s="1018">
        <v>469782</v>
      </c>
      <c r="C24" s="2155" t="s">
        <v>2403</v>
      </c>
      <c r="D24" s="2158">
        <v>0.61499999999999999</v>
      </c>
      <c r="E24" s="2155" t="s">
        <v>1758</v>
      </c>
      <c r="F24" s="2158">
        <v>0.56999999999999995</v>
      </c>
      <c r="G24" s="2155" t="s">
        <v>1836</v>
      </c>
      <c r="H24" s="2158">
        <v>5.7000000000000002E-2</v>
      </c>
      <c r="I24" s="2127" t="s">
        <v>1706</v>
      </c>
      <c r="K24" s="244" t="s">
        <v>1020</v>
      </c>
      <c r="L24" s="559">
        <v>480538</v>
      </c>
      <c r="M24" s="2301">
        <v>7224</v>
      </c>
      <c r="N24" s="2302">
        <v>63.7</v>
      </c>
      <c r="O24" s="2303">
        <v>1.1000000000000001</v>
      </c>
      <c r="P24" s="2302">
        <v>61.2</v>
      </c>
      <c r="Q24" s="2304">
        <v>1.1000000000000001</v>
      </c>
      <c r="R24" s="2302">
        <v>2.8</v>
      </c>
      <c r="S24" s="560">
        <v>0.5</v>
      </c>
      <c r="U24" s="244" t="s">
        <v>1020</v>
      </c>
      <c r="V24" s="191">
        <v>469745</v>
      </c>
      <c r="W24" s="218">
        <v>7497</v>
      </c>
      <c r="X24" s="233">
        <v>63</v>
      </c>
      <c r="Y24" s="220">
        <v>0.9</v>
      </c>
      <c r="Z24" s="233">
        <v>61.2</v>
      </c>
      <c r="AA24" s="234">
        <v>0.9</v>
      </c>
      <c r="AC24" s="252" t="s">
        <v>1020</v>
      </c>
      <c r="AD24" s="188">
        <v>480322</v>
      </c>
      <c r="AE24" s="209" t="s">
        <v>2404</v>
      </c>
      <c r="AF24" s="208">
        <v>0.62</v>
      </c>
      <c r="AG24" s="209" t="s">
        <v>1754</v>
      </c>
      <c r="AH24" s="208">
        <v>0.59799999999999998</v>
      </c>
      <c r="AI24" s="185" t="s">
        <v>1754</v>
      </c>
      <c r="AJ24" s="212"/>
      <c r="AK24" s="253" t="s">
        <v>1020</v>
      </c>
      <c r="AL24" s="227">
        <v>465057</v>
      </c>
      <c r="AM24" s="228" t="s">
        <v>2405</v>
      </c>
      <c r="AN24" s="229">
        <v>0.63</v>
      </c>
      <c r="AO24" s="228" t="s">
        <v>1754</v>
      </c>
      <c r="AP24" s="229">
        <v>0.60599999999999998</v>
      </c>
      <c r="AQ24" s="228" t="s">
        <v>1754</v>
      </c>
      <c r="AR24" s="212"/>
      <c r="AS24" s="250" t="s">
        <v>592</v>
      </c>
      <c r="AT24" s="227">
        <v>465057</v>
      </c>
      <c r="AU24" s="228" t="s">
        <v>2405</v>
      </c>
      <c r="AV24" s="229">
        <v>0.63</v>
      </c>
      <c r="AW24" s="228" t="s">
        <v>1754</v>
      </c>
      <c r="AX24" s="229">
        <v>0.60599999999999998</v>
      </c>
      <c r="AY24" s="228" t="s">
        <v>1754</v>
      </c>
      <c r="AZ24" s="212"/>
      <c r="BA24" s="260" t="s">
        <v>400</v>
      </c>
      <c r="BB24" s="224">
        <v>462976</v>
      </c>
      <c r="BC24" s="205" t="s">
        <v>2406</v>
      </c>
      <c r="BD24" s="225">
        <v>0.626</v>
      </c>
      <c r="BE24" s="205" t="s">
        <v>1752</v>
      </c>
      <c r="BF24" s="225">
        <v>0.6</v>
      </c>
      <c r="BG24" s="205" t="s">
        <v>1754</v>
      </c>
    </row>
    <row r="25" spans="1:59" ht="14">
      <c r="A25" s="2300" t="s">
        <v>1022</v>
      </c>
      <c r="B25" s="1018">
        <v>110301</v>
      </c>
      <c r="C25" s="2155" t="s">
        <v>2407</v>
      </c>
      <c r="D25" s="2158">
        <v>0.59</v>
      </c>
      <c r="E25" s="2155" t="s">
        <v>1796</v>
      </c>
      <c r="F25" s="2158">
        <v>0.51500000000000001</v>
      </c>
      <c r="G25" s="2155" t="s">
        <v>2232</v>
      </c>
      <c r="H25" s="2158">
        <v>0.114</v>
      </c>
      <c r="I25" s="2127" t="s">
        <v>1829</v>
      </c>
      <c r="K25" s="244" t="s">
        <v>1022</v>
      </c>
      <c r="L25" s="559">
        <v>116696</v>
      </c>
      <c r="M25" s="2301">
        <v>3953</v>
      </c>
      <c r="N25" s="2302">
        <v>60.4</v>
      </c>
      <c r="O25" s="2303">
        <v>2.2000000000000002</v>
      </c>
      <c r="P25" s="2302">
        <v>55.8</v>
      </c>
      <c r="Q25" s="2304">
        <v>2.2999999999999998</v>
      </c>
      <c r="R25" s="2302">
        <v>7</v>
      </c>
      <c r="S25" s="560">
        <v>1.7</v>
      </c>
      <c r="U25" s="244" t="s">
        <v>1022</v>
      </c>
      <c r="V25" s="191">
        <v>112003</v>
      </c>
      <c r="W25" s="218">
        <v>3700</v>
      </c>
      <c r="X25" s="233">
        <v>62.9</v>
      </c>
      <c r="Y25" s="220">
        <v>2.7</v>
      </c>
      <c r="Z25" s="233">
        <v>57.5</v>
      </c>
      <c r="AA25" s="234">
        <v>2.7</v>
      </c>
      <c r="AC25" s="252" t="s">
        <v>1022</v>
      </c>
      <c r="AD25" s="188">
        <v>108944</v>
      </c>
      <c r="AE25" s="209" t="s">
        <v>2408</v>
      </c>
      <c r="AF25" s="208">
        <v>0.628</v>
      </c>
      <c r="AG25" s="209" t="s">
        <v>1874</v>
      </c>
      <c r="AH25" s="208">
        <v>0.58499999999999996</v>
      </c>
      <c r="AI25" s="185" t="s">
        <v>1874</v>
      </c>
      <c r="AJ25" s="212"/>
      <c r="AK25" s="253" t="s">
        <v>1022</v>
      </c>
      <c r="AL25" s="227">
        <v>100797</v>
      </c>
      <c r="AM25" s="228" t="s">
        <v>2409</v>
      </c>
      <c r="AN25" s="229">
        <v>0.65100000000000002</v>
      </c>
      <c r="AO25" s="228" t="s">
        <v>1800</v>
      </c>
      <c r="AP25" s="229">
        <v>0.58299999999999996</v>
      </c>
      <c r="AQ25" s="228" t="s">
        <v>1802</v>
      </c>
      <c r="AR25" s="212"/>
      <c r="AS25" s="250" t="s">
        <v>593</v>
      </c>
      <c r="AT25" s="227">
        <v>100797</v>
      </c>
      <c r="AU25" s="228" t="s">
        <v>2409</v>
      </c>
      <c r="AV25" s="229">
        <v>0.65100000000000002</v>
      </c>
      <c r="AW25" s="228" t="s">
        <v>1800</v>
      </c>
      <c r="AX25" s="229">
        <v>0.58299999999999996</v>
      </c>
      <c r="AY25" s="228" t="s">
        <v>1802</v>
      </c>
      <c r="AZ25" s="212"/>
      <c r="BA25" s="260" t="s">
        <v>427</v>
      </c>
      <c r="BB25" s="224">
        <v>110221</v>
      </c>
      <c r="BC25" s="205" t="s">
        <v>1978</v>
      </c>
      <c r="BD25" s="225">
        <v>0.624</v>
      </c>
      <c r="BE25" s="205" t="s">
        <v>1816</v>
      </c>
      <c r="BF25" s="225">
        <v>0.55200000000000005</v>
      </c>
      <c r="BG25" s="205" t="s">
        <v>1876</v>
      </c>
    </row>
    <row r="26" spans="1:59" ht="14">
      <c r="A26" s="2300" t="s">
        <v>1023</v>
      </c>
      <c r="B26" s="1018">
        <v>21467</v>
      </c>
      <c r="C26" s="2155" t="s">
        <v>2410</v>
      </c>
      <c r="D26" s="2158">
        <v>0.76200000000000001</v>
      </c>
      <c r="E26" s="2155" t="s">
        <v>2411</v>
      </c>
      <c r="F26" s="2158">
        <v>0.57199999999999995</v>
      </c>
      <c r="G26" s="2155" t="s">
        <v>2412</v>
      </c>
      <c r="H26" s="2158">
        <v>6.0999999999999999E-2</v>
      </c>
      <c r="I26" s="2127" t="s">
        <v>1778</v>
      </c>
      <c r="K26" s="244" t="s">
        <v>1023</v>
      </c>
      <c r="L26" s="559">
        <v>19965</v>
      </c>
      <c r="M26" s="2301">
        <v>3642</v>
      </c>
      <c r="N26" s="2302">
        <v>81</v>
      </c>
      <c r="O26" s="2303">
        <v>4.9000000000000004</v>
      </c>
      <c r="P26" s="2302">
        <v>57.7</v>
      </c>
      <c r="Q26" s="2304">
        <v>8.1</v>
      </c>
      <c r="R26" s="2302">
        <v>5.0999999999999996</v>
      </c>
      <c r="S26" s="560">
        <v>5.3</v>
      </c>
      <c r="U26" s="244" t="s">
        <v>1023</v>
      </c>
      <c r="V26" s="191">
        <v>14267</v>
      </c>
      <c r="W26" s="218">
        <v>2548</v>
      </c>
      <c r="X26" s="233">
        <v>77.900000000000006</v>
      </c>
      <c r="Y26" s="220">
        <v>5.8</v>
      </c>
      <c r="Z26" s="233">
        <v>59.9</v>
      </c>
      <c r="AA26" s="234">
        <v>7.1</v>
      </c>
      <c r="AC26" s="252" t="s">
        <v>1023</v>
      </c>
      <c r="AD26" s="188">
        <v>16522</v>
      </c>
      <c r="AE26" s="209" t="s">
        <v>2413</v>
      </c>
      <c r="AF26" s="208">
        <v>0.81399999999999995</v>
      </c>
      <c r="AG26" s="209" t="s">
        <v>2213</v>
      </c>
      <c r="AH26" s="208">
        <v>0.629</v>
      </c>
      <c r="AI26" s="185" t="s">
        <v>1916</v>
      </c>
      <c r="AJ26" s="212"/>
      <c r="AK26" s="253" t="s">
        <v>1023</v>
      </c>
      <c r="AL26" s="227">
        <v>9674</v>
      </c>
      <c r="AM26" s="228" t="s">
        <v>2207</v>
      </c>
      <c r="AN26" s="229">
        <v>0.67600000000000005</v>
      </c>
      <c r="AO26" s="228" t="s">
        <v>2196</v>
      </c>
      <c r="AP26" s="229">
        <v>0.52900000000000003</v>
      </c>
      <c r="AQ26" s="228" t="s">
        <v>2110</v>
      </c>
      <c r="AR26" s="212"/>
      <c r="AS26" s="250" t="s">
        <v>594</v>
      </c>
      <c r="AT26" s="227">
        <v>9674</v>
      </c>
      <c r="AU26" s="228" t="s">
        <v>2207</v>
      </c>
      <c r="AV26" s="229">
        <v>0.67600000000000005</v>
      </c>
      <c r="AW26" s="228" t="s">
        <v>2196</v>
      </c>
      <c r="AX26" s="229">
        <v>0.52900000000000003</v>
      </c>
      <c r="AY26" s="228" t="s">
        <v>2110</v>
      </c>
      <c r="AZ26" s="212"/>
      <c r="BA26" s="260" t="s">
        <v>428</v>
      </c>
      <c r="BB26" s="224">
        <v>11613</v>
      </c>
      <c r="BC26" s="205" t="s">
        <v>2414</v>
      </c>
      <c r="BD26" s="225">
        <v>0.69399999999999995</v>
      </c>
      <c r="BE26" s="205" t="s">
        <v>2209</v>
      </c>
      <c r="BF26" s="225">
        <v>0.52700000000000002</v>
      </c>
      <c r="BG26" s="205" t="s">
        <v>2415</v>
      </c>
    </row>
    <row r="27" spans="1:59" ht="14">
      <c r="A27" s="2300" t="s">
        <v>429</v>
      </c>
      <c r="B27" s="1018">
        <v>259034</v>
      </c>
      <c r="C27" s="2155" t="s">
        <v>2416</v>
      </c>
      <c r="D27" s="2158">
        <v>0.68</v>
      </c>
      <c r="E27" s="2155" t="s">
        <v>2222</v>
      </c>
      <c r="F27" s="2158">
        <v>0.59299999999999997</v>
      </c>
      <c r="G27" s="2155" t="s">
        <v>2044</v>
      </c>
      <c r="H27" s="2158">
        <v>9.1999999999999998E-2</v>
      </c>
      <c r="I27" s="2127" t="s">
        <v>2290</v>
      </c>
      <c r="K27" s="244" t="s">
        <v>429</v>
      </c>
      <c r="L27" s="559">
        <v>209793</v>
      </c>
      <c r="M27" s="2301">
        <v>7976</v>
      </c>
      <c r="N27" s="2302">
        <v>67.5</v>
      </c>
      <c r="O27" s="2303">
        <v>1.8</v>
      </c>
      <c r="P27" s="2302">
        <v>63.3</v>
      </c>
      <c r="Q27" s="2304">
        <v>1.8</v>
      </c>
      <c r="R27" s="2302">
        <v>4.5</v>
      </c>
      <c r="S27" s="560">
        <v>1.1000000000000001</v>
      </c>
      <c r="U27" s="244" t="s">
        <v>429</v>
      </c>
      <c r="V27" s="191">
        <v>226755</v>
      </c>
      <c r="W27" s="218">
        <v>8104</v>
      </c>
      <c r="X27" s="233">
        <v>70.2</v>
      </c>
      <c r="Y27" s="220">
        <v>1.4</v>
      </c>
      <c r="Z27" s="233">
        <v>65.7</v>
      </c>
      <c r="AA27" s="234">
        <v>1.5</v>
      </c>
      <c r="AC27" s="251" t="s">
        <v>429</v>
      </c>
      <c r="AD27" s="188">
        <v>219189</v>
      </c>
      <c r="AE27" s="209" t="s">
        <v>2417</v>
      </c>
      <c r="AF27" s="208">
        <v>0.69799999999999995</v>
      </c>
      <c r="AG27" s="209" t="s">
        <v>1860</v>
      </c>
      <c r="AH27" s="208">
        <v>0.65</v>
      </c>
      <c r="AI27" s="185" t="s">
        <v>1861</v>
      </c>
      <c r="AJ27" s="212"/>
      <c r="AK27" s="261" t="s">
        <v>429</v>
      </c>
      <c r="AL27" s="227">
        <v>229334</v>
      </c>
      <c r="AM27" s="228" t="s">
        <v>2418</v>
      </c>
      <c r="AN27" s="229">
        <v>0.67900000000000005</v>
      </c>
      <c r="AO27" s="228" t="s">
        <v>2241</v>
      </c>
      <c r="AP27" s="229">
        <v>0.63</v>
      </c>
      <c r="AQ27" s="228" t="s">
        <v>2047</v>
      </c>
      <c r="AR27" s="212"/>
      <c r="AS27" s="262" t="s">
        <v>595</v>
      </c>
      <c r="AT27" s="263">
        <v>229334</v>
      </c>
      <c r="AU27" s="239" t="s">
        <v>2418</v>
      </c>
      <c r="AV27" s="259">
        <v>0.67900000000000005</v>
      </c>
      <c r="AW27" s="239" t="s">
        <v>2241</v>
      </c>
      <c r="AX27" s="259">
        <v>0.63</v>
      </c>
      <c r="AY27" s="239" t="s">
        <v>2047</v>
      </c>
      <c r="AZ27" s="212"/>
      <c r="BA27" s="264" t="s">
        <v>429</v>
      </c>
      <c r="BB27" s="224">
        <v>217921</v>
      </c>
      <c r="BC27" s="205" t="s">
        <v>2419</v>
      </c>
      <c r="BD27" s="225">
        <v>0.68300000000000005</v>
      </c>
      <c r="BE27" s="205" t="s">
        <v>2241</v>
      </c>
      <c r="BF27" s="225">
        <v>0.63200000000000001</v>
      </c>
      <c r="BG27" s="205" t="s">
        <v>1860</v>
      </c>
    </row>
    <row r="28" spans="1:59" ht="14">
      <c r="A28" s="2300" t="s">
        <v>603</v>
      </c>
      <c r="B28" s="1018">
        <v>825335</v>
      </c>
      <c r="C28" s="2155" t="s">
        <v>2420</v>
      </c>
      <c r="D28" s="2158">
        <v>0.79600000000000004</v>
      </c>
      <c r="E28" s="2155" t="s">
        <v>1933</v>
      </c>
      <c r="F28" s="2158">
        <v>0.68400000000000005</v>
      </c>
      <c r="G28" s="2155" t="s">
        <v>1749</v>
      </c>
      <c r="H28" s="2158">
        <v>7.3999999999999996E-2</v>
      </c>
      <c r="I28" s="2127" t="s">
        <v>1697</v>
      </c>
      <c r="K28" s="244" t="s">
        <v>603</v>
      </c>
      <c r="L28" s="559">
        <v>816298</v>
      </c>
      <c r="M28" s="2301">
        <v>2047</v>
      </c>
      <c r="N28" s="2302">
        <v>80.7</v>
      </c>
      <c r="O28" s="2303">
        <v>0.8</v>
      </c>
      <c r="P28" s="2302">
        <v>72.900000000000006</v>
      </c>
      <c r="Q28" s="2304">
        <v>1</v>
      </c>
      <c r="R28" s="2302">
        <v>3.1</v>
      </c>
      <c r="S28" s="560">
        <v>0.3</v>
      </c>
      <c r="U28" s="244" t="s">
        <v>603</v>
      </c>
      <c r="V28" s="191">
        <v>824717</v>
      </c>
      <c r="W28" s="218">
        <v>2062</v>
      </c>
      <c r="X28" s="233">
        <v>81.2</v>
      </c>
      <c r="Y28" s="220">
        <v>0.7</v>
      </c>
      <c r="Z28" s="233">
        <v>73.7</v>
      </c>
      <c r="AA28" s="234">
        <v>0.7</v>
      </c>
      <c r="AC28" s="251" t="s">
        <v>603</v>
      </c>
      <c r="AD28" s="188">
        <v>837426</v>
      </c>
      <c r="AE28" s="209" t="s">
        <v>2421</v>
      </c>
      <c r="AF28" s="208">
        <v>0.80900000000000005</v>
      </c>
      <c r="AG28" s="209" t="s">
        <v>1708</v>
      </c>
      <c r="AH28" s="208">
        <v>0.72899999999999998</v>
      </c>
      <c r="AI28" s="185" t="s">
        <v>1752</v>
      </c>
      <c r="AJ28" s="212"/>
      <c r="AK28" s="265" t="s">
        <v>603</v>
      </c>
      <c r="AL28" s="263">
        <v>853246</v>
      </c>
      <c r="AM28" s="239" t="s">
        <v>2422</v>
      </c>
      <c r="AN28" s="259">
        <v>0.80100000000000005</v>
      </c>
      <c r="AO28" s="239" t="s">
        <v>1708</v>
      </c>
      <c r="AP28" s="259">
        <v>0.71599999999999997</v>
      </c>
      <c r="AQ28" s="239" t="s">
        <v>1715</v>
      </c>
      <c r="AR28" s="212"/>
      <c r="AS28" s="266" t="s">
        <v>603</v>
      </c>
      <c r="AT28" s="247">
        <v>853246</v>
      </c>
      <c r="AU28" s="248" t="s">
        <v>2422</v>
      </c>
      <c r="AV28" s="249">
        <v>0.80100000000000005</v>
      </c>
      <c r="AW28" s="248" t="s">
        <v>1708</v>
      </c>
      <c r="AX28" s="249">
        <v>0.71599999999999997</v>
      </c>
      <c r="AY28" s="248" t="s">
        <v>1715</v>
      </c>
      <c r="AZ28" s="212"/>
      <c r="BA28" s="250" t="s">
        <v>603</v>
      </c>
      <c r="BB28" s="227">
        <v>850713</v>
      </c>
      <c r="BC28" s="228" t="s">
        <v>2423</v>
      </c>
      <c r="BD28" s="229">
        <v>0.79200000000000004</v>
      </c>
      <c r="BE28" s="228" t="s">
        <v>1708</v>
      </c>
      <c r="BF28" s="229">
        <v>0.70899999999999996</v>
      </c>
      <c r="BG28" s="228" t="s">
        <v>1752</v>
      </c>
    </row>
    <row r="29" spans="1:59" ht="14">
      <c r="A29" s="254"/>
      <c r="B29" s="559"/>
      <c r="C29" s="2301"/>
      <c r="D29" s="2302"/>
      <c r="E29" s="2303"/>
      <c r="F29" s="2302"/>
      <c r="G29" s="2304"/>
      <c r="H29" s="2302"/>
      <c r="I29" s="560"/>
      <c r="K29" s="267"/>
      <c r="L29" s="559"/>
      <c r="M29" s="2301"/>
      <c r="N29" s="2302"/>
      <c r="O29" s="2303"/>
      <c r="P29" s="2302"/>
      <c r="Q29" s="2304"/>
      <c r="R29" s="2302"/>
      <c r="S29" s="560"/>
      <c r="U29" s="267"/>
      <c r="V29" s="255"/>
      <c r="W29" s="256"/>
      <c r="X29" s="255"/>
      <c r="Y29" s="256"/>
      <c r="Z29" s="255"/>
      <c r="AA29" s="257"/>
      <c r="AC29" s="267"/>
      <c r="AD29" s="191"/>
      <c r="AE29" s="218"/>
      <c r="AF29" s="233"/>
      <c r="AG29" s="220"/>
      <c r="AH29" s="233"/>
      <c r="AI29" s="234"/>
      <c r="AJ29" s="212"/>
      <c r="AK29" s="240"/>
      <c r="AL29" s="240"/>
      <c r="AM29" s="241"/>
      <c r="AN29" s="242"/>
      <c r="AO29" s="241"/>
      <c r="AP29" s="242"/>
      <c r="AQ29" s="241"/>
      <c r="AR29" s="212"/>
      <c r="AS29" s="268"/>
      <c r="AT29" s="240"/>
      <c r="AU29" s="241"/>
      <c r="AV29" s="242"/>
      <c r="AW29" s="241"/>
      <c r="AX29" s="242"/>
      <c r="AY29" s="241"/>
      <c r="AZ29" s="212"/>
      <c r="BA29" s="268"/>
      <c r="BB29" s="240"/>
      <c r="BC29" s="241"/>
      <c r="BD29" s="242"/>
      <c r="BE29" s="241"/>
      <c r="BF29" s="242"/>
      <c r="BG29" s="241"/>
    </row>
    <row r="30" spans="1:59" ht="14">
      <c r="A30" s="2306" t="s">
        <v>1407</v>
      </c>
      <c r="B30" s="2293"/>
      <c r="C30" s="2294"/>
      <c r="D30" s="2295"/>
      <c r="E30" s="2296"/>
      <c r="F30" s="2297"/>
      <c r="G30" s="2298"/>
      <c r="H30" s="2295"/>
      <c r="I30" s="2299"/>
      <c r="K30" s="269" t="s">
        <v>1407</v>
      </c>
      <c r="L30" s="2293"/>
      <c r="M30" s="2294"/>
      <c r="N30" s="2295"/>
      <c r="O30" s="2296"/>
      <c r="P30" s="2297"/>
      <c r="Q30" s="2298"/>
      <c r="R30" s="2295"/>
      <c r="S30" s="2299"/>
      <c r="U30" s="269" t="s">
        <v>1407</v>
      </c>
      <c r="V30" s="516"/>
      <c r="W30" s="517"/>
      <c r="X30" s="516"/>
      <c r="Y30" s="517"/>
      <c r="Z30" s="516"/>
      <c r="AA30" s="517"/>
      <c r="AC30" s="269" t="s">
        <v>1407</v>
      </c>
      <c r="AD30" s="516"/>
      <c r="AE30" s="517"/>
      <c r="AF30" s="516"/>
      <c r="AG30" s="517"/>
      <c r="AH30" s="516"/>
      <c r="AI30" s="517"/>
      <c r="AJ30" s="212"/>
      <c r="AK30" s="240"/>
      <c r="AL30" s="240"/>
      <c r="AM30" s="241"/>
      <c r="AN30" s="242"/>
      <c r="AO30" s="241"/>
      <c r="AP30" s="242"/>
      <c r="AQ30" s="241"/>
      <c r="AR30" s="212"/>
      <c r="AS30" s="268"/>
      <c r="AT30" s="240"/>
      <c r="AU30" s="241"/>
      <c r="AV30" s="242"/>
      <c r="AW30" s="241"/>
      <c r="AX30" s="242"/>
      <c r="AY30" s="241"/>
      <c r="AZ30" s="212"/>
      <c r="BA30" s="268"/>
      <c r="BB30" s="240"/>
      <c r="BC30" s="241"/>
      <c r="BD30" s="242"/>
      <c r="BE30" s="241"/>
      <c r="BF30" s="242"/>
      <c r="BG30" s="241"/>
    </row>
    <row r="31" spans="1:59" ht="14">
      <c r="A31" s="2300" t="s">
        <v>165</v>
      </c>
      <c r="B31" s="1018">
        <v>422114</v>
      </c>
      <c r="C31" s="2155" t="s">
        <v>2424</v>
      </c>
      <c r="D31" s="2158">
        <v>0.82499999999999996</v>
      </c>
      <c r="E31" s="2155" t="s">
        <v>1758</v>
      </c>
      <c r="F31" s="2158">
        <v>0.68</v>
      </c>
      <c r="G31" s="2155" t="s">
        <v>1836</v>
      </c>
      <c r="H31" s="2158">
        <v>7.2999999999999995E-2</v>
      </c>
      <c r="I31" s="2127" t="s">
        <v>1749</v>
      </c>
      <c r="K31" s="244" t="s">
        <v>165</v>
      </c>
      <c r="L31" s="559">
        <v>415459</v>
      </c>
      <c r="M31" s="2301">
        <v>1441</v>
      </c>
      <c r="N31" s="2302">
        <v>84.2</v>
      </c>
      <c r="O31" s="2303">
        <v>1.1000000000000001</v>
      </c>
      <c r="P31" s="2302">
        <v>72.400000000000006</v>
      </c>
      <c r="Q31" s="2304">
        <v>1.4</v>
      </c>
      <c r="R31" s="2302">
        <v>3.5</v>
      </c>
      <c r="S31" s="560">
        <v>0.6</v>
      </c>
      <c r="U31" s="244" t="s">
        <v>165</v>
      </c>
      <c r="V31" s="191">
        <v>421293</v>
      </c>
      <c r="W31" s="218">
        <v>1690</v>
      </c>
      <c r="X31" s="233">
        <v>84.9</v>
      </c>
      <c r="Y31" s="220">
        <v>1</v>
      </c>
      <c r="Z31" s="233">
        <v>74.099999999999994</v>
      </c>
      <c r="AA31" s="234">
        <v>1.1000000000000001</v>
      </c>
      <c r="AC31" s="244" t="s">
        <v>165</v>
      </c>
      <c r="AD31" s="227">
        <v>428125</v>
      </c>
      <c r="AE31" s="2307" t="s">
        <v>2425</v>
      </c>
      <c r="AF31" s="518">
        <v>0.85499999999999998</v>
      </c>
      <c r="AG31" s="228" t="s">
        <v>1752</v>
      </c>
      <c r="AH31" s="229">
        <v>0.74</v>
      </c>
      <c r="AI31" s="228" t="s">
        <v>2147</v>
      </c>
      <c r="AJ31" s="212"/>
      <c r="AK31" s="240"/>
      <c r="AL31" s="240"/>
      <c r="AM31" s="241"/>
      <c r="AN31" s="242"/>
      <c r="AO31" s="241"/>
      <c r="AP31" s="242"/>
      <c r="AQ31" s="241"/>
      <c r="AR31" s="212"/>
      <c r="AS31" s="268"/>
      <c r="AT31" s="240"/>
      <c r="AU31" s="241"/>
      <c r="AV31" s="242"/>
      <c r="AW31" s="241"/>
      <c r="AX31" s="242"/>
      <c r="AY31" s="241"/>
      <c r="AZ31" s="212"/>
      <c r="BA31" s="268"/>
      <c r="BB31" s="240"/>
      <c r="BC31" s="241"/>
      <c r="BD31" s="242"/>
      <c r="BE31" s="241"/>
      <c r="BF31" s="242"/>
      <c r="BG31" s="241"/>
    </row>
    <row r="32" spans="1:59" ht="14">
      <c r="A32" s="2300" t="s">
        <v>56</v>
      </c>
      <c r="B32" s="1018">
        <v>403221</v>
      </c>
      <c r="C32" s="2155" t="s">
        <v>2426</v>
      </c>
      <c r="D32" s="2158">
        <v>0.76500000000000001</v>
      </c>
      <c r="E32" s="2155" t="s">
        <v>1836</v>
      </c>
      <c r="F32" s="2158">
        <v>0.68899999999999995</v>
      </c>
      <c r="G32" s="2155" t="s">
        <v>2290</v>
      </c>
      <c r="H32" s="2158">
        <v>7.5999999999999998E-2</v>
      </c>
      <c r="I32" s="2127" t="s">
        <v>1933</v>
      </c>
      <c r="K32" s="244" t="s">
        <v>56</v>
      </c>
      <c r="L32" s="559">
        <v>400839</v>
      </c>
      <c r="M32" s="2301">
        <v>1356</v>
      </c>
      <c r="N32" s="2302">
        <v>77.099999999999994</v>
      </c>
      <c r="O32" s="2303">
        <v>1</v>
      </c>
      <c r="P32" s="2302">
        <v>73.400000000000006</v>
      </c>
      <c r="Q32" s="2304">
        <v>1.1000000000000001</v>
      </c>
      <c r="R32" s="2302">
        <v>2.6</v>
      </c>
      <c r="S32" s="560">
        <v>0.4</v>
      </c>
      <c r="U32" s="244" t="s">
        <v>56</v>
      </c>
      <c r="V32" s="191">
        <v>403424</v>
      </c>
      <c r="W32" s="218">
        <v>1252</v>
      </c>
      <c r="X32" s="233">
        <v>77.2</v>
      </c>
      <c r="Y32" s="220">
        <v>1</v>
      </c>
      <c r="Z32" s="233">
        <v>73.3</v>
      </c>
      <c r="AA32" s="234">
        <v>1.1000000000000001</v>
      </c>
      <c r="AC32" s="244" t="s">
        <v>56</v>
      </c>
      <c r="AD32" s="227">
        <v>409301</v>
      </c>
      <c r="AE32" s="2308" t="s">
        <v>2427</v>
      </c>
      <c r="AF32" s="518">
        <v>0.76100000000000001</v>
      </c>
      <c r="AG32" s="228" t="s">
        <v>1752</v>
      </c>
      <c r="AH32" s="229">
        <v>0.71799999999999997</v>
      </c>
      <c r="AI32" s="228" t="s">
        <v>1754</v>
      </c>
      <c r="AJ32" s="212"/>
      <c r="AK32" s="240"/>
      <c r="AL32" s="240"/>
      <c r="AM32" s="241"/>
      <c r="AN32" s="242"/>
      <c r="AO32" s="241"/>
      <c r="AP32" s="242"/>
      <c r="AQ32" s="241"/>
      <c r="AR32" s="212"/>
      <c r="AS32" s="268"/>
      <c r="AT32" s="240"/>
      <c r="AU32" s="241"/>
      <c r="AV32" s="242"/>
      <c r="AW32" s="241"/>
      <c r="AX32" s="242"/>
      <c r="AY32" s="241"/>
      <c r="AZ32" s="212"/>
      <c r="BA32" s="268"/>
      <c r="BB32" s="240"/>
      <c r="BC32" s="241"/>
      <c r="BD32" s="242"/>
      <c r="BE32" s="241"/>
      <c r="BF32" s="242"/>
      <c r="BG32" s="241"/>
    </row>
    <row r="33" spans="1:59" ht="14">
      <c r="A33" s="2309" t="s">
        <v>1408</v>
      </c>
      <c r="B33" s="1018">
        <v>131660</v>
      </c>
      <c r="C33" s="2155" t="s">
        <v>2428</v>
      </c>
      <c r="D33" s="2158">
        <v>0.74199999999999999</v>
      </c>
      <c r="E33" s="2155" t="s">
        <v>2124</v>
      </c>
      <c r="F33" s="2158">
        <v>0.67100000000000004</v>
      </c>
      <c r="G33" s="2155" t="s">
        <v>2231</v>
      </c>
      <c r="H33" s="2158">
        <v>7.0000000000000007E-2</v>
      </c>
      <c r="I33" s="2127" t="s">
        <v>2223</v>
      </c>
      <c r="K33" s="244" t="s">
        <v>1408</v>
      </c>
      <c r="L33" s="559">
        <v>121856</v>
      </c>
      <c r="M33" s="2301">
        <v>4253</v>
      </c>
      <c r="N33" s="2302">
        <v>75.099999999999994</v>
      </c>
      <c r="O33" s="2303">
        <v>2</v>
      </c>
      <c r="P33" s="2302">
        <v>70.8</v>
      </c>
      <c r="Q33" s="2304">
        <v>2.2000000000000002</v>
      </c>
      <c r="R33" s="2302">
        <v>3.2</v>
      </c>
      <c r="S33" s="560">
        <v>0.9</v>
      </c>
      <c r="U33" s="244" t="s">
        <v>1408</v>
      </c>
      <c r="V33" s="191">
        <v>136143</v>
      </c>
      <c r="W33" s="218">
        <v>5010</v>
      </c>
      <c r="X33" s="233">
        <v>77.099999999999994</v>
      </c>
      <c r="Y33" s="220">
        <v>1.9</v>
      </c>
      <c r="Z33" s="233">
        <v>73</v>
      </c>
      <c r="AA33" s="234">
        <v>1.9</v>
      </c>
      <c r="AC33" s="244" t="s">
        <v>1408</v>
      </c>
      <c r="AD33" s="227">
        <v>136774</v>
      </c>
      <c r="AE33" s="2308" t="s">
        <v>2429</v>
      </c>
      <c r="AF33" s="518">
        <v>0.749</v>
      </c>
      <c r="AG33" s="228" t="s">
        <v>1819</v>
      </c>
      <c r="AH33" s="229">
        <v>0.70099999999999996</v>
      </c>
      <c r="AI33" s="228" t="s">
        <v>1819</v>
      </c>
      <c r="AJ33" s="212"/>
      <c r="AK33" s="240"/>
      <c r="AL33" s="240"/>
      <c r="AM33" s="241"/>
      <c r="AN33" s="242"/>
      <c r="AO33" s="241"/>
      <c r="AP33" s="242"/>
      <c r="AQ33" s="241"/>
      <c r="AR33" s="212"/>
      <c r="AS33" s="268"/>
      <c r="AT33" s="240"/>
      <c r="AU33" s="241"/>
      <c r="AV33" s="242"/>
      <c r="AW33" s="241"/>
      <c r="AX33" s="242"/>
      <c r="AY33" s="241"/>
      <c r="AZ33" s="212"/>
      <c r="BA33" s="268"/>
      <c r="BB33" s="240"/>
      <c r="BC33" s="241"/>
      <c r="BD33" s="242"/>
      <c r="BE33" s="241"/>
      <c r="BF33" s="242"/>
      <c r="BG33" s="241"/>
    </row>
    <row r="34" spans="1:59" ht="14">
      <c r="A34" s="2309" t="s">
        <v>1409</v>
      </c>
      <c r="B34" s="1018">
        <v>27627</v>
      </c>
      <c r="C34" s="2155" t="s">
        <v>2430</v>
      </c>
      <c r="D34" s="2158">
        <v>0.68300000000000005</v>
      </c>
      <c r="E34" s="2155" t="s">
        <v>2081</v>
      </c>
      <c r="F34" s="2158">
        <v>0.56299999999999994</v>
      </c>
      <c r="G34" s="2155" t="s">
        <v>2431</v>
      </c>
      <c r="H34" s="2158">
        <v>0.10199999999999999</v>
      </c>
      <c r="I34" s="2127" t="s">
        <v>2432</v>
      </c>
      <c r="K34" s="244" t="s">
        <v>1409</v>
      </c>
      <c r="L34" s="559">
        <v>29784</v>
      </c>
      <c r="M34" s="2301">
        <v>2217</v>
      </c>
      <c r="N34" s="2302">
        <v>64.2</v>
      </c>
      <c r="O34" s="2303">
        <v>5</v>
      </c>
      <c r="P34" s="2302">
        <v>55.7</v>
      </c>
      <c r="Q34" s="2304">
        <v>5.3</v>
      </c>
      <c r="R34" s="2302">
        <v>7.6</v>
      </c>
      <c r="S34" s="560">
        <v>3</v>
      </c>
      <c r="U34" s="244" t="s">
        <v>1409</v>
      </c>
      <c r="V34" s="191">
        <v>29082</v>
      </c>
      <c r="W34" s="218">
        <v>2355</v>
      </c>
      <c r="X34" s="233">
        <v>70.900000000000006</v>
      </c>
      <c r="Y34" s="220">
        <v>4.5</v>
      </c>
      <c r="Z34" s="233">
        <v>66.2</v>
      </c>
      <c r="AA34" s="234">
        <v>4.7</v>
      </c>
      <c r="AC34" s="244" t="s">
        <v>1409</v>
      </c>
      <c r="AD34" s="227">
        <v>34081</v>
      </c>
      <c r="AE34" s="2308" t="s">
        <v>2433</v>
      </c>
      <c r="AF34" s="518">
        <v>0.63100000000000001</v>
      </c>
      <c r="AG34" s="228" t="s">
        <v>2434</v>
      </c>
      <c r="AH34" s="229">
        <v>0.56100000000000005</v>
      </c>
      <c r="AI34" s="228" t="s">
        <v>2435</v>
      </c>
      <c r="AJ34" s="212"/>
      <c r="AK34" s="240"/>
      <c r="AL34" s="240"/>
      <c r="AM34" s="241"/>
      <c r="AN34" s="242"/>
      <c r="AO34" s="241"/>
      <c r="AP34" s="242"/>
      <c r="AQ34" s="241"/>
      <c r="AR34" s="212"/>
      <c r="AS34" s="268"/>
      <c r="AT34" s="240"/>
      <c r="AU34" s="241"/>
      <c r="AV34" s="242"/>
      <c r="AW34" s="241"/>
      <c r="AX34" s="242"/>
      <c r="AY34" s="241"/>
      <c r="AZ34" s="212"/>
      <c r="BA34" s="268"/>
      <c r="BB34" s="240"/>
      <c r="BC34" s="241"/>
      <c r="BD34" s="242"/>
      <c r="BE34" s="241"/>
      <c r="BF34" s="242"/>
      <c r="BG34" s="241"/>
    </row>
    <row r="35" spans="1:59" ht="14">
      <c r="A35" s="2309" t="s">
        <v>1410</v>
      </c>
      <c r="B35" s="1018">
        <v>28426</v>
      </c>
      <c r="C35" s="2155" t="s">
        <v>2436</v>
      </c>
      <c r="D35" s="2158">
        <v>0.68300000000000005</v>
      </c>
      <c r="E35" s="2155" t="s">
        <v>2437</v>
      </c>
      <c r="F35" s="2158">
        <v>0.61599999999999999</v>
      </c>
      <c r="G35" s="2155" t="s">
        <v>2438</v>
      </c>
      <c r="H35" s="2158">
        <v>7.3999999999999996E-2</v>
      </c>
      <c r="I35" s="2127" t="s">
        <v>2432</v>
      </c>
      <c r="K35" s="244" t="s">
        <v>1410</v>
      </c>
      <c r="L35" s="559">
        <v>22746</v>
      </c>
      <c r="M35" s="2301">
        <v>2115</v>
      </c>
      <c r="N35" s="2302">
        <v>66.900000000000006</v>
      </c>
      <c r="O35" s="2303">
        <v>4.7</v>
      </c>
      <c r="P35" s="2302">
        <v>62.9</v>
      </c>
      <c r="Q35" s="2304">
        <v>4.5</v>
      </c>
      <c r="R35" s="2302">
        <v>3.5</v>
      </c>
      <c r="S35" s="560">
        <v>2.8</v>
      </c>
      <c r="U35" s="244" t="s">
        <v>1410</v>
      </c>
      <c r="V35" s="191">
        <v>30322</v>
      </c>
      <c r="W35" s="218">
        <v>2923</v>
      </c>
      <c r="X35" s="233">
        <v>69.400000000000006</v>
      </c>
      <c r="Y35" s="220">
        <v>4.8</v>
      </c>
      <c r="Z35" s="233">
        <v>64.8</v>
      </c>
      <c r="AA35" s="234">
        <v>4.8</v>
      </c>
      <c r="AC35" s="244" t="s">
        <v>1410</v>
      </c>
      <c r="AD35" s="227">
        <v>31967</v>
      </c>
      <c r="AE35" s="2308" t="s">
        <v>2439</v>
      </c>
      <c r="AF35" s="518">
        <v>0.70299999999999996</v>
      </c>
      <c r="AG35" s="228" t="s">
        <v>2440</v>
      </c>
      <c r="AH35" s="229">
        <v>0.66</v>
      </c>
      <c r="AI35" s="228" t="s">
        <v>2441</v>
      </c>
      <c r="AJ35" s="212"/>
      <c r="AK35" s="240"/>
      <c r="AL35" s="240"/>
      <c r="AM35" s="241"/>
      <c r="AN35" s="242"/>
      <c r="AO35" s="241"/>
      <c r="AP35" s="242"/>
      <c r="AQ35" s="241"/>
      <c r="AR35" s="212"/>
      <c r="AS35" s="268"/>
      <c r="AT35" s="240"/>
      <c r="AU35" s="241"/>
      <c r="AV35" s="242"/>
      <c r="AW35" s="241"/>
      <c r="AX35" s="242"/>
      <c r="AY35" s="241"/>
      <c r="AZ35" s="212"/>
      <c r="BA35" s="268"/>
      <c r="BB35" s="240"/>
      <c r="BC35" s="241"/>
      <c r="BD35" s="242"/>
      <c r="BE35" s="241"/>
      <c r="BF35" s="242"/>
      <c r="BG35" s="241"/>
    </row>
    <row r="36" spans="1:59" ht="14">
      <c r="A36" s="2309" t="s">
        <v>1411</v>
      </c>
      <c r="B36" s="1018">
        <v>75607</v>
      </c>
      <c r="C36" s="2155" t="s">
        <v>2442</v>
      </c>
      <c r="D36" s="2158">
        <v>0.78600000000000003</v>
      </c>
      <c r="E36" s="2155" t="s">
        <v>2233</v>
      </c>
      <c r="F36" s="2158">
        <v>0.73099999999999998</v>
      </c>
      <c r="G36" s="2155" t="s">
        <v>2230</v>
      </c>
      <c r="H36" s="2158">
        <v>0.06</v>
      </c>
      <c r="I36" s="2127" t="s">
        <v>2161</v>
      </c>
      <c r="K36" s="244" t="s">
        <v>1411</v>
      </c>
      <c r="L36" s="559">
        <v>69326</v>
      </c>
      <c r="M36" s="2301">
        <v>4039</v>
      </c>
      <c r="N36" s="2302">
        <v>82.4</v>
      </c>
      <c r="O36" s="2303">
        <v>2.4</v>
      </c>
      <c r="P36" s="2302">
        <v>79.900000000000006</v>
      </c>
      <c r="Q36" s="2304">
        <v>2.5</v>
      </c>
      <c r="R36" s="2302">
        <v>1.7</v>
      </c>
      <c r="S36" s="560">
        <v>0.7</v>
      </c>
      <c r="U36" s="244" t="s">
        <v>1411</v>
      </c>
      <c r="V36" s="191">
        <v>76739</v>
      </c>
      <c r="W36" s="218">
        <v>3569</v>
      </c>
      <c r="X36" s="233">
        <v>82.5</v>
      </c>
      <c r="Y36" s="220">
        <v>2.2000000000000002</v>
      </c>
      <c r="Z36" s="233">
        <v>78.7</v>
      </c>
      <c r="AA36" s="234">
        <v>2.2999999999999998</v>
      </c>
      <c r="AC36" s="244" t="s">
        <v>1411</v>
      </c>
      <c r="AD36" s="227">
        <v>70726</v>
      </c>
      <c r="AE36" s="2308" t="s">
        <v>2443</v>
      </c>
      <c r="AF36" s="518">
        <v>0.82599999999999996</v>
      </c>
      <c r="AG36" s="228" t="s">
        <v>1874</v>
      </c>
      <c r="AH36" s="229">
        <v>0.78800000000000003</v>
      </c>
      <c r="AI36" s="228" t="s">
        <v>1874</v>
      </c>
      <c r="AJ36" s="212"/>
      <c r="AK36" s="240"/>
      <c r="AL36" s="240"/>
      <c r="AM36" s="241"/>
      <c r="AN36" s="242"/>
      <c r="AO36" s="241"/>
      <c r="AP36" s="242"/>
      <c r="AQ36" s="241"/>
      <c r="AR36" s="212"/>
      <c r="AS36" s="268"/>
      <c r="AT36" s="240"/>
      <c r="AU36" s="241"/>
      <c r="AV36" s="242"/>
      <c r="AW36" s="241"/>
      <c r="AX36" s="242"/>
      <c r="AY36" s="241"/>
      <c r="AZ36" s="212"/>
      <c r="BA36" s="268"/>
      <c r="BB36" s="240"/>
      <c r="BC36" s="241"/>
      <c r="BD36" s="242"/>
      <c r="BE36" s="241"/>
      <c r="BF36" s="242"/>
      <c r="BG36" s="241"/>
    </row>
    <row r="37" spans="1:59" ht="14">
      <c r="A37" s="254"/>
      <c r="B37" s="559"/>
      <c r="C37" s="2301"/>
      <c r="D37" s="2302"/>
      <c r="E37" s="2303"/>
      <c r="F37" s="2302"/>
      <c r="G37" s="2304"/>
      <c r="H37" s="2302"/>
      <c r="I37" s="560"/>
      <c r="K37" s="267"/>
      <c r="L37" s="559"/>
      <c r="M37" s="2301"/>
      <c r="N37" s="2302"/>
      <c r="O37" s="2303"/>
      <c r="P37" s="2302"/>
      <c r="Q37" s="2304"/>
      <c r="R37" s="2302"/>
      <c r="S37" s="560"/>
      <c r="U37" s="267"/>
      <c r="V37" s="255"/>
      <c r="W37" s="256"/>
      <c r="X37" s="255"/>
      <c r="Y37" s="256"/>
      <c r="Z37" s="255"/>
      <c r="AA37" s="257"/>
      <c r="AC37" s="267"/>
      <c r="AD37" s="191"/>
      <c r="AE37" s="218"/>
      <c r="AF37" s="233"/>
      <c r="AG37" s="220"/>
      <c r="AH37" s="233"/>
      <c r="AI37" s="234"/>
      <c r="AJ37" s="212"/>
      <c r="AK37" s="240"/>
      <c r="AL37" s="240"/>
      <c r="AM37" s="241"/>
      <c r="AN37" s="242"/>
      <c r="AO37" s="241"/>
      <c r="AP37" s="242"/>
      <c r="AQ37" s="241"/>
      <c r="AR37" s="212"/>
      <c r="AS37" s="268"/>
      <c r="AT37" s="240"/>
      <c r="AU37" s="241"/>
      <c r="AV37" s="242"/>
      <c r="AW37" s="241"/>
      <c r="AX37" s="242"/>
      <c r="AY37" s="241"/>
      <c r="AZ37" s="212"/>
      <c r="BA37" s="268"/>
      <c r="BB37" s="240"/>
      <c r="BC37" s="241"/>
      <c r="BD37" s="242"/>
      <c r="BE37" s="241"/>
      <c r="BF37" s="242"/>
      <c r="BG37" s="241"/>
    </row>
    <row r="38" spans="1:59" ht="14">
      <c r="A38" s="2286" t="s">
        <v>544</v>
      </c>
      <c r="B38" s="2293"/>
      <c r="C38" s="2294"/>
      <c r="D38" s="2295"/>
      <c r="E38" s="2296"/>
      <c r="F38" s="2297"/>
      <c r="G38" s="2298"/>
      <c r="H38" s="2295"/>
      <c r="I38" s="2299"/>
      <c r="K38" s="243" t="s">
        <v>544</v>
      </c>
      <c r="L38" s="2293"/>
      <c r="M38" s="2294"/>
      <c r="N38" s="2295"/>
      <c r="O38" s="2296"/>
      <c r="P38" s="2297"/>
      <c r="Q38" s="2298"/>
      <c r="R38" s="2295"/>
      <c r="S38" s="2299"/>
      <c r="U38" s="243" t="s">
        <v>544</v>
      </c>
      <c r="V38" s="516"/>
      <c r="W38" s="517"/>
      <c r="X38" s="516"/>
      <c r="Y38" s="517"/>
      <c r="Z38" s="516"/>
      <c r="AA38" s="517"/>
      <c r="AC38" s="243" t="s">
        <v>544</v>
      </c>
      <c r="AD38" s="516"/>
      <c r="AE38" s="519"/>
      <c r="AF38" s="520"/>
      <c r="AG38" s="517"/>
      <c r="AH38" s="516"/>
      <c r="AI38" s="517"/>
      <c r="AJ38" s="212"/>
      <c r="AK38" s="117" t="s">
        <v>544</v>
      </c>
      <c r="AL38" s="118"/>
      <c r="AM38" s="118"/>
      <c r="AN38" s="119"/>
      <c r="AO38" s="118"/>
      <c r="AP38" s="119"/>
      <c r="AQ38" s="120"/>
      <c r="AR38" s="212"/>
      <c r="AS38" s="3613" t="s">
        <v>544</v>
      </c>
      <c r="AT38" s="3613"/>
      <c r="AU38" s="3613"/>
      <c r="AV38" s="3613"/>
      <c r="AW38" s="3613"/>
      <c r="AX38" s="3613"/>
      <c r="AY38" s="3613"/>
      <c r="AZ38" s="212"/>
      <c r="BA38" s="3613" t="s">
        <v>544</v>
      </c>
      <c r="BB38" s="3613"/>
      <c r="BC38" s="3613"/>
      <c r="BD38" s="3613"/>
      <c r="BE38" s="3613"/>
      <c r="BF38" s="3613"/>
      <c r="BG38" s="3613"/>
    </row>
    <row r="39" spans="1:59" ht="14">
      <c r="A39" s="2300" t="s">
        <v>430</v>
      </c>
      <c r="B39" s="1018">
        <v>87242</v>
      </c>
      <c r="C39" s="2155" t="s">
        <v>2444</v>
      </c>
      <c r="D39" s="2158">
        <v>0.495</v>
      </c>
      <c r="E39" s="2155" t="s">
        <v>2445</v>
      </c>
      <c r="F39" s="2158">
        <v>0.33600000000000002</v>
      </c>
      <c r="G39" s="2155" t="s">
        <v>2446</v>
      </c>
      <c r="H39" s="2158">
        <v>0.29399999999999998</v>
      </c>
      <c r="I39" s="2127" t="s">
        <v>2447</v>
      </c>
      <c r="K39" s="244" t="s">
        <v>430</v>
      </c>
      <c r="L39" s="559">
        <v>66214</v>
      </c>
      <c r="M39" s="2301">
        <v>5613</v>
      </c>
      <c r="N39" s="2302">
        <v>45.4</v>
      </c>
      <c r="O39" s="2303">
        <v>3.2</v>
      </c>
      <c r="P39" s="2302">
        <v>37</v>
      </c>
      <c r="Q39" s="2304">
        <v>3.1</v>
      </c>
      <c r="R39" s="2302">
        <v>16.7</v>
      </c>
      <c r="S39" s="560">
        <v>3.4</v>
      </c>
      <c r="U39" s="244" t="s">
        <v>430</v>
      </c>
      <c r="V39" s="191">
        <v>66869</v>
      </c>
      <c r="W39" s="218">
        <v>5246</v>
      </c>
      <c r="X39" s="233">
        <v>48.9</v>
      </c>
      <c r="Y39" s="220">
        <v>3.2</v>
      </c>
      <c r="Z39" s="233">
        <v>39.5</v>
      </c>
      <c r="AA39" s="234">
        <v>3.4</v>
      </c>
      <c r="AC39" s="244" t="s">
        <v>430</v>
      </c>
      <c r="AD39" s="188">
        <v>70550</v>
      </c>
      <c r="AE39" s="521" t="s">
        <v>2448</v>
      </c>
      <c r="AF39" s="522">
        <v>0.41799999999999998</v>
      </c>
      <c r="AG39" s="209" t="s">
        <v>2039</v>
      </c>
      <c r="AH39" s="208">
        <v>0.32900000000000001</v>
      </c>
      <c r="AI39" s="185" t="s">
        <v>2039</v>
      </c>
      <c r="AJ39" s="212"/>
      <c r="AK39" s="246" t="s">
        <v>430</v>
      </c>
      <c r="AL39" s="247">
        <v>83127</v>
      </c>
      <c r="AM39" s="248" t="s">
        <v>2449</v>
      </c>
      <c r="AN39" s="249">
        <v>0.49399999999999999</v>
      </c>
      <c r="AO39" s="248" t="s">
        <v>2070</v>
      </c>
      <c r="AP39" s="249">
        <v>0.38900000000000001</v>
      </c>
      <c r="AQ39" s="248" t="s">
        <v>2450</v>
      </c>
      <c r="AR39" s="212"/>
      <c r="AS39" s="250" t="s">
        <v>596</v>
      </c>
      <c r="AT39" s="227">
        <v>83127</v>
      </c>
      <c r="AU39" s="228" t="s">
        <v>2449</v>
      </c>
      <c r="AV39" s="229">
        <v>0.49399999999999999</v>
      </c>
      <c r="AW39" s="228" t="s">
        <v>2070</v>
      </c>
      <c r="AX39" s="229">
        <v>0.38900000000000001</v>
      </c>
      <c r="AY39" s="228" t="s">
        <v>2450</v>
      </c>
      <c r="AZ39" s="212"/>
      <c r="BA39" s="222" t="s">
        <v>430</v>
      </c>
      <c r="BB39" s="224">
        <v>90145</v>
      </c>
      <c r="BC39" s="205" t="s">
        <v>2451</v>
      </c>
      <c r="BD39" s="225">
        <v>0.46300000000000002</v>
      </c>
      <c r="BE39" s="205" t="s">
        <v>1785</v>
      </c>
      <c r="BF39" s="225">
        <v>0.376</v>
      </c>
      <c r="BG39" s="205" t="s">
        <v>1871</v>
      </c>
    </row>
    <row r="40" spans="1:59" ht="14">
      <c r="A40" s="2300" t="s">
        <v>1024</v>
      </c>
      <c r="B40" s="1018">
        <v>714171</v>
      </c>
      <c r="C40" s="2155" t="s">
        <v>2452</v>
      </c>
      <c r="D40" s="2158">
        <v>0.83799999999999997</v>
      </c>
      <c r="E40" s="2155" t="s">
        <v>1933</v>
      </c>
      <c r="F40" s="2158">
        <v>0.74299999999999999</v>
      </c>
      <c r="G40" s="2155" t="s">
        <v>1758</v>
      </c>
      <c r="H40" s="2158">
        <v>5.8999999999999997E-2</v>
      </c>
      <c r="I40" s="2127" t="s">
        <v>1697</v>
      </c>
      <c r="K40" s="244" t="s">
        <v>1024</v>
      </c>
      <c r="L40" s="559">
        <v>727359</v>
      </c>
      <c r="M40" s="2301">
        <v>6044</v>
      </c>
      <c r="N40" s="2302">
        <v>84.6</v>
      </c>
      <c r="O40" s="2303">
        <v>0.8</v>
      </c>
      <c r="P40" s="2302">
        <v>78.2</v>
      </c>
      <c r="Q40" s="2304">
        <v>1</v>
      </c>
      <c r="R40" s="2302">
        <v>2.4</v>
      </c>
      <c r="S40" s="560">
        <v>0.3</v>
      </c>
      <c r="U40" s="244" t="s">
        <v>1024</v>
      </c>
      <c r="V40" s="191">
        <v>735357</v>
      </c>
      <c r="W40" s="218">
        <v>5861</v>
      </c>
      <c r="X40" s="233">
        <v>84.8</v>
      </c>
      <c r="Y40" s="220">
        <v>0.7</v>
      </c>
      <c r="Z40" s="233">
        <v>78.7</v>
      </c>
      <c r="AA40" s="234">
        <v>0.7</v>
      </c>
      <c r="AC40" s="244" t="s">
        <v>1024</v>
      </c>
      <c r="AD40" s="188">
        <v>744216</v>
      </c>
      <c r="AE40" s="521" t="s">
        <v>2453</v>
      </c>
      <c r="AF40" s="522">
        <v>0.85</v>
      </c>
      <c r="AG40" s="209" t="s">
        <v>1708</v>
      </c>
      <c r="AH40" s="208">
        <v>0.78400000000000003</v>
      </c>
      <c r="AI40" s="185" t="s">
        <v>1752</v>
      </c>
      <c r="AJ40" s="212"/>
      <c r="AK40" s="253" t="s">
        <v>1024</v>
      </c>
      <c r="AL40" s="227">
        <v>748018</v>
      </c>
      <c r="AM40" s="228" t="s">
        <v>2454</v>
      </c>
      <c r="AN40" s="229">
        <v>0.84099999999999997</v>
      </c>
      <c r="AO40" s="228" t="s">
        <v>1699</v>
      </c>
      <c r="AP40" s="229">
        <v>0.77</v>
      </c>
      <c r="AQ40" s="228" t="s">
        <v>1715</v>
      </c>
      <c r="AR40" s="212"/>
      <c r="AS40" s="250" t="s">
        <v>597</v>
      </c>
      <c r="AT40" s="227">
        <v>748018</v>
      </c>
      <c r="AU40" s="228" t="s">
        <v>2454</v>
      </c>
      <c r="AV40" s="229">
        <v>0.84099999999999997</v>
      </c>
      <c r="AW40" s="228" t="s">
        <v>1699</v>
      </c>
      <c r="AX40" s="229">
        <v>0.77</v>
      </c>
      <c r="AY40" s="228" t="s">
        <v>1715</v>
      </c>
      <c r="AZ40" s="212"/>
      <c r="BA40" s="222"/>
      <c r="BB40" s="224"/>
      <c r="BC40" s="205"/>
      <c r="BD40" s="225"/>
      <c r="BE40" s="205"/>
      <c r="BF40" s="225"/>
      <c r="BG40" s="205"/>
    </row>
    <row r="41" spans="1:59" ht="14">
      <c r="A41" s="254"/>
      <c r="B41" s="559"/>
      <c r="C41" s="2301"/>
      <c r="D41" s="2302"/>
      <c r="E41" s="2303"/>
      <c r="F41" s="2302"/>
      <c r="G41" s="2304"/>
      <c r="H41" s="2302"/>
      <c r="I41" s="560"/>
      <c r="K41" s="270"/>
      <c r="L41" s="559"/>
      <c r="M41" s="2301"/>
      <c r="N41" s="2302"/>
      <c r="O41" s="2303"/>
      <c r="P41" s="2302"/>
      <c r="Q41" s="2304"/>
      <c r="R41" s="2302"/>
      <c r="S41" s="560"/>
      <c r="U41" s="270"/>
      <c r="V41" s="255"/>
      <c r="W41" s="256"/>
      <c r="X41" s="255"/>
      <c r="Y41" s="256"/>
      <c r="Z41" s="255"/>
      <c r="AA41" s="257"/>
      <c r="AC41" s="270"/>
      <c r="AD41" s="271"/>
      <c r="AE41" s="523"/>
      <c r="AF41" s="524"/>
      <c r="AG41" s="272"/>
      <c r="AH41" s="273"/>
      <c r="AI41" s="274"/>
      <c r="AJ41" s="212"/>
      <c r="AK41" s="275"/>
      <c r="AL41" s="274"/>
      <c r="AM41" s="274"/>
      <c r="AN41" s="276"/>
      <c r="AO41" s="274"/>
      <c r="AP41" s="276"/>
      <c r="AQ41" s="274"/>
      <c r="AR41" s="212"/>
      <c r="AS41" s="222"/>
      <c r="AT41" s="205"/>
      <c r="AU41" s="205"/>
      <c r="AV41" s="225"/>
      <c r="AW41" s="205"/>
      <c r="AX41" s="225"/>
      <c r="AY41" s="205"/>
      <c r="AZ41" s="212"/>
      <c r="BA41" s="222"/>
      <c r="BB41" s="205"/>
      <c r="BC41" s="205"/>
      <c r="BD41" s="205"/>
      <c r="BE41" s="205"/>
      <c r="BF41" s="205"/>
      <c r="BG41" s="205"/>
    </row>
    <row r="42" spans="1:59" ht="14">
      <c r="A42" s="2306" t="s">
        <v>1412</v>
      </c>
      <c r="B42" s="2293"/>
      <c r="C42" s="2294"/>
      <c r="D42" s="2295"/>
      <c r="E42" s="2296"/>
      <c r="F42" s="2297"/>
      <c r="G42" s="2298"/>
      <c r="H42" s="2295"/>
      <c r="I42" s="2299"/>
      <c r="K42" s="269" t="s">
        <v>1412</v>
      </c>
      <c r="L42" s="2293"/>
      <c r="M42" s="2294"/>
      <c r="N42" s="2295"/>
      <c r="O42" s="2296"/>
      <c r="P42" s="2297"/>
      <c r="Q42" s="2298"/>
      <c r="R42" s="2295"/>
      <c r="S42" s="2299"/>
      <c r="U42" s="269" t="s">
        <v>1412</v>
      </c>
      <c r="V42" s="516"/>
      <c r="W42" s="517"/>
      <c r="X42" s="516"/>
      <c r="Y42" s="517"/>
      <c r="Z42" s="516"/>
      <c r="AA42" s="517"/>
      <c r="AC42" s="269" t="s">
        <v>1412</v>
      </c>
      <c r="AD42" s="516"/>
      <c r="AE42" s="519"/>
      <c r="AF42" s="520"/>
      <c r="AG42" s="517"/>
      <c r="AH42" s="516"/>
      <c r="AI42" s="517"/>
      <c r="AJ42" s="212"/>
      <c r="AK42" s="277"/>
      <c r="AL42" s="278"/>
      <c r="AM42" s="278"/>
      <c r="AN42" s="279"/>
      <c r="AO42" s="278"/>
      <c r="AP42" s="279"/>
      <c r="AQ42" s="280"/>
      <c r="AR42" s="212"/>
      <c r="AS42" s="222"/>
      <c r="AT42" s="205"/>
      <c r="AU42" s="205"/>
      <c r="AV42" s="225"/>
      <c r="AW42" s="205"/>
      <c r="AX42" s="225"/>
      <c r="AY42" s="205"/>
      <c r="AZ42" s="212"/>
      <c r="BA42" s="222"/>
      <c r="BB42" s="205"/>
      <c r="BC42" s="205"/>
      <c r="BD42" s="205"/>
      <c r="BE42" s="205"/>
      <c r="BF42" s="205"/>
      <c r="BG42" s="205"/>
    </row>
    <row r="43" spans="1:59" ht="14">
      <c r="A43" s="2300" t="s">
        <v>1413</v>
      </c>
      <c r="B43" s="1018">
        <v>70551</v>
      </c>
      <c r="C43" s="2155" t="s">
        <v>2455</v>
      </c>
      <c r="D43" s="2158">
        <v>0.48899999999999999</v>
      </c>
      <c r="E43" s="2155" t="s">
        <v>2446</v>
      </c>
      <c r="F43" s="2158">
        <v>0.39</v>
      </c>
      <c r="G43" s="2155" t="s">
        <v>1869</v>
      </c>
      <c r="H43" s="2158">
        <v>0.14000000000000001</v>
      </c>
      <c r="I43" s="2127" t="s">
        <v>2456</v>
      </c>
      <c r="K43" s="244" t="s">
        <v>1413</v>
      </c>
      <c r="L43" s="559">
        <v>62862</v>
      </c>
      <c r="M43" s="2301">
        <v>4059</v>
      </c>
      <c r="N43" s="2302">
        <v>43.7</v>
      </c>
      <c r="O43" s="2303">
        <v>3.6</v>
      </c>
      <c r="P43" s="2302">
        <v>37.799999999999997</v>
      </c>
      <c r="Q43" s="2304">
        <v>3.6</v>
      </c>
      <c r="R43" s="2302">
        <v>8.6</v>
      </c>
      <c r="S43" s="560">
        <v>2.4</v>
      </c>
      <c r="U43" s="244" t="s">
        <v>1413</v>
      </c>
      <c r="V43" s="191">
        <v>66187</v>
      </c>
      <c r="W43" s="218">
        <v>3547</v>
      </c>
      <c r="X43" s="233">
        <v>46.6</v>
      </c>
      <c r="Y43" s="220">
        <v>3</v>
      </c>
      <c r="Z43" s="233">
        <v>42.2</v>
      </c>
      <c r="AA43" s="234">
        <v>3.1</v>
      </c>
      <c r="AC43" s="244" t="s">
        <v>1413</v>
      </c>
      <c r="AD43" s="227">
        <v>59859</v>
      </c>
      <c r="AE43" s="2310" t="s">
        <v>2457</v>
      </c>
      <c r="AF43" s="518">
        <v>0.48299999999999998</v>
      </c>
      <c r="AG43" s="228" t="s">
        <v>2070</v>
      </c>
      <c r="AH43" s="229">
        <v>0.42099999999999999</v>
      </c>
      <c r="AI43" s="228" t="s">
        <v>2070</v>
      </c>
      <c r="AJ43" s="212"/>
      <c r="AK43" s="277"/>
      <c r="AL43" s="278"/>
      <c r="AM43" s="278"/>
      <c r="AN43" s="279"/>
      <c r="AO43" s="278"/>
      <c r="AP43" s="279"/>
      <c r="AQ43" s="280"/>
      <c r="AR43" s="212"/>
      <c r="AS43" s="222"/>
      <c r="AT43" s="205"/>
      <c r="AU43" s="205"/>
      <c r="AV43" s="225"/>
      <c r="AW43" s="205"/>
      <c r="AX43" s="225"/>
      <c r="AY43" s="205"/>
      <c r="AZ43" s="212"/>
      <c r="BA43" s="222"/>
      <c r="BB43" s="205"/>
      <c r="BC43" s="205"/>
      <c r="BD43" s="205"/>
      <c r="BE43" s="205"/>
      <c r="BF43" s="205"/>
      <c r="BG43" s="205"/>
    </row>
    <row r="44" spans="1:59" ht="14">
      <c r="A44" s="254"/>
      <c r="B44" s="559"/>
      <c r="C44" s="2301"/>
      <c r="D44" s="2302"/>
      <c r="E44" s="2303"/>
      <c r="F44" s="2302"/>
      <c r="G44" s="2304"/>
      <c r="H44" s="2302"/>
      <c r="I44" s="560"/>
      <c r="K44" s="270"/>
      <c r="L44" s="559"/>
      <c r="M44" s="2301"/>
      <c r="N44" s="2302"/>
      <c r="O44" s="2303"/>
      <c r="P44" s="2302"/>
      <c r="Q44" s="2304"/>
      <c r="R44" s="2302"/>
      <c r="S44" s="560"/>
      <c r="U44" s="270"/>
      <c r="V44" s="255"/>
      <c r="W44" s="256"/>
      <c r="X44" s="255"/>
      <c r="Y44" s="256"/>
      <c r="Z44" s="255"/>
      <c r="AA44" s="257"/>
      <c r="AC44" s="270"/>
      <c r="AD44" s="191"/>
      <c r="AE44" s="218"/>
      <c r="AF44" s="233"/>
      <c r="AG44" s="220"/>
      <c r="AH44" s="233"/>
      <c r="AI44" s="234"/>
      <c r="AJ44" s="212"/>
      <c r="AK44" s="277"/>
      <c r="AL44" s="278"/>
      <c r="AM44" s="278"/>
      <c r="AN44" s="279"/>
      <c r="AO44" s="278"/>
      <c r="AP44" s="279"/>
      <c r="AQ44" s="280"/>
      <c r="AR44" s="212"/>
      <c r="AS44" s="222"/>
      <c r="AT44" s="205"/>
      <c r="AU44" s="205"/>
      <c r="AV44" s="225"/>
      <c r="AW44" s="205"/>
      <c r="AX44" s="225"/>
      <c r="AY44" s="205"/>
      <c r="AZ44" s="212"/>
      <c r="BA44" s="222"/>
      <c r="BB44" s="205"/>
      <c r="BC44" s="205"/>
      <c r="BD44" s="205"/>
      <c r="BE44" s="205"/>
      <c r="BF44" s="205"/>
      <c r="BG44" s="205"/>
    </row>
    <row r="45" spans="1:59" ht="14">
      <c r="A45" s="2286" t="s">
        <v>529</v>
      </c>
      <c r="B45" s="2293"/>
      <c r="C45" s="2294"/>
      <c r="D45" s="2295"/>
      <c r="E45" s="2296"/>
      <c r="F45" s="2297"/>
      <c r="G45" s="2298"/>
      <c r="H45" s="2295"/>
      <c r="I45" s="2299"/>
      <c r="K45" s="243" t="s">
        <v>529</v>
      </c>
      <c r="L45" s="2293"/>
      <c r="M45" s="2294"/>
      <c r="N45" s="2295"/>
      <c r="O45" s="2296"/>
      <c r="P45" s="2297"/>
      <c r="Q45" s="2298"/>
      <c r="R45" s="2295"/>
      <c r="S45" s="2299"/>
      <c r="U45" s="243" t="s">
        <v>529</v>
      </c>
      <c r="V45" s="516"/>
      <c r="W45" s="517"/>
      <c r="X45" s="516"/>
      <c r="Y45" s="517"/>
      <c r="Z45" s="516"/>
      <c r="AA45" s="517"/>
      <c r="AC45" s="147" t="s">
        <v>529</v>
      </c>
      <c r="AD45" s="516"/>
      <c r="AE45" s="517"/>
      <c r="AF45" s="516"/>
      <c r="AG45" s="517"/>
      <c r="AH45" s="516"/>
      <c r="AI45" s="517"/>
      <c r="AJ45" s="212"/>
      <c r="AK45" s="117" t="s">
        <v>529</v>
      </c>
      <c r="AL45" s="118"/>
      <c r="AM45" s="118"/>
      <c r="AN45" s="119"/>
      <c r="AO45" s="118"/>
      <c r="AP45" s="119"/>
      <c r="AQ45" s="120"/>
      <c r="AR45" s="212"/>
      <c r="AS45" s="3613" t="s">
        <v>529</v>
      </c>
      <c r="AT45" s="3613"/>
      <c r="AU45" s="3613"/>
      <c r="AV45" s="3613"/>
      <c r="AW45" s="3613"/>
      <c r="AX45" s="3613"/>
      <c r="AY45" s="3613"/>
      <c r="AZ45" s="212"/>
      <c r="BA45" s="3613" t="s">
        <v>529</v>
      </c>
      <c r="BB45" s="3613"/>
      <c r="BC45" s="3613"/>
      <c r="BD45" s="3613"/>
      <c r="BE45" s="3613"/>
      <c r="BF45" s="3613"/>
      <c r="BG45" s="3613"/>
    </row>
    <row r="46" spans="1:59" ht="14">
      <c r="A46" s="2300" t="s">
        <v>431</v>
      </c>
      <c r="B46" s="1018">
        <v>739120</v>
      </c>
      <c r="C46" s="2155" t="s">
        <v>2458</v>
      </c>
      <c r="D46" s="2158">
        <v>0.79700000000000004</v>
      </c>
      <c r="E46" s="2155" t="s">
        <v>1933</v>
      </c>
      <c r="F46" s="2158">
        <v>0.70299999999999996</v>
      </c>
      <c r="G46" s="2155" t="s">
        <v>1749</v>
      </c>
      <c r="H46" s="2158">
        <v>6.9000000000000006E-2</v>
      </c>
      <c r="I46" s="2127" t="s">
        <v>1706</v>
      </c>
      <c r="K46" s="244" t="s">
        <v>431</v>
      </c>
      <c r="L46" s="559">
        <v>727198</v>
      </c>
      <c r="M46" s="2301">
        <v>1449</v>
      </c>
      <c r="N46" s="2302">
        <v>80.7</v>
      </c>
      <c r="O46" s="2303">
        <v>0.8</v>
      </c>
      <c r="P46" s="2302">
        <v>74.599999999999994</v>
      </c>
      <c r="Q46" s="2304">
        <v>0.9</v>
      </c>
      <c r="R46" s="2302">
        <v>2.8</v>
      </c>
      <c r="S46" s="560">
        <v>0.4</v>
      </c>
      <c r="U46" s="244" t="s">
        <v>431</v>
      </c>
      <c r="V46" s="191">
        <v>734122</v>
      </c>
      <c r="W46" s="218">
        <v>1809</v>
      </c>
      <c r="X46" s="233">
        <v>81.099999999999994</v>
      </c>
      <c r="Y46" s="220">
        <v>0.8</v>
      </c>
      <c r="Z46" s="233">
        <v>75.3</v>
      </c>
      <c r="AA46" s="234">
        <v>0.8</v>
      </c>
      <c r="AC46" s="281" t="s">
        <v>431</v>
      </c>
      <c r="AD46" s="188">
        <v>743994</v>
      </c>
      <c r="AE46" s="209" t="s">
        <v>2459</v>
      </c>
      <c r="AF46" s="208">
        <v>0.80700000000000005</v>
      </c>
      <c r="AG46" s="209" t="s">
        <v>1708</v>
      </c>
      <c r="AH46" s="208">
        <v>0.74299999999999999</v>
      </c>
      <c r="AI46" s="185" t="s">
        <v>1752</v>
      </c>
      <c r="AJ46" s="212"/>
      <c r="AK46" s="266" t="s">
        <v>431</v>
      </c>
      <c r="AL46" s="247">
        <v>748761</v>
      </c>
      <c r="AM46" s="248" t="s">
        <v>2460</v>
      </c>
      <c r="AN46" s="249">
        <v>0.80300000000000005</v>
      </c>
      <c r="AO46" s="248" t="s">
        <v>1708</v>
      </c>
      <c r="AP46" s="249">
        <v>0.73399999999999999</v>
      </c>
      <c r="AQ46" s="248" t="s">
        <v>1715</v>
      </c>
      <c r="AR46" s="212"/>
      <c r="AS46" s="250" t="s">
        <v>598</v>
      </c>
      <c r="AT46" s="227">
        <v>748761</v>
      </c>
      <c r="AU46" s="228" t="s">
        <v>2460</v>
      </c>
      <c r="AV46" s="229">
        <v>0.80300000000000005</v>
      </c>
      <c r="AW46" s="228" t="s">
        <v>1708</v>
      </c>
      <c r="AX46" s="229">
        <v>0.73399999999999999</v>
      </c>
      <c r="AY46" s="228" t="s">
        <v>1715</v>
      </c>
      <c r="AZ46" s="212"/>
      <c r="BA46" s="264" t="s">
        <v>431</v>
      </c>
      <c r="BB46" s="224">
        <v>746525</v>
      </c>
      <c r="BC46" s="205" t="s">
        <v>2461</v>
      </c>
      <c r="BD46" s="225">
        <v>0.79400000000000004</v>
      </c>
      <c r="BE46" s="205" t="s">
        <v>1715</v>
      </c>
      <c r="BF46" s="225">
        <v>0.72899999999999998</v>
      </c>
      <c r="BG46" s="205" t="s">
        <v>1752</v>
      </c>
    </row>
    <row r="47" spans="1:59" ht="14">
      <c r="A47" s="2300" t="s">
        <v>432</v>
      </c>
      <c r="B47" s="1018">
        <v>42536</v>
      </c>
      <c r="C47" s="2155" t="s">
        <v>2462</v>
      </c>
      <c r="D47" s="2158">
        <v>0.59099999999999997</v>
      </c>
      <c r="E47" s="2155" t="s">
        <v>1995</v>
      </c>
      <c r="F47" s="2158">
        <v>0.52</v>
      </c>
      <c r="G47" s="2155" t="s">
        <v>2463</v>
      </c>
      <c r="H47" s="2158">
        <v>0.122</v>
      </c>
      <c r="I47" s="2127" t="s">
        <v>2464</v>
      </c>
      <c r="K47" s="244" t="s">
        <v>432</v>
      </c>
      <c r="L47" s="559">
        <v>40519</v>
      </c>
      <c r="M47" s="2301">
        <v>3610</v>
      </c>
      <c r="N47" s="2302">
        <v>65.599999999999994</v>
      </c>
      <c r="O47" s="2303">
        <v>4.7</v>
      </c>
      <c r="P47" s="2302">
        <v>62.2</v>
      </c>
      <c r="Q47" s="2304">
        <v>4.7</v>
      </c>
      <c r="R47" s="2302">
        <v>5</v>
      </c>
      <c r="S47" s="560">
        <v>2.2000000000000002</v>
      </c>
      <c r="U47" s="244" t="s">
        <v>432</v>
      </c>
      <c r="V47" s="191">
        <v>43602</v>
      </c>
      <c r="W47" s="218">
        <v>3955</v>
      </c>
      <c r="X47" s="233">
        <v>67.099999999999994</v>
      </c>
      <c r="Y47" s="220">
        <v>3.7</v>
      </c>
      <c r="Z47" s="233">
        <v>64.599999999999994</v>
      </c>
      <c r="AA47" s="234">
        <v>3.9</v>
      </c>
      <c r="AC47" s="252" t="s">
        <v>432</v>
      </c>
      <c r="AD47" s="188">
        <v>44953</v>
      </c>
      <c r="AE47" s="209" t="s">
        <v>2465</v>
      </c>
      <c r="AF47" s="208">
        <v>0.629</v>
      </c>
      <c r="AG47" s="209" t="s">
        <v>2004</v>
      </c>
      <c r="AH47" s="208">
        <v>0.58599999999999997</v>
      </c>
      <c r="AI47" s="185" t="s">
        <v>2466</v>
      </c>
      <c r="AJ47" s="212"/>
      <c r="AK47" s="253" t="s">
        <v>432</v>
      </c>
      <c r="AL47" s="227">
        <v>51027</v>
      </c>
      <c r="AM47" s="228" t="s">
        <v>2467</v>
      </c>
      <c r="AN47" s="229">
        <v>0.65900000000000003</v>
      </c>
      <c r="AO47" s="228" t="s">
        <v>2468</v>
      </c>
      <c r="AP47" s="229">
        <v>0.60599999999999998</v>
      </c>
      <c r="AQ47" s="228" t="s">
        <v>1997</v>
      </c>
      <c r="AR47" s="212"/>
      <c r="AS47" s="250" t="s">
        <v>599</v>
      </c>
      <c r="AT47" s="227">
        <v>51027</v>
      </c>
      <c r="AU47" s="228" t="s">
        <v>2467</v>
      </c>
      <c r="AV47" s="229">
        <v>0.65900000000000003</v>
      </c>
      <c r="AW47" s="228" t="s">
        <v>2468</v>
      </c>
      <c r="AX47" s="229">
        <v>0.60599999999999998</v>
      </c>
      <c r="AY47" s="228" t="s">
        <v>1997</v>
      </c>
      <c r="AZ47" s="212"/>
      <c r="BA47" s="260" t="s">
        <v>432</v>
      </c>
      <c r="BB47" s="224">
        <v>44862</v>
      </c>
      <c r="BC47" s="205" t="s">
        <v>2469</v>
      </c>
      <c r="BD47" s="225">
        <v>0.63</v>
      </c>
      <c r="BE47" s="205" t="s">
        <v>2001</v>
      </c>
      <c r="BF47" s="225">
        <v>0.57299999999999995</v>
      </c>
      <c r="BG47" s="205" t="s">
        <v>1999</v>
      </c>
    </row>
    <row r="48" spans="1:59" ht="14">
      <c r="A48" s="2300" t="s">
        <v>433</v>
      </c>
      <c r="B48" s="1018">
        <v>190104</v>
      </c>
      <c r="C48" s="2155" t="s">
        <v>2470</v>
      </c>
      <c r="D48" s="2158">
        <v>0.73699999999999999</v>
      </c>
      <c r="E48" s="2155" t="s">
        <v>1829</v>
      </c>
      <c r="F48" s="2158">
        <v>0.64800000000000002</v>
      </c>
      <c r="G48" s="2155" t="s">
        <v>1829</v>
      </c>
      <c r="H48" s="2158">
        <v>8.8999999999999996E-2</v>
      </c>
      <c r="I48" s="2127" t="s">
        <v>2161</v>
      </c>
      <c r="K48" s="244" t="s">
        <v>433</v>
      </c>
      <c r="L48" s="559">
        <v>198198</v>
      </c>
      <c r="M48" s="2301">
        <v>7433</v>
      </c>
      <c r="N48" s="2302">
        <v>75.2</v>
      </c>
      <c r="O48" s="2303">
        <v>1.6</v>
      </c>
      <c r="P48" s="2302">
        <v>69.7</v>
      </c>
      <c r="Q48" s="2304">
        <v>1.6</v>
      </c>
      <c r="R48" s="2302">
        <v>4.0999999999999996</v>
      </c>
      <c r="S48" s="560">
        <v>0.9</v>
      </c>
      <c r="U48" s="244" t="s">
        <v>433</v>
      </c>
      <c r="V48" s="191">
        <v>196115</v>
      </c>
      <c r="W48" s="218">
        <v>7647</v>
      </c>
      <c r="X48" s="233">
        <v>76.400000000000006</v>
      </c>
      <c r="Y48" s="220">
        <v>1.6</v>
      </c>
      <c r="Z48" s="233">
        <v>70.5</v>
      </c>
      <c r="AA48" s="234">
        <v>1.6</v>
      </c>
      <c r="AC48" s="252" t="s">
        <v>433</v>
      </c>
      <c r="AD48" s="188">
        <v>207099</v>
      </c>
      <c r="AE48" s="209" t="s">
        <v>2471</v>
      </c>
      <c r="AF48" s="208">
        <v>0.75800000000000001</v>
      </c>
      <c r="AG48" s="209" t="s">
        <v>2047</v>
      </c>
      <c r="AH48" s="208">
        <v>0.69699999999999995</v>
      </c>
      <c r="AI48" s="185" t="s">
        <v>1819</v>
      </c>
      <c r="AJ48" s="212"/>
      <c r="AK48" s="253" t="s">
        <v>433</v>
      </c>
      <c r="AL48" s="227">
        <v>196766</v>
      </c>
      <c r="AM48" s="228" t="s">
        <v>2472</v>
      </c>
      <c r="AN48" s="229">
        <v>0.76800000000000002</v>
      </c>
      <c r="AO48" s="228" t="s">
        <v>2047</v>
      </c>
      <c r="AP48" s="229">
        <v>0.70199999999999996</v>
      </c>
      <c r="AQ48" s="228" t="s">
        <v>1861</v>
      </c>
      <c r="AR48" s="212"/>
      <c r="AS48" s="250" t="s">
        <v>600</v>
      </c>
      <c r="AT48" s="227">
        <v>196766</v>
      </c>
      <c r="AU48" s="228" t="s">
        <v>2472</v>
      </c>
      <c r="AV48" s="229">
        <v>0.76800000000000002</v>
      </c>
      <c r="AW48" s="228" t="s">
        <v>2047</v>
      </c>
      <c r="AX48" s="229">
        <v>0.70199999999999996</v>
      </c>
      <c r="AY48" s="228" t="s">
        <v>1861</v>
      </c>
      <c r="AZ48" s="212"/>
      <c r="BA48" s="260" t="s">
        <v>433</v>
      </c>
      <c r="BB48" s="224">
        <v>206759</v>
      </c>
      <c r="BC48" s="205" t="s">
        <v>2473</v>
      </c>
      <c r="BD48" s="225">
        <v>0.755</v>
      </c>
      <c r="BE48" s="205" t="s">
        <v>1860</v>
      </c>
      <c r="BF48" s="225">
        <v>0.69199999999999995</v>
      </c>
      <c r="BG48" s="205" t="s">
        <v>2241</v>
      </c>
    </row>
    <row r="49" spans="1:59" ht="14">
      <c r="A49" s="2300" t="s">
        <v>434</v>
      </c>
      <c r="B49" s="1018">
        <v>239769</v>
      </c>
      <c r="C49" s="2155" t="s">
        <v>2474</v>
      </c>
      <c r="D49" s="2158">
        <v>0.80200000000000005</v>
      </c>
      <c r="E49" s="2155" t="s">
        <v>2223</v>
      </c>
      <c r="F49" s="2158">
        <v>0.68700000000000006</v>
      </c>
      <c r="G49" s="2155" t="s">
        <v>2044</v>
      </c>
      <c r="H49" s="2158">
        <v>7.8E-2</v>
      </c>
      <c r="I49" s="2127" t="s">
        <v>2290</v>
      </c>
      <c r="K49" s="244" t="s">
        <v>434</v>
      </c>
      <c r="L49" s="559">
        <v>238831</v>
      </c>
      <c r="M49" s="2301">
        <v>7970</v>
      </c>
      <c r="N49" s="2302">
        <v>81.7</v>
      </c>
      <c r="O49" s="2303">
        <v>1.5</v>
      </c>
      <c r="P49" s="2302">
        <v>74</v>
      </c>
      <c r="Q49" s="2304">
        <v>1.8</v>
      </c>
      <c r="R49" s="2302">
        <v>2.7</v>
      </c>
      <c r="S49" s="560">
        <v>0.7</v>
      </c>
      <c r="U49" s="244" t="s">
        <v>434</v>
      </c>
      <c r="V49" s="191">
        <v>243062</v>
      </c>
      <c r="W49" s="218">
        <v>6927</v>
      </c>
      <c r="X49" s="233">
        <v>81.8</v>
      </c>
      <c r="Y49" s="220">
        <v>1.4</v>
      </c>
      <c r="Z49" s="233">
        <v>75</v>
      </c>
      <c r="AA49" s="234">
        <v>1.6</v>
      </c>
      <c r="AC49" s="252" t="s">
        <v>434</v>
      </c>
      <c r="AD49" s="188">
        <v>243947</v>
      </c>
      <c r="AE49" s="209" t="s">
        <v>2475</v>
      </c>
      <c r="AF49" s="208">
        <v>0.82199999999999995</v>
      </c>
      <c r="AG49" s="209" t="s">
        <v>2147</v>
      </c>
      <c r="AH49" s="208">
        <v>0.747</v>
      </c>
      <c r="AI49" s="185" t="s">
        <v>1860</v>
      </c>
      <c r="AJ49" s="212"/>
      <c r="AK49" s="253" t="s">
        <v>434</v>
      </c>
      <c r="AL49" s="227">
        <v>259985</v>
      </c>
      <c r="AM49" s="228" t="s">
        <v>2476</v>
      </c>
      <c r="AN49" s="229">
        <v>0.81299999999999994</v>
      </c>
      <c r="AO49" s="228" t="s">
        <v>2147</v>
      </c>
      <c r="AP49" s="229">
        <v>0.73499999999999999</v>
      </c>
      <c r="AQ49" s="228" t="s">
        <v>1858</v>
      </c>
      <c r="AR49" s="212"/>
      <c r="AS49" s="250" t="s">
        <v>601</v>
      </c>
      <c r="AT49" s="227">
        <v>259985</v>
      </c>
      <c r="AU49" s="228" t="s">
        <v>2476</v>
      </c>
      <c r="AV49" s="229">
        <v>0.81299999999999994</v>
      </c>
      <c r="AW49" s="228" t="s">
        <v>2147</v>
      </c>
      <c r="AX49" s="229">
        <v>0.73499999999999999</v>
      </c>
      <c r="AY49" s="228" t="s">
        <v>1858</v>
      </c>
      <c r="AZ49" s="212"/>
      <c r="BA49" s="260" t="s">
        <v>434</v>
      </c>
      <c r="BB49" s="224">
        <v>256033</v>
      </c>
      <c r="BC49" s="205" t="s">
        <v>2477</v>
      </c>
      <c r="BD49" s="225">
        <v>0.79900000000000004</v>
      </c>
      <c r="BE49" s="205" t="s">
        <v>1858</v>
      </c>
      <c r="BF49" s="225">
        <v>0.71499999999999997</v>
      </c>
      <c r="BG49" s="205" t="s">
        <v>2241</v>
      </c>
    </row>
    <row r="50" spans="1:59" ht="14">
      <c r="A50" s="2300" t="s">
        <v>435</v>
      </c>
      <c r="B50" s="1018">
        <v>266711</v>
      </c>
      <c r="C50" s="2155" t="s">
        <v>2478</v>
      </c>
      <c r="D50" s="2158">
        <v>0.86899999999999999</v>
      </c>
      <c r="E50" s="2155" t="s">
        <v>1977</v>
      </c>
      <c r="F50" s="2158">
        <v>0.78600000000000003</v>
      </c>
      <c r="G50" s="2155" t="s">
        <v>2223</v>
      </c>
      <c r="H50" s="2158">
        <v>4.3999999999999997E-2</v>
      </c>
      <c r="I50" s="2127" t="s">
        <v>1933</v>
      </c>
      <c r="K50" s="244" t="s">
        <v>435</v>
      </c>
      <c r="L50" s="559">
        <v>249650</v>
      </c>
      <c r="M50" s="2301">
        <v>6888</v>
      </c>
      <c r="N50" s="2302">
        <v>86.5</v>
      </c>
      <c r="O50" s="2303">
        <v>1.1000000000000001</v>
      </c>
      <c r="P50" s="2302">
        <v>81</v>
      </c>
      <c r="Q50" s="2304">
        <v>1.3</v>
      </c>
      <c r="R50" s="2302">
        <v>1.7</v>
      </c>
      <c r="S50" s="560">
        <v>0.4</v>
      </c>
      <c r="U50" s="244" t="s">
        <v>435</v>
      </c>
      <c r="V50" s="191">
        <v>251343</v>
      </c>
      <c r="W50" s="218">
        <v>7581</v>
      </c>
      <c r="X50" s="233">
        <v>86.5</v>
      </c>
      <c r="Y50" s="220">
        <v>1</v>
      </c>
      <c r="Z50" s="233">
        <v>81.099999999999994</v>
      </c>
      <c r="AA50" s="234">
        <v>1.1000000000000001</v>
      </c>
      <c r="AC50" s="252" t="s">
        <v>435</v>
      </c>
      <c r="AD50" s="188">
        <v>247995</v>
      </c>
      <c r="AE50" s="209" t="s">
        <v>2479</v>
      </c>
      <c r="AF50" s="208">
        <v>0.86499999999999999</v>
      </c>
      <c r="AG50" s="209" t="s">
        <v>2147</v>
      </c>
      <c r="AH50" s="208">
        <v>0.80700000000000005</v>
      </c>
      <c r="AI50" s="185" t="s">
        <v>2147</v>
      </c>
      <c r="AJ50" s="212"/>
      <c r="AK50" s="253" t="s">
        <v>435</v>
      </c>
      <c r="AL50" s="227">
        <v>240983</v>
      </c>
      <c r="AM50" s="228" t="s">
        <v>2480</v>
      </c>
      <c r="AN50" s="229">
        <v>0.85</v>
      </c>
      <c r="AO50" s="228" t="s">
        <v>2147</v>
      </c>
      <c r="AP50" s="229">
        <v>0.78600000000000003</v>
      </c>
      <c r="AQ50" s="228" t="s">
        <v>1858</v>
      </c>
      <c r="AR50" s="212"/>
      <c r="AS50" s="250" t="s">
        <v>602</v>
      </c>
      <c r="AT50" s="227">
        <v>240983</v>
      </c>
      <c r="AU50" s="228" t="s">
        <v>2480</v>
      </c>
      <c r="AV50" s="229">
        <v>0.85</v>
      </c>
      <c r="AW50" s="228" t="s">
        <v>2147</v>
      </c>
      <c r="AX50" s="229">
        <v>0.78600000000000003</v>
      </c>
      <c r="AY50" s="228" t="s">
        <v>1858</v>
      </c>
      <c r="AZ50" s="212"/>
      <c r="BA50" s="260" t="s">
        <v>435</v>
      </c>
      <c r="BB50" s="224">
        <v>238871</v>
      </c>
      <c r="BC50" s="205" t="s">
        <v>2481</v>
      </c>
      <c r="BD50" s="225">
        <v>0.85399999999999998</v>
      </c>
      <c r="BE50" s="205" t="s">
        <v>1842</v>
      </c>
      <c r="BF50" s="225">
        <v>0.80500000000000005</v>
      </c>
      <c r="BG50" s="205" t="s">
        <v>2147</v>
      </c>
    </row>
    <row r="51" spans="1:59" ht="14">
      <c r="AC51" s="2311"/>
      <c r="AD51" s="282"/>
      <c r="AE51" s="283"/>
      <c r="AF51" s="284"/>
      <c r="AG51" s="283"/>
      <c r="AH51" s="284"/>
      <c r="AI51" s="283"/>
      <c r="AK51" s="2311"/>
      <c r="AL51" s="282"/>
      <c r="AM51" s="283"/>
      <c r="AN51" s="284"/>
      <c r="AO51" s="283"/>
      <c r="AP51" s="284"/>
      <c r="AQ51" s="283"/>
      <c r="AS51" s="2311"/>
      <c r="AT51" s="282"/>
      <c r="AU51" s="283"/>
      <c r="AV51" s="284"/>
      <c r="AW51" s="283"/>
      <c r="AX51" s="284"/>
      <c r="AY51" s="283"/>
      <c r="BA51" s="2312"/>
      <c r="BB51" s="240"/>
      <c r="BC51" s="241"/>
      <c r="BD51" s="242"/>
      <c r="BE51" s="241"/>
      <c r="BF51" s="242"/>
      <c r="BG51" s="241"/>
    </row>
    <row r="52" spans="1:59" ht="14.25" customHeight="1">
      <c r="A52" s="3461" t="s">
        <v>2482</v>
      </c>
      <c r="B52" s="3461"/>
      <c r="C52" s="3461"/>
      <c r="D52" s="3461"/>
      <c r="E52" s="3461"/>
      <c r="F52" s="3461"/>
      <c r="G52" s="3461"/>
      <c r="H52" s="2104"/>
      <c r="I52" s="2104"/>
      <c r="K52" s="3461" t="s">
        <v>1430</v>
      </c>
      <c r="L52" s="3461"/>
      <c r="M52" s="3461"/>
      <c r="N52" s="3461"/>
      <c r="O52" s="3461"/>
      <c r="P52" s="3461"/>
      <c r="Q52" s="3461"/>
      <c r="R52" s="2104"/>
      <c r="S52" s="2104"/>
      <c r="U52" s="3461" t="s">
        <v>1414</v>
      </c>
      <c r="V52" s="3461"/>
      <c r="W52" s="3461"/>
      <c r="X52" s="3461"/>
      <c r="Y52" s="3461"/>
      <c r="Z52" s="3461"/>
      <c r="AA52" s="3461"/>
      <c r="AC52" s="3461" t="s">
        <v>1011</v>
      </c>
      <c r="AD52" s="3461"/>
      <c r="AE52" s="3461"/>
      <c r="AF52" s="3461"/>
      <c r="AG52" s="3461"/>
      <c r="AH52" s="3461"/>
      <c r="AI52" s="3461"/>
      <c r="AK52" s="3461" t="s">
        <v>869</v>
      </c>
      <c r="AL52" s="3461"/>
      <c r="AM52" s="3461"/>
      <c r="AN52" s="3461"/>
      <c r="AO52" s="3461"/>
      <c r="AP52" s="3461"/>
      <c r="AQ52" s="3461"/>
      <c r="AS52" s="3461" t="s">
        <v>578</v>
      </c>
      <c r="AT52" s="3461"/>
      <c r="AU52" s="3461"/>
      <c r="AV52" s="3461"/>
      <c r="AW52" s="3461"/>
      <c r="AX52" s="3461"/>
      <c r="AY52" s="3461"/>
      <c r="BA52" s="2967" t="s">
        <v>1012</v>
      </c>
      <c r="BB52" s="2967"/>
      <c r="BC52" s="2967"/>
      <c r="BD52" s="2967"/>
      <c r="BE52" s="2967"/>
      <c r="BF52" s="2967"/>
      <c r="BG52" s="2967"/>
    </row>
    <row r="53" spans="1:59" ht="14">
      <c r="BA53" s="212"/>
      <c r="BB53" s="212"/>
      <c r="BC53" s="212"/>
      <c r="BD53" s="212"/>
      <c r="BE53" s="212"/>
      <c r="BF53" s="212"/>
      <c r="BG53" s="212"/>
    </row>
    <row r="55" spans="1:59" ht="25">
      <c r="A55" s="2936" t="s">
        <v>2483</v>
      </c>
      <c r="B55" s="2936"/>
      <c r="C55" s="2936"/>
      <c r="D55" s="2936"/>
      <c r="E55" s="2936"/>
      <c r="F55" s="2936"/>
      <c r="G55" s="2936"/>
      <c r="H55" s="2936"/>
      <c r="I55" s="2936"/>
      <c r="J55" s="1026"/>
      <c r="K55" s="3008" t="s">
        <v>2484</v>
      </c>
      <c r="L55" s="3008"/>
      <c r="M55" s="3008"/>
      <c r="N55" s="3008"/>
      <c r="O55" s="3008"/>
      <c r="P55" s="3008"/>
      <c r="Q55" s="3008"/>
      <c r="R55" s="2103"/>
      <c r="S55" s="2103"/>
      <c r="U55" s="3008" t="s">
        <v>1415</v>
      </c>
      <c r="V55" s="3008"/>
      <c r="W55" s="3008"/>
      <c r="X55" s="3008"/>
      <c r="Y55" s="3008"/>
      <c r="Z55" s="3008"/>
      <c r="AA55" s="3008"/>
      <c r="AC55" s="3008" t="s">
        <v>1319</v>
      </c>
      <c r="AD55" s="3008"/>
      <c r="AE55" s="3008"/>
      <c r="AF55" s="3008"/>
      <c r="AG55" s="3008"/>
      <c r="AH55" s="3008"/>
      <c r="AI55" s="3008"/>
      <c r="AK55" s="3008" t="s">
        <v>1317</v>
      </c>
      <c r="AL55" s="3008"/>
      <c r="AM55" s="3008"/>
      <c r="AN55" s="3008"/>
      <c r="AO55" s="3008"/>
      <c r="AP55" s="3008"/>
      <c r="AQ55" s="3008"/>
      <c r="AS55" s="3008" t="s">
        <v>1263</v>
      </c>
      <c r="AT55" s="3008"/>
      <c r="AU55" s="3008"/>
      <c r="AV55" s="3008"/>
      <c r="AW55" s="3008"/>
      <c r="AX55" s="3008"/>
      <c r="AY55" s="3008"/>
      <c r="BA55" s="3008" t="s">
        <v>1264</v>
      </c>
      <c r="BB55" s="3008"/>
      <c r="BC55" s="3008"/>
      <c r="BD55" s="3008"/>
      <c r="BE55" s="3008"/>
      <c r="BF55" s="3008"/>
      <c r="BG55" s="3008"/>
    </row>
    <row r="57" spans="1:59" ht="18" customHeight="1">
      <c r="A57" s="2934" t="s">
        <v>416</v>
      </c>
      <c r="B57" s="2971" t="s">
        <v>15</v>
      </c>
      <c r="C57" s="2972"/>
      <c r="D57" s="2972"/>
      <c r="E57" s="2972"/>
      <c r="F57" s="2972"/>
      <c r="G57" s="2972"/>
      <c r="H57" s="2972"/>
      <c r="I57" s="2972"/>
      <c r="J57" s="643"/>
      <c r="K57" s="3012" t="s">
        <v>416</v>
      </c>
      <c r="L57" s="2971" t="s">
        <v>15</v>
      </c>
      <c r="M57" s="2972"/>
      <c r="N57" s="2972"/>
      <c r="O57" s="2972"/>
      <c r="P57" s="2972"/>
      <c r="Q57" s="2972"/>
      <c r="R57" s="2972"/>
      <c r="S57" s="2972"/>
      <c r="U57" s="3078" t="s">
        <v>416</v>
      </c>
      <c r="V57" s="2933" t="s">
        <v>15</v>
      </c>
      <c r="W57" s="2927"/>
      <c r="X57" s="2927"/>
      <c r="Y57" s="2927"/>
      <c r="Z57" s="2927"/>
      <c r="AA57" s="2928"/>
      <c r="AC57" s="3078" t="s">
        <v>416</v>
      </c>
      <c r="AD57" s="2933" t="s">
        <v>15</v>
      </c>
      <c r="AE57" s="2927"/>
      <c r="AF57" s="2927"/>
      <c r="AG57" s="2927"/>
      <c r="AH57" s="2927"/>
      <c r="AI57" s="2928"/>
      <c r="AK57" s="3588" t="s">
        <v>416</v>
      </c>
      <c r="AL57" s="2990" t="s">
        <v>15</v>
      </c>
      <c r="AM57" s="2990"/>
      <c r="AN57" s="2990"/>
      <c r="AO57" s="2990"/>
      <c r="AP57" s="2990"/>
      <c r="AQ57" s="2991"/>
      <c r="AS57" s="3591" t="s">
        <v>416</v>
      </c>
      <c r="AT57" s="3594" t="s">
        <v>15</v>
      </c>
      <c r="AU57" s="3594"/>
      <c r="AV57" s="3594"/>
      <c r="AW57" s="3594"/>
      <c r="AX57" s="3594"/>
      <c r="AY57" s="3595"/>
      <c r="BA57" s="3591" t="s">
        <v>416</v>
      </c>
      <c r="BB57" s="3594" t="s">
        <v>15</v>
      </c>
      <c r="BC57" s="3594"/>
      <c r="BD57" s="3594"/>
      <c r="BE57" s="3594"/>
      <c r="BF57" s="3594"/>
      <c r="BG57" s="3595"/>
    </row>
    <row r="58" spans="1:59" ht="32.5">
      <c r="A58" s="3099"/>
      <c r="B58" s="2905" t="s">
        <v>63</v>
      </c>
      <c r="C58" s="2911"/>
      <c r="D58" s="2905" t="s">
        <v>604</v>
      </c>
      <c r="E58" s="2911"/>
      <c r="F58" s="2905" t="s">
        <v>605</v>
      </c>
      <c r="G58" s="3601"/>
      <c r="H58" s="3599" t="s">
        <v>1431</v>
      </c>
      <c r="I58" s="3600"/>
      <c r="J58" s="1388"/>
      <c r="K58" s="3013"/>
      <c r="L58" s="2905" t="s">
        <v>63</v>
      </c>
      <c r="M58" s="2911"/>
      <c r="N58" s="2905" t="s">
        <v>604</v>
      </c>
      <c r="O58" s="2911"/>
      <c r="P58" s="2905" t="s">
        <v>605</v>
      </c>
      <c r="Q58" s="3601"/>
      <c r="R58" s="3599" t="s">
        <v>1431</v>
      </c>
      <c r="S58" s="3600"/>
      <c r="U58" s="3587"/>
      <c r="V58" s="2905" t="s">
        <v>63</v>
      </c>
      <c r="W58" s="2911"/>
      <c r="X58" s="2905" t="s">
        <v>604</v>
      </c>
      <c r="Y58" s="2911"/>
      <c r="Z58" s="2905" t="s">
        <v>605</v>
      </c>
      <c r="AA58" s="2907"/>
      <c r="AC58" s="3587"/>
      <c r="AD58" s="2905" t="s">
        <v>63</v>
      </c>
      <c r="AE58" s="2911"/>
      <c r="AF58" s="2905" t="s">
        <v>604</v>
      </c>
      <c r="AG58" s="2911"/>
      <c r="AH58" s="2905" t="s">
        <v>605</v>
      </c>
      <c r="AI58" s="2907"/>
      <c r="AK58" s="3589"/>
      <c r="AL58" s="3602" t="s">
        <v>63</v>
      </c>
      <c r="AM58" s="3602"/>
      <c r="AN58" s="3602" t="s">
        <v>604</v>
      </c>
      <c r="AO58" s="3602"/>
      <c r="AP58" s="3602" t="s">
        <v>605</v>
      </c>
      <c r="AQ58" s="3618"/>
      <c r="AS58" s="3592"/>
      <c r="AT58" s="3603" t="s">
        <v>63</v>
      </c>
      <c r="AU58" s="3603"/>
      <c r="AV58" s="3603" t="s">
        <v>604</v>
      </c>
      <c r="AW58" s="3603"/>
      <c r="AX58" s="3603" t="s">
        <v>605</v>
      </c>
      <c r="AY58" s="3604"/>
      <c r="BA58" s="3592"/>
      <c r="BB58" s="3603" t="s">
        <v>63</v>
      </c>
      <c r="BC58" s="3603"/>
      <c r="BD58" s="3603" t="s">
        <v>604</v>
      </c>
      <c r="BE58" s="3603"/>
      <c r="BF58" s="3603" t="s">
        <v>605</v>
      </c>
      <c r="BG58" s="3604"/>
    </row>
    <row r="59" spans="1:59" s="348" customFormat="1" ht="30">
      <c r="A59" s="2935"/>
      <c r="B59" s="346" t="s">
        <v>16</v>
      </c>
      <c r="C59" s="447" t="s">
        <v>17</v>
      </c>
      <c r="D59" s="346" t="s">
        <v>16</v>
      </c>
      <c r="E59" s="447" t="s">
        <v>17</v>
      </c>
      <c r="F59" s="346" t="s">
        <v>16</v>
      </c>
      <c r="G59" s="563" t="s">
        <v>17</v>
      </c>
      <c r="H59" s="566" t="s">
        <v>16</v>
      </c>
      <c r="I59" s="567" t="s">
        <v>17</v>
      </c>
      <c r="J59" s="1384"/>
      <c r="K59" s="3150"/>
      <c r="L59" s="346" t="s">
        <v>16</v>
      </c>
      <c r="M59" s="447" t="s">
        <v>17</v>
      </c>
      <c r="N59" s="346" t="s">
        <v>16</v>
      </c>
      <c r="O59" s="447" t="s">
        <v>17</v>
      </c>
      <c r="P59" s="346" t="s">
        <v>16</v>
      </c>
      <c r="Q59" s="563" t="s">
        <v>17</v>
      </c>
      <c r="R59" s="566" t="s">
        <v>16</v>
      </c>
      <c r="S59" s="567" t="s">
        <v>17</v>
      </c>
      <c r="U59" s="3079"/>
      <c r="V59" s="346" t="s">
        <v>16</v>
      </c>
      <c r="W59" s="447" t="s">
        <v>17</v>
      </c>
      <c r="X59" s="346" t="s">
        <v>16</v>
      </c>
      <c r="Y59" s="447" t="s">
        <v>17</v>
      </c>
      <c r="Z59" s="346" t="s">
        <v>16</v>
      </c>
      <c r="AA59" s="353" t="s">
        <v>17</v>
      </c>
      <c r="AC59" s="3079"/>
      <c r="AD59" s="346" t="s">
        <v>16</v>
      </c>
      <c r="AE59" s="447" t="s">
        <v>17</v>
      </c>
      <c r="AF59" s="346" t="s">
        <v>16</v>
      </c>
      <c r="AG59" s="447" t="s">
        <v>17</v>
      </c>
      <c r="AH59" s="346" t="s">
        <v>16</v>
      </c>
      <c r="AI59" s="353" t="s">
        <v>17</v>
      </c>
      <c r="AK59" s="3590"/>
      <c r="AL59" s="525" t="s">
        <v>16</v>
      </c>
      <c r="AM59" s="525" t="s">
        <v>17</v>
      </c>
      <c r="AN59" s="525" t="s">
        <v>16</v>
      </c>
      <c r="AO59" s="525" t="s">
        <v>17</v>
      </c>
      <c r="AP59" s="525" t="s">
        <v>16</v>
      </c>
      <c r="AQ59" s="526" t="s">
        <v>17</v>
      </c>
      <c r="AS59" s="3593"/>
      <c r="AT59" s="527" t="s">
        <v>16</v>
      </c>
      <c r="AU59" s="527" t="s">
        <v>17</v>
      </c>
      <c r="AV59" s="527" t="s">
        <v>16</v>
      </c>
      <c r="AW59" s="527" t="s">
        <v>17</v>
      </c>
      <c r="AX59" s="527" t="s">
        <v>16</v>
      </c>
      <c r="AY59" s="528" t="s">
        <v>17</v>
      </c>
      <c r="BA59" s="3593"/>
      <c r="BB59" s="527" t="s">
        <v>16</v>
      </c>
      <c r="BC59" s="527" t="s">
        <v>17</v>
      </c>
      <c r="BD59" s="527" t="s">
        <v>16</v>
      </c>
      <c r="BE59" s="527" t="s">
        <v>17</v>
      </c>
      <c r="BF59" s="527" t="s">
        <v>16</v>
      </c>
      <c r="BG59" s="528" t="s">
        <v>17</v>
      </c>
    </row>
    <row r="60" spans="1:59" ht="14.5" thickBot="1">
      <c r="A60" s="2313" t="s">
        <v>22</v>
      </c>
      <c r="B60" s="1140">
        <v>164053</v>
      </c>
      <c r="C60" s="2273" t="s">
        <v>1807</v>
      </c>
      <c r="D60" s="2274">
        <v>0.57299999999999995</v>
      </c>
      <c r="E60" s="2273" t="s">
        <v>1814</v>
      </c>
      <c r="F60" s="2274">
        <v>0.51200000000000001</v>
      </c>
      <c r="G60" s="2273" t="s">
        <v>1829</v>
      </c>
      <c r="H60" s="2274">
        <v>0.106</v>
      </c>
      <c r="I60" s="2275" t="s">
        <v>1857</v>
      </c>
      <c r="K60" s="561" t="s">
        <v>22</v>
      </c>
      <c r="L60" s="562">
        <v>162869</v>
      </c>
      <c r="M60" s="2277">
        <v>659</v>
      </c>
      <c r="N60" s="2278">
        <v>59.2</v>
      </c>
      <c r="O60" s="2279">
        <v>1.8</v>
      </c>
      <c r="P60" s="2278">
        <v>55.7</v>
      </c>
      <c r="Q60" s="2280">
        <v>1.8</v>
      </c>
      <c r="R60" s="2278">
        <v>5.7</v>
      </c>
      <c r="S60" s="556">
        <v>1.4</v>
      </c>
      <c r="U60" s="216" t="s">
        <v>22</v>
      </c>
      <c r="V60" s="217">
        <v>162367</v>
      </c>
      <c r="W60" s="218">
        <v>869</v>
      </c>
      <c r="X60" s="219">
        <v>59</v>
      </c>
      <c r="Y60" s="220">
        <v>1.9</v>
      </c>
      <c r="Z60" s="219">
        <v>55.8</v>
      </c>
      <c r="AA60" s="221">
        <v>2</v>
      </c>
      <c r="AC60" s="285" t="s">
        <v>22</v>
      </c>
      <c r="AD60" s="184">
        <v>161776</v>
      </c>
      <c r="AE60" s="209" t="s">
        <v>1808</v>
      </c>
      <c r="AF60" s="223">
        <v>0.58799999999999997</v>
      </c>
      <c r="AG60" s="209" t="s">
        <v>1816</v>
      </c>
      <c r="AH60" s="223">
        <v>0.55400000000000005</v>
      </c>
      <c r="AI60" s="185" t="s">
        <v>1798</v>
      </c>
      <c r="AK60" s="286" t="s">
        <v>22</v>
      </c>
      <c r="AL60" s="186">
        <v>160212</v>
      </c>
      <c r="AM60" s="185" t="s">
        <v>1809</v>
      </c>
      <c r="AN60" s="189">
        <v>0.57199999999999995</v>
      </c>
      <c r="AO60" s="185" t="s">
        <v>1816</v>
      </c>
      <c r="AP60" s="189">
        <v>0.53300000000000003</v>
      </c>
      <c r="AQ60" s="185" t="s">
        <v>1798</v>
      </c>
      <c r="AS60" s="286" t="s">
        <v>22</v>
      </c>
      <c r="AT60" s="186">
        <v>157557</v>
      </c>
      <c r="AU60" s="185" t="s">
        <v>1810</v>
      </c>
      <c r="AV60" s="189">
        <v>0.57499999999999996</v>
      </c>
      <c r="AW60" s="185" t="s">
        <v>1819</v>
      </c>
      <c r="AX60" s="189">
        <v>0.53400000000000003</v>
      </c>
      <c r="AY60" s="185" t="s">
        <v>1798</v>
      </c>
      <c r="BA60" s="286" t="s">
        <v>22</v>
      </c>
      <c r="BB60" s="195">
        <v>156199</v>
      </c>
      <c r="BC60" s="196" t="s">
        <v>1811</v>
      </c>
      <c r="BD60" s="287">
        <v>0.56599999999999995</v>
      </c>
      <c r="BE60" s="196" t="s">
        <v>1816</v>
      </c>
      <c r="BF60" s="287">
        <v>0.53500000000000003</v>
      </c>
      <c r="BG60" s="196" t="s">
        <v>1816</v>
      </c>
    </row>
    <row r="61" spans="1:59" ht="14">
      <c r="A61" s="2281"/>
      <c r="B61" s="1137"/>
      <c r="C61" s="2150"/>
      <c r="D61" s="2153"/>
      <c r="E61" s="2150"/>
      <c r="F61" s="2153"/>
      <c r="G61" s="2150"/>
      <c r="H61" s="2153"/>
      <c r="I61" s="2123"/>
      <c r="K61" s="509"/>
      <c r="L61" s="557"/>
      <c r="M61" s="2282"/>
      <c r="N61" s="2283"/>
      <c r="O61" s="2284"/>
      <c r="P61" s="2283"/>
      <c r="Q61" s="2285"/>
      <c r="R61" s="2283"/>
      <c r="S61" s="558"/>
      <c r="U61" s="216"/>
      <c r="V61" s="191"/>
      <c r="W61" s="218"/>
      <c r="X61" s="233"/>
      <c r="Y61" s="220"/>
      <c r="Z61" s="233"/>
      <c r="AA61" s="234"/>
      <c r="AC61" s="285"/>
      <c r="AD61" s="288"/>
      <c r="AE61" s="289"/>
      <c r="AF61" s="290"/>
      <c r="AG61" s="289"/>
      <c r="AH61" s="290"/>
      <c r="AI61" s="289"/>
      <c r="AK61" s="291"/>
      <c r="AL61" s="292"/>
      <c r="AM61" s="289"/>
      <c r="AN61" s="293"/>
      <c r="AO61" s="289"/>
      <c r="AP61" s="293"/>
      <c r="AQ61" s="289"/>
      <c r="AS61" s="286"/>
      <c r="AT61" s="292"/>
      <c r="AU61" s="289"/>
      <c r="AV61" s="293"/>
      <c r="AW61" s="289"/>
      <c r="AX61" s="293"/>
      <c r="AY61" s="289"/>
      <c r="BA61" s="286"/>
      <c r="BB61" s="195"/>
      <c r="BC61" s="196"/>
      <c r="BD61" s="287"/>
      <c r="BE61" s="196"/>
      <c r="BF61" s="287"/>
      <c r="BG61" s="196"/>
    </row>
    <row r="62" spans="1:59" ht="14">
      <c r="A62" s="2286" t="s">
        <v>542</v>
      </c>
      <c r="B62" s="2314"/>
      <c r="C62" s="2315"/>
      <c r="D62" s="2316"/>
      <c r="E62" s="2317"/>
      <c r="F62" s="2318"/>
      <c r="G62" s="2319"/>
      <c r="H62" s="2316"/>
      <c r="I62" s="2320"/>
      <c r="K62" s="243" t="s">
        <v>542</v>
      </c>
      <c r="L62" s="2314"/>
      <c r="M62" s="2315"/>
      <c r="N62" s="2316"/>
      <c r="O62" s="2317"/>
      <c r="P62" s="2318"/>
      <c r="Q62" s="2319"/>
      <c r="R62" s="2316"/>
      <c r="S62" s="2320"/>
      <c r="U62" s="243" t="s">
        <v>542</v>
      </c>
      <c r="V62" s="516"/>
      <c r="W62" s="517"/>
      <c r="X62" s="516"/>
      <c r="Y62" s="517"/>
      <c r="Z62" s="516"/>
      <c r="AA62" s="517"/>
      <c r="AC62" s="147" t="s">
        <v>542</v>
      </c>
      <c r="AD62" s="516"/>
      <c r="AE62" s="517"/>
      <c r="AF62" s="516"/>
      <c r="AG62" s="517"/>
      <c r="AH62" s="516"/>
      <c r="AI62" s="517"/>
      <c r="AK62" s="117" t="s">
        <v>542</v>
      </c>
      <c r="AL62" s="2107"/>
      <c r="AM62" s="2107"/>
      <c r="AN62" s="72"/>
      <c r="AO62" s="2107"/>
      <c r="AP62" s="72"/>
      <c r="AQ62" s="2108"/>
      <c r="AS62" s="3583" t="s">
        <v>542</v>
      </c>
      <c r="AT62" s="3583"/>
      <c r="AU62" s="3583"/>
      <c r="AV62" s="3583"/>
      <c r="AW62" s="3583"/>
      <c r="AX62" s="3583"/>
      <c r="AY62" s="3583"/>
      <c r="BA62" s="3583" t="s">
        <v>542</v>
      </c>
      <c r="BB62" s="3583"/>
      <c r="BC62" s="3583"/>
      <c r="BD62" s="3583"/>
      <c r="BE62" s="3583"/>
      <c r="BF62" s="3583"/>
      <c r="BG62" s="3583"/>
    </row>
    <row r="63" spans="1:59" ht="14">
      <c r="A63" s="2300" t="s">
        <v>417</v>
      </c>
      <c r="B63" s="1049">
        <v>7201</v>
      </c>
      <c r="C63" s="2155" t="s">
        <v>2485</v>
      </c>
      <c r="D63" s="2158">
        <v>0.33800000000000002</v>
      </c>
      <c r="E63" s="2155" t="s">
        <v>2486</v>
      </c>
      <c r="F63" s="2158">
        <v>0.19</v>
      </c>
      <c r="G63" s="2155" t="s">
        <v>2487</v>
      </c>
      <c r="H63" s="2158">
        <v>0.438</v>
      </c>
      <c r="I63" s="2127" t="s">
        <v>2488</v>
      </c>
      <c r="K63" s="244" t="s">
        <v>417</v>
      </c>
      <c r="L63" s="559">
        <v>8561</v>
      </c>
      <c r="M63" s="2301">
        <v>869</v>
      </c>
      <c r="N63" s="2302">
        <v>29.3</v>
      </c>
      <c r="O63" s="2303">
        <v>6.3</v>
      </c>
      <c r="P63" s="2302">
        <v>19.399999999999999</v>
      </c>
      <c r="Q63" s="2304">
        <v>5.7</v>
      </c>
      <c r="R63" s="2302">
        <v>33.9</v>
      </c>
      <c r="S63" s="560">
        <v>17</v>
      </c>
      <c r="U63" s="244" t="s">
        <v>417</v>
      </c>
      <c r="V63" s="191">
        <v>8968</v>
      </c>
      <c r="W63" s="218">
        <v>1367</v>
      </c>
      <c r="X63" s="233">
        <v>26.8</v>
      </c>
      <c r="Y63" s="220">
        <v>5.9</v>
      </c>
      <c r="Z63" s="233">
        <v>22</v>
      </c>
      <c r="AA63" s="234">
        <v>5.7</v>
      </c>
      <c r="AC63" s="245" t="s">
        <v>417</v>
      </c>
      <c r="AD63" s="188">
        <v>9373</v>
      </c>
      <c r="AE63" s="209" t="s">
        <v>2489</v>
      </c>
      <c r="AF63" s="208">
        <v>0.45400000000000001</v>
      </c>
      <c r="AG63" s="209" t="s">
        <v>2490</v>
      </c>
      <c r="AH63" s="208">
        <v>0.40899999999999997</v>
      </c>
      <c r="AI63" s="185" t="s">
        <v>2490</v>
      </c>
      <c r="AK63" s="246" t="s">
        <v>417</v>
      </c>
      <c r="AL63" s="186">
        <v>8226</v>
      </c>
      <c r="AM63" s="185" t="s">
        <v>2491</v>
      </c>
      <c r="AN63" s="189">
        <v>0.223</v>
      </c>
      <c r="AO63" s="185" t="s">
        <v>2492</v>
      </c>
      <c r="AP63" s="189">
        <v>0.18099999999999999</v>
      </c>
      <c r="AQ63" s="185" t="s">
        <v>1916</v>
      </c>
      <c r="AS63" s="294" t="s">
        <v>579</v>
      </c>
      <c r="AT63" s="186">
        <v>8086</v>
      </c>
      <c r="AU63" s="185" t="s">
        <v>2493</v>
      </c>
      <c r="AV63" s="189">
        <v>0.22800000000000001</v>
      </c>
      <c r="AW63" s="185" t="s">
        <v>2492</v>
      </c>
      <c r="AX63" s="189">
        <v>0.17</v>
      </c>
      <c r="AY63" s="185" t="s">
        <v>2494</v>
      </c>
      <c r="BA63" s="295" t="s">
        <v>417</v>
      </c>
      <c r="BB63" s="201">
        <v>8935</v>
      </c>
      <c r="BC63" s="202" t="s">
        <v>2495</v>
      </c>
      <c r="BD63" s="296">
        <v>0.214</v>
      </c>
      <c r="BE63" s="202" t="s">
        <v>1916</v>
      </c>
      <c r="BF63" s="296">
        <v>0.21</v>
      </c>
      <c r="BG63" s="202" t="s">
        <v>2496</v>
      </c>
    </row>
    <row r="64" spans="1:59" ht="14">
      <c r="A64" s="2300" t="s">
        <v>418</v>
      </c>
      <c r="B64" s="1049">
        <v>9355</v>
      </c>
      <c r="C64" s="2155" t="s">
        <v>2497</v>
      </c>
      <c r="D64" s="2158">
        <v>0.72699999999999998</v>
      </c>
      <c r="E64" s="2155" t="s">
        <v>2498</v>
      </c>
      <c r="F64" s="2158">
        <v>0.60799999999999998</v>
      </c>
      <c r="G64" s="2155" t="s">
        <v>2499</v>
      </c>
      <c r="H64" s="2158">
        <v>0.14499999999999999</v>
      </c>
      <c r="I64" s="2127" t="s">
        <v>2500</v>
      </c>
      <c r="K64" s="244" t="s">
        <v>418</v>
      </c>
      <c r="L64" s="559">
        <v>10436</v>
      </c>
      <c r="M64" s="2301">
        <v>902</v>
      </c>
      <c r="N64" s="2302">
        <v>81.2</v>
      </c>
      <c r="O64" s="2303">
        <v>6.7</v>
      </c>
      <c r="P64" s="2302">
        <v>69.3</v>
      </c>
      <c r="Q64" s="2304">
        <v>7.2</v>
      </c>
      <c r="R64" s="2302">
        <v>13.8</v>
      </c>
      <c r="S64" s="560">
        <v>6.5</v>
      </c>
      <c r="U64" s="244" t="s">
        <v>418</v>
      </c>
      <c r="V64" s="191">
        <v>10518</v>
      </c>
      <c r="W64" s="218">
        <v>1603</v>
      </c>
      <c r="X64" s="233">
        <v>84.5</v>
      </c>
      <c r="Y64" s="220">
        <v>6.8</v>
      </c>
      <c r="Z64" s="233">
        <v>79.7</v>
      </c>
      <c r="AA64" s="234">
        <v>6.9</v>
      </c>
      <c r="AC64" s="252" t="s">
        <v>418</v>
      </c>
      <c r="AD64" s="188">
        <v>10257</v>
      </c>
      <c r="AE64" s="209" t="s">
        <v>2501</v>
      </c>
      <c r="AF64" s="208">
        <v>0.71199999999999997</v>
      </c>
      <c r="AG64" s="209" t="s">
        <v>1902</v>
      </c>
      <c r="AH64" s="208">
        <v>0.56999999999999995</v>
      </c>
      <c r="AI64" s="185" t="s">
        <v>2502</v>
      </c>
      <c r="AK64" s="253" t="s">
        <v>418</v>
      </c>
      <c r="AL64" s="186">
        <v>12152</v>
      </c>
      <c r="AM64" s="185" t="s">
        <v>2503</v>
      </c>
      <c r="AN64" s="189">
        <v>0.69399999999999995</v>
      </c>
      <c r="AO64" s="185" t="s">
        <v>2504</v>
      </c>
      <c r="AP64" s="189">
        <v>0.63600000000000001</v>
      </c>
      <c r="AQ64" s="185" t="s">
        <v>2505</v>
      </c>
      <c r="AS64" s="294" t="s">
        <v>580</v>
      </c>
      <c r="AT64" s="186">
        <v>11898</v>
      </c>
      <c r="AU64" s="185" t="s">
        <v>2506</v>
      </c>
      <c r="AV64" s="189">
        <v>0.80600000000000005</v>
      </c>
      <c r="AW64" s="185" t="s">
        <v>2112</v>
      </c>
      <c r="AX64" s="189">
        <v>0.753</v>
      </c>
      <c r="AY64" s="185" t="s">
        <v>2504</v>
      </c>
      <c r="BA64" s="295" t="s">
        <v>418</v>
      </c>
      <c r="BB64" s="201">
        <v>11819</v>
      </c>
      <c r="BC64" s="202" t="s">
        <v>2507</v>
      </c>
      <c r="BD64" s="296">
        <v>0.626</v>
      </c>
      <c r="BE64" s="202" t="s">
        <v>2508</v>
      </c>
      <c r="BF64" s="296">
        <v>0.56499999999999995</v>
      </c>
      <c r="BG64" s="202" t="s">
        <v>1900</v>
      </c>
    </row>
    <row r="65" spans="1:59" ht="14">
      <c r="A65" s="2300" t="s">
        <v>1013</v>
      </c>
      <c r="B65" s="1049">
        <v>12135</v>
      </c>
      <c r="C65" s="2155" t="s">
        <v>2509</v>
      </c>
      <c r="D65" s="2158">
        <v>0.69899999999999995</v>
      </c>
      <c r="E65" s="2155" t="s">
        <v>2500</v>
      </c>
      <c r="F65" s="2158">
        <v>0.59599999999999997</v>
      </c>
      <c r="G65" s="2155" t="s">
        <v>2510</v>
      </c>
      <c r="H65" s="2158">
        <v>0.14299999999999999</v>
      </c>
      <c r="I65" s="2127" t="s">
        <v>2486</v>
      </c>
      <c r="K65" s="244" t="s">
        <v>1013</v>
      </c>
      <c r="L65" s="559">
        <v>10821</v>
      </c>
      <c r="M65" s="2301">
        <v>447</v>
      </c>
      <c r="N65" s="2302">
        <v>78.5</v>
      </c>
      <c r="O65" s="2303">
        <v>7.3</v>
      </c>
      <c r="P65" s="2302">
        <v>75</v>
      </c>
      <c r="Q65" s="2304">
        <v>7.4</v>
      </c>
      <c r="R65" s="2302">
        <v>3.4</v>
      </c>
      <c r="S65" s="560">
        <v>2.2000000000000002</v>
      </c>
      <c r="U65" s="244" t="s">
        <v>1013</v>
      </c>
      <c r="V65" s="191">
        <v>11679</v>
      </c>
      <c r="W65" s="218">
        <v>1150</v>
      </c>
      <c r="X65" s="233">
        <v>85.5</v>
      </c>
      <c r="Y65" s="220">
        <v>6.7</v>
      </c>
      <c r="Z65" s="233">
        <v>80.400000000000006</v>
      </c>
      <c r="AA65" s="234">
        <v>7.6</v>
      </c>
      <c r="AC65" s="252" t="s">
        <v>1013</v>
      </c>
      <c r="AD65" s="188">
        <v>11534</v>
      </c>
      <c r="AE65" s="209" t="s">
        <v>1864</v>
      </c>
      <c r="AF65" s="208">
        <v>0.76100000000000001</v>
      </c>
      <c r="AG65" s="209" t="s">
        <v>1912</v>
      </c>
      <c r="AH65" s="208">
        <v>0.69899999999999995</v>
      </c>
      <c r="AI65" s="185" t="s">
        <v>2492</v>
      </c>
      <c r="AK65" s="253" t="s">
        <v>1013</v>
      </c>
      <c r="AL65" s="186">
        <v>11377</v>
      </c>
      <c r="AM65" s="185" t="s">
        <v>2511</v>
      </c>
      <c r="AN65" s="189">
        <v>0.77600000000000002</v>
      </c>
      <c r="AO65" s="185" t="s">
        <v>2112</v>
      </c>
      <c r="AP65" s="189">
        <v>0.745</v>
      </c>
      <c r="AQ65" s="185" t="s">
        <v>2112</v>
      </c>
      <c r="AS65" s="294" t="s">
        <v>581</v>
      </c>
      <c r="AT65" s="186">
        <v>12323</v>
      </c>
      <c r="AU65" s="185" t="s">
        <v>2512</v>
      </c>
      <c r="AV65" s="189">
        <v>0.71799999999999997</v>
      </c>
      <c r="AW65" s="185" t="s">
        <v>2513</v>
      </c>
      <c r="AX65" s="189">
        <v>0.65100000000000002</v>
      </c>
      <c r="AY65" s="185" t="s">
        <v>1898</v>
      </c>
      <c r="BA65" s="295" t="s">
        <v>419</v>
      </c>
      <c r="BB65" s="201">
        <v>46629</v>
      </c>
      <c r="BC65" s="202" t="s">
        <v>2512</v>
      </c>
      <c r="BD65" s="296">
        <v>0.78100000000000003</v>
      </c>
      <c r="BE65" s="202" t="s">
        <v>2466</v>
      </c>
      <c r="BF65" s="296">
        <v>0.73</v>
      </c>
      <c r="BG65" s="202" t="s">
        <v>1997</v>
      </c>
    </row>
    <row r="66" spans="1:59" ht="14">
      <c r="A66" s="2300" t="s">
        <v>1014</v>
      </c>
      <c r="B66" s="1049">
        <v>12468</v>
      </c>
      <c r="C66" s="2155" t="s">
        <v>2514</v>
      </c>
      <c r="D66" s="2158">
        <v>0.75600000000000001</v>
      </c>
      <c r="E66" s="2155" t="s">
        <v>2515</v>
      </c>
      <c r="F66" s="2158">
        <v>0.61099999999999999</v>
      </c>
      <c r="G66" s="2155" t="s">
        <v>2516</v>
      </c>
      <c r="H66" s="2158">
        <v>0.191</v>
      </c>
      <c r="I66" s="2127" t="s">
        <v>2517</v>
      </c>
      <c r="K66" s="244" t="s">
        <v>1014</v>
      </c>
      <c r="L66" s="559">
        <v>10301</v>
      </c>
      <c r="M66" s="2301">
        <v>821</v>
      </c>
      <c r="N66" s="2302">
        <v>75.900000000000006</v>
      </c>
      <c r="O66" s="2303">
        <v>8.8000000000000007</v>
      </c>
      <c r="P66" s="2302">
        <v>71.900000000000006</v>
      </c>
      <c r="Q66" s="2304">
        <v>8.4</v>
      </c>
      <c r="R66" s="2302">
        <v>5.2</v>
      </c>
      <c r="S66" s="560">
        <v>3.6</v>
      </c>
      <c r="U66" s="244" t="s">
        <v>1014</v>
      </c>
      <c r="V66" s="191">
        <v>11982</v>
      </c>
      <c r="W66" s="218">
        <v>132</v>
      </c>
      <c r="X66" s="233">
        <v>73</v>
      </c>
      <c r="Y66" s="220">
        <v>9.4</v>
      </c>
      <c r="Z66" s="233">
        <v>70</v>
      </c>
      <c r="AA66" s="234">
        <v>8.5</v>
      </c>
      <c r="AC66" s="252" t="s">
        <v>1014</v>
      </c>
      <c r="AD66" s="188">
        <v>12360</v>
      </c>
      <c r="AE66" s="209" t="s">
        <v>2518</v>
      </c>
      <c r="AF66" s="208">
        <v>0.75600000000000001</v>
      </c>
      <c r="AG66" s="209" t="s">
        <v>2199</v>
      </c>
      <c r="AH66" s="208">
        <v>0.71599999999999997</v>
      </c>
      <c r="AI66" s="185" t="s">
        <v>2492</v>
      </c>
      <c r="AK66" s="253" t="s">
        <v>1014</v>
      </c>
      <c r="AL66" s="186">
        <v>11921</v>
      </c>
      <c r="AM66" s="185" t="s">
        <v>1965</v>
      </c>
      <c r="AN66" s="189">
        <v>0.73899999999999999</v>
      </c>
      <c r="AO66" s="185" t="s">
        <v>2504</v>
      </c>
      <c r="AP66" s="189">
        <v>0.65700000000000003</v>
      </c>
      <c r="AQ66" s="185" t="s">
        <v>2110</v>
      </c>
      <c r="AS66" s="294" t="s">
        <v>582</v>
      </c>
      <c r="AT66" s="186">
        <v>11812</v>
      </c>
      <c r="AU66" s="185" t="s">
        <v>2519</v>
      </c>
      <c r="AV66" s="189">
        <v>0.77200000000000002</v>
      </c>
      <c r="AW66" s="185" t="s">
        <v>2490</v>
      </c>
      <c r="AX66" s="189">
        <v>0.71</v>
      </c>
      <c r="AY66" s="185" t="s">
        <v>2520</v>
      </c>
      <c r="BA66" s="295" t="s">
        <v>420</v>
      </c>
      <c r="BB66" s="201">
        <v>23863</v>
      </c>
      <c r="BC66" s="202" t="s">
        <v>2521</v>
      </c>
      <c r="BD66" s="296">
        <v>0.75600000000000001</v>
      </c>
      <c r="BE66" s="202" t="s">
        <v>2441</v>
      </c>
      <c r="BF66" s="296">
        <v>0.71699999999999997</v>
      </c>
      <c r="BG66" s="202" t="s">
        <v>2213</v>
      </c>
    </row>
    <row r="67" spans="1:59" ht="14">
      <c r="A67" s="2300" t="s">
        <v>1015</v>
      </c>
      <c r="B67" s="1049">
        <v>24474</v>
      </c>
      <c r="C67" s="2155" t="s">
        <v>2340</v>
      </c>
      <c r="D67" s="2158">
        <v>0.79900000000000004</v>
      </c>
      <c r="E67" s="2155" t="s">
        <v>2522</v>
      </c>
      <c r="F67" s="2158">
        <v>0.745</v>
      </c>
      <c r="G67" s="2155" t="s">
        <v>2411</v>
      </c>
      <c r="H67" s="2158">
        <v>6.7000000000000004E-2</v>
      </c>
      <c r="I67" s="2127" t="s">
        <v>1995</v>
      </c>
      <c r="K67" s="244" t="s">
        <v>1015</v>
      </c>
      <c r="L67" s="559">
        <v>25683</v>
      </c>
      <c r="M67" s="2301">
        <v>1069</v>
      </c>
      <c r="N67" s="2302">
        <v>83.6</v>
      </c>
      <c r="O67" s="2303">
        <v>4.5</v>
      </c>
      <c r="P67" s="2302">
        <v>81.900000000000006</v>
      </c>
      <c r="Q67" s="2304">
        <v>4.7</v>
      </c>
      <c r="R67" s="2302">
        <v>2</v>
      </c>
      <c r="S67" s="560">
        <v>1.2</v>
      </c>
      <c r="U67" s="244" t="s">
        <v>1015</v>
      </c>
      <c r="V67" s="191">
        <v>23671</v>
      </c>
      <c r="W67" s="218">
        <v>170</v>
      </c>
      <c r="X67" s="233">
        <v>82.3</v>
      </c>
      <c r="Y67" s="220">
        <v>4.5</v>
      </c>
      <c r="Z67" s="233">
        <v>74.900000000000006</v>
      </c>
      <c r="AA67" s="234">
        <v>5.3</v>
      </c>
      <c r="AC67" s="252" t="s">
        <v>1015</v>
      </c>
      <c r="AD67" s="188">
        <v>23500</v>
      </c>
      <c r="AE67" s="209" t="s">
        <v>2523</v>
      </c>
      <c r="AF67" s="208">
        <v>0.80500000000000005</v>
      </c>
      <c r="AG67" s="209" t="s">
        <v>2441</v>
      </c>
      <c r="AH67" s="208">
        <v>0.76300000000000001</v>
      </c>
      <c r="AI67" s="185" t="s">
        <v>2524</v>
      </c>
      <c r="AK67" s="253" t="s">
        <v>1015</v>
      </c>
      <c r="AL67" s="186">
        <v>23497</v>
      </c>
      <c r="AM67" s="185" t="s">
        <v>2185</v>
      </c>
      <c r="AN67" s="189">
        <v>0.76600000000000001</v>
      </c>
      <c r="AO67" s="185" t="s">
        <v>2525</v>
      </c>
      <c r="AP67" s="189">
        <v>0.71299999999999997</v>
      </c>
      <c r="AQ67" s="185" t="s">
        <v>1914</v>
      </c>
      <c r="AS67" s="294" t="s">
        <v>583</v>
      </c>
      <c r="AT67" s="186">
        <v>22805</v>
      </c>
      <c r="AU67" s="185" t="s">
        <v>2526</v>
      </c>
      <c r="AV67" s="189">
        <v>0.78</v>
      </c>
      <c r="AW67" s="185" t="s">
        <v>2213</v>
      </c>
      <c r="AX67" s="189">
        <v>0.72</v>
      </c>
      <c r="AY67" s="185" t="s">
        <v>2524</v>
      </c>
      <c r="BA67" s="295" t="s">
        <v>421</v>
      </c>
      <c r="BB67" s="201">
        <v>30655</v>
      </c>
      <c r="BC67" s="202" t="s">
        <v>2527</v>
      </c>
      <c r="BD67" s="296">
        <v>0.60699999999999998</v>
      </c>
      <c r="BE67" s="202" t="s">
        <v>2213</v>
      </c>
      <c r="BF67" s="296">
        <v>0.58099999999999996</v>
      </c>
      <c r="BG67" s="202" t="s">
        <v>2528</v>
      </c>
    </row>
    <row r="68" spans="1:59" ht="14">
      <c r="A68" s="2300" t="s">
        <v>420</v>
      </c>
      <c r="B68" s="1049">
        <v>23873</v>
      </c>
      <c r="C68" s="2155" t="s">
        <v>2529</v>
      </c>
      <c r="D68" s="2158">
        <v>0.79400000000000004</v>
      </c>
      <c r="E68" s="2155" t="s">
        <v>2530</v>
      </c>
      <c r="F68" s="2158">
        <v>0.76400000000000001</v>
      </c>
      <c r="G68" s="2155" t="s">
        <v>2463</v>
      </c>
      <c r="H68" s="2158">
        <v>3.6999999999999998E-2</v>
      </c>
      <c r="I68" s="2127" t="s">
        <v>2230</v>
      </c>
      <c r="K68" s="244" t="s">
        <v>420</v>
      </c>
      <c r="L68" s="559">
        <v>23432</v>
      </c>
      <c r="M68" s="2301">
        <v>994</v>
      </c>
      <c r="N68" s="2302">
        <v>78.2</v>
      </c>
      <c r="O68" s="2303">
        <v>5.0999999999999996</v>
      </c>
      <c r="P68" s="2302">
        <v>73.099999999999994</v>
      </c>
      <c r="Q68" s="2304">
        <v>5.3</v>
      </c>
      <c r="R68" s="2302">
        <v>6.5</v>
      </c>
      <c r="S68" s="560">
        <v>2.9</v>
      </c>
      <c r="U68" s="244" t="s">
        <v>420</v>
      </c>
      <c r="V68" s="191">
        <v>23217</v>
      </c>
      <c r="W68" s="218">
        <v>276</v>
      </c>
      <c r="X68" s="233">
        <v>78.7</v>
      </c>
      <c r="Y68" s="220">
        <v>4.2</v>
      </c>
      <c r="Z68" s="233">
        <v>76.5</v>
      </c>
      <c r="AA68" s="234">
        <v>4.3</v>
      </c>
      <c r="AC68" s="252" t="s">
        <v>420</v>
      </c>
      <c r="AD68" s="188">
        <v>23807</v>
      </c>
      <c r="AE68" s="209" t="s">
        <v>2531</v>
      </c>
      <c r="AF68" s="208">
        <v>0.76700000000000002</v>
      </c>
      <c r="AG68" s="209" t="s">
        <v>2532</v>
      </c>
      <c r="AH68" s="208">
        <v>0.745</v>
      </c>
      <c r="AI68" s="185" t="s">
        <v>2532</v>
      </c>
      <c r="AK68" s="253" t="s">
        <v>420</v>
      </c>
      <c r="AL68" s="186">
        <v>23725</v>
      </c>
      <c r="AM68" s="185" t="s">
        <v>2533</v>
      </c>
      <c r="AN68" s="189">
        <v>0.79200000000000004</v>
      </c>
      <c r="AO68" s="185" t="s">
        <v>2466</v>
      </c>
      <c r="AP68" s="189">
        <v>0.754</v>
      </c>
      <c r="AQ68" s="185" t="s">
        <v>2532</v>
      </c>
      <c r="AS68" s="294" t="s">
        <v>584</v>
      </c>
      <c r="AT68" s="186">
        <v>23242</v>
      </c>
      <c r="AU68" s="185" t="s">
        <v>2534</v>
      </c>
      <c r="AV68" s="189">
        <v>0.78800000000000003</v>
      </c>
      <c r="AW68" s="185" t="s">
        <v>2535</v>
      </c>
      <c r="AX68" s="189">
        <v>0.72099999999999997</v>
      </c>
      <c r="AY68" s="185" t="s">
        <v>2536</v>
      </c>
      <c r="BA68" s="295" t="s">
        <v>422</v>
      </c>
      <c r="BB68" s="201">
        <v>21694</v>
      </c>
      <c r="BC68" s="202" t="s">
        <v>2537</v>
      </c>
      <c r="BD68" s="296">
        <v>0.26100000000000001</v>
      </c>
      <c r="BE68" s="202" t="s">
        <v>2536</v>
      </c>
      <c r="BF68" s="296">
        <v>0.25700000000000001</v>
      </c>
      <c r="BG68" s="202" t="s">
        <v>2528</v>
      </c>
    </row>
    <row r="69" spans="1:59" ht="14">
      <c r="A69" s="2300" t="s">
        <v>1016</v>
      </c>
      <c r="B69" s="1049">
        <v>14351</v>
      </c>
      <c r="C69" s="2155" t="s">
        <v>2538</v>
      </c>
      <c r="D69" s="2158">
        <v>0.72099999999999997</v>
      </c>
      <c r="E69" s="2155" t="s">
        <v>2539</v>
      </c>
      <c r="F69" s="2158">
        <v>0.64800000000000002</v>
      </c>
      <c r="G69" s="2155" t="s">
        <v>2540</v>
      </c>
      <c r="H69" s="2158">
        <v>0.10100000000000001</v>
      </c>
      <c r="I69" s="2127" t="s">
        <v>2431</v>
      </c>
      <c r="K69" s="244" t="s">
        <v>1016</v>
      </c>
      <c r="L69" s="559">
        <v>11640</v>
      </c>
      <c r="M69" s="2301">
        <v>1621</v>
      </c>
      <c r="N69" s="2302">
        <v>79.3</v>
      </c>
      <c r="O69" s="2303">
        <v>6.1</v>
      </c>
      <c r="P69" s="2302">
        <v>77.2</v>
      </c>
      <c r="Q69" s="2304">
        <v>7</v>
      </c>
      <c r="R69" s="2302">
        <v>2.7</v>
      </c>
      <c r="S69" s="560">
        <v>2.6</v>
      </c>
      <c r="U69" s="244" t="s">
        <v>1016</v>
      </c>
      <c r="V69" s="191">
        <v>13486</v>
      </c>
      <c r="W69" s="218">
        <v>1758</v>
      </c>
      <c r="X69" s="233">
        <v>71.8</v>
      </c>
      <c r="Y69" s="220">
        <v>6.8</v>
      </c>
      <c r="Z69" s="233">
        <v>68.3</v>
      </c>
      <c r="AA69" s="234">
        <v>7.1</v>
      </c>
      <c r="AC69" s="252" t="s">
        <v>1016</v>
      </c>
      <c r="AD69" s="188">
        <v>14766</v>
      </c>
      <c r="AE69" s="209" t="s">
        <v>2541</v>
      </c>
      <c r="AF69" s="208">
        <v>0.68400000000000005</v>
      </c>
      <c r="AG69" s="209" t="s">
        <v>2542</v>
      </c>
      <c r="AH69" s="208">
        <v>0.63900000000000001</v>
      </c>
      <c r="AI69" s="185" t="s">
        <v>2543</v>
      </c>
      <c r="AK69" s="253" t="s">
        <v>1016</v>
      </c>
      <c r="AL69" s="186">
        <v>13943</v>
      </c>
      <c r="AM69" s="185" t="s">
        <v>2544</v>
      </c>
      <c r="AN69" s="189">
        <v>0.72199999999999998</v>
      </c>
      <c r="AO69" s="185" t="s">
        <v>2112</v>
      </c>
      <c r="AP69" s="189">
        <v>0.67</v>
      </c>
      <c r="AQ69" s="185" t="s">
        <v>2505</v>
      </c>
      <c r="AS69" s="294" t="s">
        <v>585</v>
      </c>
      <c r="AT69" s="186">
        <v>14451</v>
      </c>
      <c r="AU69" s="185" t="s">
        <v>2545</v>
      </c>
      <c r="AV69" s="189">
        <v>0.70199999999999996</v>
      </c>
      <c r="AW69" s="185" t="s">
        <v>2546</v>
      </c>
      <c r="AX69" s="189">
        <v>0.67</v>
      </c>
      <c r="AY69" s="185" t="s">
        <v>1916</v>
      </c>
      <c r="BA69" s="295" t="s">
        <v>423</v>
      </c>
      <c r="BB69" s="201">
        <v>12604</v>
      </c>
      <c r="BC69" s="202" t="s">
        <v>2547</v>
      </c>
      <c r="BD69" s="296">
        <v>3.5000000000000003E-2</v>
      </c>
      <c r="BE69" s="202" t="s">
        <v>1816</v>
      </c>
      <c r="BF69" s="296">
        <v>3.5000000000000003E-2</v>
      </c>
      <c r="BG69" s="202" t="s">
        <v>1816</v>
      </c>
    </row>
    <row r="70" spans="1:59" ht="14">
      <c r="A70" s="2300" t="s">
        <v>1017</v>
      </c>
      <c r="B70" s="1049">
        <v>13742</v>
      </c>
      <c r="C70" s="2155" t="s">
        <v>2548</v>
      </c>
      <c r="D70" s="2158">
        <v>0.53300000000000003</v>
      </c>
      <c r="E70" s="2155" t="s">
        <v>2549</v>
      </c>
      <c r="F70" s="2158">
        <v>0.45800000000000002</v>
      </c>
      <c r="G70" s="2155" t="s">
        <v>2550</v>
      </c>
      <c r="H70" s="2158">
        <v>0.13900000000000001</v>
      </c>
      <c r="I70" s="2127" t="s">
        <v>2206</v>
      </c>
      <c r="K70" s="244" t="s">
        <v>1017</v>
      </c>
      <c r="L70" s="559">
        <v>17970</v>
      </c>
      <c r="M70" s="2301">
        <v>1728</v>
      </c>
      <c r="N70" s="2302">
        <v>52.7</v>
      </c>
      <c r="O70" s="2303">
        <v>5.7</v>
      </c>
      <c r="P70" s="2302">
        <v>50.4</v>
      </c>
      <c r="Q70" s="2304">
        <v>5.7</v>
      </c>
      <c r="R70" s="2302">
        <v>4.3</v>
      </c>
      <c r="S70" s="560">
        <v>3.7</v>
      </c>
      <c r="U70" s="244" t="s">
        <v>1017</v>
      </c>
      <c r="V70" s="191">
        <v>16203</v>
      </c>
      <c r="W70" s="218">
        <v>1697</v>
      </c>
      <c r="X70" s="233">
        <v>54.8</v>
      </c>
      <c r="Y70" s="220">
        <v>8.1999999999999993</v>
      </c>
      <c r="Z70" s="233">
        <v>54.6</v>
      </c>
      <c r="AA70" s="234">
        <v>8.1999999999999993</v>
      </c>
      <c r="AC70" s="252" t="s">
        <v>1017</v>
      </c>
      <c r="AD70" s="188">
        <v>16089</v>
      </c>
      <c r="AE70" s="209" t="s">
        <v>2551</v>
      </c>
      <c r="AF70" s="208">
        <v>0.54300000000000004</v>
      </c>
      <c r="AG70" s="209" t="s">
        <v>2552</v>
      </c>
      <c r="AH70" s="208">
        <v>0.53400000000000003</v>
      </c>
      <c r="AI70" s="185" t="s">
        <v>2552</v>
      </c>
      <c r="AK70" s="253" t="s">
        <v>1017</v>
      </c>
      <c r="AL70" s="186">
        <v>17412</v>
      </c>
      <c r="AM70" s="185" t="s">
        <v>2553</v>
      </c>
      <c r="AN70" s="189">
        <v>0.52600000000000002</v>
      </c>
      <c r="AO70" s="185" t="s">
        <v>2402</v>
      </c>
      <c r="AP70" s="189">
        <v>0.49</v>
      </c>
      <c r="AQ70" s="185" t="s">
        <v>2108</v>
      </c>
      <c r="AS70" s="294" t="s">
        <v>586</v>
      </c>
      <c r="AT70" s="186">
        <v>16039</v>
      </c>
      <c r="AU70" s="185" t="s">
        <v>2554</v>
      </c>
      <c r="AV70" s="189">
        <v>0.55400000000000005</v>
      </c>
      <c r="AW70" s="185" t="s">
        <v>2552</v>
      </c>
      <c r="AX70" s="189">
        <v>0.54600000000000004</v>
      </c>
      <c r="AY70" s="185" t="s">
        <v>2194</v>
      </c>
      <c r="BA70" s="295"/>
      <c r="BB70" s="201"/>
      <c r="BC70" s="202"/>
      <c r="BD70" s="296"/>
      <c r="BE70" s="202"/>
      <c r="BF70" s="296"/>
      <c r="BG70" s="202"/>
    </row>
    <row r="71" spans="1:59" ht="14">
      <c r="A71" s="2300" t="s">
        <v>422</v>
      </c>
      <c r="B71" s="1049">
        <v>29438</v>
      </c>
      <c r="C71" s="2155" t="s">
        <v>2555</v>
      </c>
      <c r="D71" s="2158">
        <v>0.31</v>
      </c>
      <c r="E71" s="2155" t="s">
        <v>2395</v>
      </c>
      <c r="F71" s="2158">
        <v>0.28499999999999998</v>
      </c>
      <c r="G71" s="2155" t="s">
        <v>2437</v>
      </c>
      <c r="H71" s="2158">
        <v>8.2000000000000003E-2</v>
      </c>
      <c r="I71" s="2127" t="s">
        <v>1995</v>
      </c>
      <c r="K71" s="244" t="s">
        <v>422</v>
      </c>
      <c r="L71" s="559">
        <v>27945</v>
      </c>
      <c r="M71" s="2301">
        <v>579</v>
      </c>
      <c r="N71" s="2302">
        <v>31.9</v>
      </c>
      <c r="O71" s="2303">
        <v>4.5</v>
      </c>
      <c r="P71" s="2302">
        <v>30.6</v>
      </c>
      <c r="Q71" s="2304">
        <v>4.4000000000000004</v>
      </c>
      <c r="R71" s="2302">
        <v>3.9</v>
      </c>
      <c r="S71" s="560">
        <v>4.5999999999999996</v>
      </c>
      <c r="U71" s="244" t="s">
        <v>422</v>
      </c>
      <c r="V71" s="191">
        <v>27403</v>
      </c>
      <c r="W71" s="218">
        <v>412</v>
      </c>
      <c r="X71" s="233">
        <v>29.4</v>
      </c>
      <c r="Y71" s="220">
        <v>4.3</v>
      </c>
      <c r="Z71" s="233">
        <v>28.2</v>
      </c>
      <c r="AA71" s="234">
        <v>4.3</v>
      </c>
      <c r="AC71" s="252" t="s">
        <v>422</v>
      </c>
      <c r="AD71" s="188">
        <v>25695</v>
      </c>
      <c r="AE71" s="209" t="s">
        <v>2556</v>
      </c>
      <c r="AF71" s="208">
        <v>0.308</v>
      </c>
      <c r="AG71" s="209" t="s">
        <v>2435</v>
      </c>
      <c r="AH71" s="208">
        <v>0.30499999999999999</v>
      </c>
      <c r="AI71" s="185" t="s">
        <v>2435</v>
      </c>
      <c r="AK71" s="253" t="s">
        <v>422</v>
      </c>
      <c r="AL71" s="186">
        <v>23884</v>
      </c>
      <c r="AM71" s="185" t="s">
        <v>2557</v>
      </c>
      <c r="AN71" s="189">
        <v>0.27600000000000002</v>
      </c>
      <c r="AO71" s="185" t="s">
        <v>2536</v>
      </c>
      <c r="AP71" s="189">
        <v>0.26200000000000001</v>
      </c>
      <c r="AQ71" s="185" t="s">
        <v>2536</v>
      </c>
      <c r="AS71" s="294" t="s">
        <v>587</v>
      </c>
      <c r="AT71" s="186">
        <v>22729</v>
      </c>
      <c r="AU71" s="185" t="s">
        <v>2558</v>
      </c>
      <c r="AV71" s="189">
        <v>0.24399999999999999</v>
      </c>
      <c r="AW71" s="185" t="s">
        <v>2440</v>
      </c>
      <c r="AX71" s="189">
        <v>0.23400000000000001</v>
      </c>
      <c r="AY71" s="185" t="s">
        <v>1997</v>
      </c>
      <c r="BA71" s="295"/>
      <c r="BB71" s="201"/>
      <c r="BC71" s="202"/>
      <c r="BD71" s="296"/>
      <c r="BE71" s="202"/>
      <c r="BF71" s="296"/>
      <c r="BG71" s="202"/>
    </row>
    <row r="72" spans="1:59" ht="14">
      <c r="A72" s="2300" t="s">
        <v>423</v>
      </c>
      <c r="B72" s="1049">
        <v>17016</v>
      </c>
      <c r="C72" s="2155" t="s">
        <v>2559</v>
      </c>
      <c r="D72" s="2158">
        <v>9.5000000000000001E-2</v>
      </c>
      <c r="E72" s="2155" t="s">
        <v>2076</v>
      </c>
      <c r="F72" s="2158">
        <v>9.2999999999999999E-2</v>
      </c>
      <c r="G72" s="2155" t="s">
        <v>2076</v>
      </c>
      <c r="H72" s="2158">
        <v>1.7999999999999999E-2</v>
      </c>
      <c r="I72" s="2127" t="s">
        <v>2230</v>
      </c>
      <c r="K72" s="244" t="s">
        <v>423</v>
      </c>
      <c r="L72" s="559">
        <v>16080</v>
      </c>
      <c r="M72" s="2301">
        <v>414</v>
      </c>
      <c r="N72" s="2302">
        <v>10.4</v>
      </c>
      <c r="O72" s="2303">
        <v>4.8</v>
      </c>
      <c r="P72" s="2302">
        <v>9.4</v>
      </c>
      <c r="Q72" s="2304">
        <v>4.8</v>
      </c>
      <c r="R72" s="2302">
        <v>9.6999999999999993</v>
      </c>
      <c r="S72" s="560">
        <v>15.8</v>
      </c>
      <c r="U72" s="244" t="s">
        <v>423</v>
      </c>
      <c r="V72" s="191">
        <v>15240</v>
      </c>
      <c r="W72" s="218">
        <v>343</v>
      </c>
      <c r="X72" s="233">
        <v>8.8000000000000007</v>
      </c>
      <c r="Y72" s="220">
        <v>4.9000000000000004</v>
      </c>
      <c r="Z72" s="233">
        <v>7.5</v>
      </c>
      <c r="AA72" s="234">
        <v>4.7</v>
      </c>
      <c r="AC72" s="252" t="s">
        <v>423</v>
      </c>
      <c r="AD72" s="188">
        <v>14395</v>
      </c>
      <c r="AE72" s="209" t="s">
        <v>1866</v>
      </c>
      <c r="AF72" s="208">
        <v>0.109</v>
      </c>
      <c r="AG72" s="209" t="s">
        <v>2560</v>
      </c>
      <c r="AH72" s="208">
        <v>0.109</v>
      </c>
      <c r="AI72" s="185" t="s">
        <v>2560</v>
      </c>
      <c r="AK72" s="253" t="s">
        <v>423</v>
      </c>
      <c r="AL72" s="186">
        <v>14075</v>
      </c>
      <c r="AM72" s="185" t="s">
        <v>2561</v>
      </c>
      <c r="AN72" s="189">
        <v>0.08</v>
      </c>
      <c r="AO72" s="185" t="s">
        <v>2562</v>
      </c>
      <c r="AP72" s="189">
        <v>0.08</v>
      </c>
      <c r="AQ72" s="185" t="s">
        <v>2562</v>
      </c>
      <c r="AS72" s="294" t="s">
        <v>588</v>
      </c>
      <c r="AT72" s="186">
        <v>14172</v>
      </c>
      <c r="AU72" s="185" t="s">
        <v>2563</v>
      </c>
      <c r="AV72" s="189">
        <v>3.1E-2</v>
      </c>
      <c r="AW72" s="185" t="s">
        <v>1860</v>
      </c>
      <c r="AX72" s="189">
        <v>3.1E-2</v>
      </c>
      <c r="AY72" s="185" t="s">
        <v>1860</v>
      </c>
      <c r="BA72" s="295"/>
      <c r="BB72" s="201"/>
      <c r="BC72" s="202"/>
      <c r="BD72" s="296"/>
      <c r="BE72" s="202"/>
      <c r="BF72" s="296"/>
      <c r="BG72" s="202"/>
    </row>
    <row r="73" spans="1:59" ht="14">
      <c r="A73" s="452"/>
      <c r="B73" s="559"/>
      <c r="C73" s="2301"/>
      <c r="D73" s="2302"/>
      <c r="E73" s="2303"/>
      <c r="F73" s="2302"/>
      <c r="G73" s="2304"/>
      <c r="H73" s="2302"/>
      <c r="I73" s="560"/>
      <c r="K73" s="254"/>
      <c r="L73" s="559"/>
      <c r="M73" s="2301"/>
      <c r="N73" s="2302"/>
      <c r="O73" s="2303"/>
      <c r="P73" s="2302"/>
      <c r="Q73" s="2304"/>
      <c r="R73" s="2302"/>
      <c r="S73" s="560"/>
      <c r="U73" s="254"/>
      <c r="V73" s="255"/>
      <c r="W73" s="256"/>
      <c r="X73" s="255"/>
      <c r="Y73" s="256"/>
      <c r="Z73" s="255"/>
      <c r="AA73" s="257"/>
      <c r="AC73" s="235"/>
      <c r="AD73" s="236" t="s">
        <v>563</v>
      </c>
      <c r="AE73" s="237" t="s">
        <v>563</v>
      </c>
      <c r="AF73" s="238" t="s">
        <v>563</v>
      </c>
      <c r="AG73" s="237" t="s">
        <v>563</v>
      </c>
      <c r="AH73" s="238" t="s">
        <v>563</v>
      </c>
      <c r="AI73" s="239" t="s">
        <v>563</v>
      </c>
      <c r="AK73" s="258"/>
      <c r="AL73" s="185" t="s">
        <v>563</v>
      </c>
      <c r="AM73" s="185" t="s">
        <v>563</v>
      </c>
      <c r="AN73" s="189" t="s">
        <v>563</v>
      </c>
      <c r="AO73" s="185" t="s">
        <v>563</v>
      </c>
      <c r="AP73" s="189" t="s">
        <v>563</v>
      </c>
      <c r="AQ73" s="185" t="s">
        <v>563</v>
      </c>
      <c r="AS73" s="295"/>
      <c r="AT73" s="201"/>
      <c r="AU73" s="202"/>
      <c r="AV73" s="296"/>
      <c r="AW73" s="202"/>
      <c r="AX73" s="296"/>
      <c r="AY73" s="202"/>
      <c r="BA73" s="297"/>
      <c r="BB73" s="202"/>
      <c r="BC73" s="202"/>
      <c r="BD73" s="202"/>
      <c r="BE73" s="202"/>
      <c r="BF73" s="202"/>
      <c r="BG73" s="202"/>
    </row>
    <row r="74" spans="1:59" ht="14">
      <c r="A74" s="2286" t="s">
        <v>543</v>
      </c>
      <c r="B74" s="2314"/>
      <c r="C74" s="2315"/>
      <c r="D74" s="2316"/>
      <c r="E74" s="2317"/>
      <c r="F74" s="2318"/>
      <c r="G74" s="2319"/>
      <c r="H74" s="2316"/>
      <c r="I74" s="2320"/>
      <c r="K74" s="243" t="s">
        <v>543</v>
      </c>
      <c r="L74" s="2314"/>
      <c r="M74" s="2315"/>
      <c r="N74" s="2316"/>
      <c r="O74" s="2317"/>
      <c r="P74" s="2318"/>
      <c r="Q74" s="2319"/>
      <c r="R74" s="2316"/>
      <c r="S74" s="2320"/>
      <c r="U74" s="243" t="s">
        <v>543</v>
      </c>
      <c r="V74" s="516"/>
      <c r="W74" s="517"/>
      <c r="X74" s="516"/>
      <c r="Y74" s="517"/>
      <c r="Z74" s="516"/>
      <c r="AA74" s="517"/>
      <c r="AC74" s="147" t="s">
        <v>543</v>
      </c>
      <c r="AD74" s="516"/>
      <c r="AE74" s="517"/>
      <c r="AF74" s="516"/>
      <c r="AG74" s="517"/>
      <c r="AH74" s="516"/>
      <c r="AI74" s="517"/>
      <c r="AK74" s="117" t="s">
        <v>543</v>
      </c>
      <c r="AL74" s="2107"/>
      <c r="AM74" s="2107"/>
      <c r="AN74" s="72"/>
      <c r="AO74" s="2107"/>
      <c r="AP74" s="72"/>
      <c r="AQ74" s="2108"/>
      <c r="AS74" s="3583" t="s">
        <v>543</v>
      </c>
      <c r="AT74" s="3583"/>
      <c r="AU74" s="3583"/>
      <c r="AV74" s="3583"/>
      <c r="AW74" s="3583"/>
      <c r="AX74" s="3583"/>
      <c r="AY74" s="3583"/>
      <c r="BA74" s="3583" t="s">
        <v>543</v>
      </c>
      <c r="BB74" s="3583"/>
      <c r="BC74" s="3583"/>
      <c r="BD74" s="3583"/>
      <c r="BE74" s="3583"/>
      <c r="BF74" s="3583"/>
      <c r="BG74" s="3583"/>
    </row>
    <row r="75" spans="1:59" ht="14">
      <c r="A75" s="2300" t="s">
        <v>1018</v>
      </c>
      <c r="B75" s="1049">
        <v>55680</v>
      </c>
      <c r="C75" s="2155" t="s">
        <v>2564</v>
      </c>
      <c r="D75" s="2158">
        <v>0.52300000000000002</v>
      </c>
      <c r="E75" s="2155" t="s">
        <v>2445</v>
      </c>
      <c r="F75" s="2158">
        <v>0.46800000000000003</v>
      </c>
      <c r="G75" s="2155" t="s">
        <v>2565</v>
      </c>
      <c r="H75" s="2158">
        <v>0.104</v>
      </c>
      <c r="I75" s="2127" t="s">
        <v>2432</v>
      </c>
      <c r="K75" s="244" t="s">
        <v>1018</v>
      </c>
      <c r="L75" s="559">
        <v>59560</v>
      </c>
      <c r="M75" s="2301">
        <v>1552</v>
      </c>
      <c r="N75" s="2302">
        <v>54.7</v>
      </c>
      <c r="O75" s="2303">
        <v>3</v>
      </c>
      <c r="P75" s="2302">
        <v>51.8</v>
      </c>
      <c r="Q75" s="2304">
        <v>3.2</v>
      </c>
      <c r="R75" s="2302">
        <v>4.8</v>
      </c>
      <c r="S75" s="560">
        <v>1.9</v>
      </c>
      <c r="U75" s="244" t="s">
        <v>1018</v>
      </c>
      <c r="V75" s="191">
        <v>58940</v>
      </c>
      <c r="W75" s="218">
        <v>942</v>
      </c>
      <c r="X75" s="233">
        <v>52.9</v>
      </c>
      <c r="Y75" s="220">
        <v>3.8</v>
      </c>
      <c r="Z75" s="233">
        <v>48.2</v>
      </c>
      <c r="AA75" s="234">
        <v>3.8</v>
      </c>
      <c r="AC75" s="245" t="s">
        <v>1018</v>
      </c>
      <c r="AD75" s="188">
        <v>61246</v>
      </c>
      <c r="AE75" s="209" t="s">
        <v>2566</v>
      </c>
      <c r="AF75" s="208">
        <v>0.55700000000000005</v>
      </c>
      <c r="AG75" s="209" t="s">
        <v>1782</v>
      </c>
      <c r="AH75" s="208">
        <v>0.53100000000000003</v>
      </c>
      <c r="AI75" s="185" t="s">
        <v>1780</v>
      </c>
      <c r="AK75" s="246" t="s">
        <v>1018</v>
      </c>
      <c r="AL75" s="186">
        <v>58406</v>
      </c>
      <c r="AM75" s="185" t="s">
        <v>2567</v>
      </c>
      <c r="AN75" s="189">
        <v>0.52100000000000002</v>
      </c>
      <c r="AO75" s="185" t="s">
        <v>2039</v>
      </c>
      <c r="AP75" s="189">
        <v>0.49</v>
      </c>
      <c r="AQ75" s="185" t="s">
        <v>2039</v>
      </c>
      <c r="AS75" s="294" t="s">
        <v>589</v>
      </c>
      <c r="AT75" s="186">
        <v>58912</v>
      </c>
      <c r="AU75" s="185" t="s">
        <v>2568</v>
      </c>
      <c r="AV75" s="189">
        <v>0.54800000000000004</v>
      </c>
      <c r="AW75" s="185" t="s">
        <v>2070</v>
      </c>
      <c r="AX75" s="189">
        <v>0.51</v>
      </c>
      <c r="AY75" s="185" t="s">
        <v>2466</v>
      </c>
      <c r="BA75" s="199" t="s">
        <v>77</v>
      </c>
      <c r="BB75" s="201">
        <v>58842</v>
      </c>
      <c r="BC75" s="202" t="s">
        <v>1887</v>
      </c>
      <c r="BD75" s="296">
        <v>0.55800000000000005</v>
      </c>
      <c r="BE75" s="202" t="s">
        <v>2450</v>
      </c>
      <c r="BF75" s="296">
        <v>0.53700000000000003</v>
      </c>
      <c r="BG75" s="202" t="s">
        <v>2070</v>
      </c>
    </row>
    <row r="76" spans="1:59" ht="14">
      <c r="A76" s="2300" t="s">
        <v>1019</v>
      </c>
      <c r="B76" s="2305" t="s">
        <v>424</v>
      </c>
      <c r="C76" s="2155" t="s">
        <v>424</v>
      </c>
      <c r="D76" s="2305" t="s">
        <v>424</v>
      </c>
      <c r="E76" s="2155" t="s">
        <v>424</v>
      </c>
      <c r="F76" s="2305" t="s">
        <v>424</v>
      </c>
      <c r="G76" s="2155" t="s">
        <v>424</v>
      </c>
      <c r="H76" s="2305" t="s">
        <v>424</v>
      </c>
      <c r="I76" s="2127" t="s">
        <v>424</v>
      </c>
      <c r="K76" s="244" t="s">
        <v>1019</v>
      </c>
      <c r="L76" s="559" t="s">
        <v>424</v>
      </c>
      <c r="M76" s="2301" t="s">
        <v>424</v>
      </c>
      <c r="N76" s="2302" t="s">
        <v>424</v>
      </c>
      <c r="O76" s="2303" t="s">
        <v>424</v>
      </c>
      <c r="P76" s="2302" t="s">
        <v>424</v>
      </c>
      <c r="Q76" s="2304" t="s">
        <v>424</v>
      </c>
      <c r="R76" s="2302" t="s">
        <v>424</v>
      </c>
      <c r="S76" s="560" t="s">
        <v>424</v>
      </c>
      <c r="U76" s="244" t="s">
        <v>1019</v>
      </c>
      <c r="V76" s="191" t="s">
        <v>424</v>
      </c>
      <c r="W76" s="218" t="s">
        <v>424</v>
      </c>
      <c r="X76" s="233" t="s">
        <v>424</v>
      </c>
      <c r="Y76" s="220" t="s">
        <v>424</v>
      </c>
      <c r="Z76" s="233" t="s">
        <v>424</v>
      </c>
      <c r="AA76" s="234" t="s">
        <v>424</v>
      </c>
      <c r="AC76" s="252" t="s">
        <v>1019</v>
      </c>
      <c r="AD76" s="190" t="s">
        <v>424</v>
      </c>
      <c r="AE76" s="209" t="s">
        <v>424</v>
      </c>
      <c r="AF76" s="208" t="s">
        <v>424</v>
      </c>
      <c r="AG76" s="209" t="s">
        <v>424</v>
      </c>
      <c r="AH76" s="208" t="s">
        <v>424</v>
      </c>
      <c r="AI76" s="185" t="s">
        <v>424</v>
      </c>
      <c r="AK76" s="253" t="s">
        <v>1019</v>
      </c>
      <c r="AL76" s="185" t="s">
        <v>424</v>
      </c>
      <c r="AM76" s="185" t="s">
        <v>424</v>
      </c>
      <c r="AN76" s="189" t="s">
        <v>424</v>
      </c>
      <c r="AO76" s="185" t="s">
        <v>424</v>
      </c>
      <c r="AP76" s="189" t="s">
        <v>424</v>
      </c>
      <c r="AQ76" s="185" t="s">
        <v>424</v>
      </c>
      <c r="AS76" s="294" t="s">
        <v>590</v>
      </c>
      <c r="AT76" s="185" t="s">
        <v>424</v>
      </c>
      <c r="AU76" s="185" t="s">
        <v>424</v>
      </c>
      <c r="AV76" s="189" t="s">
        <v>424</v>
      </c>
      <c r="AW76" s="185" t="s">
        <v>424</v>
      </c>
      <c r="AX76" s="189" t="s">
        <v>424</v>
      </c>
      <c r="AY76" s="185" t="s">
        <v>424</v>
      </c>
      <c r="BA76" s="199" t="s">
        <v>425</v>
      </c>
      <c r="BB76" s="202" t="s">
        <v>424</v>
      </c>
      <c r="BC76" s="202" t="s">
        <v>424</v>
      </c>
      <c r="BD76" s="296" t="s">
        <v>424</v>
      </c>
      <c r="BE76" s="202" t="s">
        <v>424</v>
      </c>
      <c r="BF76" s="296" t="s">
        <v>424</v>
      </c>
      <c r="BG76" s="202" t="s">
        <v>424</v>
      </c>
    </row>
    <row r="77" spans="1:59" ht="14">
      <c r="A77" s="2300" t="s">
        <v>1021</v>
      </c>
      <c r="B77" s="2305" t="s">
        <v>424</v>
      </c>
      <c r="C77" s="2155" t="s">
        <v>424</v>
      </c>
      <c r="D77" s="2305" t="s">
        <v>424</v>
      </c>
      <c r="E77" s="2155" t="s">
        <v>424</v>
      </c>
      <c r="F77" s="2305" t="s">
        <v>424</v>
      </c>
      <c r="G77" s="2155" t="s">
        <v>424</v>
      </c>
      <c r="H77" s="2305" t="s">
        <v>424</v>
      </c>
      <c r="I77" s="2127" t="s">
        <v>424</v>
      </c>
      <c r="K77" s="244" t="s">
        <v>1021</v>
      </c>
      <c r="L77" s="559" t="s">
        <v>424</v>
      </c>
      <c r="M77" s="2301" t="s">
        <v>424</v>
      </c>
      <c r="N77" s="2302" t="s">
        <v>424</v>
      </c>
      <c r="O77" s="2303" t="s">
        <v>424</v>
      </c>
      <c r="P77" s="2302" t="s">
        <v>424</v>
      </c>
      <c r="Q77" s="2304" t="s">
        <v>424</v>
      </c>
      <c r="R77" s="2302" t="s">
        <v>424</v>
      </c>
      <c r="S77" s="560" t="s">
        <v>424</v>
      </c>
      <c r="U77" s="244" t="s">
        <v>1021</v>
      </c>
      <c r="V77" s="191" t="s">
        <v>424</v>
      </c>
      <c r="W77" s="218" t="s">
        <v>424</v>
      </c>
      <c r="X77" s="233" t="s">
        <v>424</v>
      </c>
      <c r="Y77" s="220" t="s">
        <v>424</v>
      </c>
      <c r="Z77" s="233" t="s">
        <v>424</v>
      </c>
      <c r="AA77" s="234" t="s">
        <v>424</v>
      </c>
      <c r="AC77" s="252" t="s">
        <v>1021</v>
      </c>
      <c r="AD77" s="190" t="s">
        <v>424</v>
      </c>
      <c r="AE77" s="209" t="s">
        <v>424</v>
      </c>
      <c r="AF77" s="208" t="s">
        <v>424</v>
      </c>
      <c r="AG77" s="209" t="s">
        <v>424</v>
      </c>
      <c r="AH77" s="208" t="s">
        <v>424</v>
      </c>
      <c r="AI77" s="185" t="s">
        <v>424</v>
      </c>
      <c r="AK77" s="253" t="s">
        <v>1021</v>
      </c>
      <c r="AL77" s="185" t="s">
        <v>424</v>
      </c>
      <c r="AM77" s="185" t="s">
        <v>424</v>
      </c>
      <c r="AN77" s="189" t="s">
        <v>424</v>
      </c>
      <c r="AO77" s="185" t="s">
        <v>424</v>
      </c>
      <c r="AP77" s="189" t="s">
        <v>424</v>
      </c>
      <c r="AQ77" s="185" t="s">
        <v>424</v>
      </c>
      <c r="AS77" s="294" t="s">
        <v>591</v>
      </c>
      <c r="AT77" s="185" t="s">
        <v>424</v>
      </c>
      <c r="AU77" s="185" t="s">
        <v>424</v>
      </c>
      <c r="AV77" s="189" t="s">
        <v>424</v>
      </c>
      <c r="AW77" s="185" t="s">
        <v>424</v>
      </c>
      <c r="AX77" s="189" t="s">
        <v>424</v>
      </c>
      <c r="AY77" s="185" t="s">
        <v>424</v>
      </c>
      <c r="BA77" s="199" t="s">
        <v>426</v>
      </c>
      <c r="BB77" s="202" t="s">
        <v>424</v>
      </c>
      <c r="BC77" s="202" t="s">
        <v>424</v>
      </c>
      <c r="BD77" s="296" t="s">
        <v>424</v>
      </c>
      <c r="BE77" s="202" t="s">
        <v>424</v>
      </c>
      <c r="BF77" s="296" t="s">
        <v>424</v>
      </c>
      <c r="BG77" s="202" t="s">
        <v>424</v>
      </c>
    </row>
    <row r="78" spans="1:59" ht="14">
      <c r="A78" s="2300" t="s">
        <v>1020</v>
      </c>
      <c r="B78" s="1049">
        <v>38188</v>
      </c>
      <c r="C78" s="2155" t="s">
        <v>2569</v>
      </c>
      <c r="D78" s="2158">
        <v>0.59399999999999997</v>
      </c>
      <c r="E78" s="2155" t="s">
        <v>1995</v>
      </c>
      <c r="F78" s="2158">
        <v>0.56000000000000005</v>
      </c>
      <c r="G78" s="2155" t="s">
        <v>1995</v>
      </c>
      <c r="H78" s="2158">
        <v>5.7000000000000002E-2</v>
      </c>
      <c r="I78" s="2127" t="s">
        <v>2231</v>
      </c>
      <c r="K78" s="244" t="s">
        <v>1020</v>
      </c>
      <c r="L78" s="559">
        <v>41568</v>
      </c>
      <c r="M78" s="2301">
        <v>3631</v>
      </c>
      <c r="N78" s="2302">
        <v>65.900000000000006</v>
      </c>
      <c r="O78" s="2303">
        <v>3.7</v>
      </c>
      <c r="P78" s="2302">
        <v>64.2</v>
      </c>
      <c r="Q78" s="2304">
        <v>3.8</v>
      </c>
      <c r="R78" s="2302">
        <v>2.5</v>
      </c>
      <c r="S78" s="560">
        <v>2.2000000000000002</v>
      </c>
      <c r="U78" s="244" t="s">
        <v>1020</v>
      </c>
      <c r="V78" s="191">
        <v>42354</v>
      </c>
      <c r="W78" s="218">
        <v>2765</v>
      </c>
      <c r="X78" s="233">
        <v>60.9</v>
      </c>
      <c r="Y78" s="220">
        <v>3.7</v>
      </c>
      <c r="Z78" s="233">
        <v>60</v>
      </c>
      <c r="AA78" s="234">
        <v>3.8</v>
      </c>
      <c r="AC78" s="252" t="s">
        <v>1020</v>
      </c>
      <c r="AD78" s="188">
        <v>38619</v>
      </c>
      <c r="AE78" s="209" t="s">
        <v>2570</v>
      </c>
      <c r="AF78" s="208">
        <v>0.57999999999999996</v>
      </c>
      <c r="AG78" s="209" t="s">
        <v>2532</v>
      </c>
      <c r="AH78" s="208">
        <v>0.56399999999999995</v>
      </c>
      <c r="AI78" s="185" t="s">
        <v>2528</v>
      </c>
      <c r="AK78" s="253" t="s">
        <v>1020</v>
      </c>
      <c r="AL78" s="186">
        <v>42008</v>
      </c>
      <c r="AM78" s="185" t="s">
        <v>2571</v>
      </c>
      <c r="AN78" s="189">
        <v>0.59299999999999997</v>
      </c>
      <c r="AO78" s="185" t="s">
        <v>2440</v>
      </c>
      <c r="AP78" s="189">
        <v>0.57099999999999995</v>
      </c>
      <c r="AQ78" s="185" t="s">
        <v>2441</v>
      </c>
      <c r="AS78" s="294" t="s">
        <v>592</v>
      </c>
      <c r="AT78" s="186">
        <v>37206</v>
      </c>
      <c r="AU78" s="185" t="s">
        <v>2572</v>
      </c>
      <c r="AV78" s="189">
        <v>0.58299999999999996</v>
      </c>
      <c r="AW78" s="185" t="s">
        <v>2535</v>
      </c>
      <c r="AX78" s="189">
        <v>0.55600000000000005</v>
      </c>
      <c r="AY78" s="185" t="s">
        <v>2440</v>
      </c>
      <c r="BA78" s="199" t="s">
        <v>400</v>
      </c>
      <c r="BB78" s="201">
        <v>37856</v>
      </c>
      <c r="BC78" s="202" t="s">
        <v>2573</v>
      </c>
      <c r="BD78" s="296">
        <v>0.55500000000000005</v>
      </c>
      <c r="BE78" s="202" t="s">
        <v>2434</v>
      </c>
      <c r="BF78" s="296">
        <v>0.53400000000000003</v>
      </c>
      <c r="BG78" s="202" t="s">
        <v>1997</v>
      </c>
    </row>
    <row r="79" spans="1:59" ht="14">
      <c r="A79" s="2300" t="s">
        <v>1022</v>
      </c>
      <c r="B79" s="1049">
        <v>19584</v>
      </c>
      <c r="C79" s="2155" t="s">
        <v>2574</v>
      </c>
      <c r="D79" s="2158">
        <v>0.53700000000000003</v>
      </c>
      <c r="E79" s="2155" t="s">
        <v>2396</v>
      </c>
      <c r="F79" s="2158">
        <v>0.47399999999999998</v>
      </c>
      <c r="G79" s="2155" t="s">
        <v>2397</v>
      </c>
      <c r="H79" s="2158">
        <v>0.105</v>
      </c>
      <c r="I79" s="2127" t="s">
        <v>2575</v>
      </c>
      <c r="K79" s="244" t="s">
        <v>1022</v>
      </c>
      <c r="L79" s="559">
        <v>18578</v>
      </c>
      <c r="M79" s="2301">
        <v>1731</v>
      </c>
      <c r="N79" s="2302">
        <v>57</v>
      </c>
      <c r="O79" s="2303">
        <v>5.8</v>
      </c>
      <c r="P79" s="2302">
        <v>52.2</v>
      </c>
      <c r="Q79" s="2304">
        <v>5.9</v>
      </c>
      <c r="R79" s="2302">
        <v>8.4</v>
      </c>
      <c r="S79" s="560">
        <v>4.0999999999999996</v>
      </c>
      <c r="U79" s="244" t="s">
        <v>1022</v>
      </c>
      <c r="V79" s="191">
        <v>18932</v>
      </c>
      <c r="W79" s="218">
        <v>1534</v>
      </c>
      <c r="X79" s="233">
        <v>55.9</v>
      </c>
      <c r="Y79" s="220">
        <v>5.9</v>
      </c>
      <c r="Z79" s="233">
        <v>52.9</v>
      </c>
      <c r="AA79" s="234">
        <v>5.8</v>
      </c>
      <c r="AC79" s="252" t="s">
        <v>1022</v>
      </c>
      <c r="AD79" s="188">
        <v>18378</v>
      </c>
      <c r="AE79" s="209" t="s">
        <v>2576</v>
      </c>
      <c r="AF79" s="208">
        <v>0.58099999999999996</v>
      </c>
      <c r="AG79" s="209" t="s">
        <v>2112</v>
      </c>
      <c r="AH79" s="208">
        <v>0.54300000000000004</v>
      </c>
      <c r="AI79" s="185" t="s">
        <v>2490</v>
      </c>
      <c r="AK79" s="253" t="s">
        <v>1022</v>
      </c>
      <c r="AL79" s="186">
        <v>19479</v>
      </c>
      <c r="AM79" s="185" t="s">
        <v>2577</v>
      </c>
      <c r="AN79" s="189">
        <v>0.59</v>
      </c>
      <c r="AO79" s="185" t="s">
        <v>2199</v>
      </c>
      <c r="AP79" s="189">
        <v>0.54</v>
      </c>
      <c r="AQ79" s="185" t="s">
        <v>2543</v>
      </c>
      <c r="AS79" s="294" t="s">
        <v>593</v>
      </c>
      <c r="AT79" s="186">
        <v>19165</v>
      </c>
      <c r="AU79" s="185" t="s">
        <v>2578</v>
      </c>
      <c r="AV79" s="189">
        <v>0.629</v>
      </c>
      <c r="AW79" s="185" t="s">
        <v>2400</v>
      </c>
      <c r="AX79" s="189">
        <v>0.55900000000000005</v>
      </c>
      <c r="AY79" s="185" t="s">
        <v>2524</v>
      </c>
      <c r="BA79" s="199" t="s">
        <v>427</v>
      </c>
      <c r="BB79" s="201">
        <v>18653</v>
      </c>
      <c r="BC79" s="202" t="s">
        <v>2579</v>
      </c>
      <c r="BD79" s="296">
        <v>0.57699999999999996</v>
      </c>
      <c r="BE79" s="202" t="s">
        <v>2415</v>
      </c>
      <c r="BF79" s="296">
        <v>0.50900000000000001</v>
      </c>
      <c r="BG79" s="202" t="s">
        <v>2114</v>
      </c>
    </row>
    <row r="80" spans="1:59" ht="14">
      <c r="A80" s="2300" t="s">
        <v>1023</v>
      </c>
      <c r="B80" s="2305" t="s">
        <v>424</v>
      </c>
      <c r="C80" s="2155" t="s">
        <v>424</v>
      </c>
      <c r="D80" s="2305" t="s">
        <v>424</v>
      </c>
      <c r="E80" s="2155" t="s">
        <v>424</v>
      </c>
      <c r="F80" s="2305" t="s">
        <v>424</v>
      </c>
      <c r="G80" s="2155" t="s">
        <v>424</v>
      </c>
      <c r="H80" s="2305" t="s">
        <v>424</v>
      </c>
      <c r="I80" s="2127" t="s">
        <v>424</v>
      </c>
      <c r="K80" s="244" t="s">
        <v>1023</v>
      </c>
      <c r="L80" s="559" t="s">
        <v>424</v>
      </c>
      <c r="M80" s="2301" t="s">
        <v>424</v>
      </c>
      <c r="N80" s="2302" t="s">
        <v>424</v>
      </c>
      <c r="O80" s="2303" t="s">
        <v>424</v>
      </c>
      <c r="P80" s="2302" t="s">
        <v>424</v>
      </c>
      <c r="Q80" s="2304" t="s">
        <v>424</v>
      </c>
      <c r="R80" s="2302" t="s">
        <v>424</v>
      </c>
      <c r="S80" s="560" t="s">
        <v>424</v>
      </c>
      <c r="U80" s="244" t="s">
        <v>1023</v>
      </c>
      <c r="V80" s="191" t="s">
        <v>424</v>
      </c>
      <c r="W80" s="218" t="s">
        <v>424</v>
      </c>
      <c r="X80" s="233" t="s">
        <v>424</v>
      </c>
      <c r="Y80" s="220" t="s">
        <v>424</v>
      </c>
      <c r="Z80" s="233" t="s">
        <v>424</v>
      </c>
      <c r="AA80" s="234" t="s">
        <v>424</v>
      </c>
      <c r="AC80" s="252" t="s">
        <v>1023</v>
      </c>
      <c r="AD80" s="190" t="s">
        <v>424</v>
      </c>
      <c r="AE80" s="209" t="s">
        <v>424</v>
      </c>
      <c r="AF80" s="208" t="s">
        <v>424</v>
      </c>
      <c r="AG80" s="209" t="s">
        <v>424</v>
      </c>
      <c r="AH80" s="208" t="s">
        <v>424</v>
      </c>
      <c r="AI80" s="185" t="s">
        <v>424</v>
      </c>
      <c r="AK80" s="253" t="s">
        <v>1023</v>
      </c>
      <c r="AL80" s="185" t="s">
        <v>424</v>
      </c>
      <c r="AM80" s="185" t="s">
        <v>424</v>
      </c>
      <c r="AN80" s="189" t="s">
        <v>424</v>
      </c>
      <c r="AO80" s="185" t="s">
        <v>424</v>
      </c>
      <c r="AP80" s="189" t="s">
        <v>424</v>
      </c>
      <c r="AQ80" s="185" t="s">
        <v>424</v>
      </c>
      <c r="AS80" s="294" t="s">
        <v>594</v>
      </c>
      <c r="AT80" s="185" t="s">
        <v>424</v>
      </c>
      <c r="AU80" s="185" t="s">
        <v>424</v>
      </c>
      <c r="AV80" s="189" t="s">
        <v>424</v>
      </c>
      <c r="AW80" s="185" t="s">
        <v>424</v>
      </c>
      <c r="AX80" s="189" t="s">
        <v>424</v>
      </c>
      <c r="AY80" s="185" t="s">
        <v>424</v>
      </c>
      <c r="BA80" s="199" t="s">
        <v>428</v>
      </c>
      <c r="BB80" s="202" t="s">
        <v>424</v>
      </c>
      <c r="BC80" s="202" t="s">
        <v>424</v>
      </c>
      <c r="BD80" s="296" t="s">
        <v>424</v>
      </c>
      <c r="BE80" s="202" t="s">
        <v>424</v>
      </c>
      <c r="BF80" s="296" t="s">
        <v>424</v>
      </c>
      <c r="BG80" s="202" t="s">
        <v>424</v>
      </c>
    </row>
    <row r="81" spans="1:59" ht="14">
      <c r="A81" s="2300" t="s">
        <v>429</v>
      </c>
      <c r="B81" s="1049">
        <v>43504</v>
      </c>
      <c r="C81" s="2155" t="s">
        <v>2580</v>
      </c>
      <c r="D81" s="2158">
        <v>0.63800000000000001</v>
      </c>
      <c r="E81" s="2155" t="s">
        <v>2581</v>
      </c>
      <c r="F81" s="2158">
        <v>0.54400000000000004</v>
      </c>
      <c r="G81" s="2155" t="s">
        <v>2447</v>
      </c>
      <c r="H81" s="2158">
        <v>0.14799999999999999</v>
      </c>
      <c r="I81" s="2127" t="s">
        <v>2447</v>
      </c>
      <c r="K81" s="244" t="s">
        <v>429</v>
      </c>
      <c r="L81" s="559">
        <v>38559</v>
      </c>
      <c r="M81" s="2301">
        <v>4123</v>
      </c>
      <c r="N81" s="2302">
        <v>58.4</v>
      </c>
      <c r="O81" s="2303">
        <v>4.5999999999999996</v>
      </c>
      <c r="P81" s="2302">
        <v>52.5</v>
      </c>
      <c r="Q81" s="2304">
        <v>4.5</v>
      </c>
      <c r="R81" s="2302">
        <v>10.1</v>
      </c>
      <c r="S81" s="560">
        <v>3.9</v>
      </c>
      <c r="U81" s="244" t="s">
        <v>429</v>
      </c>
      <c r="V81" s="191">
        <v>36230</v>
      </c>
      <c r="W81" s="218">
        <v>3589</v>
      </c>
      <c r="X81" s="233">
        <v>64.900000000000006</v>
      </c>
      <c r="Y81" s="220">
        <v>4.4000000000000004</v>
      </c>
      <c r="Z81" s="233">
        <v>61</v>
      </c>
      <c r="AA81" s="234">
        <v>4.4000000000000004</v>
      </c>
      <c r="AC81" s="251" t="s">
        <v>429</v>
      </c>
      <c r="AD81" s="188">
        <v>38615</v>
      </c>
      <c r="AE81" s="521" t="s">
        <v>2582</v>
      </c>
      <c r="AF81" s="522">
        <v>0.63200000000000001</v>
      </c>
      <c r="AG81" s="209" t="s">
        <v>2434</v>
      </c>
      <c r="AH81" s="208">
        <v>0.58199999999999996</v>
      </c>
      <c r="AI81" s="185" t="s">
        <v>2084</v>
      </c>
      <c r="AK81" s="261" t="s">
        <v>429</v>
      </c>
      <c r="AL81" s="186">
        <v>36591</v>
      </c>
      <c r="AM81" s="185" t="s">
        <v>2583</v>
      </c>
      <c r="AN81" s="189">
        <v>0.61099999999999999</v>
      </c>
      <c r="AO81" s="185" t="s">
        <v>2536</v>
      </c>
      <c r="AP81" s="189">
        <v>0.55000000000000004</v>
      </c>
      <c r="AQ81" s="185" t="s">
        <v>2213</v>
      </c>
      <c r="AS81" s="294" t="s">
        <v>595</v>
      </c>
      <c r="AT81" s="186">
        <v>37798</v>
      </c>
      <c r="AU81" s="185" t="s">
        <v>2584</v>
      </c>
      <c r="AV81" s="189">
        <v>0.58699999999999997</v>
      </c>
      <c r="AW81" s="185" t="s">
        <v>2435</v>
      </c>
      <c r="AX81" s="189">
        <v>0.54600000000000004</v>
      </c>
      <c r="AY81" s="185" t="s">
        <v>2532</v>
      </c>
      <c r="BA81" s="2109" t="s">
        <v>429</v>
      </c>
      <c r="BB81" s="201">
        <v>37546</v>
      </c>
      <c r="BC81" s="202" t="s">
        <v>2585</v>
      </c>
      <c r="BD81" s="296">
        <v>0.57899999999999996</v>
      </c>
      <c r="BE81" s="202" t="s">
        <v>2213</v>
      </c>
      <c r="BF81" s="296">
        <v>0.54100000000000004</v>
      </c>
      <c r="BG81" s="202" t="s">
        <v>2535</v>
      </c>
    </row>
    <row r="82" spans="1:59" ht="14">
      <c r="A82" s="2300" t="s">
        <v>603</v>
      </c>
      <c r="B82" s="1049">
        <v>110398</v>
      </c>
      <c r="C82" s="2155" t="s">
        <v>2586</v>
      </c>
      <c r="D82" s="2158">
        <v>0.73299999999999998</v>
      </c>
      <c r="E82" s="2155" t="s">
        <v>2012</v>
      </c>
      <c r="F82" s="2158">
        <v>0.65800000000000003</v>
      </c>
      <c r="G82" s="2155" t="s">
        <v>2232</v>
      </c>
      <c r="H82" s="2158">
        <v>0.1</v>
      </c>
      <c r="I82" s="2127" t="s">
        <v>2231</v>
      </c>
      <c r="K82" s="244" t="s">
        <v>603</v>
      </c>
      <c r="L82" s="559">
        <v>110283</v>
      </c>
      <c r="M82" s="2301">
        <v>829</v>
      </c>
      <c r="N82" s="2302">
        <v>75.5</v>
      </c>
      <c r="O82" s="2303">
        <v>2.6</v>
      </c>
      <c r="P82" s="2302">
        <v>71.599999999999994</v>
      </c>
      <c r="Q82" s="2304">
        <v>2.6</v>
      </c>
      <c r="R82" s="2302">
        <v>5</v>
      </c>
      <c r="S82" s="560">
        <v>1.3</v>
      </c>
      <c r="U82" s="244" t="s">
        <v>603</v>
      </c>
      <c r="V82" s="191">
        <v>110756</v>
      </c>
      <c r="W82" s="218">
        <v>1302</v>
      </c>
      <c r="X82" s="233">
        <v>75.8</v>
      </c>
      <c r="Y82" s="220">
        <v>2.2000000000000002</v>
      </c>
      <c r="Z82" s="233">
        <v>72</v>
      </c>
      <c r="AA82" s="234">
        <v>2.2999999999999998</v>
      </c>
      <c r="AC82" s="251" t="s">
        <v>603</v>
      </c>
      <c r="AD82" s="188">
        <v>112313</v>
      </c>
      <c r="AE82" s="521" t="s">
        <v>2587</v>
      </c>
      <c r="AF82" s="522">
        <v>0.72499999999999998</v>
      </c>
      <c r="AG82" s="209" t="s">
        <v>1800</v>
      </c>
      <c r="AH82" s="208">
        <v>0.68100000000000005</v>
      </c>
      <c r="AI82" s="185" t="s">
        <v>1785</v>
      </c>
      <c r="AK82" s="265" t="s">
        <v>603</v>
      </c>
      <c r="AL82" s="186">
        <v>114027</v>
      </c>
      <c r="AM82" s="185" t="s">
        <v>1969</v>
      </c>
      <c r="AN82" s="189">
        <v>0.72</v>
      </c>
      <c r="AO82" s="185" t="s">
        <v>1800</v>
      </c>
      <c r="AP82" s="189">
        <v>0.67100000000000004</v>
      </c>
      <c r="AQ82" s="185" t="s">
        <v>1876</v>
      </c>
      <c r="AS82" s="294" t="s">
        <v>603</v>
      </c>
      <c r="AT82" s="186">
        <v>112570</v>
      </c>
      <c r="AU82" s="185" t="s">
        <v>2588</v>
      </c>
      <c r="AV82" s="189">
        <v>0.73499999999999999</v>
      </c>
      <c r="AW82" s="185" t="s">
        <v>1785</v>
      </c>
      <c r="AX82" s="189">
        <v>0.68400000000000005</v>
      </c>
      <c r="AY82" s="185" t="s">
        <v>1872</v>
      </c>
      <c r="BA82" s="294" t="s">
        <v>603</v>
      </c>
      <c r="BB82" s="186">
        <v>112966</v>
      </c>
      <c r="BC82" s="185" t="s">
        <v>2376</v>
      </c>
      <c r="BD82" s="189">
        <v>0.71199999999999997</v>
      </c>
      <c r="BE82" s="185" t="s">
        <v>1876</v>
      </c>
      <c r="BF82" s="189">
        <v>0.67</v>
      </c>
      <c r="BG82" s="185" t="s">
        <v>1876</v>
      </c>
    </row>
    <row r="83" spans="1:59" ht="14">
      <c r="A83" s="254"/>
      <c r="B83" s="559"/>
      <c r="C83" s="2301"/>
      <c r="D83" s="2302"/>
      <c r="E83" s="2303"/>
      <c r="F83" s="2302"/>
      <c r="G83" s="2304"/>
      <c r="H83" s="2302"/>
      <c r="I83" s="560"/>
      <c r="K83" s="267"/>
      <c r="L83" s="559"/>
      <c r="M83" s="2301"/>
      <c r="N83" s="2302"/>
      <c r="O83" s="2303"/>
      <c r="P83" s="2302"/>
      <c r="Q83" s="2304"/>
      <c r="R83" s="2302"/>
      <c r="S83" s="560"/>
      <c r="U83" s="267"/>
      <c r="V83" s="255"/>
      <c r="W83" s="256"/>
      <c r="X83" s="255"/>
      <c r="Y83" s="256"/>
      <c r="Z83" s="255"/>
      <c r="AA83" s="257"/>
      <c r="AC83" s="267"/>
      <c r="AD83" s="236" t="s">
        <v>563</v>
      </c>
      <c r="AE83" s="529" t="s">
        <v>563</v>
      </c>
      <c r="AF83" s="530" t="s">
        <v>563</v>
      </c>
      <c r="AG83" s="237" t="s">
        <v>563</v>
      </c>
      <c r="AH83" s="238" t="s">
        <v>563</v>
      </c>
      <c r="AI83" s="239" t="s">
        <v>563</v>
      </c>
      <c r="AK83" s="268"/>
      <c r="AL83" s="292"/>
      <c r="AM83" s="289"/>
      <c r="AN83" s="293"/>
      <c r="AO83" s="289"/>
      <c r="AP83" s="293"/>
      <c r="AQ83" s="289"/>
      <c r="AS83" s="298"/>
      <c r="AT83" s="292"/>
      <c r="AU83" s="289"/>
      <c r="AV83" s="293"/>
      <c r="AW83" s="289"/>
      <c r="AX83" s="293"/>
      <c r="AY83" s="289"/>
      <c r="BA83" s="298"/>
      <c r="BB83" s="292"/>
      <c r="BC83" s="289"/>
      <c r="BD83" s="293"/>
      <c r="BE83" s="289"/>
      <c r="BF83" s="293"/>
      <c r="BG83" s="289"/>
    </row>
    <row r="84" spans="1:59" ht="14">
      <c r="A84" s="2306" t="s">
        <v>1407</v>
      </c>
      <c r="B84" s="2314"/>
      <c r="C84" s="2315"/>
      <c r="D84" s="2316"/>
      <c r="E84" s="2317"/>
      <c r="F84" s="2318"/>
      <c r="G84" s="2319"/>
      <c r="H84" s="2316"/>
      <c r="I84" s="2320"/>
      <c r="K84" s="269" t="s">
        <v>1407</v>
      </c>
      <c r="L84" s="2314"/>
      <c r="M84" s="2315"/>
      <c r="N84" s="2316"/>
      <c r="O84" s="2317"/>
      <c r="P84" s="2318"/>
      <c r="Q84" s="2319"/>
      <c r="R84" s="2316"/>
      <c r="S84" s="2320"/>
      <c r="U84" s="269" t="s">
        <v>1407</v>
      </c>
      <c r="V84" s="516"/>
      <c r="W84" s="517"/>
      <c r="X84" s="516"/>
      <c r="Y84" s="517"/>
      <c r="Z84" s="516"/>
      <c r="AA84" s="517"/>
      <c r="AC84" s="269" t="s">
        <v>1407</v>
      </c>
      <c r="AD84" s="516"/>
      <c r="AE84" s="519"/>
      <c r="AF84" s="520"/>
      <c r="AG84" s="517"/>
      <c r="AH84" s="516"/>
      <c r="AI84" s="517"/>
      <c r="AK84" s="268"/>
      <c r="AL84" s="292"/>
      <c r="AM84" s="289"/>
      <c r="AN84" s="293"/>
      <c r="AO84" s="289"/>
      <c r="AP84" s="293"/>
      <c r="AQ84" s="289"/>
      <c r="AS84" s="298"/>
      <c r="AT84" s="292"/>
      <c r="AU84" s="289"/>
      <c r="AV84" s="293"/>
      <c r="AW84" s="289"/>
      <c r="AX84" s="293"/>
      <c r="AY84" s="289"/>
      <c r="BA84" s="298"/>
      <c r="BB84" s="292"/>
      <c r="BC84" s="289"/>
      <c r="BD84" s="293"/>
      <c r="BE84" s="289"/>
      <c r="BF84" s="293"/>
      <c r="BG84" s="289"/>
    </row>
    <row r="85" spans="1:59" ht="14">
      <c r="A85" s="2300" t="s">
        <v>165</v>
      </c>
      <c r="B85" s="1049">
        <v>54129</v>
      </c>
      <c r="C85" s="2155" t="s">
        <v>2589</v>
      </c>
      <c r="D85" s="2158">
        <v>0.72699999999999998</v>
      </c>
      <c r="E85" s="2155" t="s">
        <v>2456</v>
      </c>
      <c r="F85" s="2158">
        <v>0.66100000000000003</v>
      </c>
      <c r="G85" s="2155" t="s">
        <v>1778</v>
      </c>
      <c r="H85" s="2158">
        <v>8.7999999999999995E-2</v>
      </c>
      <c r="I85" s="2127" t="s">
        <v>2232</v>
      </c>
      <c r="K85" s="244" t="s">
        <v>165</v>
      </c>
      <c r="L85" s="559">
        <v>54157</v>
      </c>
      <c r="M85" s="2301">
        <v>762</v>
      </c>
      <c r="N85" s="2302">
        <v>76.3</v>
      </c>
      <c r="O85" s="2303">
        <v>3.6</v>
      </c>
      <c r="P85" s="2302">
        <v>72.400000000000006</v>
      </c>
      <c r="Q85" s="2304">
        <v>3.7</v>
      </c>
      <c r="R85" s="2302">
        <v>5</v>
      </c>
      <c r="S85" s="560">
        <v>1.6</v>
      </c>
      <c r="U85" s="244" t="s">
        <v>165</v>
      </c>
      <c r="V85" s="191">
        <v>54818</v>
      </c>
      <c r="W85" s="218">
        <v>1007</v>
      </c>
      <c r="X85" s="233">
        <v>79.900000000000006</v>
      </c>
      <c r="Y85" s="220">
        <v>2.8</v>
      </c>
      <c r="Z85" s="233">
        <v>75.099999999999994</v>
      </c>
      <c r="AA85" s="220">
        <v>3</v>
      </c>
      <c r="AC85" s="244" t="s">
        <v>165</v>
      </c>
      <c r="AD85" s="299">
        <v>55072</v>
      </c>
      <c r="AE85" s="531" t="s">
        <v>2590</v>
      </c>
      <c r="AF85" s="532">
        <v>0.75</v>
      </c>
      <c r="AG85" s="300" t="s">
        <v>2001</v>
      </c>
      <c r="AH85" s="301">
        <v>0.70699999999999996</v>
      </c>
      <c r="AI85" s="300" t="s">
        <v>2004</v>
      </c>
      <c r="AK85" s="268"/>
      <c r="AL85" s="292"/>
      <c r="AM85" s="289"/>
      <c r="AN85" s="293"/>
      <c r="AO85" s="289"/>
      <c r="AP85" s="293"/>
      <c r="AQ85" s="289"/>
      <c r="AS85" s="298"/>
      <c r="AT85" s="292"/>
      <c r="AU85" s="289"/>
      <c r="AV85" s="293"/>
      <c r="AW85" s="289"/>
      <c r="AX85" s="293"/>
      <c r="AY85" s="289"/>
      <c r="BA85" s="298"/>
      <c r="BB85" s="292"/>
      <c r="BC85" s="289"/>
      <c r="BD85" s="293"/>
      <c r="BE85" s="289"/>
      <c r="BF85" s="293"/>
      <c r="BG85" s="289"/>
    </row>
    <row r="86" spans="1:59" ht="14">
      <c r="A86" s="2300" t="s">
        <v>56</v>
      </c>
      <c r="B86" s="1049">
        <v>56269</v>
      </c>
      <c r="C86" s="2155" t="s">
        <v>2591</v>
      </c>
      <c r="D86" s="2158">
        <v>0.73799999999999999</v>
      </c>
      <c r="E86" s="2155" t="s">
        <v>2530</v>
      </c>
      <c r="F86" s="2158">
        <v>0.65500000000000003</v>
      </c>
      <c r="G86" s="2155" t="s">
        <v>2565</v>
      </c>
      <c r="H86" s="2158">
        <v>0.112</v>
      </c>
      <c r="I86" s="2127" t="s">
        <v>2169</v>
      </c>
      <c r="K86" s="244" t="s">
        <v>56</v>
      </c>
      <c r="L86" s="559">
        <v>56126</v>
      </c>
      <c r="M86" s="2301">
        <v>492</v>
      </c>
      <c r="N86" s="2302">
        <v>74.8</v>
      </c>
      <c r="O86" s="2303">
        <v>3.1</v>
      </c>
      <c r="P86" s="2302">
        <v>70.900000000000006</v>
      </c>
      <c r="Q86" s="2304">
        <v>3.3</v>
      </c>
      <c r="R86" s="2302">
        <v>5</v>
      </c>
      <c r="S86" s="560">
        <v>1.9</v>
      </c>
      <c r="U86" s="244" t="s">
        <v>56</v>
      </c>
      <c r="V86" s="191">
        <v>55938</v>
      </c>
      <c r="W86" s="218">
        <v>895</v>
      </c>
      <c r="X86" s="233">
        <v>71.7</v>
      </c>
      <c r="Y86" s="220">
        <v>2.9</v>
      </c>
      <c r="Z86" s="233">
        <v>68.900000000000006</v>
      </c>
      <c r="AA86" s="220">
        <v>3.1</v>
      </c>
      <c r="AC86" s="244" t="s">
        <v>56</v>
      </c>
      <c r="AD86" s="299">
        <v>57241</v>
      </c>
      <c r="AE86" s="531" t="s">
        <v>2592</v>
      </c>
      <c r="AF86" s="532">
        <v>0.70099999999999996</v>
      </c>
      <c r="AG86" s="300" t="s">
        <v>2039</v>
      </c>
      <c r="AH86" s="301">
        <v>0.65500000000000003</v>
      </c>
      <c r="AI86" s="300" t="s">
        <v>1999</v>
      </c>
      <c r="AK86" s="268"/>
      <c r="AL86" s="292"/>
      <c r="AM86" s="289"/>
      <c r="AN86" s="293"/>
      <c r="AO86" s="289"/>
      <c r="AP86" s="293"/>
      <c r="AQ86" s="289"/>
      <c r="AS86" s="298"/>
      <c r="AT86" s="292"/>
      <c r="AU86" s="289"/>
      <c r="AV86" s="293"/>
      <c r="AW86" s="289"/>
      <c r="AX86" s="293"/>
      <c r="AY86" s="289"/>
      <c r="BA86" s="298"/>
      <c r="BB86" s="292"/>
      <c r="BC86" s="289"/>
      <c r="BD86" s="293"/>
      <c r="BE86" s="289"/>
      <c r="BF86" s="293"/>
      <c r="BG86" s="289"/>
    </row>
    <row r="87" spans="1:59" ht="14">
      <c r="A87" s="2309" t="s">
        <v>1408</v>
      </c>
      <c r="B87" s="1049">
        <v>17239</v>
      </c>
      <c r="C87" s="2155" t="s">
        <v>2593</v>
      </c>
      <c r="D87" s="2158">
        <v>0.80600000000000005</v>
      </c>
      <c r="E87" s="2155" t="s">
        <v>2550</v>
      </c>
      <c r="F87" s="2158">
        <v>0.745</v>
      </c>
      <c r="G87" s="2155" t="s">
        <v>2594</v>
      </c>
      <c r="H87" s="2158">
        <v>7.5999999999999998E-2</v>
      </c>
      <c r="I87" s="2127" t="s">
        <v>2581</v>
      </c>
      <c r="K87" s="244" t="s">
        <v>1408</v>
      </c>
      <c r="L87" s="559">
        <v>17131</v>
      </c>
      <c r="M87" s="2301">
        <v>1691</v>
      </c>
      <c r="N87" s="2302">
        <v>75.900000000000006</v>
      </c>
      <c r="O87" s="2303">
        <v>6.1</v>
      </c>
      <c r="P87" s="2302">
        <v>72.8</v>
      </c>
      <c r="Q87" s="2304">
        <v>6</v>
      </c>
      <c r="R87" s="2302">
        <v>4.0999999999999996</v>
      </c>
      <c r="S87" s="560">
        <v>2.7</v>
      </c>
      <c r="U87" s="244" t="s">
        <v>1408</v>
      </c>
      <c r="V87" s="191">
        <v>18649</v>
      </c>
      <c r="W87" s="218">
        <v>2097</v>
      </c>
      <c r="X87" s="233">
        <v>72.900000000000006</v>
      </c>
      <c r="Y87" s="220">
        <v>6.3</v>
      </c>
      <c r="Z87" s="233">
        <v>68.900000000000006</v>
      </c>
      <c r="AA87" s="220">
        <v>6.9</v>
      </c>
      <c r="AC87" s="244" t="s">
        <v>1408</v>
      </c>
      <c r="AD87" s="299">
        <v>18513</v>
      </c>
      <c r="AE87" s="531" t="s">
        <v>2595</v>
      </c>
      <c r="AF87" s="532">
        <v>0.72799999999999998</v>
      </c>
      <c r="AG87" s="300" t="s">
        <v>2402</v>
      </c>
      <c r="AH87" s="301">
        <v>0.69899999999999995</v>
      </c>
      <c r="AI87" s="300" t="s">
        <v>2596</v>
      </c>
      <c r="AK87" s="268"/>
      <c r="AL87" s="292"/>
      <c r="AM87" s="289"/>
      <c r="AN87" s="293"/>
      <c r="AO87" s="289"/>
      <c r="AP87" s="293"/>
      <c r="AQ87" s="289"/>
      <c r="AS87" s="298"/>
      <c r="AT87" s="292"/>
      <c r="AU87" s="289"/>
      <c r="AV87" s="293"/>
      <c r="AW87" s="289"/>
      <c r="AX87" s="293"/>
      <c r="AY87" s="289"/>
      <c r="BA87" s="298"/>
      <c r="BB87" s="292"/>
      <c r="BC87" s="289"/>
      <c r="BD87" s="293"/>
      <c r="BE87" s="289"/>
      <c r="BF87" s="293"/>
      <c r="BG87" s="289"/>
    </row>
    <row r="88" spans="1:59" ht="14">
      <c r="A88" s="2309" t="s">
        <v>1409</v>
      </c>
      <c r="B88" s="1049">
        <v>2559</v>
      </c>
      <c r="C88" s="2155" t="s">
        <v>2597</v>
      </c>
      <c r="D88" s="2158">
        <v>0.90500000000000003</v>
      </c>
      <c r="E88" s="2155" t="s">
        <v>2515</v>
      </c>
      <c r="F88" s="2158">
        <v>0.81899999999999995</v>
      </c>
      <c r="G88" s="2155" t="s">
        <v>2598</v>
      </c>
      <c r="H88" s="2158">
        <v>9.4E-2</v>
      </c>
      <c r="I88" s="2127" t="s">
        <v>2599</v>
      </c>
      <c r="K88" s="244" t="s">
        <v>1409</v>
      </c>
      <c r="L88" s="559">
        <v>2338</v>
      </c>
      <c r="M88" s="2301">
        <v>737</v>
      </c>
      <c r="N88" s="2302">
        <v>42.3</v>
      </c>
      <c r="O88" s="2303">
        <v>15.8</v>
      </c>
      <c r="P88" s="2302">
        <v>33</v>
      </c>
      <c r="Q88" s="2304">
        <v>13.9</v>
      </c>
      <c r="R88" s="2302">
        <v>21.9</v>
      </c>
      <c r="S88" s="560">
        <v>18.8</v>
      </c>
      <c r="U88" s="244" t="s">
        <v>1409</v>
      </c>
      <c r="V88" s="191">
        <v>2370</v>
      </c>
      <c r="W88" s="218">
        <v>706</v>
      </c>
      <c r="X88" s="233">
        <v>48.7</v>
      </c>
      <c r="Y88" s="220">
        <v>15.9</v>
      </c>
      <c r="Z88" s="233">
        <v>45.7</v>
      </c>
      <c r="AA88" s="220">
        <v>16.8</v>
      </c>
      <c r="AC88" s="244" t="s">
        <v>1409</v>
      </c>
      <c r="AD88" s="299">
        <v>4570</v>
      </c>
      <c r="AE88" s="531" t="s">
        <v>2600</v>
      </c>
      <c r="AF88" s="532">
        <v>0.54800000000000004</v>
      </c>
      <c r="AG88" s="300" t="s">
        <v>2601</v>
      </c>
      <c r="AH88" s="301">
        <v>0.53400000000000003</v>
      </c>
      <c r="AI88" s="300" t="s">
        <v>2602</v>
      </c>
      <c r="AK88" s="268"/>
      <c r="AL88" s="292"/>
      <c r="AM88" s="289"/>
      <c r="AN88" s="293"/>
      <c r="AO88" s="289"/>
      <c r="AP88" s="293"/>
      <c r="AQ88" s="289"/>
      <c r="AS88" s="298"/>
      <c r="AT88" s="292"/>
      <c r="AU88" s="289"/>
      <c r="AV88" s="293"/>
      <c r="AW88" s="289"/>
      <c r="AX88" s="293"/>
      <c r="AY88" s="289"/>
      <c r="BA88" s="298"/>
      <c r="BB88" s="292"/>
      <c r="BC88" s="289"/>
      <c r="BD88" s="293"/>
      <c r="BE88" s="289"/>
      <c r="BF88" s="293"/>
      <c r="BG88" s="289"/>
    </row>
    <row r="89" spans="1:59" ht="14">
      <c r="A89" s="2309" t="s">
        <v>1410</v>
      </c>
      <c r="B89" s="1049">
        <v>3815</v>
      </c>
      <c r="C89" s="2155" t="s">
        <v>2603</v>
      </c>
      <c r="D89" s="2158">
        <v>0.77500000000000002</v>
      </c>
      <c r="E89" s="2155" t="s">
        <v>2604</v>
      </c>
      <c r="F89" s="2158">
        <v>0.72699999999999998</v>
      </c>
      <c r="G89" s="2155" t="s">
        <v>2605</v>
      </c>
      <c r="H89" s="2158">
        <v>6.2E-2</v>
      </c>
      <c r="I89" s="2127" t="s">
        <v>2606</v>
      </c>
      <c r="K89" s="244" t="s">
        <v>1410</v>
      </c>
      <c r="L89" s="559">
        <v>4638</v>
      </c>
      <c r="M89" s="2301">
        <v>1346</v>
      </c>
      <c r="N89" s="2302">
        <v>75.8</v>
      </c>
      <c r="O89" s="2303">
        <v>11.3</v>
      </c>
      <c r="P89" s="2302">
        <v>74.8</v>
      </c>
      <c r="Q89" s="2304">
        <v>11.4</v>
      </c>
      <c r="R89" s="2302">
        <v>1.4</v>
      </c>
      <c r="S89" s="560">
        <v>1.9</v>
      </c>
      <c r="U89" s="244" t="s">
        <v>1410</v>
      </c>
      <c r="V89" s="191">
        <v>4752</v>
      </c>
      <c r="W89" s="218">
        <v>1335</v>
      </c>
      <c r="X89" s="233">
        <v>70.3</v>
      </c>
      <c r="Y89" s="220">
        <v>13.1</v>
      </c>
      <c r="Z89" s="233">
        <v>70.3</v>
      </c>
      <c r="AA89" s="220">
        <v>13.1</v>
      </c>
      <c r="AC89" s="244" t="s">
        <v>1410</v>
      </c>
      <c r="AD89" s="299">
        <v>4294</v>
      </c>
      <c r="AE89" s="531" t="s">
        <v>2607</v>
      </c>
      <c r="AF89" s="532">
        <v>0.66500000000000004</v>
      </c>
      <c r="AG89" s="300" t="s">
        <v>2608</v>
      </c>
      <c r="AH89" s="301">
        <v>0.63</v>
      </c>
      <c r="AI89" s="300" t="s">
        <v>2609</v>
      </c>
      <c r="AK89" s="268"/>
      <c r="AL89" s="292"/>
      <c r="AM89" s="289"/>
      <c r="AN89" s="293"/>
      <c r="AO89" s="289"/>
      <c r="AP89" s="293"/>
      <c r="AQ89" s="289"/>
      <c r="AS89" s="298"/>
      <c r="AT89" s="292"/>
      <c r="AU89" s="289"/>
      <c r="AV89" s="293"/>
      <c r="AW89" s="289"/>
      <c r="AX89" s="293"/>
      <c r="AY89" s="289"/>
      <c r="BA89" s="298"/>
      <c r="BB89" s="292"/>
      <c r="BC89" s="289"/>
      <c r="BD89" s="293"/>
      <c r="BE89" s="289"/>
      <c r="BF89" s="293"/>
      <c r="BG89" s="289"/>
    </row>
    <row r="90" spans="1:59" ht="14">
      <c r="A90" s="2309" t="s">
        <v>1411</v>
      </c>
      <c r="B90" s="1049">
        <v>10865</v>
      </c>
      <c r="C90" s="2155" t="s">
        <v>2610</v>
      </c>
      <c r="D90" s="2158">
        <v>0.79300000000000004</v>
      </c>
      <c r="E90" s="2155" t="s">
        <v>2486</v>
      </c>
      <c r="F90" s="2158">
        <v>0.73299999999999998</v>
      </c>
      <c r="G90" s="2155" t="s">
        <v>2517</v>
      </c>
      <c r="H90" s="2158">
        <v>7.5999999999999998E-2</v>
      </c>
      <c r="I90" s="2127" t="s">
        <v>2411</v>
      </c>
      <c r="K90" s="244" t="s">
        <v>1411</v>
      </c>
      <c r="L90" s="559">
        <v>10155</v>
      </c>
      <c r="M90" s="2301">
        <v>1882</v>
      </c>
      <c r="N90" s="2302">
        <v>83.7</v>
      </c>
      <c r="O90" s="2303">
        <v>7.4</v>
      </c>
      <c r="P90" s="2302">
        <v>81.099999999999994</v>
      </c>
      <c r="Q90" s="2304">
        <v>7.3</v>
      </c>
      <c r="R90" s="2302">
        <v>3.2</v>
      </c>
      <c r="S90" s="560">
        <v>3.1</v>
      </c>
      <c r="U90" s="244" t="s">
        <v>1411</v>
      </c>
      <c r="V90" s="191">
        <v>11527</v>
      </c>
      <c r="W90" s="218">
        <v>1801</v>
      </c>
      <c r="X90" s="233">
        <v>78.900000000000006</v>
      </c>
      <c r="Y90" s="220">
        <v>7.4</v>
      </c>
      <c r="Z90" s="233">
        <v>73.2</v>
      </c>
      <c r="AA90" s="220">
        <v>8</v>
      </c>
      <c r="AC90" s="244" t="s">
        <v>1411</v>
      </c>
      <c r="AD90" s="299">
        <v>9649</v>
      </c>
      <c r="AE90" s="531" t="s">
        <v>2611</v>
      </c>
      <c r="AF90" s="532">
        <v>0.84199999999999997</v>
      </c>
      <c r="AG90" s="300" t="s">
        <v>2400</v>
      </c>
      <c r="AH90" s="301">
        <v>0.80800000000000005</v>
      </c>
      <c r="AI90" s="300" t="s">
        <v>2525</v>
      </c>
      <c r="AK90" s="268"/>
      <c r="AL90" s="292"/>
      <c r="AM90" s="289"/>
      <c r="AN90" s="293"/>
      <c r="AO90" s="289"/>
      <c r="AP90" s="293"/>
      <c r="AQ90" s="289"/>
      <c r="AS90" s="298"/>
      <c r="AT90" s="292"/>
      <c r="AU90" s="289"/>
      <c r="AV90" s="293"/>
      <c r="AW90" s="289"/>
      <c r="AX90" s="293"/>
      <c r="AY90" s="289"/>
      <c r="BA90" s="298"/>
      <c r="BB90" s="292"/>
      <c r="BC90" s="289"/>
      <c r="BD90" s="293"/>
      <c r="BE90" s="289"/>
      <c r="BF90" s="293"/>
      <c r="BG90" s="289"/>
    </row>
    <row r="91" spans="1:59" ht="14">
      <c r="A91" s="254"/>
      <c r="B91" s="559"/>
      <c r="C91" s="2301"/>
      <c r="D91" s="2302"/>
      <c r="E91" s="2303"/>
      <c r="F91" s="2302"/>
      <c r="G91" s="2304"/>
      <c r="H91" s="2302"/>
      <c r="I91" s="560"/>
      <c r="K91" s="267"/>
      <c r="L91" s="559"/>
      <c r="M91" s="2301"/>
      <c r="N91" s="2302"/>
      <c r="O91" s="2303"/>
      <c r="P91" s="2302"/>
      <c r="Q91" s="2304"/>
      <c r="R91" s="2302"/>
      <c r="S91" s="560"/>
      <c r="U91" s="267"/>
      <c r="V91" s="302"/>
      <c r="W91" s="303"/>
      <c r="X91" s="302"/>
      <c r="Y91" s="303"/>
      <c r="Z91" s="302"/>
      <c r="AA91" s="255"/>
      <c r="AC91" s="268"/>
      <c r="AD91" s="236" t="s">
        <v>563</v>
      </c>
      <c r="AE91" s="529" t="s">
        <v>563</v>
      </c>
      <c r="AF91" s="530" t="s">
        <v>563</v>
      </c>
      <c r="AG91" s="237" t="s">
        <v>563</v>
      </c>
      <c r="AH91" s="238" t="s">
        <v>563</v>
      </c>
      <c r="AI91" s="239" t="s">
        <v>563</v>
      </c>
      <c r="AK91" s="268"/>
      <c r="AL91" s="292"/>
      <c r="AM91" s="289"/>
      <c r="AN91" s="293"/>
      <c r="AO91" s="289"/>
      <c r="AP91" s="293"/>
      <c r="AQ91" s="289"/>
      <c r="AS91" s="298"/>
      <c r="AT91" s="292"/>
      <c r="AU91" s="289"/>
      <c r="AV91" s="293"/>
      <c r="AW91" s="289"/>
      <c r="AX91" s="293"/>
      <c r="AY91" s="289"/>
      <c r="BA91" s="298"/>
      <c r="BB91" s="292"/>
      <c r="BC91" s="289"/>
      <c r="BD91" s="293"/>
      <c r="BE91" s="289"/>
      <c r="BF91" s="293"/>
      <c r="BG91" s="289"/>
    </row>
    <row r="92" spans="1:59" ht="14">
      <c r="A92" s="2286" t="s">
        <v>544</v>
      </c>
      <c r="B92" s="2314"/>
      <c r="C92" s="2315"/>
      <c r="D92" s="2316"/>
      <c r="E92" s="2317"/>
      <c r="F92" s="2318"/>
      <c r="G92" s="2319"/>
      <c r="H92" s="2316"/>
      <c r="I92" s="2320"/>
      <c r="K92" s="243" t="s">
        <v>544</v>
      </c>
      <c r="L92" s="2314"/>
      <c r="M92" s="2315"/>
      <c r="N92" s="2316"/>
      <c r="O92" s="2317"/>
      <c r="P92" s="2318"/>
      <c r="Q92" s="2319"/>
      <c r="R92" s="2316"/>
      <c r="S92" s="2320"/>
      <c r="U92" s="243" t="s">
        <v>544</v>
      </c>
      <c r="V92" s="516"/>
      <c r="W92" s="517"/>
      <c r="X92" s="516"/>
      <c r="Y92" s="517"/>
      <c r="Z92" s="516"/>
      <c r="AA92" s="517"/>
      <c r="AC92" s="147" t="s">
        <v>544</v>
      </c>
      <c r="AD92" s="516"/>
      <c r="AE92" s="519"/>
      <c r="AF92" s="520"/>
      <c r="AG92" s="517"/>
      <c r="AH92" s="516"/>
      <c r="AI92" s="517"/>
      <c r="AK92" s="117" t="s">
        <v>544</v>
      </c>
      <c r="AL92" s="2107"/>
      <c r="AM92" s="2107"/>
      <c r="AN92" s="72"/>
      <c r="AO92" s="2107"/>
      <c r="AP92" s="72"/>
      <c r="AQ92" s="2108"/>
      <c r="AS92" s="3583" t="s">
        <v>544</v>
      </c>
      <c r="AT92" s="3583"/>
      <c r="AU92" s="3583"/>
      <c r="AV92" s="3583"/>
      <c r="AW92" s="3583"/>
      <c r="AX92" s="3583"/>
      <c r="AY92" s="3583"/>
      <c r="BA92" s="3583" t="s">
        <v>544</v>
      </c>
      <c r="BB92" s="3583"/>
      <c r="BC92" s="3583"/>
      <c r="BD92" s="3583"/>
      <c r="BE92" s="3583"/>
      <c r="BF92" s="3583"/>
      <c r="BG92" s="3583"/>
    </row>
    <row r="93" spans="1:59" ht="14">
      <c r="A93" s="2300" t="s">
        <v>430</v>
      </c>
      <c r="B93" s="1049">
        <v>16060</v>
      </c>
      <c r="C93" s="2155" t="s">
        <v>2612</v>
      </c>
      <c r="D93" s="2158">
        <v>0.52400000000000002</v>
      </c>
      <c r="E93" s="2155" t="s">
        <v>2191</v>
      </c>
      <c r="F93" s="2158">
        <v>0.36899999999999999</v>
      </c>
      <c r="G93" s="2155" t="s">
        <v>2486</v>
      </c>
      <c r="H93" s="2158">
        <v>0.29499999999999998</v>
      </c>
      <c r="I93" s="2127" t="s">
        <v>2613</v>
      </c>
      <c r="K93" s="244" t="s">
        <v>430</v>
      </c>
      <c r="L93" s="559">
        <v>12451</v>
      </c>
      <c r="M93" s="2301">
        <v>2535</v>
      </c>
      <c r="N93" s="2302">
        <v>52.3</v>
      </c>
      <c r="O93" s="2303">
        <v>8.3000000000000007</v>
      </c>
      <c r="P93" s="2302">
        <v>38.799999999999997</v>
      </c>
      <c r="Q93" s="2304">
        <v>8.6999999999999993</v>
      </c>
      <c r="R93" s="2302">
        <v>24.7</v>
      </c>
      <c r="S93" s="560">
        <v>9.1</v>
      </c>
      <c r="U93" s="244" t="s">
        <v>430</v>
      </c>
      <c r="V93" s="191">
        <v>16149</v>
      </c>
      <c r="W93" s="218">
        <v>2335</v>
      </c>
      <c r="X93" s="233">
        <v>57.9</v>
      </c>
      <c r="Y93" s="220">
        <v>7</v>
      </c>
      <c r="Z93" s="233">
        <v>48.3</v>
      </c>
      <c r="AA93" s="234">
        <v>6.9</v>
      </c>
      <c r="AC93" s="245" t="s">
        <v>430</v>
      </c>
      <c r="AD93" s="188">
        <v>16041</v>
      </c>
      <c r="AE93" s="521" t="s">
        <v>2002</v>
      </c>
      <c r="AF93" s="522">
        <v>0.38500000000000001</v>
      </c>
      <c r="AG93" s="209" t="s">
        <v>2505</v>
      </c>
      <c r="AH93" s="208">
        <v>0.27500000000000002</v>
      </c>
      <c r="AI93" s="185" t="s">
        <v>1916</v>
      </c>
      <c r="AK93" s="246" t="s">
        <v>430</v>
      </c>
      <c r="AL93" s="186">
        <v>18207</v>
      </c>
      <c r="AM93" s="185" t="s">
        <v>2614</v>
      </c>
      <c r="AN93" s="189">
        <v>0.436</v>
      </c>
      <c r="AO93" s="185" t="s">
        <v>2496</v>
      </c>
      <c r="AP93" s="189">
        <v>0.33800000000000002</v>
      </c>
      <c r="AQ93" s="185" t="s">
        <v>2492</v>
      </c>
      <c r="AS93" s="294" t="s">
        <v>596</v>
      </c>
      <c r="AT93" s="186">
        <v>19532</v>
      </c>
      <c r="AU93" s="185" t="s">
        <v>2615</v>
      </c>
      <c r="AV93" s="189">
        <v>0.5</v>
      </c>
      <c r="AW93" s="185" t="s">
        <v>2542</v>
      </c>
      <c r="AX93" s="189">
        <v>0.38400000000000001</v>
      </c>
      <c r="AY93" s="185" t="s">
        <v>2543</v>
      </c>
      <c r="BA93" s="297" t="s">
        <v>430</v>
      </c>
      <c r="BB93" s="201">
        <v>20188</v>
      </c>
      <c r="BC93" s="202" t="s">
        <v>2616</v>
      </c>
      <c r="BD93" s="296">
        <v>0.35899999999999999</v>
      </c>
      <c r="BE93" s="202" t="s">
        <v>2543</v>
      </c>
      <c r="BF93" s="296">
        <v>0.26500000000000001</v>
      </c>
      <c r="BG93" s="202" t="s">
        <v>1918</v>
      </c>
    </row>
    <row r="94" spans="1:59" ht="14">
      <c r="A94" s="2300" t="s">
        <v>1024</v>
      </c>
      <c r="B94" s="1049">
        <v>93313</v>
      </c>
      <c r="C94" s="2155" t="s">
        <v>2617</v>
      </c>
      <c r="D94" s="2158">
        <v>0.77700000000000002</v>
      </c>
      <c r="E94" s="2155" t="s">
        <v>2169</v>
      </c>
      <c r="F94" s="2158">
        <v>0.71499999999999997</v>
      </c>
      <c r="G94" s="2155" t="s">
        <v>1869</v>
      </c>
      <c r="H94" s="2158">
        <v>7.6999999999999999E-2</v>
      </c>
      <c r="I94" s="2127" t="s">
        <v>2231</v>
      </c>
      <c r="K94" s="244" t="s">
        <v>1024</v>
      </c>
      <c r="L94" s="559">
        <v>96695</v>
      </c>
      <c r="M94" s="2301">
        <v>2640</v>
      </c>
      <c r="N94" s="2302">
        <v>79.400000000000006</v>
      </c>
      <c r="O94" s="2303">
        <v>2.8</v>
      </c>
      <c r="P94" s="2302">
        <v>76.7</v>
      </c>
      <c r="Q94" s="2304">
        <v>2.7</v>
      </c>
      <c r="R94" s="2302">
        <v>3.3</v>
      </c>
      <c r="S94" s="560">
        <v>1.2</v>
      </c>
      <c r="U94" s="244" t="s">
        <v>1024</v>
      </c>
      <c r="V94" s="191">
        <v>93291</v>
      </c>
      <c r="W94" s="218">
        <v>2694</v>
      </c>
      <c r="X94" s="233">
        <v>79.8</v>
      </c>
      <c r="Y94" s="220">
        <v>2.6</v>
      </c>
      <c r="Z94" s="233">
        <v>76.900000000000006</v>
      </c>
      <c r="AA94" s="234">
        <v>2.8</v>
      </c>
      <c r="AC94" s="252" t="s">
        <v>1024</v>
      </c>
      <c r="AD94" s="188">
        <v>94653</v>
      </c>
      <c r="AE94" s="521" t="s">
        <v>2618</v>
      </c>
      <c r="AF94" s="522">
        <v>0.79100000000000004</v>
      </c>
      <c r="AG94" s="209" t="s">
        <v>1816</v>
      </c>
      <c r="AH94" s="208">
        <v>0.75700000000000001</v>
      </c>
      <c r="AI94" s="185" t="s">
        <v>1874</v>
      </c>
      <c r="AK94" s="253" t="s">
        <v>1024</v>
      </c>
      <c r="AL94" s="186">
        <v>93924</v>
      </c>
      <c r="AM94" s="185" t="s">
        <v>2619</v>
      </c>
      <c r="AN94" s="189">
        <v>0.78600000000000003</v>
      </c>
      <c r="AO94" s="185" t="s">
        <v>1800</v>
      </c>
      <c r="AP94" s="189">
        <v>0.747</v>
      </c>
      <c r="AQ94" s="185" t="s">
        <v>1802</v>
      </c>
      <c r="AS94" s="294" t="s">
        <v>597</v>
      </c>
      <c r="AT94" s="186">
        <v>91888</v>
      </c>
      <c r="AU94" s="185" t="s">
        <v>2620</v>
      </c>
      <c r="AV94" s="189">
        <v>0.79300000000000004</v>
      </c>
      <c r="AW94" s="185" t="s">
        <v>1876</v>
      </c>
      <c r="AX94" s="189">
        <v>0.75600000000000001</v>
      </c>
      <c r="AY94" s="185" t="s">
        <v>1802</v>
      </c>
      <c r="BA94" s="297"/>
      <c r="BB94" s="201"/>
      <c r="BC94" s="202"/>
      <c r="BD94" s="296"/>
      <c r="BE94" s="202"/>
      <c r="BF94" s="296"/>
      <c r="BG94" s="202"/>
    </row>
    <row r="95" spans="1:59" ht="14">
      <c r="A95" s="254"/>
      <c r="B95" s="1049"/>
      <c r="C95" s="2155"/>
      <c r="D95" s="2158"/>
      <c r="E95" s="2155"/>
      <c r="F95" s="2158"/>
      <c r="G95" s="2155"/>
      <c r="H95" s="2158"/>
      <c r="I95" s="2127"/>
      <c r="K95" s="270"/>
      <c r="L95" s="559"/>
      <c r="M95" s="2301"/>
      <c r="N95" s="2302"/>
      <c r="O95" s="2303"/>
      <c r="P95" s="2302"/>
      <c r="Q95" s="2304"/>
      <c r="R95" s="2302"/>
      <c r="S95" s="560"/>
      <c r="U95" s="270"/>
      <c r="V95" s="255"/>
      <c r="W95" s="256"/>
      <c r="X95" s="255"/>
      <c r="Y95" s="256"/>
      <c r="Z95" s="255"/>
      <c r="AA95" s="257"/>
      <c r="AC95" s="277"/>
      <c r="AD95" s="236" t="s">
        <v>563</v>
      </c>
      <c r="AE95" s="529" t="s">
        <v>563</v>
      </c>
      <c r="AF95" s="530" t="s">
        <v>563</v>
      </c>
      <c r="AG95" s="237" t="s">
        <v>563</v>
      </c>
      <c r="AH95" s="238" t="s">
        <v>563</v>
      </c>
      <c r="AI95" s="239" t="s">
        <v>563</v>
      </c>
      <c r="AK95" s="275"/>
      <c r="AL95" s="202"/>
      <c r="AM95" s="202"/>
      <c r="AN95" s="296"/>
      <c r="AO95" s="202"/>
      <c r="AP95" s="296"/>
      <c r="AQ95" s="202"/>
      <c r="AS95" s="297"/>
      <c r="AT95" s="202"/>
      <c r="AU95" s="202"/>
      <c r="AV95" s="202"/>
      <c r="AW95" s="202"/>
      <c r="AX95" s="202"/>
      <c r="AY95" s="202"/>
      <c r="BA95" s="297"/>
      <c r="BB95" s="202"/>
      <c r="BC95" s="202"/>
      <c r="BD95" s="202"/>
      <c r="BE95" s="202"/>
      <c r="BF95" s="202"/>
      <c r="BG95" s="202"/>
    </row>
    <row r="96" spans="1:59" ht="14">
      <c r="A96" s="2306" t="s">
        <v>1412</v>
      </c>
      <c r="B96" s="2314"/>
      <c r="C96" s="2315"/>
      <c r="D96" s="2316"/>
      <c r="E96" s="2317"/>
      <c r="F96" s="2318"/>
      <c r="G96" s="2319"/>
      <c r="H96" s="2316"/>
      <c r="I96" s="2320"/>
      <c r="K96" s="269" t="s">
        <v>1412</v>
      </c>
      <c r="L96" s="2314"/>
      <c r="M96" s="2315"/>
      <c r="N96" s="2316"/>
      <c r="O96" s="2317"/>
      <c r="P96" s="2318"/>
      <c r="Q96" s="2319"/>
      <c r="R96" s="2316"/>
      <c r="S96" s="2320"/>
      <c r="U96" s="269" t="s">
        <v>1412</v>
      </c>
      <c r="V96" s="516"/>
      <c r="W96" s="517"/>
      <c r="X96" s="516"/>
      <c r="Y96" s="517"/>
      <c r="Z96" s="516"/>
      <c r="AA96" s="517"/>
      <c r="AC96" s="269" t="s">
        <v>1412</v>
      </c>
      <c r="AD96" s="516"/>
      <c r="AE96" s="519"/>
      <c r="AF96" s="520"/>
      <c r="AG96" s="517"/>
      <c r="AH96" s="516"/>
      <c r="AI96" s="517"/>
      <c r="AK96" s="277"/>
      <c r="AL96" s="304"/>
      <c r="AM96" s="304"/>
      <c r="AN96" s="305"/>
      <c r="AO96" s="304"/>
      <c r="AP96" s="305"/>
      <c r="AQ96" s="306"/>
      <c r="AS96" s="297"/>
      <c r="AT96" s="202"/>
      <c r="AU96" s="202"/>
      <c r="AV96" s="202"/>
      <c r="AW96" s="202"/>
      <c r="AX96" s="202"/>
      <c r="AY96" s="202"/>
      <c r="BA96" s="215"/>
      <c r="BB96" s="304"/>
      <c r="BC96" s="304"/>
      <c r="BD96" s="304"/>
      <c r="BE96" s="304"/>
      <c r="BF96" s="304"/>
      <c r="BG96" s="306"/>
    </row>
    <row r="97" spans="1:59" ht="14">
      <c r="A97" s="2300" t="s">
        <v>1413</v>
      </c>
      <c r="B97" s="1049">
        <v>14257</v>
      </c>
      <c r="C97" s="2155" t="s">
        <v>2621</v>
      </c>
      <c r="D97" s="2158">
        <v>0.39400000000000002</v>
      </c>
      <c r="E97" s="2155" t="s">
        <v>2499</v>
      </c>
      <c r="F97" s="2158">
        <v>0.29099999999999998</v>
      </c>
      <c r="G97" s="2155" t="s">
        <v>2487</v>
      </c>
      <c r="H97" s="2158">
        <v>0.26</v>
      </c>
      <c r="I97" s="2127" t="s">
        <v>2622</v>
      </c>
      <c r="K97" s="244" t="s">
        <v>1413</v>
      </c>
      <c r="L97" s="559">
        <v>13363</v>
      </c>
      <c r="M97" s="2301">
        <v>1977</v>
      </c>
      <c r="N97" s="2302">
        <v>42</v>
      </c>
      <c r="O97" s="2303">
        <v>8.3000000000000007</v>
      </c>
      <c r="P97" s="2302">
        <v>36.5</v>
      </c>
      <c r="Q97" s="2304">
        <v>7.9</v>
      </c>
      <c r="R97" s="2302">
        <v>13.1</v>
      </c>
      <c r="S97" s="560">
        <v>5.8</v>
      </c>
      <c r="U97" s="244" t="s">
        <v>1413</v>
      </c>
      <c r="V97" s="191">
        <v>15162</v>
      </c>
      <c r="W97" s="218">
        <v>2359</v>
      </c>
      <c r="X97" s="198">
        <v>40.6</v>
      </c>
      <c r="Y97" s="307">
        <v>7.8</v>
      </c>
      <c r="Z97" s="198">
        <v>38.6</v>
      </c>
      <c r="AA97" s="206">
        <v>7.4</v>
      </c>
      <c r="AC97" s="244" t="s">
        <v>1413</v>
      </c>
      <c r="AD97" s="299">
        <v>11435</v>
      </c>
      <c r="AE97" s="2321" t="s">
        <v>2623</v>
      </c>
      <c r="AF97" s="532">
        <v>0.27500000000000002</v>
      </c>
      <c r="AG97" s="300" t="s">
        <v>1914</v>
      </c>
      <c r="AH97" s="301">
        <v>0.251</v>
      </c>
      <c r="AI97" s="300" t="s">
        <v>2494</v>
      </c>
      <c r="AK97" s="277"/>
      <c r="AL97" s="304"/>
      <c r="AM97" s="304"/>
      <c r="AN97" s="305"/>
      <c r="AO97" s="304"/>
      <c r="AP97" s="305"/>
      <c r="AQ97" s="306"/>
      <c r="AS97" s="297"/>
      <c r="AT97" s="202"/>
      <c r="AU97" s="202"/>
      <c r="AV97" s="202"/>
      <c r="AW97" s="202"/>
      <c r="AX97" s="202"/>
      <c r="AY97" s="202"/>
      <c r="BA97" s="215"/>
      <c r="BB97" s="304"/>
      <c r="BC97" s="304"/>
      <c r="BD97" s="304"/>
      <c r="BE97" s="304"/>
      <c r="BF97" s="304"/>
      <c r="BG97" s="306"/>
    </row>
    <row r="98" spans="1:59" ht="14">
      <c r="A98" s="254"/>
      <c r="B98" s="1049"/>
      <c r="C98" s="2155"/>
      <c r="D98" s="2158"/>
      <c r="E98" s="2155"/>
      <c r="F98" s="2158"/>
      <c r="G98" s="2155"/>
      <c r="H98" s="2158"/>
      <c r="I98" s="2127"/>
      <c r="K98" s="270"/>
      <c r="L98" s="559"/>
      <c r="M98" s="2301"/>
      <c r="N98" s="2302"/>
      <c r="O98" s="2303"/>
      <c r="P98" s="2302"/>
      <c r="Q98" s="2304"/>
      <c r="R98" s="2302"/>
      <c r="S98" s="560"/>
      <c r="U98" s="270"/>
      <c r="V98" s="255"/>
      <c r="W98" s="256"/>
      <c r="X98" s="255"/>
      <c r="Y98" s="256"/>
      <c r="Z98" s="255"/>
      <c r="AA98" s="257"/>
      <c r="AC98" s="277"/>
      <c r="AD98" s="308"/>
      <c r="AE98" s="278"/>
      <c r="AF98" s="309"/>
      <c r="AG98" s="278"/>
      <c r="AH98" s="309"/>
      <c r="AI98" s="280"/>
      <c r="AK98" s="277"/>
      <c r="AL98" s="304"/>
      <c r="AM98" s="304"/>
      <c r="AN98" s="305"/>
      <c r="AO98" s="304"/>
      <c r="AP98" s="305"/>
      <c r="AQ98" s="306"/>
      <c r="AS98" s="297"/>
      <c r="AT98" s="202"/>
      <c r="AU98" s="202"/>
      <c r="AV98" s="202"/>
      <c r="AW98" s="202"/>
      <c r="AX98" s="202"/>
      <c r="AY98" s="202"/>
      <c r="BA98" s="215"/>
      <c r="BB98" s="304"/>
      <c r="BC98" s="304"/>
      <c r="BD98" s="304"/>
      <c r="BE98" s="304"/>
      <c r="BF98" s="304"/>
      <c r="BG98" s="306"/>
    </row>
    <row r="99" spans="1:59" ht="14">
      <c r="A99" s="2286" t="s">
        <v>529</v>
      </c>
      <c r="B99" s="2314"/>
      <c r="C99" s="2315"/>
      <c r="D99" s="2316"/>
      <c r="E99" s="2317"/>
      <c r="F99" s="2318"/>
      <c r="G99" s="2319"/>
      <c r="H99" s="2316"/>
      <c r="I99" s="2320"/>
      <c r="K99" s="243" t="s">
        <v>529</v>
      </c>
      <c r="L99" s="2314"/>
      <c r="M99" s="2315"/>
      <c r="N99" s="2316"/>
      <c r="O99" s="2317"/>
      <c r="P99" s="2318"/>
      <c r="Q99" s="2319"/>
      <c r="R99" s="2316"/>
      <c r="S99" s="2320"/>
      <c r="U99" s="243" t="s">
        <v>529</v>
      </c>
      <c r="V99" s="516"/>
      <c r="W99" s="517"/>
      <c r="X99" s="516"/>
      <c r="Y99" s="517"/>
      <c r="Z99" s="516"/>
      <c r="AA99" s="517"/>
      <c r="AC99" s="147" t="s">
        <v>529</v>
      </c>
      <c r="AD99" s="516"/>
      <c r="AE99" s="517"/>
      <c r="AF99" s="516"/>
      <c r="AG99" s="517"/>
      <c r="AH99" s="516"/>
      <c r="AI99" s="517"/>
      <c r="AK99" s="117" t="s">
        <v>529</v>
      </c>
      <c r="AL99" s="2107"/>
      <c r="AM99" s="2107"/>
      <c r="AN99" s="72"/>
      <c r="AO99" s="2107"/>
      <c r="AP99" s="72"/>
      <c r="AQ99" s="2108"/>
      <c r="AS99" s="3583" t="s">
        <v>529</v>
      </c>
      <c r="AT99" s="3583"/>
      <c r="AU99" s="3583"/>
      <c r="AV99" s="3583"/>
      <c r="AW99" s="3583"/>
      <c r="AX99" s="3583"/>
      <c r="AY99" s="3583"/>
      <c r="BA99" s="3580" t="s">
        <v>529</v>
      </c>
      <c r="BB99" s="3581"/>
      <c r="BC99" s="3581"/>
      <c r="BD99" s="3581"/>
      <c r="BE99" s="3581"/>
      <c r="BF99" s="3581"/>
      <c r="BG99" s="3582"/>
    </row>
    <row r="100" spans="1:59" ht="14">
      <c r="A100" s="2300" t="s">
        <v>431</v>
      </c>
      <c r="B100" s="1049">
        <v>101043</v>
      </c>
      <c r="C100" s="2155" t="s">
        <v>2624</v>
      </c>
      <c r="D100" s="2158">
        <v>0.73299999999999998</v>
      </c>
      <c r="E100" s="2155" t="s">
        <v>2169</v>
      </c>
      <c r="F100" s="2158">
        <v>0.66200000000000003</v>
      </c>
      <c r="G100" s="2155" t="s">
        <v>2012</v>
      </c>
      <c r="H100" s="2158">
        <v>9.6000000000000002E-2</v>
      </c>
      <c r="I100" s="2127" t="s">
        <v>2136</v>
      </c>
      <c r="K100" s="244" t="s">
        <v>431</v>
      </c>
      <c r="L100" s="559">
        <v>99847</v>
      </c>
      <c r="M100" s="2301">
        <v>703</v>
      </c>
      <c r="N100" s="2302">
        <v>74.900000000000006</v>
      </c>
      <c r="O100" s="2303">
        <v>2.6</v>
      </c>
      <c r="P100" s="2302">
        <v>71.900000000000006</v>
      </c>
      <c r="Q100" s="2304">
        <v>2.6</v>
      </c>
      <c r="R100" s="2302">
        <v>4</v>
      </c>
      <c r="S100" s="560">
        <v>1</v>
      </c>
      <c r="U100" s="244" t="s">
        <v>431</v>
      </c>
      <c r="V100" s="191">
        <v>100238</v>
      </c>
      <c r="W100" s="218">
        <v>1199</v>
      </c>
      <c r="X100" s="198">
        <v>74.900000000000006</v>
      </c>
      <c r="Y100" s="307">
        <v>2.4</v>
      </c>
      <c r="Z100" s="198">
        <v>71.2</v>
      </c>
      <c r="AA100" s="206">
        <v>2.5</v>
      </c>
      <c r="AC100" s="281" t="s">
        <v>431</v>
      </c>
      <c r="AD100" s="188">
        <v>102056</v>
      </c>
      <c r="AE100" s="209" t="s">
        <v>2625</v>
      </c>
      <c r="AF100" s="208">
        <v>0.72599999999999998</v>
      </c>
      <c r="AG100" s="209" t="s">
        <v>1874</v>
      </c>
      <c r="AH100" s="208">
        <v>0.69199999999999995</v>
      </c>
      <c r="AI100" s="185" t="s">
        <v>1876</v>
      </c>
      <c r="AK100" s="266" t="s">
        <v>431</v>
      </c>
      <c r="AL100" s="186">
        <v>101875</v>
      </c>
      <c r="AM100" s="185" t="s">
        <v>2166</v>
      </c>
      <c r="AN100" s="189">
        <v>0.72299999999999998</v>
      </c>
      <c r="AO100" s="185" t="s">
        <v>1785</v>
      </c>
      <c r="AP100" s="189">
        <v>0.67600000000000005</v>
      </c>
      <c r="AQ100" s="185" t="s">
        <v>1871</v>
      </c>
      <c r="AS100" s="294" t="s">
        <v>598</v>
      </c>
      <c r="AT100" s="186">
        <v>100672</v>
      </c>
      <c r="AU100" s="185" t="s">
        <v>2626</v>
      </c>
      <c r="AV100" s="189">
        <v>0.72599999999999998</v>
      </c>
      <c r="AW100" s="185" t="s">
        <v>1782</v>
      </c>
      <c r="AX100" s="189">
        <v>0.67600000000000005</v>
      </c>
      <c r="AY100" s="185" t="s">
        <v>2450</v>
      </c>
      <c r="BA100" s="2109" t="s">
        <v>431</v>
      </c>
      <c r="BB100" s="201">
        <v>101147</v>
      </c>
      <c r="BC100" s="202" t="s">
        <v>2627</v>
      </c>
      <c r="BD100" s="296">
        <v>0.72199999999999998</v>
      </c>
      <c r="BE100" s="202" t="s">
        <v>1785</v>
      </c>
      <c r="BF100" s="296">
        <v>0.68200000000000005</v>
      </c>
      <c r="BG100" s="202" t="s">
        <v>1785</v>
      </c>
    </row>
    <row r="101" spans="1:59" ht="14">
      <c r="A101" s="2300" t="s">
        <v>432</v>
      </c>
      <c r="B101" s="1049">
        <v>7519</v>
      </c>
      <c r="C101" s="2155" t="s">
        <v>2628</v>
      </c>
      <c r="D101" s="2158">
        <v>0.60799999999999998</v>
      </c>
      <c r="E101" s="2155" t="s">
        <v>2629</v>
      </c>
      <c r="F101" s="2158">
        <v>0.54400000000000004</v>
      </c>
      <c r="G101" s="2155" t="s">
        <v>2630</v>
      </c>
      <c r="H101" s="2158">
        <v>0.105</v>
      </c>
      <c r="I101" s="2127" t="s">
        <v>2498</v>
      </c>
      <c r="K101" s="244" t="s">
        <v>432</v>
      </c>
      <c r="L101" s="559">
        <v>6225</v>
      </c>
      <c r="M101" s="2301">
        <v>1720</v>
      </c>
      <c r="N101" s="2302">
        <v>66.7</v>
      </c>
      <c r="O101" s="2303">
        <v>13.4</v>
      </c>
      <c r="P101" s="2302">
        <v>60</v>
      </c>
      <c r="Q101" s="2304">
        <v>13.5</v>
      </c>
      <c r="R101" s="2302">
        <v>10.1</v>
      </c>
      <c r="S101" s="560">
        <v>7.1</v>
      </c>
      <c r="U101" s="244" t="s">
        <v>432</v>
      </c>
      <c r="V101" s="191">
        <v>6701</v>
      </c>
      <c r="W101" s="218">
        <v>1740</v>
      </c>
      <c r="X101" s="198">
        <v>66.7</v>
      </c>
      <c r="Y101" s="307">
        <v>11.3</v>
      </c>
      <c r="Z101" s="198">
        <v>66.2</v>
      </c>
      <c r="AA101" s="206">
        <v>11.2</v>
      </c>
      <c r="AC101" s="252" t="s">
        <v>432</v>
      </c>
      <c r="AD101" s="188">
        <v>6248</v>
      </c>
      <c r="AE101" s="209" t="s">
        <v>2631</v>
      </c>
      <c r="AF101" s="208">
        <v>0.39300000000000002</v>
      </c>
      <c r="AG101" s="209" t="s">
        <v>2632</v>
      </c>
      <c r="AH101" s="208">
        <v>0.34100000000000003</v>
      </c>
      <c r="AI101" s="185" t="s">
        <v>2633</v>
      </c>
      <c r="AK101" s="253" t="s">
        <v>432</v>
      </c>
      <c r="AL101" s="186">
        <v>6494</v>
      </c>
      <c r="AM101" s="185" t="s">
        <v>2611</v>
      </c>
      <c r="AN101" s="189">
        <v>0.57699999999999996</v>
      </c>
      <c r="AO101" s="185" t="s">
        <v>2602</v>
      </c>
      <c r="AP101" s="189">
        <v>0.51200000000000001</v>
      </c>
      <c r="AQ101" s="185" t="s">
        <v>2634</v>
      </c>
      <c r="AS101" s="294" t="s">
        <v>599</v>
      </c>
      <c r="AT101" s="186">
        <v>7066</v>
      </c>
      <c r="AU101" s="185" t="s">
        <v>2635</v>
      </c>
      <c r="AV101" s="189">
        <v>0.55000000000000004</v>
      </c>
      <c r="AW101" s="185" t="s">
        <v>2636</v>
      </c>
      <c r="AX101" s="189">
        <v>0.46100000000000002</v>
      </c>
      <c r="AY101" s="185" t="s">
        <v>2608</v>
      </c>
      <c r="BA101" s="199" t="s">
        <v>432</v>
      </c>
      <c r="BB101" s="201">
        <v>6479</v>
      </c>
      <c r="BC101" s="202" t="s">
        <v>2637</v>
      </c>
      <c r="BD101" s="296">
        <v>0.45600000000000002</v>
      </c>
      <c r="BE101" s="202" t="s">
        <v>1902</v>
      </c>
      <c r="BF101" s="296">
        <v>0.41499999999999998</v>
      </c>
      <c r="BG101" s="202" t="s">
        <v>1920</v>
      </c>
    </row>
    <row r="102" spans="1:59" ht="14">
      <c r="A102" s="2300" t="s">
        <v>433</v>
      </c>
      <c r="B102" s="1049">
        <v>30183</v>
      </c>
      <c r="C102" s="2155" t="s">
        <v>2638</v>
      </c>
      <c r="D102" s="2158">
        <v>0.68</v>
      </c>
      <c r="E102" s="2155" t="s">
        <v>2438</v>
      </c>
      <c r="F102" s="2158">
        <v>0.60899999999999999</v>
      </c>
      <c r="G102" s="2155" t="s">
        <v>2411</v>
      </c>
      <c r="H102" s="2158">
        <v>0.104</v>
      </c>
      <c r="I102" s="2127" t="s">
        <v>2076</v>
      </c>
      <c r="K102" s="244" t="s">
        <v>433</v>
      </c>
      <c r="L102" s="559">
        <v>34477</v>
      </c>
      <c r="M102" s="2301">
        <v>2876</v>
      </c>
      <c r="N102" s="2302">
        <v>71.099999999999994</v>
      </c>
      <c r="O102" s="2303">
        <v>4.5999999999999996</v>
      </c>
      <c r="P102" s="2302">
        <v>66.900000000000006</v>
      </c>
      <c r="Q102" s="2304">
        <v>4.5999999999999996</v>
      </c>
      <c r="R102" s="2302">
        <v>5.9</v>
      </c>
      <c r="S102" s="560">
        <v>2.2999999999999998</v>
      </c>
      <c r="U102" s="244" t="s">
        <v>433</v>
      </c>
      <c r="V102" s="191">
        <v>28617</v>
      </c>
      <c r="W102" s="218">
        <v>2846</v>
      </c>
      <c r="X102" s="198">
        <v>71.900000000000006</v>
      </c>
      <c r="Y102" s="307">
        <v>4.5</v>
      </c>
      <c r="Z102" s="198">
        <v>66.099999999999994</v>
      </c>
      <c r="AA102" s="206">
        <v>5.3</v>
      </c>
      <c r="AC102" s="252" t="s">
        <v>433</v>
      </c>
      <c r="AD102" s="188">
        <v>33198</v>
      </c>
      <c r="AE102" s="209" t="s">
        <v>2639</v>
      </c>
      <c r="AF102" s="208">
        <v>0.69499999999999995</v>
      </c>
      <c r="AG102" s="209" t="s">
        <v>2108</v>
      </c>
      <c r="AH102" s="208">
        <v>0.64900000000000002</v>
      </c>
      <c r="AI102" s="185" t="s">
        <v>2552</v>
      </c>
      <c r="AK102" s="253" t="s">
        <v>433</v>
      </c>
      <c r="AL102" s="186">
        <v>33318</v>
      </c>
      <c r="AM102" s="185" t="s">
        <v>2640</v>
      </c>
      <c r="AN102" s="189">
        <v>0.66100000000000003</v>
      </c>
      <c r="AO102" s="185" t="s">
        <v>2440</v>
      </c>
      <c r="AP102" s="189">
        <v>0.61499999999999999</v>
      </c>
      <c r="AQ102" s="185" t="s">
        <v>2532</v>
      </c>
      <c r="AS102" s="294" t="s">
        <v>600</v>
      </c>
      <c r="AT102" s="186">
        <v>29408</v>
      </c>
      <c r="AU102" s="185" t="s">
        <v>2641</v>
      </c>
      <c r="AV102" s="189">
        <v>0.70099999999999996</v>
      </c>
      <c r="AW102" s="185" t="s">
        <v>2435</v>
      </c>
      <c r="AX102" s="189">
        <v>0.65700000000000003</v>
      </c>
      <c r="AY102" s="185" t="s">
        <v>2528</v>
      </c>
      <c r="BA102" s="199" t="s">
        <v>433</v>
      </c>
      <c r="BB102" s="201">
        <v>32667</v>
      </c>
      <c r="BC102" s="202" t="s">
        <v>2642</v>
      </c>
      <c r="BD102" s="296">
        <v>0.72299999999999998</v>
      </c>
      <c r="BE102" s="202" t="s">
        <v>2441</v>
      </c>
      <c r="BF102" s="296">
        <v>0.67500000000000004</v>
      </c>
      <c r="BG102" s="202" t="s">
        <v>2535</v>
      </c>
    </row>
    <row r="103" spans="1:59" ht="14">
      <c r="A103" s="2300" t="s">
        <v>434</v>
      </c>
      <c r="B103" s="1049">
        <v>34842</v>
      </c>
      <c r="C103" s="2155" t="s">
        <v>2643</v>
      </c>
      <c r="D103" s="2158">
        <v>0.75</v>
      </c>
      <c r="E103" s="2155" t="s">
        <v>2644</v>
      </c>
      <c r="F103" s="2158">
        <v>0.66600000000000004</v>
      </c>
      <c r="G103" s="2155" t="s">
        <v>2076</v>
      </c>
      <c r="H103" s="2158">
        <v>0.112</v>
      </c>
      <c r="I103" s="2127" t="s">
        <v>2530</v>
      </c>
      <c r="K103" s="244" t="s">
        <v>434</v>
      </c>
      <c r="L103" s="559">
        <v>31268</v>
      </c>
      <c r="M103" s="2301">
        <v>2393</v>
      </c>
      <c r="N103" s="2302">
        <v>75.5</v>
      </c>
      <c r="O103" s="2303">
        <v>4.5999999999999996</v>
      </c>
      <c r="P103" s="2302">
        <v>72.900000000000006</v>
      </c>
      <c r="Q103" s="2304">
        <v>4.8</v>
      </c>
      <c r="R103" s="2302">
        <v>3.1</v>
      </c>
      <c r="S103" s="560">
        <v>1.5</v>
      </c>
      <c r="U103" s="244" t="s">
        <v>434</v>
      </c>
      <c r="V103" s="191">
        <v>35774</v>
      </c>
      <c r="W103" s="218">
        <v>3031</v>
      </c>
      <c r="X103" s="198">
        <v>72.7</v>
      </c>
      <c r="Y103" s="307">
        <v>4.8</v>
      </c>
      <c r="Z103" s="198">
        <v>69.599999999999994</v>
      </c>
      <c r="AA103" s="206">
        <v>4.8</v>
      </c>
      <c r="AC103" s="252" t="s">
        <v>434</v>
      </c>
      <c r="AD103" s="188">
        <v>33192</v>
      </c>
      <c r="AE103" s="209" t="s">
        <v>2138</v>
      </c>
      <c r="AF103" s="208">
        <v>0.754</v>
      </c>
      <c r="AG103" s="209" t="s">
        <v>2039</v>
      </c>
      <c r="AH103" s="208">
        <v>0.71899999999999997</v>
      </c>
      <c r="AI103" s="185" t="s">
        <v>2070</v>
      </c>
      <c r="AK103" s="253" t="s">
        <v>434</v>
      </c>
      <c r="AL103" s="186">
        <v>34095</v>
      </c>
      <c r="AM103" s="185" t="s">
        <v>2645</v>
      </c>
      <c r="AN103" s="189">
        <v>0.748</v>
      </c>
      <c r="AO103" s="185" t="s">
        <v>2536</v>
      </c>
      <c r="AP103" s="189">
        <v>0.68799999999999994</v>
      </c>
      <c r="AQ103" s="185" t="s">
        <v>2524</v>
      </c>
      <c r="AS103" s="294" t="s">
        <v>601</v>
      </c>
      <c r="AT103" s="186">
        <v>33696</v>
      </c>
      <c r="AU103" s="185" t="s">
        <v>2646</v>
      </c>
      <c r="AV103" s="189">
        <v>0.73899999999999999</v>
      </c>
      <c r="AW103" s="185" t="s">
        <v>2004</v>
      </c>
      <c r="AX103" s="189">
        <v>0.68799999999999994</v>
      </c>
      <c r="AY103" s="185" t="s">
        <v>2440</v>
      </c>
      <c r="BA103" s="199" t="s">
        <v>434</v>
      </c>
      <c r="BB103" s="201">
        <v>32413</v>
      </c>
      <c r="BC103" s="202" t="s">
        <v>2647</v>
      </c>
      <c r="BD103" s="296">
        <v>0.71899999999999997</v>
      </c>
      <c r="BE103" s="202" t="s">
        <v>2535</v>
      </c>
      <c r="BF103" s="296">
        <v>0.66300000000000003</v>
      </c>
      <c r="BG103" s="202" t="s">
        <v>2562</v>
      </c>
    </row>
    <row r="104" spans="1:59" ht="14">
      <c r="A104" s="2300" t="s">
        <v>435</v>
      </c>
      <c r="B104" s="1049">
        <v>28499</v>
      </c>
      <c r="C104" s="2155" t="s">
        <v>2648</v>
      </c>
      <c r="D104" s="2158">
        <v>0.80200000000000005</v>
      </c>
      <c r="E104" s="2155" t="s">
        <v>2431</v>
      </c>
      <c r="F104" s="2158">
        <v>0.746</v>
      </c>
      <c r="G104" s="2155" t="s">
        <v>2522</v>
      </c>
      <c r="H104" s="2158">
        <v>6.8000000000000005E-2</v>
      </c>
      <c r="I104" s="2127" t="s">
        <v>2432</v>
      </c>
      <c r="K104" s="244" t="s">
        <v>435</v>
      </c>
      <c r="L104" s="559">
        <v>27877</v>
      </c>
      <c r="M104" s="2301">
        <v>2669</v>
      </c>
      <c r="N104" s="2302">
        <v>80.8</v>
      </c>
      <c r="O104" s="2303">
        <v>3.7</v>
      </c>
      <c r="P104" s="2302">
        <v>79.400000000000006</v>
      </c>
      <c r="Q104" s="2304">
        <v>3.8</v>
      </c>
      <c r="R104" s="2302">
        <v>1.7</v>
      </c>
      <c r="S104" s="560">
        <v>1.2</v>
      </c>
      <c r="U104" s="244" t="s">
        <v>435</v>
      </c>
      <c r="V104" s="191">
        <v>29146</v>
      </c>
      <c r="W104" s="218">
        <v>3073</v>
      </c>
      <c r="X104" s="198">
        <v>82.4</v>
      </c>
      <c r="Y104" s="307">
        <v>3.9</v>
      </c>
      <c r="Z104" s="198">
        <v>79.2</v>
      </c>
      <c r="AA104" s="206">
        <v>4.4000000000000004</v>
      </c>
      <c r="AC104" s="252" t="s">
        <v>435</v>
      </c>
      <c r="AD104" s="188">
        <v>29418</v>
      </c>
      <c r="AE104" s="209" t="s">
        <v>2649</v>
      </c>
      <c r="AF104" s="208">
        <v>0.80100000000000005</v>
      </c>
      <c r="AG104" s="209" t="s">
        <v>2070</v>
      </c>
      <c r="AH104" s="208">
        <v>0.78300000000000003</v>
      </c>
      <c r="AI104" s="185" t="s">
        <v>2004</v>
      </c>
      <c r="AK104" s="253" t="s">
        <v>435</v>
      </c>
      <c r="AL104" s="186">
        <v>27968</v>
      </c>
      <c r="AM104" s="185" t="s">
        <v>2650</v>
      </c>
      <c r="AN104" s="189">
        <v>0.80100000000000005</v>
      </c>
      <c r="AO104" s="185" t="s">
        <v>2535</v>
      </c>
      <c r="AP104" s="189">
        <v>0.77100000000000002</v>
      </c>
      <c r="AQ104" s="185" t="s">
        <v>2434</v>
      </c>
      <c r="AS104" s="294" t="s">
        <v>602</v>
      </c>
      <c r="AT104" s="186">
        <v>30502</v>
      </c>
      <c r="AU104" s="185" t="s">
        <v>2651</v>
      </c>
      <c r="AV104" s="189">
        <v>0.77700000000000002</v>
      </c>
      <c r="AW104" s="185" t="s">
        <v>2524</v>
      </c>
      <c r="AX104" s="189">
        <v>0.73</v>
      </c>
      <c r="AY104" s="185" t="s">
        <v>1912</v>
      </c>
      <c r="BA104" s="199" t="s">
        <v>435</v>
      </c>
      <c r="BB104" s="201">
        <v>29588</v>
      </c>
      <c r="BC104" s="202" t="s">
        <v>2652</v>
      </c>
      <c r="BD104" s="296">
        <v>0.78300000000000003</v>
      </c>
      <c r="BE104" s="202" t="s">
        <v>2532</v>
      </c>
      <c r="BF104" s="296">
        <v>0.76900000000000002</v>
      </c>
      <c r="BG104" s="202" t="s">
        <v>2532</v>
      </c>
    </row>
    <row r="106" spans="1:59" ht="14.25" customHeight="1">
      <c r="A106" s="3461" t="s">
        <v>2482</v>
      </c>
      <c r="B106" s="3461"/>
      <c r="C106" s="3461"/>
      <c r="D106" s="3461"/>
      <c r="E106" s="3461"/>
      <c r="F106" s="3461"/>
      <c r="G106" s="3461"/>
      <c r="H106" s="2104"/>
      <c r="I106" s="2104"/>
      <c r="K106" s="3461" t="s">
        <v>1430</v>
      </c>
      <c r="L106" s="3461"/>
      <c r="M106" s="3461"/>
      <c r="N106" s="3461"/>
      <c r="O106" s="3461"/>
      <c r="P106" s="3461"/>
      <c r="Q106" s="3461"/>
      <c r="R106" s="2104"/>
      <c r="S106" s="2104"/>
      <c r="U106" s="3461" t="s">
        <v>1414</v>
      </c>
      <c r="V106" s="3461"/>
      <c r="W106" s="3461"/>
      <c r="X106" s="3461"/>
      <c r="Y106" s="3461"/>
      <c r="Z106" s="3461"/>
      <c r="AA106" s="3461"/>
      <c r="AC106" s="3461" t="s">
        <v>1011</v>
      </c>
      <c r="AD106" s="3461"/>
      <c r="AE106" s="3461"/>
      <c r="AF106" s="3461"/>
      <c r="AG106" s="3461"/>
      <c r="AH106" s="3461"/>
      <c r="AI106" s="3461"/>
      <c r="AK106" s="3461" t="s">
        <v>869</v>
      </c>
      <c r="AL106" s="3461"/>
      <c r="AM106" s="3461"/>
      <c r="AN106" s="3461"/>
      <c r="AO106" s="3461"/>
      <c r="AP106" s="3461"/>
      <c r="AQ106" s="3461"/>
      <c r="AS106" s="3461" t="s">
        <v>578</v>
      </c>
      <c r="AT106" s="3461"/>
      <c r="AU106" s="3461"/>
      <c r="AV106" s="3461"/>
      <c r="AW106" s="3461"/>
      <c r="AX106" s="3461"/>
      <c r="AY106" s="3461"/>
      <c r="BA106" s="3461" t="s">
        <v>436</v>
      </c>
      <c r="BB106" s="3461"/>
      <c r="BC106" s="3461"/>
      <c r="BD106" s="3461"/>
      <c r="BE106" s="3461"/>
      <c r="BF106" s="3461"/>
      <c r="BG106" s="3461"/>
    </row>
    <row r="109" spans="1:59" ht="25">
      <c r="A109" s="2936" t="s">
        <v>2653</v>
      </c>
      <c r="B109" s="2936"/>
      <c r="C109" s="2936"/>
      <c r="D109" s="2936"/>
      <c r="E109" s="2936"/>
      <c r="F109" s="2936"/>
      <c r="G109" s="2936"/>
      <c r="H109" s="2936"/>
      <c r="I109" s="2936"/>
      <c r="J109" s="1026"/>
      <c r="K109" s="3008" t="s">
        <v>2654</v>
      </c>
      <c r="L109" s="3008"/>
      <c r="M109" s="3008"/>
      <c r="N109" s="3008"/>
      <c r="O109" s="3008"/>
      <c r="P109" s="3008"/>
      <c r="Q109" s="3008"/>
      <c r="R109" s="2103"/>
      <c r="S109" s="2103"/>
      <c r="U109" s="3008" t="s">
        <v>1416</v>
      </c>
      <c r="V109" s="3008"/>
      <c r="W109" s="3008"/>
      <c r="X109" s="3008"/>
      <c r="Y109" s="3008"/>
      <c r="Z109" s="3008"/>
      <c r="AA109" s="3008"/>
      <c r="AC109" s="3008" t="s">
        <v>1320</v>
      </c>
      <c r="AD109" s="3008"/>
      <c r="AE109" s="3008"/>
      <c r="AF109" s="3008"/>
      <c r="AG109" s="3008"/>
      <c r="AH109" s="3008"/>
      <c r="AI109" s="3008"/>
      <c r="AK109" s="3008" t="s">
        <v>1316</v>
      </c>
      <c r="AL109" s="3008"/>
      <c r="AM109" s="3008"/>
      <c r="AN109" s="3008"/>
      <c r="AO109" s="3008"/>
      <c r="AP109" s="3008"/>
      <c r="AQ109" s="3008"/>
      <c r="AS109" s="3008" t="s">
        <v>1265</v>
      </c>
      <c r="AT109" s="3008"/>
      <c r="AU109" s="3008"/>
      <c r="AV109" s="3008"/>
      <c r="AW109" s="3008"/>
      <c r="AX109" s="3008"/>
      <c r="AY109" s="3008"/>
      <c r="BA109" s="3008" t="s">
        <v>1266</v>
      </c>
      <c r="BB109" s="3008"/>
      <c r="BC109" s="3008"/>
      <c r="BD109" s="3008"/>
      <c r="BE109" s="3008"/>
      <c r="BF109" s="3008"/>
      <c r="BG109" s="3008"/>
    </row>
    <row r="111" spans="1:59" ht="18" customHeight="1">
      <c r="A111" s="2934" t="s">
        <v>416</v>
      </c>
      <c r="B111" s="2971" t="s">
        <v>19</v>
      </c>
      <c r="C111" s="2972"/>
      <c r="D111" s="2972"/>
      <c r="E111" s="2972"/>
      <c r="F111" s="2972"/>
      <c r="G111" s="2972"/>
      <c r="H111" s="2972"/>
      <c r="I111" s="2972"/>
      <c r="J111" s="643"/>
      <c r="K111" s="3012" t="s">
        <v>416</v>
      </c>
      <c r="L111" s="2971" t="s">
        <v>19</v>
      </c>
      <c r="M111" s="2972"/>
      <c r="N111" s="2972"/>
      <c r="O111" s="2972"/>
      <c r="P111" s="2972"/>
      <c r="Q111" s="2972"/>
      <c r="R111" s="2972"/>
      <c r="S111" s="2972"/>
      <c r="U111" s="3078" t="s">
        <v>416</v>
      </c>
      <c r="V111" s="2933" t="s">
        <v>19</v>
      </c>
      <c r="W111" s="2927"/>
      <c r="X111" s="2927"/>
      <c r="Y111" s="2927"/>
      <c r="Z111" s="2927"/>
      <c r="AA111" s="2928"/>
      <c r="AC111" s="3078" t="s">
        <v>416</v>
      </c>
      <c r="AD111" s="2933" t="s">
        <v>19</v>
      </c>
      <c r="AE111" s="2927"/>
      <c r="AF111" s="2927"/>
      <c r="AG111" s="2927"/>
      <c r="AH111" s="2927"/>
      <c r="AI111" s="2928"/>
      <c r="AK111" s="3588" t="s">
        <v>416</v>
      </c>
      <c r="AL111" s="2990" t="s">
        <v>19</v>
      </c>
      <c r="AM111" s="2990"/>
      <c r="AN111" s="2990"/>
      <c r="AO111" s="2990"/>
      <c r="AP111" s="2990"/>
      <c r="AQ111" s="2991"/>
      <c r="AS111" s="3591" t="s">
        <v>416</v>
      </c>
      <c r="AT111" s="3594" t="s">
        <v>19</v>
      </c>
      <c r="AU111" s="3594"/>
      <c r="AV111" s="3594"/>
      <c r="AW111" s="3594"/>
      <c r="AX111" s="3594"/>
      <c r="AY111" s="3595"/>
      <c r="BA111" s="3591" t="s">
        <v>416</v>
      </c>
      <c r="BB111" s="3596" t="s">
        <v>19</v>
      </c>
      <c r="BC111" s="3597"/>
      <c r="BD111" s="3597"/>
      <c r="BE111" s="3597"/>
      <c r="BF111" s="3597"/>
      <c r="BG111" s="3598"/>
    </row>
    <row r="112" spans="1:59" ht="32.5">
      <c r="A112" s="3099"/>
      <c r="B112" s="2905" t="s">
        <v>63</v>
      </c>
      <c r="C112" s="2911"/>
      <c r="D112" s="2905" t="s">
        <v>604</v>
      </c>
      <c r="E112" s="2911"/>
      <c r="F112" s="2905" t="s">
        <v>605</v>
      </c>
      <c r="G112" s="3601"/>
      <c r="H112" s="3599" t="s">
        <v>87</v>
      </c>
      <c r="I112" s="3600"/>
      <c r="J112" s="1388"/>
      <c r="K112" s="3013"/>
      <c r="L112" s="2905" t="s">
        <v>63</v>
      </c>
      <c r="M112" s="2911"/>
      <c r="N112" s="2905" t="s">
        <v>604</v>
      </c>
      <c r="O112" s="2911"/>
      <c r="P112" s="2905" t="s">
        <v>605</v>
      </c>
      <c r="Q112" s="3601"/>
      <c r="R112" s="3599" t="s">
        <v>87</v>
      </c>
      <c r="S112" s="3600"/>
      <c r="U112" s="3587"/>
      <c r="V112" s="2905" t="s">
        <v>63</v>
      </c>
      <c r="W112" s="2911"/>
      <c r="X112" s="2905" t="s">
        <v>604</v>
      </c>
      <c r="Y112" s="2911"/>
      <c r="Z112" s="2905" t="s">
        <v>605</v>
      </c>
      <c r="AA112" s="2907"/>
      <c r="AC112" s="3587"/>
      <c r="AD112" s="2905" t="s">
        <v>63</v>
      </c>
      <c r="AE112" s="2911"/>
      <c r="AF112" s="2905" t="s">
        <v>604</v>
      </c>
      <c r="AG112" s="2911"/>
      <c r="AH112" s="2905" t="s">
        <v>605</v>
      </c>
      <c r="AI112" s="2907"/>
      <c r="AK112" s="3589"/>
      <c r="AL112" s="3602" t="s">
        <v>63</v>
      </c>
      <c r="AM112" s="3602"/>
      <c r="AN112" s="3602" t="s">
        <v>604</v>
      </c>
      <c r="AO112" s="3602"/>
      <c r="AP112" s="3602" t="s">
        <v>605</v>
      </c>
      <c r="AQ112" s="3618"/>
      <c r="AS112" s="3592"/>
      <c r="AT112" s="3603" t="s">
        <v>63</v>
      </c>
      <c r="AU112" s="3603"/>
      <c r="AV112" s="3603" t="s">
        <v>604</v>
      </c>
      <c r="AW112" s="3603"/>
      <c r="AX112" s="3603" t="s">
        <v>605</v>
      </c>
      <c r="AY112" s="3604"/>
      <c r="BA112" s="3592"/>
      <c r="BB112" s="3603" t="s">
        <v>63</v>
      </c>
      <c r="BC112" s="3603"/>
      <c r="BD112" s="3603" t="s">
        <v>604</v>
      </c>
      <c r="BE112" s="3603"/>
      <c r="BF112" s="3605" t="s">
        <v>605</v>
      </c>
      <c r="BG112" s="3606"/>
    </row>
    <row r="113" spans="1:59" s="348" customFormat="1" ht="30.75" customHeight="1">
      <c r="A113" s="2935"/>
      <c r="B113" s="346" t="s">
        <v>16</v>
      </c>
      <c r="C113" s="447" t="s">
        <v>17</v>
      </c>
      <c r="D113" s="346" t="s">
        <v>16</v>
      </c>
      <c r="E113" s="447" t="s">
        <v>17</v>
      </c>
      <c r="F113" s="346" t="s">
        <v>16</v>
      </c>
      <c r="G113" s="563" t="s">
        <v>17</v>
      </c>
      <c r="H113" s="566" t="s">
        <v>16</v>
      </c>
      <c r="I113" s="567" t="s">
        <v>17</v>
      </c>
      <c r="J113" s="1384"/>
      <c r="K113" s="3150"/>
      <c r="L113" s="346" t="s">
        <v>16</v>
      </c>
      <c r="M113" s="447" t="s">
        <v>17</v>
      </c>
      <c r="N113" s="346" t="s">
        <v>16</v>
      </c>
      <c r="O113" s="447" t="s">
        <v>17</v>
      </c>
      <c r="P113" s="346" t="s">
        <v>16</v>
      </c>
      <c r="Q113" s="563" t="s">
        <v>17</v>
      </c>
      <c r="R113" s="566" t="s">
        <v>16</v>
      </c>
      <c r="S113" s="567" t="s">
        <v>17</v>
      </c>
      <c r="U113" s="3079"/>
      <c r="V113" s="346" t="s">
        <v>16</v>
      </c>
      <c r="W113" s="447" t="s">
        <v>17</v>
      </c>
      <c r="X113" s="346" t="s">
        <v>16</v>
      </c>
      <c r="Y113" s="447" t="s">
        <v>17</v>
      </c>
      <c r="Z113" s="346" t="s">
        <v>16</v>
      </c>
      <c r="AA113" s="353" t="s">
        <v>17</v>
      </c>
      <c r="AC113" s="3079"/>
      <c r="AD113" s="346" t="s">
        <v>16</v>
      </c>
      <c r="AE113" s="447" t="s">
        <v>17</v>
      </c>
      <c r="AF113" s="346" t="s">
        <v>16</v>
      </c>
      <c r="AG113" s="447" t="s">
        <v>17</v>
      </c>
      <c r="AH113" s="346" t="s">
        <v>16</v>
      </c>
      <c r="AI113" s="353" t="s">
        <v>17</v>
      </c>
      <c r="AK113" s="3590"/>
      <c r="AL113" s="463" t="s">
        <v>16</v>
      </c>
      <c r="AM113" s="463" t="s">
        <v>17</v>
      </c>
      <c r="AN113" s="463" t="s">
        <v>16</v>
      </c>
      <c r="AO113" s="463" t="s">
        <v>17</v>
      </c>
      <c r="AP113" s="463" t="s">
        <v>16</v>
      </c>
      <c r="AQ113" s="464" t="s">
        <v>17</v>
      </c>
      <c r="AS113" s="3593"/>
      <c r="AT113" s="527" t="s">
        <v>16</v>
      </c>
      <c r="AU113" s="527" t="s">
        <v>17</v>
      </c>
      <c r="AV113" s="527" t="s">
        <v>16</v>
      </c>
      <c r="AW113" s="527" t="s">
        <v>17</v>
      </c>
      <c r="AX113" s="527" t="s">
        <v>16</v>
      </c>
      <c r="AY113" s="528" t="s">
        <v>17</v>
      </c>
      <c r="BA113" s="3593"/>
      <c r="BB113" s="527" t="s">
        <v>16</v>
      </c>
      <c r="BC113" s="527" t="s">
        <v>17</v>
      </c>
      <c r="BD113" s="527" t="s">
        <v>16</v>
      </c>
      <c r="BE113" s="527" t="s">
        <v>17</v>
      </c>
      <c r="BF113" s="527" t="s">
        <v>16</v>
      </c>
      <c r="BG113" s="528" t="s">
        <v>17</v>
      </c>
    </row>
    <row r="114" spans="1:59" ht="14.5" thickBot="1">
      <c r="A114" s="2313" t="s">
        <v>22</v>
      </c>
      <c r="B114" s="1134">
        <v>810934</v>
      </c>
      <c r="C114" s="2147" t="s">
        <v>1921</v>
      </c>
      <c r="D114" s="2322">
        <v>0.64500000000000002</v>
      </c>
      <c r="E114" s="2147" t="s">
        <v>1706</v>
      </c>
      <c r="F114" s="2322">
        <v>0.54300000000000004</v>
      </c>
      <c r="G114" s="2147" t="s">
        <v>1706</v>
      </c>
      <c r="H114" s="2322">
        <v>7.1999999999999995E-2</v>
      </c>
      <c r="I114" s="2146" t="s">
        <v>1706</v>
      </c>
      <c r="K114" s="561" t="s">
        <v>22</v>
      </c>
      <c r="L114" s="562">
        <v>792049</v>
      </c>
      <c r="M114" s="2277">
        <v>1573</v>
      </c>
      <c r="N114" s="2278">
        <v>66</v>
      </c>
      <c r="O114" s="2279">
        <v>0.8</v>
      </c>
      <c r="P114" s="2278">
        <v>58</v>
      </c>
      <c r="Q114" s="2280">
        <v>1</v>
      </c>
      <c r="R114" s="2278">
        <v>3.6</v>
      </c>
      <c r="S114" s="556">
        <v>0.5</v>
      </c>
      <c r="U114" s="216" t="s">
        <v>22</v>
      </c>
      <c r="V114" s="217">
        <v>792616</v>
      </c>
      <c r="W114" s="218">
        <v>1577</v>
      </c>
      <c r="X114" s="219">
        <v>67</v>
      </c>
      <c r="Y114" s="220">
        <v>0.8</v>
      </c>
      <c r="Z114" s="219">
        <v>59.7</v>
      </c>
      <c r="AA114" s="221">
        <v>0.8</v>
      </c>
      <c r="AC114" s="270" t="s">
        <v>22</v>
      </c>
      <c r="AD114" s="184">
        <v>800748</v>
      </c>
      <c r="AE114" s="209" t="s">
        <v>1890</v>
      </c>
      <c r="AF114" s="223">
        <v>0.66300000000000003</v>
      </c>
      <c r="AG114" s="209" t="s">
        <v>1708</v>
      </c>
      <c r="AH114" s="223">
        <v>0.58699999999999997</v>
      </c>
      <c r="AI114" s="185" t="s">
        <v>1715</v>
      </c>
      <c r="AK114" s="286" t="s">
        <v>22</v>
      </c>
      <c r="AL114" s="186">
        <v>802599</v>
      </c>
      <c r="AM114" s="185" t="s">
        <v>1922</v>
      </c>
      <c r="AN114" s="189">
        <v>0.67</v>
      </c>
      <c r="AO114" s="185" t="s">
        <v>1699</v>
      </c>
      <c r="AP114" s="189">
        <v>0.59699999999999998</v>
      </c>
      <c r="AQ114" s="185" t="s">
        <v>1708</v>
      </c>
      <c r="AS114" s="286" t="s">
        <v>22</v>
      </c>
      <c r="AT114" s="186">
        <v>806782</v>
      </c>
      <c r="AU114" s="185" t="s">
        <v>1923</v>
      </c>
      <c r="AV114" s="189">
        <v>0.66700000000000004</v>
      </c>
      <c r="AW114" s="185" t="s">
        <v>1715</v>
      </c>
      <c r="AX114" s="189">
        <v>0.58399999999999996</v>
      </c>
      <c r="AY114" s="185" t="s">
        <v>1708</v>
      </c>
      <c r="BA114" s="2323" t="s">
        <v>22</v>
      </c>
      <c r="BB114" s="195">
        <v>800437</v>
      </c>
      <c r="BC114" s="196" t="s">
        <v>1924</v>
      </c>
      <c r="BD114" s="287">
        <v>0.66100000000000003</v>
      </c>
      <c r="BE114" s="196" t="s">
        <v>1708</v>
      </c>
      <c r="BF114" s="287">
        <v>0.57999999999999996</v>
      </c>
      <c r="BG114" s="196" t="s">
        <v>1715</v>
      </c>
    </row>
    <row r="115" spans="1:59" ht="14">
      <c r="A115" s="2281"/>
      <c r="B115" s="1137"/>
      <c r="C115" s="2150"/>
      <c r="D115" s="2153"/>
      <c r="E115" s="2150"/>
      <c r="F115" s="2153"/>
      <c r="G115" s="2150"/>
      <c r="H115" s="2153"/>
      <c r="I115" s="2123"/>
      <c r="K115" s="509"/>
      <c r="L115" s="557"/>
      <c r="M115" s="2282"/>
      <c r="N115" s="2283"/>
      <c r="O115" s="2284"/>
      <c r="P115" s="2283"/>
      <c r="Q115" s="2285"/>
      <c r="R115" s="2283"/>
      <c r="S115" s="558"/>
      <c r="U115" s="216"/>
      <c r="V115" s="191"/>
      <c r="W115" s="218"/>
      <c r="X115" s="233"/>
      <c r="Y115" s="220"/>
      <c r="Z115" s="233"/>
      <c r="AA115" s="234"/>
      <c r="AC115" s="285"/>
      <c r="AD115" s="236" t="s">
        <v>563</v>
      </c>
      <c r="AE115" s="237" t="s">
        <v>563</v>
      </c>
      <c r="AF115" s="238" t="s">
        <v>563</v>
      </c>
      <c r="AG115" s="237" t="s">
        <v>563</v>
      </c>
      <c r="AH115" s="238" t="s">
        <v>563</v>
      </c>
      <c r="AI115" s="239" t="s">
        <v>563</v>
      </c>
      <c r="AK115" s="291"/>
      <c r="AL115" s="292"/>
      <c r="AM115" s="289"/>
      <c r="AN115" s="293"/>
      <c r="AO115" s="289"/>
      <c r="AP115" s="293"/>
      <c r="AQ115" s="289"/>
      <c r="AS115" s="286"/>
      <c r="AT115" s="292"/>
      <c r="AU115" s="289"/>
      <c r="AV115" s="293"/>
      <c r="AW115" s="289"/>
      <c r="AX115" s="293"/>
      <c r="AY115" s="289"/>
      <c r="BA115" s="2324"/>
      <c r="BB115" s="310"/>
      <c r="BC115" s="311"/>
      <c r="BD115" s="312"/>
      <c r="BE115" s="311"/>
      <c r="BF115" s="312"/>
      <c r="BG115" s="313"/>
    </row>
    <row r="116" spans="1:59" ht="14">
      <c r="A116" s="2286" t="s">
        <v>542</v>
      </c>
      <c r="B116" s="2325"/>
      <c r="C116" s="2326"/>
      <c r="D116" s="2327"/>
      <c r="E116" s="2328"/>
      <c r="F116" s="2329"/>
      <c r="G116" s="2326"/>
      <c r="H116" s="2327"/>
      <c r="I116" s="2330"/>
      <c r="K116" s="243" t="s">
        <v>542</v>
      </c>
      <c r="L116" s="2314"/>
      <c r="M116" s="2315"/>
      <c r="N116" s="2316"/>
      <c r="O116" s="2317"/>
      <c r="P116" s="2318"/>
      <c r="Q116" s="2319"/>
      <c r="R116" s="2316"/>
      <c r="S116" s="2320"/>
      <c r="U116" s="243" t="s">
        <v>542</v>
      </c>
      <c r="V116" s="516"/>
      <c r="W116" s="517"/>
      <c r="X116" s="516"/>
      <c r="Y116" s="517"/>
      <c r="Z116" s="516"/>
      <c r="AA116" s="517"/>
      <c r="AC116" s="147" t="s">
        <v>542</v>
      </c>
      <c r="AD116" s="516"/>
      <c r="AE116" s="517"/>
      <c r="AF116" s="516"/>
      <c r="AG116" s="517"/>
      <c r="AH116" s="516"/>
      <c r="AI116" s="517"/>
      <c r="AK116" s="117" t="s">
        <v>542</v>
      </c>
      <c r="AL116" s="2107"/>
      <c r="AM116" s="2107"/>
      <c r="AN116" s="72"/>
      <c r="AO116" s="2107"/>
      <c r="AP116" s="72"/>
      <c r="AQ116" s="2108"/>
      <c r="AS116" s="3583" t="s">
        <v>542</v>
      </c>
      <c r="AT116" s="3583"/>
      <c r="AU116" s="3583"/>
      <c r="AV116" s="3583"/>
      <c r="AW116" s="3583"/>
      <c r="AX116" s="3583"/>
      <c r="AY116" s="3583"/>
      <c r="BA116" s="3607" t="s">
        <v>542</v>
      </c>
      <c r="BB116" s="3608"/>
      <c r="BC116" s="3608"/>
      <c r="BD116" s="3608"/>
      <c r="BE116" s="3608"/>
      <c r="BF116" s="3608"/>
      <c r="BG116" s="3609"/>
    </row>
    <row r="117" spans="1:59" ht="14">
      <c r="A117" s="2300" t="s">
        <v>417</v>
      </c>
      <c r="B117" s="1049">
        <v>42012</v>
      </c>
      <c r="C117" s="2155" t="s">
        <v>2655</v>
      </c>
      <c r="D117" s="2158">
        <v>0.34499999999999997</v>
      </c>
      <c r="E117" s="2155" t="s">
        <v>2445</v>
      </c>
      <c r="F117" s="2158">
        <v>0.23400000000000001</v>
      </c>
      <c r="G117" s="2155" t="s">
        <v>2025</v>
      </c>
      <c r="H117" s="2158">
        <v>0.21299999999999999</v>
      </c>
      <c r="I117" s="2127" t="s">
        <v>2550</v>
      </c>
      <c r="K117" s="244" t="s">
        <v>417</v>
      </c>
      <c r="L117" s="559">
        <v>43790</v>
      </c>
      <c r="M117" s="2301">
        <v>1742</v>
      </c>
      <c r="N117" s="2302">
        <v>41.4</v>
      </c>
      <c r="O117" s="2303">
        <v>3.9</v>
      </c>
      <c r="P117" s="2302">
        <v>26.7</v>
      </c>
      <c r="Q117" s="2304">
        <v>4.0999999999999996</v>
      </c>
      <c r="R117" s="2302">
        <v>29.6</v>
      </c>
      <c r="S117" s="560">
        <v>7.4</v>
      </c>
      <c r="U117" s="244" t="s">
        <v>417</v>
      </c>
      <c r="V117" s="191">
        <v>41961</v>
      </c>
      <c r="W117" s="218">
        <v>1659</v>
      </c>
      <c r="X117" s="233">
        <v>44.4</v>
      </c>
      <c r="Y117" s="220">
        <v>3.9</v>
      </c>
      <c r="Z117" s="233">
        <v>35.200000000000003</v>
      </c>
      <c r="AA117" s="234">
        <v>3.7</v>
      </c>
      <c r="AC117" s="245" t="s">
        <v>417</v>
      </c>
      <c r="AD117" s="188">
        <v>43274</v>
      </c>
      <c r="AE117" s="209" t="s">
        <v>2656</v>
      </c>
      <c r="AF117" s="208">
        <v>0.35899999999999999</v>
      </c>
      <c r="AG117" s="209" t="s">
        <v>2466</v>
      </c>
      <c r="AH117" s="208">
        <v>0.26700000000000002</v>
      </c>
      <c r="AI117" s="185" t="s">
        <v>1999</v>
      </c>
      <c r="AK117" s="246" t="s">
        <v>417</v>
      </c>
      <c r="AL117" s="186">
        <v>43485</v>
      </c>
      <c r="AM117" s="185" t="s">
        <v>2657</v>
      </c>
      <c r="AN117" s="189">
        <v>0.38700000000000001</v>
      </c>
      <c r="AO117" s="185" t="s">
        <v>2450</v>
      </c>
      <c r="AP117" s="189">
        <v>0.28399999999999997</v>
      </c>
      <c r="AQ117" s="185" t="s">
        <v>2039</v>
      </c>
      <c r="AS117" s="294" t="s">
        <v>579</v>
      </c>
      <c r="AT117" s="186">
        <v>45722</v>
      </c>
      <c r="AU117" s="185" t="s">
        <v>1886</v>
      </c>
      <c r="AV117" s="189">
        <v>0.41499999999999998</v>
      </c>
      <c r="AW117" s="185" t="s">
        <v>2001</v>
      </c>
      <c r="AX117" s="189">
        <v>0.307</v>
      </c>
      <c r="AY117" s="185" t="s">
        <v>2001</v>
      </c>
      <c r="BA117" s="2331" t="s">
        <v>417</v>
      </c>
      <c r="BB117" s="201">
        <v>45444</v>
      </c>
      <c r="BC117" s="202" t="s">
        <v>2658</v>
      </c>
      <c r="BD117" s="296">
        <v>0.36699999999999999</v>
      </c>
      <c r="BE117" s="202" t="s">
        <v>2039</v>
      </c>
      <c r="BF117" s="296">
        <v>0.25700000000000001</v>
      </c>
      <c r="BG117" s="202" t="s">
        <v>1782</v>
      </c>
    </row>
    <row r="118" spans="1:59" ht="14">
      <c r="A118" s="2300" t="s">
        <v>418</v>
      </c>
      <c r="B118" s="1049">
        <v>66369</v>
      </c>
      <c r="C118" s="2155" t="s">
        <v>2659</v>
      </c>
      <c r="D118" s="2158">
        <v>0.79200000000000004</v>
      </c>
      <c r="E118" s="2155" t="s">
        <v>2232</v>
      </c>
      <c r="F118" s="2158">
        <v>0.48199999999999998</v>
      </c>
      <c r="G118" s="2155" t="s">
        <v>2446</v>
      </c>
      <c r="H118" s="2158">
        <v>0.13200000000000001</v>
      </c>
      <c r="I118" s="2127" t="s">
        <v>2031</v>
      </c>
      <c r="K118" s="244" t="s">
        <v>418</v>
      </c>
      <c r="L118" s="559">
        <v>67553</v>
      </c>
      <c r="M118" s="2301">
        <v>846</v>
      </c>
      <c r="N118" s="2302">
        <v>81</v>
      </c>
      <c r="O118" s="2303">
        <v>2.8</v>
      </c>
      <c r="P118" s="2302">
        <v>54.8</v>
      </c>
      <c r="Q118" s="2304">
        <v>2.8</v>
      </c>
      <c r="R118" s="2302">
        <v>4.3</v>
      </c>
      <c r="S118" s="560">
        <v>1.7</v>
      </c>
      <c r="U118" s="244" t="s">
        <v>418</v>
      </c>
      <c r="V118" s="191">
        <v>69267</v>
      </c>
      <c r="W118" s="218">
        <v>613</v>
      </c>
      <c r="X118" s="233">
        <v>80</v>
      </c>
      <c r="Y118" s="220">
        <v>2.7</v>
      </c>
      <c r="Z118" s="233">
        <v>55.4</v>
      </c>
      <c r="AA118" s="234">
        <v>3.3</v>
      </c>
      <c r="AC118" s="252" t="s">
        <v>418</v>
      </c>
      <c r="AD118" s="188">
        <v>71550</v>
      </c>
      <c r="AE118" s="209" t="s">
        <v>2660</v>
      </c>
      <c r="AF118" s="208">
        <v>0.84299999999999997</v>
      </c>
      <c r="AG118" s="209" t="s">
        <v>1800</v>
      </c>
      <c r="AH118" s="208">
        <v>0.59799999999999998</v>
      </c>
      <c r="AI118" s="185" t="s">
        <v>1872</v>
      </c>
      <c r="AK118" s="253" t="s">
        <v>418</v>
      </c>
      <c r="AL118" s="186">
        <v>75048</v>
      </c>
      <c r="AM118" s="185" t="s">
        <v>2661</v>
      </c>
      <c r="AN118" s="189">
        <v>0.81</v>
      </c>
      <c r="AO118" s="185" t="s">
        <v>1798</v>
      </c>
      <c r="AP118" s="189">
        <v>0.59199999999999997</v>
      </c>
      <c r="AQ118" s="185" t="s">
        <v>1802</v>
      </c>
      <c r="AS118" s="294" t="s">
        <v>580</v>
      </c>
      <c r="AT118" s="186">
        <v>79865</v>
      </c>
      <c r="AU118" s="185" t="s">
        <v>2662</v>
      </c>
      <c r="AV118" s="189">
        <v>0.78700000000000003</v>
      </c>
      <c r="AW118" s="185" t="s">
        <v>1802</v>
      </c>
      <c r="AX118" s="189">
        <v>0.54100000000000004</v>
      </c>
      <c r="AY118" s="185" t="s">
        <v>1872</v>
      </c>
      <c r="BA118" s="2331" t="s">
        <v>418</v>
      </c>
      <c r="BB118" s="201">
        <v>80975</v>
      </c>
      <c r="BC118" s="202" t="s">
        <v>2663</v>
      </c>
      <c r="BD118" s="296">
        <v>0.79400000000000004</v>
      </c>
      <c r="BE118" s="202" t="s">
        <v>1874</v>
      </c>
      <c r="BF118" s="296">
        <v>0.56000000000000005</v>
      </c>
      <c r="BG118" s="202" t="s">
        <v>1785</v>
      </c>
    </row>
    <row r="119" spans="1:59" ht="14">
      <c r="A119" s="2300" t="s">
        <v>1013</v>
      </c>
      <c r="B119" s="1049">
        <v>71040</v>
      </c>
      <c r="C119" s="2155" t="s">
        <v>2664</v>
      </c>
      <c r="D119" s="2158">
        <v>0.82599999999999996</v>
      </c>
      <c r="E119" s="2155" t="s">
        <v>1814</v>
      </c>
      <c r="F119" s="2158">
        <v>0.629</v>
      </c>
      <c r="G119" s="2155" t="s">
        <v>1869</v>
      </c>
      <c r="H119" s="2158">
        <v>8.3000000000000004E-2</v>
      </c>
      <c r="I119" s="2127" t="s">
        <v>2136</v>
      </c>
      <c r="K119" s="244" t="s">
        <v>1013</v>
      </c>
      <c r="L119" s="559">
        <v>75904</v>
      </c>
      <c r="M119" s="2301">
        <v>219</v>
      </c>
      <c r="N119" s="2302">
        <v>85</v>
      </c>
      <c r="O119" s="2303">
        <v>2.8</v>
      </c>
      <c r="P119" s="2302">
        <v>70.099999999999994</v>
      </c>
      <c r="Q119" s="2304">
        <v>3.3</v>
      </c>
      <c r="R119" s="2302">
        <v>2.4</v>
      </c>
      <c r="S119" s="560">
        <v>1.2</v>
      </c>
      <c r="U119" s="244" t="s">
        <v>1013</v>
      </c>
      <c r="V119" s="191">
        <v>77433</v>
      </c>
      <c r="W119" s="218">
        <v>91</v>
      </c>
      <c r="X119" s="233">
        <v>86</v>
      </c>
      <c r="Y119" s="220">
        <v>2.1</v>
      </c>
      <c r="Z119" s="233">
        <v>70.5</v>
      </c>
      <c r="AA119" s="234">
        <v>2.8</v>
      </c>
      <c r="AC119" s="252" t="s">
        <v>1013</v>
      </c>
      <c r="AD119" s="188">
        <v>79403</v>
      </c>
      <c r="AE119" s="209" t="s">
        <v>2665</v>
      </c>
      <c r="AF119" s="208">
        <v>0.83799999999999997</v>
      </c>
      <c r="AG119" s="209" t="s">
        <v>1874</v>
      </c>
      <c r="AH119" s="208">
        <v>0.66900000000000004</v>
      </c>
      <c r="AI119" s="185" t="s">
        <v>1782</v>
      </c>
      <c r="AK119" s="253" t="s">
        <v>1013</v>
      </c>
      <c r="AL119" s="186">
        <v>80354</v>
      </c>
      <c r="AM119" s="185" t="s">
        <v>2666</v>
      </c>
      <c r="AN119" s="189">
        <v>0.82499999999999996</v>
      </c>
      <c r="AO119" s="185" t="s">
        <v>1819</v>
      </c>
      <c r="AP119" s="189">
        <v>0.68100000000000005</v>
      </c>
      <c r="AQ119" s="185" t="s">
        <v>1802</v>
      </c>
      <c r="AS119" s="294" t="s">
        <v>581</v>
      </c>
      <c r="AT119" s="186">
        <v>84846</v>
      </c>
      <c r="AU119" s="185" t="s">
        <v>2667</v>
      </c>
      <c r="AV119" s="189">
        <v>0.83899999999999997</v>
      </c>
      <c r="AW119" s="185" t="s">
        <v>1861</v>
      </c>
      <c r="AX119" s="189">
        <v>0.66100000000000003</v>
      </c>
      <c r="AY119" s="185" t="s">
        <v>1872</v>
      </c>
      <c r="BA119" s="2331" t="s">
        <v>419</v>
      </c>
      <c r="BB119" s="201">
        <v>279362</v>
      </c>
      <c r="BC119" s="202" t="s">
        <v>2668</v>
      </c>
      <c r="BD119" s="296">
        <v>0.83399999999999996</v>
      </c>
      <c r="BE119" s="202" t="s">
        <v>2147</v>
      </c>
      <c r="BF119" s="296">
        <v>0.71799999999999997</v>
      </c>
      <c r="BG119" s="202" t="s">
        <v>1859</v>
      </c>
    </row>
    <row r="120" spans="1:59" ht="14">
      <c r="A120" s="2300" t="s">
        <v>1014</v>
      </c>
      <c r="B120" s="1049">
        <v>73207</v>
      </c>
      <c r="C120" s="2155" t="s">
        <v>2669</v>
      </c>
      <c r="D120" s="2158">
        <v>0.80700000000000005</v>
      </c>
      <c r="E120" s="2155" t="s">
        <v>1796</v>
      </c>
      <c r="F120" s="2158">
        <v>0.64700000000000002</v>
      </c>
      <c r="G120" s="2155" t="s">
        <v>1869</v>
      </c>
      <c r="H120" s="2158">
        <v>8.3000000000000004E-2</v>
      </c>
      <c r="I120" s="2127" t="s">
        <v>1829</v>
      </c>
      <c r="K120" s="244" t="s">
        <v>1014</v>
      </c>
      <c r="L120" s="559">
        <v>70478</v>
      </c>
      <c r="M120" s="2301">
        <v>618</v>
      </c>
      <c r="N120" s="2302">
        <v>83.7</v>
      </c>
      <c r="O120" s="2303">
        <v>2.2000000000000002</v>
      </c>
      <c r="P120" s="2302">
        <v>70.7</v>
      </c>
      <c r="Q120" s="2304">
        <v>3</v>
      </c>
      <c r="R120" s="2302">
        <v>3.9</v>
      </c>
      <c r="S120" s="560">
        <v>1.5</v>
      </c>
      <c r="U120" s="244" t="s">
        <v>1014</v>
      </c>
      <c r="V120" s="191">
        <v>70413</v>
      </c>
      <c r="W120" s="218">
        <v>586</v>
      </c>
      <c r="X120" s="233">
        <v>84.2</v>
      </c>
      <c r="Y120" s="220">
        <v>2.2000000000000002</v>
      </c>
      <c r="Z120" s="233">
        <v>75.099999999999994</v>
      </c>
      <c r="AA120" s="234">
        <v>2.4</v>
      </c>
      <c r="AC120" s="252" t="s">
        <v>1014</v>
      </c>
      <c r="AD120" s="188">
        <v>73113</v>
      </c>
      <c r="AE120" s="209" t="s">
        <v>2670</v>
      </c>
      <c r="AF120" s="208">
        <v>0.82499999999999996</v>
      </c>
      <c r="AG120" s="209" t="s">
        <v>1816</v>
      </c>
      <c r="AH120" s="208">
        <v>0.73299999999999998</v>
      </c>
      <c r="AI120" s="185" t="s">
        <v>1876</v>
      </c>
      <c r="AK120" s="253" t="s">
        <v>1014</v>
      </c>
      <c r="AL120" s="186">
        <v>73516</v>
      </c>
      <c r="AM120" s="185" t="s">
        <v>2671</v>
      </c>
      <c r="AN120" s="189">
        <v>0.83699999999999997</v>
      </c>
      <c r="AO120" s="185" t="s">
        <v>1876</v>
      </c>
      <c r="AP120" s="189">
        <v>0.73699999999999999</v>
      </c>
      <c r="AQ120" s="185" t="s">
        <v>1871</v>
      </c>
      <c r="AS120" s="294" t="s">
        <v>582</v>
      </c>
      <c r="AT120" s="186">
        <v>75096</v>
      </c>
      <c r="AU120" s="185" t="s">
        <v>2672</v>
      </c>
      <c r="AV120" s="189">
        <v>0.82099999999999995</v>
      </c>
      <c r="AW120" s="185" t="s">
        <v>1798</v>
      </c>
      <c r="AX120" s="189">
        <v>0.69099999999999995</v>
      </c>
      <c r="AY120" s="185" t="s">
        <v>1785</v>
      </c>
      <c r="BA120" s="2331" t="s">
        <v>420</v>
      </c>
      <c r="BB120" s="201">
        <v>122419</v>
      </c>
      <c r="BC120" s="202" t="s">
        <v>2673</v>
      </c>
      <c r="BD120" s="296">
        <v>0.84899999999999998</v>
      </c>
      <c r="BE120" s="202" t="s">
        <v>2241</v>
      </c>
      <c r="BF120" s="296">
        <v>0.81299999999999994</v>
      </c>
      <c r="BG120" s="202" t="s">
        <v>1860</v>
      </c>
    </row>
    <row r="121" spans="1:59" ht="14">
      <c r="A121" s="2300" t="s">
        <v>1015</v>
      </c>
      <c r="B121" s="1049">
        <v>133529</v>
      </c>
      <c r="C121" s="2155" t="s">
        <v>2674</v>
      </c>
      <c r="D121" s="2158">
        <v>0.84299999999999997</v>
      </c>
      <c r="E121" s="2155" t="s">
        <v>2136</v>
      </c>
      <c r="F121" s="2158">
        <v>0.71899999999999997</v>
      </c>
      <c r="G121" s="2155" t="s">
        <v>2231</v>
      </c>
      <c r="H121" s="2158">
        <v>6.5000000000000002E-2</v>
      </c>
      <c r="I121" s="2127" t="s">
        <v>2161</v>
      </c>
      <c r="K121" s="244" t="s">
        <v>1015</v>
      </c>
      <c r="L121" s="559">
        <v>125615</v>
      </c>
      <c r="M121" s="2301">
        <v>693</v>
      </c>
      <c r="N121" s="2302">
        <v>85.7</v>
      </c>
      <c r="O121" s="2303">
        <v>1.7</v>
      </c>
      <c r="P121" s="2302">
        <v>76.099999999999994</v>
      </c>
      <c r="Q121" s="2304">
        <v>2.2999999999999998</v>
      </c>
      <c r="R121" s="2302">
        <v>3.5</v>
      </c>
      <c r="S121" s="560">
        <v>1.1000000000000001</v>
      </c>
      <c r="U121" s="244" t="s">
        <v>1015</v>
      </c>
      <c r="V121" s="191">
        <v>126401</v>
      </c>
      <c r="W121" s="218">
        <v>872</v>
      </c>
      <c r="X121" s="233">
        <v>85.3</v>
      </c>
      <c r="Y121" s="220">
        <v>1.7</v>
      </c>
      <c r="Z121" s="233">
        <v>76.2</v>
      </c>
      <c r="AA121" s="234">
        <v>1.9</v>
      </c>
      <c r="AC121" s="252" t="s">
        <v>1015</v>
      </c>
      <c r="AD121" s="188">
        <v>125019</v>
      </c>
      <c r="AE121" s="209" t="s">
        <v>2164</v>
      </c>
      <c r="AF121" s="208">
        <v>0.86099999999999999</v>
      </c>
      <c r="AG121" s="209" t="s">
        <v>2241</v>
      </c>
      <c r="AH121" s="208">
        <v>0.77400000000000002</v>
      </c>
      <c r="AI121" s="185" t="s">
        <v>1819</v>
      </c>
      <c r="AK121" s="253" t="s">
        <v>1015</v>
      </c>
      <c r="AL121" s="186">
        <v>124187</v>
      </c>
      <c r="AM121" s="185" t="s">
        <v>2675</v>
      </c>
      <c r="AN121" s="189">
        <v>0.85499999999999998</v>
      </c>
      <c r="AO121" s="185" t="s">
        <v>1860</v>
      </c>
      <c r="AP121" s="189">
        <v>0.76900000000000002</v>
      </c>
      <c r="AQ121" s="185" t="s">
        <v>1861</v>
      </c>
      <c r="AS121" s="294" t="s">
        <v>583</v>
      </c>
      <c r="AT121" s="186">
        <v>124108</v>
      </c>
      <c r="AU121" s="185" t="s">
        <v>2676</v>
      </c>
      <c r="AV121" s="189">
        <v>0.86</v>
      </c>
      <c r="AW121" s="185" t="s">
        <v>1859</v>
      </c>
      <c r="AX121" s="189">
        <v>0.77400000000000002</v>
      </c>
      <c r="AY121" s="185" t="s">
        <v>1819</v>
      </c>
      <c r="BA121" s="2331" t="s">
        <v>421</v>
      </c>
      <c r="BB121" s="201">
        <v>115509</v>
      </c>
      <c r="BC121" s="202" t="s">
        <v>2021</v>
      </c>
      <c r="BD121" s="296">
        <v>0.70299999999999996</v>
      </c>
      <c r="BE121" s="202" t="s">
        <v>1804</v>
      </c>
      <c r="BF121" s="296">
        <v>0.67800000000000005</v>
      </c>
      <c r="BG121" s="202" t="s">
        <v>1861</v>
      </c>
    </row>
    <row r="122" spans="1:59" ht="14">
      <c r="A122" s="2300" t="s">
        <v>420</v>
      </c>
      <c r="B122" s="1049">
        <v>116865</v>
      </c>
      <c r="C122" s="2155" t="s">
        <v>2677</v>
      </c>
      <c r="D122" s="2158">
        <v>0.84599999999999997</v>
      </c>
      <c r="E122" s="2155" t="s">
        <v>2124</v>
      </c>
      <c r="F122" s="2158">
        <v>0.77700000000000002</v>
      </c>
      <c r="G122" s="2155" t="s">
        <v>2233</v>
      </c>
      <c r="H122" s="2158">
        <v>5.1999999999999998E-2</v>
      </c>
      <c r="I122" s="2127" t="s">
        <v>1977</v>
      </c>
      <c r="K122" s="244" t="s">
        <v>420</v>
      </c>
      <c r="L122" s="559">
        <v>115080</v>
      </c>
      <c r="M122" s="2301">
        <v>623</v>
      </c>
      <c r="N122" s="2302">
        <v>84.3</v>
      </c>
      <c r="O122" s="2303">
        <v>1.7</v>
      </c>
      <c r="P122" s="2302">
        <v>80.7</v>
      </c>
      <c r="Q122" s="2304">
        <v>1.9</v>
      </c>
      <c r="R122" s="2302">
        <v>1.9</v>
      </c>
      <c r="S122" s="560">
        <v>0.7</v>
      </c>
      <c r="U122" s="244" t="s">
        <v>420</v>
      </c>
      <c r="V122" s="191">
        <v>116666</v>
      </c>
      <c r="W122" s="218">
        <v>522</v>
      </c>
      <c r="X122" s="233">
        <v>83.9</v>
      </c>
      <c r="Y122" s="220">
        <v>1.6</v>
      </c>
      <c r="Z122" s="233">
        <v>80.400000000000006</v>
      </c>
      <c r="AA122" s="234">
        <v>1.8</v>
      </c>
      <c r="AC122" s="252" t="s">
        <v>420</v>
      </c>
      <c r="AD122" s="188">
        <v>120213</v>
      </c>
      <c r="AE122" s="209" t="s">
        <v>2678</v>
      </c>
      <c r="AF122" s="208">
        <v>0.83899999999999997</v>
      </c>
      <c r="AG122" s="209" t="s">
        <v>1861</v>
      </c>
      <c r="AH122" s="208">
        <v>0.79600000000000004</v>
      </c>
      <c r="AI122" s="185" t="s">
        <v>1804</v>
      </c>
      <c r="AK122" s="253" t="s">
        <v>420</v>
      </c>
      <c r="AL122" s="186">
        <v>122354</v>
      </c>
      <c r="AM122" s="185" t="s">
        <v>2679</v>
      </c>
      <c r="AN122" s="189">
        <v>0.84</v>
      </c>
      <c r="AO122" s="185" t="s">
        <v>1861</v>
      </c>
      <c r="AP122" s="189">
        <v>0.80500000000000005</v>
      </c>
      <c r="AQ122" s="185" t="s">
        <v>1819</v>
      </c>
      <c r="AS122" s="294" t="s">
        <v>584</v>
      </c>
      <c r="AT122" s="186">
        <v>120351</v>
      </c>
      <c r="AU122" s="185" t="s">
        <v>2680</v>
      </c>
      <c r="AV122" s="189">
        <v>0.84499999999999997</v>
      </c>
      <c r="AW122" s="185" t="s">
        <v>1860</v>
      </c>
      <c r="AX122" s="189">
        <v>0.80900000000000005</v>
      </c>
      <c r="AY122" s="185" t="s">
        <v>1860</v>
      </c>
      <c r="BA122" s="2331" t="s">
        <v>422</v>
      </c>
      <c r="BB122" s="201">
        <v>83233</v>
      </c>
      <c r="BC122" s="202" t="s">
        <v>2681</v>
      </c>
      <c r="BD122" s="296">
        <v>0.309</v>
      </c>
      <c r="BE122" s="202" t="s">
        <v>1816</v>
      </c>
      <c r="BF122" s="296">
        <v>0.3</v>
      </c>
      <c r="BG122" s="202" t="s">
        <v>1819</v>
      </c>
    </row>
    <row r="123" spans="1:59" ht="14">
      <c r="A123" s="2300" t="s">
        <v>1016</v>
      </c>
      <c r="B123" s="1049">
        <v>59154</v>
      </c>
      <c r="C123" s="2155" t="s">
        <v>2682</v>
      </c>
      <c r="D123" s="2158">
        <v>0.77500000000000002</v>
      </c>
      <c r="E123" s="2155" t="s">
        <v>2230</v>
      </c>
      <c r="F123" s="2158">
        <v>0.74099999999999999</v>
      </c>
      <c r="G123" s="2155" t="s">
        <v>2012</v>
      </c>
      <c r="H123" s="2158">
        <v>3.9E-2</v>
      </c>
      <c r="I123" s="2127" t="s">
        <v>2223</v>
      </c>
      <c r="K123" s="244" t="s">
        <v>1016</v>
      </c>
      <c r="L123" s="559">
        <v>58486</v>
      </c>
      <c r="M123" s="2301">
        <v>2665</v>
      </c>
      <c r="N123" s="2302">
        <v>73.599999999999994</v>
      </c>
      <c r="O123" s="2303">
        <v>2.9</v>
      </c>
      <c r="P123" s="2302">
        <v>72</v>
      </c>
      <c r="Q123" s="2304">
        <v>2.9</v>
      </c>
      <c r="R123" s="2302">
        <v>1.9</v>
      </c>
      <c r="S123" s="560">
        <v>0.8</v>
      </c>
      <c r="U123" s="244" t="s">
        <v>1016</v>
      </c>
      <c r="V123" s="191">
        <v>57222</v>
      </c>
      <c r="W123" s="218">
        <v>2629</v>
      </c>
      <c r="X123" s="233">
        <v>82.1</v>
      </c>
      <c r="Y123" s="220">
        <v>2.2999999999999998</v>
      </c>
      <c r="Z123" s="233">
        <v>79.5</v>
      </c>
      <c r="AA123" s="234">
        <v>2.5</v>
      </c>
      <c r="AC123" s="252" t="s">
        <v>1016</v>
      </c>
      <c r="AD123" s="188">
        <v>62639</v>
      </c>
      <c r="AE123" s="209" t="s">
        <v>2683</v>
      </c>
      <c r="AF123" s="208">
        <v>0.80300000000000005</v>
      </c>
      <c r="AG123" s="209" t="s">
        <v>1802</v>
      </c>
      <c r="AH123" s="208">
        <v>0.77200000000000002</v>
      </c>
      <c r="AI123" s="185" t="s">
        <v>1871</v>
      </c>
      <c r="AK123" s="253" t="s">
        <v>1016</v>
      </c>
      <c r="AL123" s="186">
        <v>60453</v>
      </c>
      <c r="AM123" s="185" t="s">
        <v>2684</v>
      </c>
      <c r="AN123" s="189">
        <v>0.81399999999999995</v>
      </c>
      <c r="AO123" s="185" t="s">
        <v>1798</v>
      </c>
      <c r="AP123" s="189">
        <v>0.78600000000000003</v>
      </c>
      <c r="AQ123" s="185" t="s">
        <v>1876</v>
      </c>
      <c r="AS123" s="294" t="s">
        <v>585</v>
      </c>
      <c r="AT123" s="186">
        <v>62579</v>
      </c>
      <c r="AU123" s="185" t="s">
        <v>2685</v>
      </c>
      <c r="AV123" s="189">
        <v>0.77800000000000002</v>
      </c>
      <c r="AW123" s="185" t="s">
        <v>1798</v>
      </c>
      <c r="AX123" s="189">
        <v>0.76200000000000001</v>
      </c>
      <c r="AY123" s="185" t="s">
        <v>1874</v>
      </c>
      <c r="BA123" s="2331" t="s">
        <v>423</v>
      </c>
      <c r="BB123" s="201">
        <v>73495</v>
      </c>
      <c r="BC123" s="202" t="s">
        <v>2561</v>
      </c>
      <c r="BD123" s="296">
        <v>5.6000000000000001E-2</v>
      </c>
      <c r="BE123" s="202" t="s">
        <v>1858</v>
      </c>
      <c r="BF123" s="296">
        <v>5.5E-2</v>
      </c>
      <c r="BG123" s="202" t="s">
        <v>1858</v>
      </c>
    </row>
    <row r="124" spans="1:59" ht="14">
      <c r="A124" s="2300" t="s">
        <v>1017</v>
      </c>
      <c r="B124" s="1049">
        <v>60873</v>
      </c>
      <c r="C124" s="2155" t="s">
        <v>2686</v>
      </c>
      <c r="D124" s="2158">
        <v>0.67200000000000004</v>
      </c>
      <c r="E124" s="2155" t="s">
        <v>2025</v>
      </c>
      <c r="F124" s="2158">
        <v>0.63700000000000001</v>
      </c>
      <c r="G124" s="2155" t="s">
        <v>2446</v>
      </c>
      <c r="H124" s="2158">
        <v>5.0999999999999997E-2</v>
      </c>
      <c r="I124" s="2127" t="s">
        <v>2136</v>
      </c>
      <c r="K124" s="244" t="s">
        <v>1017</v>
      </c>
      <c r="L124" s="559">
        <v>57287</v>
      </c>
      <c r="M124" s="2301">
        <v>2665</v>
      </c>
      <c r="N124" s="2302">
        <v>68.099999999999994</v>
      </c>
      <c r="O124" s="2303">
        <v>3</v>
      </c>
      <c r="P124" s="2302">
        <v>67.400000000000006</v>
      </c>
      <c r="Q124" s="2304">
        <v>3</v>
      </c>
      <c r="R124" s="2302">
        <v>1</v>
      </c>
      <c r="S124" s="560">
        <v>0.5</v>
      </c>
      <c r="U124" s="244" t="s">
        <v>1017</v>
      </c>
      <c r="V124" s="191">
        <v>59641</v>
      </c>
      <c r="W124" s="218">
        <v>2588</v>
      </c>
      <c r="X124" s="233">
        <v>66</v>
      </c>
      <c r="Y124" s="220">
        <v>2.6</v>
      </c>
      <c r="Z124" s="233">
        <v>65.400000000000006</v>
      </c>
      <c r="AA124" s="234">
        <v>2.7</v>
      </c>
      <c r="AC124" s="252" t="s">
        <v>1017</v>
      </c>
      <c r="AD124" s="188">
        <v>54849</v>
      </c>
      <c r="AE124" s="209" t="s">
        <v>2392</v>
      </c>
      <c r="AF124" s="208">
        <v>0.65900000000000003</v>
      </c>
      <c r="AG124" s="209" t="s">
        <v>1782</v>
      </c>
      <c r="AH124" s="208">
        <v>0.63900000000000001</v>
      </c>
      <c r="AI124" s="185" t="s">
        <v>1871</v>
      </c>
      <c r="AK124" s="253" t="s">
        <v>1017</v>
      </c>
      <c r="AL124" s="186">
        <v>58551</v>
      </c>
      <c r="AM124" s="185" t="s">
        <v>2687</v>
      </c>
      <c r="AN124" s="189">
        <v>0.63300000000000001</v>
      </c>
      <c r="AO124" s="185" t="s">
        <v>1802</v>
      </c>
      <c r="AP124" s="189">
        <v>0.61299999999999999</v>
      </c>
      <c r="AQ124" s="185" t="s">
        <v>1802</v>
      </c>
      <c r="AS124" s="294" t="s">
        <v>586</v>
      </c>
      <c r="AT124" s="186">
        <v>52599</v>
      </c>
      <c r="AU124" s="185" t="s">
        <v>2688</v>
      </c>
      <c r="AV124" s="189">
        <v>0.629</v>
      </c>
      <c r="AW124" s="185" t="s">
        <v>2039</v>
      </c>
      <c r="AX124" s="189">
        <v>0.61</v>
      </c>
      <c r="AY124" s="185" t="s">
        <v>2039</v>
      </c>
      <c r="BA124" s="2331"/>
      <c r="BB124" s="201"/>
      <c r="BC124" s="202"/>
      <c r="BD124" s="296"/>
      <c r="BE124" s="202"/>
      <c r="BF124" s="296"/>
      <c r="BG124" s="202"/>
    </row>
    <row r="125" spans="1:59" ht="14">
      <c r="A125" s="2300" t="s">
        <v>422</v>
      </c>
      <c r="B125" s="1049">
        <v>102962</v>
      </c>
      <c r="C125" s="2155" t="s">
        <v>2689</v>
      </c>
      <c r="D125" s="2158">
        <v>0.32</v>
      </c>
      <c r="E125" s="2155" t="s">
        <v>1829</v>
      </c>
      <c r="F125" s="2158">
        <v>0.29699999999999999</v>
      </c>
      <c r="G125" s="2155" t="s">
        <v>2233</v>
      </c>
      <c r="H125" s="2158">
        <v>7.0000000000000007E-2</v>
      </c>
      <c r="I125" s="2127" t="s">
        <v>2044</v>
      </c>
      <c r="K125" s="244" t="s">
        <v>422</v>
      </c>
      <c r="L125" s="559">
        <v>96296</v>
      </c>
      <c r="M125" s="2301">
        <v>324</v>
      </c>
      <c r="N125" s="2302">
        <v>33.5</v>
      </c>
      <c r="O125" s="2303">
        <v>2.4</v>
      </c>
      <c r="P125" s="2302">
        <v>32.9</v>
      </c>
      <c r="Q125" s="2304">
        <v>2.2999999999999998</v>
      </c>
      <c r="R125" s="2302">
        <v>2</v>
      </c>
      <c r="S125" s="560">
        <v>1.6</v>
      </c>
      <c r="U125" s="244" t="s">
        <v>422</v>
      </c>
      <c r="V125" s="191">
        <v>94410</v>
      </c>
      <c r="W125" s="218">
        <v>306</v>
      </c>
      <c r="X125" s="233">
        <v>35</v>
      </c>
      <c r="Y125" s="220">
        <v>2.2999999999999998</v>
      </c>
      <c r="Z125" s="233">
        <v>34.299999999999997</v>
      </c>
      <c r="AA125" s="234">
        <v>2.2000000000000002</v>
      </c>
      <c r="AC125" s="252" t="s">
        <v>422</v>
      </c>
      <c r="AD125" s="188">
        <v>92855</v>
      </c>
      <c r="AE125" s="209" t="s">
        <v>2690</v>
      </c>
      <c r="AF125" s="208">
        <v>0.30299999999999999</v>
      </c>
      <c r="AG125" s="209" t="s">
        <v>1819</v>
      </c>
      <c r="AH125" s="208">
        <v>0.29899999999999999</v>
      </c>
      <c r="AI125" s="185" t="s">
        <v>1819</v>
      </c>
      <c r="AK125" s="253" t="s">
        <v>422</v>
      </c>
      <c r="AL125" s="186">
        <v>89500</v>
      </c>
      <c r="AM125" s="185" t="s">
        <v>2691</v>
      </c>
      <c r="AN125" s="189">
        <v>0.36</v>
      </c>
      <c r="AO125" s="185" t="s">
        <v>1800</v>
      </c>
      <c r="AP125" s="189">
        <v>0.35299999999999998</v>
      </c>
      <c r="AQ125" s="185" t="s">
        <v>1800</v>
      </c>
      <c r="AS125" s="294" t="s">
        <v>587</v>
      </c>
      <c r="AT125" s="186">
        <v>87075</v>
      </c>
      <c r="AU125" s="185" t="s">
        <v>2692</v>
      </c>
      <c r="AV125" s="189">
        <v>0.32600000000000001</v>
      </c>
      <c r="AW125" s="185" t="s">
        <v>1798</v>
      </c>
      <c r="AX125" s="189">
        <v>0.31900000000000001</v>
      </c>
      <c r="AY125" s="185" t="s">
        <v>1798</v>
      </c>
      <c r="BA125" s="2331"/>
      <c r="BB125" s="201"/>
      <c r="BC125" s="202"/>
      <c r="BD125" s="296"/>
      <c r="BE125" s="202"/>
      <c r="BF125" s="296"/>
      <c r="BG125" s="202"/>
    </row>
    <row r="126" spans="1:59" ht="14">
      <c r="A126" s="2300" t="s">
        <v>423</v>
      </c>
      <c r="B126" s="1049">
        <v>84923</v>
      </c>
      <c r="C126" s="2155" t="s">
        <v>2693</v>
      </c>
      <c r="D126" s="2158">
        <v>0.08</v>
      </c>
      <c r="E126" s="2155" t="s">
        <v>2223</v>
      </c>
      <c r="F126" s="2158">
        <v>7.6999999999999999E-2</v>
      </c>
      <c r="G126" s="2155" t="s">
        <v>2161</v>
      </c>
      <c r="H126" s="2158">
        <v>3.6999999999999998E-2</v>
      </c>
      <c r="I126" s="2127" t="s">
        <v>1814</v>
      </c>
      <c r="K126" s="244" t="s">
        <v>423</v>
      </c>
      <c r="L126" s="559">
        <v>81560</v>
      </c>
      <c r="M126" s="2301">
        <v>204</v>
      </c>
      <c r="N126" s="2302">
        <v>8.6999999999999993</v>
      </c>
      <c r="O126" s="2303">
        <v>1.6</v>
      </c>
      <c r="P126" s="2302">
        <v>8.4</v>
      </c>
      <c r="Q126" s="2304">
        <v>1.6</v>
      </c>
      <c r="R126" s="2302">
        <v>3.8</v>
      </c>
      <c r="S126" s="560">
        <v>3.9</v>
      </c>
      <c r="U126" s="244" t="s">
        <v>423</v>
      </c>
      <c r="V126" s="191">
        <v>79202</v>
      </c>
      <c r="W126" s="218">
        <v>226</v>
      </c>
      <c r="X126" s="233">
        <v>7.1</v>
      </c>
      <c r="Y126" s="220">
        <v>1.4</v>
      </c>
      <c r="Z126" s="233">
        <v>6.8</v>
      </c>
      <c r="AA126" s="234">
        <v>1.4</v>
      </c>
      <c r="AC126" s="252" t="s">
        <v>423</v>
      </c>
      <c r="AD126" s="188">
        <v>77833</v>
      </c>
      <c r="AE126" s="209" t="s">
        <v>2694</v>
      </c>
      <c r="AF126" s="208">
        <v>6.6000000000000003E-2</v>
      </c>
      <c r="AG126" s="209" t="s">
        <v>1859</v>
      </c>
      <c r="AH126" s="208">
        <v>6.4000000000000001E-2</v>
      </c>
      <c r="AI126" s="185" t="s">
        <v>1859</v>
      </c>
      <c r="AK126" s="253" t="s">
        <v>423</v>
      </c>
      <c r="AL126" s="186">
        <v>75151</v>
      </c>
      <c r="AM126" s="185" t="s">
        <v>2695</v>
      </c>
      <c r="AN126" s="189">
        <v>6.2E-2</v>
      </c>
      <c r="AO126" s="185" t="s">
        <v>1858</v>
      </c>
      <c r="AP126" s="189">
        <v>6.2E-2</v>
      </c>
      <c r="AQ126" s="185" t="s">
        <v>1858</v>
      </c>
      <c r="AS126" s="294" t="s">
        <v>588</v>
      </c>
      <c r="AT126" s="186">
        <v>74541</v>
      </c>
      <c r="AU126" s="185" t="s">
        <v>2696</v>
      </c>
      <c r="AV126" s="189">
        <v>6.7000000000000004E-2</v>
      </c>
      <c r="AW126" s="185" t="s">
        <v>1858</v>
      </c>
      <c r="AX126" s="189">
        <v>6.5000000000000002E-2</v>
      </c>
      <c r="AY126" s="185" t="s">
        <v>1858</v>
      </c>
      <c r="BA126" s="2331"/>
      <c r="BB126" s="201"/>
      <c r="BC126" s="202"/>
      <c r="BD126" s="296"/>
      <c r="BE126" s="202"/>
      <c r="BF126" s="296"/>
      <c r="BG126" s="202"/>
    </row>
    <row r="127" spans="1:59" ht="14">
      <c r="A127" s="452"/>
      <c r="B127" s="1049"/>
      <c r="C127" s="2155"/>
      <c r="D127" s="2158"/>
      <c r="E127" s="2155"/>
      <c r="F127" s="2158"/>
      <c r="G127" s="2155"/>
      <c r="H127" s="2158"/>
      <c r="I127" s="2127"/>
      <c r="K127" s="254"/>
      <c r="L127" s="559"/>
      <c r="M127" s="2301"/>
      <c r="N127" s="2302"/>
      <c r="O127" s="2303"/>
      <c r="P127" s="2302"/>
      <c r="Q127" s="2304"/>
      <c r="R127" s="2302"/>
      <c r="S127" s="560"/>
      <c r="U127" s="254"/>
      <c r="V127" s="255"/>
      <c r="W127" s="256"/>
      <c r="X127" s="255"/>
      <c r="Y127" s="256"/>
      <c r="Z127" s="255"/>
      <c r="AA127" s="257"/>
      <c r="AC127" s="235"/>
      <c r="AD127" s="236" t="s">
        <v>563</v>
      </c>
      <c r="AE127" s="237" t="s">
        <v>563</v>
      </c>
      <c r="AF127" s="238" t="s">
        <v>563</v>
      </c>
      <c r="AG127" s="237" t="s">
        <v>563</v>
      </c>
      <c r="AH127" s="238" t="s">
        <v>563</v>
      </c>
      <c r="AI127" s="239" t="s">
        <v>563</v>
      </c>
      <c r="AK127" s="258"/>
      <c r="AL127" s="185" t="s">
        <v>563</v>
      </c>
      <c r="AM127" s="185" t="s">
        <v>563</v>
      </c>
      <c r="AN127" s="189" t="s">
        <v>563</v>
      </c>
      <c r="AO127" s="185" t="s">
        <v>563</v>
      </c>
      <c r="AP127" s="189" t="s">
        <v>563</v>
      </c>
      <c r="AQ127" s="185" t="s">
        <v>563</v>
      </c>
      <c r="AS127" s="295"/>
      <c r="AT127" s="201"/>
      <c r="AU127" s="202"/>
      <c r="AV127" s="296"/>
      <c r="AW127" s="202"/>
      <c r="AX127" s="296"/>
      <c r="AY127" s="202"/>
      <c r="BA127" s="2332"/>
      <c r="BB127" s="202"/>
      <c r="BC127" s="202"/>
      <c r="BD127" s="202"/>
      <c r="BE127" s="202"/>
      <c r="BF127" s="202"/>
      <c r="BG127" s="202"/>
    </row>
    <row r="128" spans="1:59" ht="14">
      <c r="A128" s="2286" t="s">
        <v>543</v>
      </c>
      <c r="B128" s="2325"/>
      <c r="C128" s="2326"/>
      <c r="D128" s="2327"/>
      <c r="E128" s="2328"/>
      <c r="F128" s="2329"/>
      <c r="G128" s="2326"/>
      <c r="H128" s="2327"/>
      <c r="I128" s="2330"/>
      <c r="K128" s="243" t="s">
        <v>543</v>
      </c>
      <c r="L128" s="2314"/>
      <c r="M128" s="2315"/>
      <c r="N128" s="2316"/>
      <c r="O128" s="2317"/>
      <c r="P128" s="2318"/>
      <c r="Q128" s="2319"/>
      <c r="R128" s="2316"/>
      <c r="S128" s="2320"/>
      <c r="U128" s="243" t="s">
        <v>543</v>
      </c>
      <c r="V128" s="516"/>
      <c r="W128" s="517"/>
      <c r="X128" s="516"/>
      <c r="Y128" s="517"/>
      <c r="Z128" s="516"/>
      <c r="AA128" s="517"/>
      <c r="AC128" s="147" t="s">
        <v>543</v>
      </c>
      <c r="AD128" s="516"/>
      <c r="AE128" s="517"/>
      <c r="AF128" s="516"/>
      <c r="AG128" s="517"/>
      <c r="AH128" s="516"/>
      <c r="AI128" s="517"/>
      <c r="AK128" s="117" t="s">
        <v>543</v>
      </c>
      <c r="AL128" s="2107"/>
      <c r="AM128" s="2107"/>
      <c r="AN128" s="72"/>
      <c r="AO128" s="2107"/>
      <c r="AP128" s="72"/>
      <c r="AQ128" s="2108"/>
      <c r="AS128" s="3583" t="s">
        <v>543</v>
      </c>
      <c r="AT128" s="3583"/>
      <c r="AU128" s="3583"/>
      <c r="AV128" s="3583"/>
      <c r="AW128" s="3583"/>
      <c r="AX128" s="3583"/>
      <c r="AY128" s="3583"/>
      <c r="BA128" s="3607" t="s">
        <v>543</v>
      </c>
      <c r="BB128" s="3608"/>
      <c r="BC128" s="3608"/>
      <c r="BD128" s="3608"/>
      <c r="BE128" s="3608"/>
      <c r="BF128" s="3608"/>
      <c r="BG128" s="3609"/>
    </row>
    <row r="129" spans="1:59" ht="14">
      <c r="A129" s="2300" t="s">
        <v>1018</v>
      </c>
      <c r="B129" s="1049">
        <v>157287</v>
      </c>
      <c r="C129" s="2155" t="s">
        <v>2697</v>
      </c>
      <c r="D129" s="2158">
        <v>0.67400000000000004</v>
      </c>
      <c r="E129" s="2155" t="s">
        <v>1857</v>
      </c>
      <c r="F129" s="2158">
        <v>0.48199999999999998</v>
      </c>
      <c r="G129" s="2155" t="s">
        <v>2231</v>
      </c>
      <c r="H129" s="2158">
        <v>0.06</v>
      </c>
      <c r="I129" s="2127" t="s">
        <v>1977</v>
      </c>
      <c r="K129" s="244" t="s">
        <v>1018</v>
      </c>
      <c r="L129" s="559">
        <v>165142</v>
      </c>
      <c r="M129" s="2301">
        <v>2457</v>
      </c>
      <c r="N129" s="2302">
        <v>69.599999999999994</v>
      </c>
      <c r="O129" s="2303">
        <v>1.7</v>
      </c>
      <c r="P129" s="2302">
        <v>51.4</v>
      </c>
      <c r="Q129" s="2304">
        <v>2.1</v>
      </c>
      <c r="R129" s="2302">
        <v>3.4</v>
      </c>
      <c r="S129" s="560">
        <v>0.9</v>
      </c>
      <c r="U129" s="244" t="s">
        <v>1018</v>
      </c>
      <c r="V129" s="191">
        <v>168933</v>
      </c>
      <c r="W129" s="218">
        <v>2566</v>
      </c>
      <c r="X129" s="233">
        <v>71.3</v>
      </c>
      <c r="Y129" s="220">
        <v>1.4</v>
      </c>
      <c r="Z129" s="233">
        <v>54.1</v>
      </c>
      <c r="AA129" s="234">
        <v>1.6</v>
      </c>
      <c r="AC129" s="245" t="s">
        <v>1018</v>
      </c>
      <c r="AD129" s="188">
        <v>173851</v>
      </c>
      <c r="AE129" s="209" t="s">
        <v>2698</v>
      </c>
      <c r="AF129" s="208">
        <v>0.69899999999999995</v>
      </c>
      <c r="AG129" s="209" t="s">
        <v>1859</v>
      </c>
      <c r="AH129" s="208">
        <v>0.50700000000000001</v>
      </c>
      <c r="AI129" s="185" t="s">
        <v>2047</v>
      </c>
      <c r="AK129" s="246" t="s">
        <v>1018</v>
      </c>
      <c r="AL129" s="186">
        <v>175121</v>
      </c>
      <c r="AM129" s="185" t="s">
        <v>1774</v>
      </c>
      <c r="AN129" s="189">
        <v>0.71099999999999997</v>
      </c>
      <c r="AO129" s="185" t="s">
        <v>1860</v>
      </c>
      <c r="AP129" s="189">
        <v>0.54300000000000004</v>
      </c>
      <c r="AQ129" s="185" t="s">
        <v>1804</v>
      </c>
      <c r="AS129" s="294" t="s">
        <v>589</v>
      </c>
      <c r="AT129" s="186">
        <v>187364</v>
      </c>
      <c r="AU129" s="185" t="s">
        <v>1730</v>
      </c>
      <c r="AV129" s="189">
        <v>0.70299999999999996</v>
      </c>
      <c r="AW129" s="185" t="s">
        <v>1859</v>
      </c>
      <c r="AX129" s="189">
        <v>0.51900000000000002</v>
      </c>
      <c r="AY129" s="185" t="s">
        <v>1860</v>
      </c>
      <c r="BA129" s="2333" t="s">
        <v>77</v>
      </c>
      <c r="BB129" s="201">
        <v>183862</v>
      </c>
      <c r="BC129" s="202" t="s">
        <v>2699</v>
      </c>
      <c r="BD129" s="296">
        <v>0.68700000000000006</v>
      </c>
      <c r="BE129" s="202" t="s">
        <v>1858</v>
      </c>
      <c r="BF129" s="296">
        <v>0.50700000000000001</v>
      </c>
      <c r="BG129" s="202" t="s">
        <v>2241</v>
      </c>
    </row>
    <row r="130" spans="1:59" ht="14">
      <c r="A130" s="2300" t="s">
        <v>1019</v>
      </c>
      <c r="B130" s="1049">
        <v>20031</v>
      </c>
      <c r="C130" s="2155" t="s">
        <v>2700</v>
      </c>
      <c r="D130" s="2158">
        <v>0.752</v>
      </c>
      <c r="E130" s="2155" t="s">
        <v>2522</v>
      </c>
      <c r="F130" s="2158">
        <v>0.36099999999999999</v>
      </c>
      <c r="G130" s="2155" t="s">
        <v>2549</v>
      </c>
      <c r="H130" s="2158">
        <v>0.108</v>
      </c>
      <c r="I130" s="2127" t="s">
        <v>2701</v>
      </c>
      <c r="K130" s="244" t="s">
        <v>1019</v>
      </c>
      <c r="L130" s="559">
        <v>20436</v>
      </c>
      <c r="M130" s="2301">
        <v>1058</v>
      </c>
      <c r="N130" s="2302">
        <v>78.5</v>
      </c>
      <c r="O130" s="2303">
        <v>5.3</v>
      </c>
      <c r="P130" s="2302">
        <v>35.5</v>
      </c>
      <c r="Q130" s="2304">
        <v>6.4</v>
      </c>
      <c r="R130" s="2302">
        <v>6.3</v>
      </c>
      <c r="S130" s="560">
        <v>4.3</v>
      </c>
      <c r="U130" s="244" t="s">
        <v>1019</v>
      </c>
      <c r="V130" s="191">
        <v>21409</v>
      </c>
      <c r="W130" s="218">
        <v>953</v>
      </c>
      <c r="X130" s="233">
        <v>82.6</v>
      </c>
      <c r="Y130" s="220">
        <v>4.0999999999999996</v>
      </c>
      <c r="Z130" s="233">
        <v>52.9</v>
      </c>
      <c r="AA130" s="234">
        <v>5.4</v>
      </c>
      <c r="AC130" s="252" t="s">
        <v>1019</v>
      </c>
      <c r="AD130" s="188">
        <v>17572</v>
      </c>
      <c r="AE130" s="209" t="s">
        <v>2059</v>
      </c>
      <c r="AF130" s="208">
        <v>0.82399999999999995</v>
      </c>
      <c r="AG130" s="209" t="s">
        <v>2535</v>
      </c>
      <c r="AH130" s="208">
        <v>0.504</v>
      </c>
      <c r="AI130" s="185" t="s">
        <v>2400</v>
      </c>
      <c r="AK130" s="253" t="s">
        <v>1019</v>
      </c>
      <c r="AL130" s="186">
        <v>19717</v>
      </c>
      <c r="AM130" s="185" t="s">
        <v>2702</v>
      </c>
      <c r="AN130" s="189">
        <v>0.79500000000000004</v>
      </c>
      <c r="AO130" s="185" t="s">
        <v>2535</v>
      </c>
      <c r="AP130" s="189">
        <v>0.496</v>
      </c>
      <c r="AQ130" s="185" t="s">
        <v>2114</v>
      </c>
      <c r="AS130" s="294" t="s">
        <v>590</v>
      </c>
      <c r="AT130" s="186">
        <v>23142</v>
      </c>
      <c r="AU130" s="185" t="s">
        <v>2703</v>
      </c>
      <c r="AV130" s="189">
        <v>0.83199999999999996</v>
      </c>
      <c r="AW130" s="185" t="s">
        <v>2468</v>
      </c>
      <c r="AX130" s="189">
        <v>0.44600000000000001</v>
      </c>
      <c r="AY130" s="185" t="s">
        <v>2552</v>
      </c>
      <c r="BA130" s="2333" t="s">
        <v>425</v>
      </c>
      <c r="BB130" s="201">
        <v>21985</v>
      </c>
      <c r="BC130" s="202" t="s">
        <v>2423</v>
      </c>
      <c r="BD130" s="296">
        <v>0.79900000000000004</v>
      </c>
      <c r="BE130" s="202" t="s">
        <v>2402</v>
      </c>
      <c r="BF130" s="296">
        <v>0.51600000000000001</v>
      </c>
      <c r="BG130" s="202" t="s">
        <v>2552</v>
      </c>
    </row>
    <row r="131" spans="1:59" ht="14">
      <c r="A131" s="2300" t="s">
        <v>1021</v>
      </c>
      <c r="B131" s="2305" t="s">
        <v>424</v>
      </c>
      <c r="C131" s="2155" t="s">
        <v>424</v>
      </c>
      <c r="D131" s="2305" t="s">
        <v>424</v>
      </c>
      <c r="E131" s="2155" t="s">
        <v>424</v>
      </c>
      <c r="F131" s="2305" t="s">
        <v>424</v>
      </c>
      <c r="G131" s="2155" t="s">
        <v>424</v>
      </c>
      <c r="H131" s="2305" t="s">
        <v>424</v>
      </c>
      <c r="I131" s="2127" t="s">
        <v>424</v>
      </c>
      <c r="K131" s="244" t="s">
        <v>1021</v>
      </c>
      <c r="L131" s="559" t="s">
        <v>424</v>
      </c>
      <c r="M131" s="2301" t="s">
        <v>424</v>
      </c>
      <c r="N131" s="2302" t="s">
        <v>424</v>
      </c>
      <c r="O131" s="2303" t="s">
        <v>424</v>
      </c>
      <c r="P131" s="2302" t="s">
        <v>424</v>
      </c>
      <c r="Q131" s="2304" t="s">
        <v>424</v>
      </c>
      <c r="R131" s="2302" t="s">
        <v>424</v>
      </c>
      <c r="S131" s="560" t="s">
        <v>424</v>
      </c>
      <c r="U131" s="244" t="s">
        <v>1021</v>
      </c>
      <c r="V131" s="191" t="s">
        <v>424</v>
      </c>
      <c r="W131" s="218" t="s">
        <v>424</v>
      </c>
      <c r="X131" s="233" t="s">
        <v>424</v>
      </c>
      <c r="Y131" s="220" t="s">
        <v>424</v>
      </c>
      <c r="Z131" s="233" t="s">
        <v>424</v>
      </c>
      <c r="AA131" s="234" t="s">
        <v>424</v>
      </c>
      <c r="AC131" s="252" t="s">
        <v>1021</v>
      </c>
      <c r="AD131" s="190" t="s">
        <v>424</v>
      </c>
      <c r="AE131" s="209" t="s">
        <v>424</v>
      </c>
      <c r="AF131" s="208" t="s">
        <v>424</v>
      </c>
      <c r="AG131" s="209" t="s">
        <v>424</v>
      </c>
      <c r="AH131" s="208" t="s">
        <v>424</v>
      </c>
      <c r="AI131" s="185" t="s">
        <v>424</v>
      </c>
      <c r="AK131" s="253" t="s">
        <v>1021</v>
      </c>
      <c r="AL131" s="185" t="s">
        <v>424</v>
      </c>
      <c r="AM131" s="185" t="s">
        <v>424</v>
      </c>
      <c r="AN131" s="189" t="s">
        <v>424</v>
      </c>
      <c r="AO131" s="185" t="s">
        <v>424</v>
      </c>
      <c r="AP131" s="189" t="s">
        <v>424</v>
      </c>
      <c r="AQ131" s="185" t="s">
        <v>424</v>
      </c>
      <c r="AS131" s="294" t="s">
        <v>591</v>
      </c>
      <c r="AT131" s="185" t="s">
        <v>424</v>
      </c>
      <c r="AU131" s="185" t="s">
        <v>424</v>
      </c>
      <c r="AV131" s="189" t="s">
        <v>424</v>
      </c>
      <c r="AW131" s="185" t="s">
        <v>424</v>
      </c>
      <c r="AX131" s="189" t="s">
        <v>424</v>
      </c>
      <c r="AY131" s="185" t="s">
        <v>424</v>
      </c>
      <c r="BA131" s="2333" t="s">
        <v>426</v>
      </c>
      <c r="BB131" s="202" t="s">
        <v>424</v>
      </c>
      <c r="BC131" s="202" t="s">
        <v>424</v>
      </c>
      <c r="BD131" s="296" t="s">
        <v>424</v>
      </c>
      <c r="BE131" s="202" t="s">
        <v>424</v>
      </c>
      <c r="BF131" s="296" t="s">
        <v>424</v>
      </c>
      <c r="BG131" s="202" t="s">
        <v>424</v>
      </c>
    </row>
    <row r="132" spans="1:59" ht="14">
      <c r="A132" s="2300" t="s">
        <v>1020</v>
      </c>
      <c r="B132" s="1049">
        <v>368778</v>
      </c>
      <c r="C132" s="2155" t="s">
        <v>2704</v>
      </c>
      <c r="D132" s="2158">
        <v>0.60899999999999999</v>
      </c>
      <c r="E132" s="2155" t="s">
        <v>1758</v>
      </c>
      <c r="F132" s="2158">
        <v>0.56000000000000005</v>
      </c>
      <c r="G132" s="2155" t="s">
        <v>1836</v>
      </c>
      <c r="H132" s="2158">
        <v>5.8999999999999997E-2</v>
      </c>
      <c r="I132" s="2127" t="s">
        <v>1933</v>
      </c>
      <c r="K132" s="244" t="s">
        <v>1020</v>
      </c>
      <c r="L132" s="559">
        <v>375758</v>
      </c>
      <c r="M132" s="2301">
        <v>5718</v>
      </c>
      <c r="N132" s="2302">
        <v>62.9</v>
      </c>
      <c r="O132" s="2303">
        <v>1.1000000000000001</v>
      </c>
      <c r="P132" s="2302">
        <v>60.1</v>
      </c>
      <c r="Q132" s="2304">
        <v>1.2</v>
      </c>
      <c r="R132" s="2302">
        <v>3.1</v>
      </c>
      <c r="S132" s="560">
        <v>0.6</v>
      </c>
      <c r="U132" s="244" t="s">
        <v>1020</v>
      </c>
      <c r="V132" s="191">
        <v>362555</v>
      </c>
      <c r="W132" s="218">
        <v>6986</v>
      </c>
      <c r="X132" s="233">
        <v>62.5</v>
      </c>
      <c r="Y132" s="220">
        <v>1</v>
      </c>
      <c r="Z132" s="233">
        <v>60.5</v>
      </c>
      <c r="AA132" s="234">
        <v>1</v>
      </c>
      <c r="AC132" s="252" t="s">
        <v>1020</v>
      </c>
      <c r="AD132" s="188">
        <v>377003</v>
      </c>
      <c r="AE132" s="209" t="s">
        <v>2705</v>
      </c>
      <c r="AF132" s="208">
        <v>0.623</v>
      </c>
      <c r="AG132" s="209" t="s">
        <v>1754</v>
      </c>
      <c r="AH132" s="208">
        <v>0.59899999999999998</v>
      </c>
      <c r="AI132" s="185" t="s">
        <v>1754</v>
      </c>
      <c r="AK132" s="253" t="s">
        <v>1020</v>
      </c>
      <c r="AL132" s="186">
        <v>368071</v>
      </c>
      <c r="AM132" s="185" t="s">
        <v>2706</v>
      </c>
      <c r="AN132" s="189">
        <v>0.63</v>
      </c>
      <c r="AO132" s="185" t="s">
        <v>1752</v>
      </c>
      <c r="AP132" s="189">
        <v>0.60799999999999998</v>
      </c>
      <c r="AQ132" s="185" t="s">
        <v>1752</v>
      </c>
      <c r="AS132" s="294" t="s">
        <v>592</v>
      </c>
      <c r="AT132" s="186">
        <v>365908</v>
      </c>
      <c r="AU132" s="185" t="s">
        <v>2707</v>
      </c>
      <c r="AV132" s="189">
        <v>0.63100000000000001</v>
      </c>
      <c r="AW132" s="185" t="s">
        <v>1842</v>
      </c>
      <c r="AX132" s="189">
        <v>0.60499999999999998</v>
      </c>
      <c r="AY132" s="185" t="s">
        <v>1754</v>
      </c>
      <c r="BA132" s="2333" t="s">
        <v>400</v>
      </c>
      <c r="BB132" s="201">
        <v>367503</v>
      </c>
      <c r="BC132" s="202" t="s">
        <v>2708</v>
      </c>
      <c r="BD132" s="296">
        <v>0.626</v>
      </c>
      <c r="BE132" s="202" t="s">
        <v>1842</v>
      </c>
      <c r="BF132" s="296">
        <v>0.59899999999999998</v>
      </c>
      <c r="BG132" s="202" t="s">
        <v>1842</v>
      </c>
    </row>
    <row r="133" spans="1:59" ht="14">
      <c r="A133" s="2300" t="s">
        <v>1022</v>
      </c>
      <c r="B133" s="1049">
        <v>73991</v>
      </c>
      <c r="C133" s="2155" t="s">
        <v>2709</v>
      </c>
      <c r="D133" s="2158">
        <v>0.59699999999999998</v>
      </c>
      <c r="E133" s="2155" t="s">
        <v>1869</v>
      </c>
      <c r="F133" s="2158">
        <v>0.51300000000000001</v>
      </c>
      <c r="G133" s="2155" t="s">
        <v>2432</v>
      </c>
      <c r="H133" s="2158">
        <v>0.126</v>
      </c>
      <c r="I133" s="2127" t="s">
        <v>2031</v>
      </c>
      <c r="K133" s="244" t="s">
        <v>1022</v>
      </c>
      <c r="L133" s="559">
        <v>78191</v>
      </c>
      <c r="M133" s="2301">
        <v>3469</v>
      </c>
      <c r="N133" s="2302">
        <v>61.2</v>
      </c>
      <c r="O133" s="2303">
        <v>2.6</v>
      </c>
      <c r="P133" s="2302">
        <v>56.7</v>
      </c>
      <c r="Q133" s="2304">
        <v>2.6</v>
      </c>
      <c r="R133" s="2302">
        <v>6.5</v>
      </c>
      <c r="S133" s="560">
        <v>2.2000000000000002</v>
      </c>
      <c r="U133" s="244" t="s">
        <v>1022</v>
      </c>
      <c r="V133" s="191">
        <v>74265</v>
      </c>
      <c r="W133" s="218">
        <v>3113</v>
      </c>
      <c r="X133" s="233">
        <v>63.8</v>
      </c>
      <c r="Y133" s="220">
        <v>3.4</v>
      </c>
      <c r="Z133" s="233">
        <v>57.4</v>
      </c>
      <c r="AA133" s="234">
        <v>3.3</v>
      </c>
      <c r="AC133" s="252" t="s">
        <v>1022</v>
      </c>
      <c r="AD133" s="188">
        <v>71223</v>
      </c>
      <c r="AE133" s="209" t="s">
        <v>2710</v>
      </c>
      <c r="AF133" s="208">
        <v>0.63600000000000001</v>
      </c>
      <c r="AG133" s="209" t="s">
        <v>1802</v>
      </c>
      <c r="AH133" s="208">
        <v>0.58799999999999997</v>
      </c>
      <c r="AI133" s="185" t="s">
        <v>1876</v>
      </c>
      <c r="AK133" s="253" t="s">
        <v>1022</v>
      </c>
      <c r="AL133" s="186">
        <v>70688</v>
      </c>
      <c r="AM133" s="185" t="s">
        <v>2711</v>
      </c>
      <c r="AN133" s="189">
        <v>0.64100000000000001</v>
      </c>
      <c r="AO133" s="185" t="s">
        <v>1876</v>
      </c>
      <c r="AP133" s="189">
        <v>0.57699999999999996</v>
      </c>
      <c r="AQ133" s="185" t="s">
        <v>1871</v>
      </c>
      <c r="AS133" s="294" t="s">
        <v>593</v>
      </c>
      <c r="AT133" s="186">
        <v>65033</v>
      </c>
      <c r="AU133" s="185" t="s">
        <v>2712</v>
      </c>
      <c r="AV133" s="189">
        <v>0.65400000000000003</v>
      </c>
      <c r="AW133" s="185" t="s">
        <v>2001</v>
      </c>
      <c r="AX133" s="189">
        <v>0.58099999999999996</v>
      </c>
      <c r="AY133" s="185" t="s">
        <v>2070</v>
      </c>
      <c r="BA133" s="2333" t="s">
        <v>427</v>
      </c>
      <c r="BB133" s="201">
        <v>73660</v>
      </c>
      <c r="BC133" s="202" t="s">
        <v>2713</v>
      </c>
      <c r="BD133" s="296">
        <v>0.63600000000000001</v>
      </c>
      <c r="BE133" s="202" t="s">
        <v>1802</v>
      </c>
      <c r="BF133" s="296">
        <v>0.56599999999999995</v>
      </c>
      <c r="BG133" s="202" t="s">
        <v>2450</v>
      </c>
    </row>
    <row r="134" spans="1:59" ht="14">
      <c r="A134" s="2300" t="s">
        <v>1023</v>
      </c>
      <c r="B134" s="1049">
        <v>14285</v>
      </c>
      <c r="C134" s="2155" t="s">
        <v>2714</v>
      </c>
      <c r="D134" s="2158">
        <v>0.748</v>
      </c>
      <c r="E134" s="2155" t="s">
        <v>2395</v>
      </c>
      <c r="F134" s="2158">
        <v>0.48099999999999998</v>
      </c>
      <c r="G134" s="2155" t="s">
        <v>2715</v>
      </c>
      <c r="H134" s="2158">
        <v>7.0999999999999994E-2</v>
      </c>
      <c r="I134" s="2127" t="s">
        <v>2431</v>
      </c>
      <c r="K134" s="244" t="s">
        <v>1023</v>
      </c>
      <c r="L134" s="559">
        <v>13430</v>
      </c>
      <c r="M134" s="2301">
        <v>2578</v>
      </c>
      <c r="N134" s="2302">
        <v>81.900000000000006</v>
      </c>
      <c r="O134" s="2303">
        <v>6</v>
      </c>
      <c r="P134" s="2302">
        <v>47.5</v>
      </c>
      <c r="Q134" s="2304">
        <v>8.3000000000000007</v>
      </c>
      <c r="R134" s="2302">
        <v>8.8000000000000007</v>
      </c>
      <c r="S134" s="560">
        <v>8.9</v>
      </c>
      <c r="U134" s="244" t="s">
        <v>1023</v>
      </c>
      <c r="V134" s="191">
        <v>7700</v>
      </c>
      <c r="W134" s="218">
        <v>1757</v>
      </c>
      <c r="X134" s="233">
        <v>70.2</v>
      </c>
      <c r="Y134" s="220">
        <v>9.1</v>
      </c>
      <c r="Z134" s="233">
        <v>37.200000000000003</v>
      </c>
      <c r="AA134" s="234">
        <v>9.8000000000000007</v>
      </c>
      <c r="AC134" s="252" t="s">
        <v>1023</v>
      </c>
      <c r="AD134" s="188">
        <v>11002</v>
      </c>
      <c r="AE134" s="209" t="s">
        <v>2716</v>
      </c>
      <c r="AF134" s="208">
        <v>0.81399999999999995</v>
      </c>
      <c r="AG134" s="209" t="s">
        <v>2494</v>
      </c>
      <c r="AH134" s="208">
        <v>0.59899999999999998</v>
      </c>
      <c r="AI134" s="185" t="s">
        <v>2513</v>
      </c>
      <c r="AK134" s="253" t="s">
        <v>1023</v>
      </c>
      <c r="AL134" s="185" t="s">
        <v>424</v>
      </c>
      <c r="AM134" s="185" t="s">
        <v>424</v>
      </c>
      <c r="AN134" s="189" t="s">
        <v>424</v>
      </c>
      <c r="AO134" s="185" t="s">
        <v>424</v>
      </c>
      <c r="AP134" s="189" t="s">
        <v>424</v>
      </c>
      <c r="AQ134" s="185" t="s">
        <v>424</v>
      </c>
      <c r="AS134" s="294" t="s">
        <v>594</v>
      </c>
      <c r="AT134" s="186">
        <v>6207</v>
      </c>
      <c r="AU134" s="185" t="s">
        <v>1744</v>
      </c>
      <c r="AV134" s="189">
        <v>0.71499999999999997</v>
      </c>
      <c r="AW134" s="185" t="s">
        <v>2717</v>
      </c>
      <c r="AX134" s="189">
        <v>0.51300000000000001</v>
      </c>
      <c r="AY134" s="185" t="s">
        <v>2718</v>
      </c>
      <c r="BA134" s="2333" t="s">
        <v>428</v>
      </c>
      <c r="BB134" s="202" t="s">
        <v>424</v>
      </c>
      <c r="BC134" s="202" t="s">
        <v>424</v>
      </c>
      <c r="BD134" s="296" t="s">
        <v>424</v>
      </c>
      <c r="BE134" s="202" t="s">
        <v>424</v>
      </c>
      <c r="BF134" s="296" t="s">
        <v>424</v>
      </c>
      <c r="BG134" s="202" t="s">
        <v>424</v>
      </c>
    </row>
    <row r="135" spans="1:59" ht="14">
      <c r="A135" s="2300" t="s">
        <v>429</v>
      </c>
      <c r="B135" s="1049">
        <v>173858</v>
      </c>
      <c r="C135" s="2155" t="s">
        <v>2719</v>
      </c>
      <c r="D135" s="2158">
        <v>0.69299999999999995</v>
      </c>
      <c r="E135" s="2155" t="s">
        <v>2161</v>
      </c>
      <c r="F135" s="2158">
        <v>0.60199999999999998</v>
      </c>
      <c r="G135" s="2155" t="s">
        <v>2044</v>
      </c>
      <c r="H135" s="2158">
        <v>0.08</v>
      </c>
      <c r="I135" s="2127" t="s">
        <v>2222</v>
      </c>
      <c r="K135" s="244" t="s">
        <v>429</v>
      </c>
      <c r="L135" s="559">
        <v>136727</v>
      </c>
      <c r="M135" s="2301">
        <v>7021</v>
      </c>
      <c r="N135" s="2302">
        <v>69.2</v>
      </c>
      <c r="O135" s="2303">
        <v>2.2999999999999998</v>
      </c>
      <c r="P135" s="2302">
        <v>65.3</v>
      </c>
      <c r="Q135" s="2304">
        <v>2.4</v>
      </c>
      <c r="R135" s="2302">
        <v>3.2</v>
      </c>
      <c r="S135" s="560">
        <v>0.9</v>
      </c>
      <c r="U135" s="244" t="s">
        <v>429</v>
      </c>
      <c r="V135" s="191">
        <v>156076</v>
      </c>
      <c r="W135" s="218">
        <v>7844</v>
      </c>
      <c r="X135" s="233">
        <v>71.900000000000006</v>
      </c>
      <c r="Y135" s="220">
        <v>1.8</v>
      </c>
      <c r="Z135" s="233">
        <v>66.900000000000006</v>
      </c>
      <c r="AA135" s="234">
        <v>1.8</v>
      </c>
      <c r="AC135" s="251" t="s">
        <v>429</v>
      </c>
      <c r="AD135" s="188">
        <v>148841</v>
      </c>
      <c r="AE135" s="209" t="s">
        <v>2720</v>
      </c>
      <c r="AF135" s="208">
        <v>0.70699999999999996</v>
      </c>
      <c r="AG135" s="209" t="s">
        <v>1861</v>
      </c>
      <c r="AH135" s="208">
        <v>0.65700000000000003</v>
      </c>
      <c r="AI135" s="185" t="s">
        <v>1819</v>
      </c>
      <c r="AK135" s="261" t="s">
        <v>429</v>
      </c>
      <c r="AL135" s="186">
        <v>160750</v>
      </c>
      <c r="AM135" s="185" t="s">
        <v>2721</v>
      </c>
      <c r="AN135" s="189">
        <v>0.71099999999999997</v>
      </c>
      <c r="AO135" s="185" t="s">
        <v>2241</v>
      </c>
      <c r="AP135" s="189">
        <v>0.65600000000000003</v>
      </c>
      <c r="AQ135" s="185" t="s">
        <v>1860</v>
      </c>
      <c r="AS135" s="294" t="s">
        <v>595</v>
      </c>
      <c r="AT135" s="186">
        <v>157993</v>
      </c>
      <c r="AU135" s="185" t="s">
        <v>2722</v>
      </c>
      <c r="AV135" s="189">
        <v>0.68899999999999995</v>
      </c>
      <c r="AW135" s="185" t="s">
        <v>1804</v>
      </c>
      <c r="AX135" s="189">
        <v>0.63600000000000001</v>
      </c>
      <c r="AY135" s="185" t="s">
        <v>1798</v>
      </c>
      <c r="BA135" s="2334" t="s">
        <v>429</v>
      </c>
      <c r="BB135" s="201">
        <v>143937</v>
      </c>
      <c r="BC135" s="202" t="s">
        <v>2723</v>
      </c>
      <c r="BD135" s="296">
        <v>0.70299999999999996</v>
      </c>
      <c r="BE135" s="202" t="s">
        <v>1804</v>
      </c>
      <c r="BF135" s="296">
        <v>0.64800000000000002</v>
      </c>
      <c r="BG135" s="202" t="s">
        <v>1804</v>
      </c>
    </row>
    <row r="136" spans="1:59" ht="14">
      <c r="A136" s="2300" t="s">
        <v>603</v>
      </c>
      <c r="B136" s="1049">
        <v>581037</v>
      </c>
      <c r="C136" s="2155" t="s">
        <v>2677</v>
      </c>
      <c r="D136" s="2158">
        <v>0.80600000000000005</v>
      </c>
      <c r="E136" s="2155" t="s">
        <v>1749</v>
      </c>
      <c r="F136" s="2158">
        <v>0.67700000000000005</v>
      </c>
      <c r="G136" s="2155" t="s">
        <v>1758</v>
      </c>
      <c r="H136" s="2158">
        <v>6.8000000000000005E-2</v>
      </c>
      <c r="I136" s="2127" t="s">
        <v>1706</v>
      </c>
      <c r="K136" s="244" t="s">
        <v>603</v>
      </c>
      <c r="L136" s="559">
        <v>570403</v>
      </c>
      <c r="M136" s="2301">
        <v>870</v>
      </c>
      <c r="N136" s="2302">
        <v>81.5</v>
      </c>
      <c r="O136" s="2303">
        <v>0.8</v>
      </c>
      <c r="P136" s="2302">
        <v>71.7</v>
      </c>
      <c r="Q136" s="2304">
        <v>1.1000000000000001</v>
      </c>
      <c r="R136" s="2302">
        <v>2.7</v>
      </c>
      <c r="S136" s="560">
        <v>0.4</v>
      </c>
      <c r="U136" s="244" t="s">
        <v>603</v>
      </c>
      <c r="V136" s="191">
        <v>577043</v>
      </c>
      <c r="W136" s="218">
        <v>568</v>
      </c>
      <c r="X136" s="233">
        <v>82</v>
      </c>
      <c r="Y136" s="220">
        <v>0.8</v>
      </c>
      <c r="Z136" s="233">
        <v>72.900000000000006</v>
      </c>
      <c r="AA136" s="234">
        <v>0.9</v>
      </c>
      <c r="AC136" s="251" t="s">
        <v>603</v>
      </c>
      <c r="AD136" s="188">
        <v>586786</v>
      </c>
      <c r="AE136" s="209" t="s">
        <v>2724</v>
      </c>
      <c r="AF136" s="208">
        <v>0.82199999999999995</v>
      </c>
      <c r="AG136" s="209" t="s">
        <v>1715</v>
      </c>
      <c r="AH136" s="208">
        <v>0.72499999999999998</v>
      </c>
      <c r="AI136" s="185" t="s">
        <v>1754</v>
      </c>
      <c r="AK136" s="265" t="s">
        <v>603</v>
      </c>
      <c r="AL136" s="186">
        <v>594463</v>
      </c>
      <c r="AM136" s="185" t="s">
        <v>2725</v>
      </c>
      <c r="AN136" s="189">
        <v>0.81399999999999995</v>
      </c>
      <c r="AO136" s="185" t="s">
        <v>1708</v>
      </c>
      <c r="AP136" s="189">
        <v>0.72399999999999998</v>
      </c>
      <c r="AQ136" s="185" t="s">
        <v>1752</v>
      </c>
      <c r="AS136" s="294" t="s">
        <v>603</v>
      </c>
      <c r="AT136" s="186">
        <v>599444</v>
      </c>
      <c r="AU136" s="185" t="s">
        <v>2726</v>
      </c>
      <c r="AV136" s="189">
        <v>0.81</v>
      </c>
      <c r="AW136" s="185" t="s">
        <v>1715</v>
      </c>
      <c r="AX136" s="189">
        <v>0.70799999999999996</v>
      </c>
      <c r="AY136" s="185" t="s">
        <v>1715</v>
      </c>
      <c r="BA136" s="294" t="s">
        <v>603</v>
      </c>
      <c r="BB136" s="186">
        <v>598265</v>
      </c>
      <c r="BC136" s="185" t="s">
        <v>2727</v>
      </c>
      <c r="BD136" s="189">
        <v>0.80600000000000005</v>
      </c>
      <c r="BE136" s="185" t="s">
        <v>1715</v>
      </c>
      <c r="BF136" s="189">
        <v>0.70799999999999996</v>
      </c>
      <c r="BG136" s="185" t="s">
        <v>1752</v>
      </c>
    </row>
    <row r="137" spans="1:59" ht="14">
      <c r="A137" s="254"/>
      <c r="B137" s="559"/>
      <c r="C137" s="2301"/>
      <c r="D137" s="2302"/>
      <c r="E137" s="2303"/>
      <c r="F137" s="2302"/>
      <c r="G137" s="2304"/>
      <c r="H137" s="2302"/>
      <c r="I137" s="560"/>
      <c r="K137" s="267"/>
      <c r="L137" s="559"/>
      <c r="M137" s="2301"/>
      <c r="N137" s="2302"/>
      <c r="O137" s="2303"/>
      <c r="P137" s="2302"/>
      <c r="Q137" s="2304"/>
      <c r="R137" s="2302"/>
      <c r="S137" s="560"/>
      <c r="U137" s="267"/>
      <c r="V137" s="255"/>
      <c r="W137" s="256"/>
      <c r="X137" s="255"/>
      <c r="Y137" s="256"/>
      <c r="Z137" s="255"/>
      <c r="AA137" s="257"/>
      <c r="AC137" s="267"/>
      <c r="AD137" s="236" t="s">
        <v>563</v>
      </c>
      <c r="AE137" s="237" t="s">
        <v>563</v>
      </c>
      <c r="AF137" s="238" t="s">
        <v>563</v>
      </c>
      <c r="AG137" s="237" t="s">
        <v>563</v>
      </c>
      <c r="AH137" s="238" t="s">
        <v>563</v>
      </c>
      <c r="AI137" s="239" t="s">
        <v>563</v>
      </c>
      <c r="AK137" s="268"/>
      <c r="AL137" s="292"/>
      <c r="AM137" s="289"/>
      <c r="AN137" s="293"/>
      <c r="AO137" s="289"/>
      <c r="AP137" s="293"/>
      <c r="AQ137" s="289"/>
      <c r="AS137" s="298"/>
      <c r="AT137" s="292"/>
      <c r="AU137" s="289"/>
      <c r="AV137" s="293"/>
      <c r="AW137" s="289"/>
      <c r="AX137" s="293"/>
      <c r="AY137" s="289"/>
      <c r="BA137" s="314"/>
      <c r="BB137" s="315"/>
      <c r="BC137" s="316"/>
      <c r="BD137" s="317"/>
      <c r="BE137" s="316"/>
      <c r="BF137" s="317"/>
      <c r="BG137" s="316"/>
    </row>
    <row r="138" spans="1:59" ht="14">
      <c r="A138" s="2306" t="s">
        <v>1407</v>
      </c>
      <c r="B138" s="2325"/>
      <c r="C138" s="2326"/>
      <c r="D138" s="2327"/>
      <c r="E138" s="2328"/>
      <c r="F138" s="2329"/>
      <c r="G138" s="2326"/>
      <c r="H138" s="2327"/>
      <c r="I138" s="2330"/>
      <c r="K138" s="269" t="s">
        <v>1407</v>
      </c>
      <c r="L138" s="2314"/>
      <c r="M138" s="2315"/>
      <c r="N138" s="2316"/>
      <c r="O138" s="2317"/>
      <c r="P138" s="2318"/>
      <c r="Q138" s="2319"/>
      <c r="R138" s="2316"/>
      <c r="S138" s="2320"/>
      <c r="U138" s="269" t="s">
        <v>1407</v>
      </c>
      <c r="V138" s="516"/>
      <c r="W138" s="517"/>
      <c r="X138" s="516"/>
      <c r="Y138" s="517"/>
      <c r="Z138" s="516"/>
      <c r="AA138" s="517"/>
      <c r="AC138" s="269" t="s">
        <v>1407</v>
      </c>
      <c r="AD138" s="516"/>
      <c r="AE138" s="519"/>
      <c r="AF138" s="520"/>
      <c r="AG138" s="517"/>
      <c r="AH138" s="516"/>
      <c r="AI138" s="517"/>
      <c r="AK138" s="268"/>
      <c r="AL138" s="292"/>
      <c r="AM138" s="289"/>
      <c r="AN138" s="293"/>
      <c r="AO138" s="289"/>
      <c r="AP138" s="293"/>
      <c r="AQ138" s="289"/>
      <c r="AS138" s="298"/>
      <c r="AT138" s="292"/>
      <c r="AU138" s="289"/>
      <c r="AV138" s="293"/>
      <c r="AW138" s="289"/>
      <c r="AX138" s="293"/>
      <c r="AY138" s="289"/>
      <c r="BA138" s="314"/>
      <c r="BB138" s="315"/>
      <c r="BC138" s="316"/>
      <c r="BD138" s="317"/>
      <c r="BE138" s="316"/>
      <c r="BF138" s="317"/>
      <c r="BG138" s="316"/>
    </row>
    <row r="139" spans="1:59" ht="14">
      <c r="A139" s="2300" t="s">
        <v>165</v>
      </c>
      <c r="B139" s="1049">
        <v>301569</v>
      </c>
      <c r="C139" s="2155" t="s">
        <v>2062</v>
      </c>
      <c r="D139" s="2158">
        <v>0.84699999999999998</v>
      </c>
      <c r="E139" s="2155" t="s">
        <v>1758</v>
      </c>
      <c r="F139" s="2158">
        <v>0.67</v>
      </c>
      <c r="G139" s="2155" t="s">
        <v>2290</v>
      </c>
      <c r="H139" s="2158">
        <v>6.9000000000000006E-2</v>
      </c>
      <c r="I139" s="2127" t="s">
        <v>1977</v>
      </c>
      <c r="K139" s="244" t="s">
        <v>165</v>
      </c>
      <c r="L139" s="559">
        <v>293971</v>
      </c>
      <c r="M139" s="2301">
        <v>529</v>
      </c>
      <c r="N139" s="2302">
        <v>85.7</v>
      </c>
      <c r="O139" s="2303">
        <v>1.1000000000000001</v>
      </c>
      <c r="P139" s="2302">
        <v>70.7</v>
      </c>
      <c r="Q139" s="2304">
        <v>1.4</v>
      </c>
      <c r="R139" s="2302">
        <v>3.2</v>
      </c>
      <c r="S139" s="560">
        <v>0.7</v>
      </c>
      <c r="U139" s="244" t="s">
        <v>165</v>
      </c>
      <c r="V139" s="191">
        <v>297629</v>
      </c>
      <c r="W139" s="218">
        <v>536</v>
      </c>
      <c r="X139" s="233">
        <v>86.4</v>
      </c>
      <c r="Y139" s="220">
        <v>1</v>
      </c>
      <c r="Z139" s="233">
        <v>72.8</v>
      </c>
      <c r="AA139" s="234">
        <v>1.3</v>
      </c>
      <c r="AC139" s="244" t="s">
        <v>165</v>
      </c>
      <c r="AD139" s="299">
        <v>303832</v>
      </c>
      <c r="AE139" s="531" t="s">
        <v>2728</v>
      </c>
      <c r="AF139" s="532">
        <v>0.877</v>
      </c>
      <c r="AG139" s="300" t="s">
        <v>1752</v>
      </c>
      <c r="AH139" s="301">
        <v>3.5999999999999997E-2</v>
      </c>
      <c r="AI139" s="300" t="s">
        <v>1708</v>
      </c>
      <c r="AK139" s="268"/>
      <c r="AL139" s="292"/>
      <c r="AM139" s="289"/>
      <c r="AN139" s="293"/>
      <c r="AO139" s="289"/>
      <c r="AP139" s="293"/>
      <c r="AQ139" s="289"/>
      <c r="AS139" s="298"/>
      <c r="AT139" s="292"/>
      <c r="AU139" s="289"/>
      <c r="AV139" s="293"/>
      <c r="AW139" s="289"/>
      <c r="AX139" s="293"/>
      <c r="AY139" s="289"/>
      <c r="BA139" s="314"/>
      <c r="BB139" s="315"/>
      <c r="BC139" s="316"/>
      <c r="BD139" s="317"/>
      <c r="BE139" s="316"/>
      <c r="BF139" s="317"/>
      <c r="BG139" s="316"/>
    </row>
    <row r="140" spans="1:59" ht="14">
      <c r="A140" s="2300" t="s">
        <v>56</v>
      </c>
      <c r="B140" s="1049">
        <v>279468</v>
      </c>
      <c r="C140" s="2155" t="s">
        <v>2729</v>
      </c>
      <c r="D140" s="2158">
        <v>0.76300000000000001</v>
      </c>
      <c r="E140" s="2155" t="s">
        <v>2290</v>
      </c>
      <c r="F140" s="2158">
        <v>0.68500000000000005</v>
      </c>
      <c r="G140" s="2155" t="s">
        <v>2161</v>
      </c>
      <c r="H140" s="2158">
        <v>6.7000000000000004E-2</v>
      </c>
      <c r="I140" s="2127" t="s">
        <v>1933</v>
      </c>
      <c r="K140" s="244" t="s">
        <v>56</v>
      </c>
      <c r="L140" s="559">
        <v>276432</v>
      </c>
      <c r="M140" s="2301">
        <v>674</v>
      </c>
      <c r="N140" s="2302">
        <v>77</v>
      </c>
      <c r="O140" s="2303">
        <v>1.2</v>
      </c>
      <c r="P140" s="2302">
        <v>72.900000000000006</v>
      </c>
      <c r="Q140" s="2304">
        <v>1.4</v>
      </c>
      <c r="R140" s="2302">
        <v>2.2000000000000002</v>
      </c>
      <c r="S140" s="560">
        <v>0.5</v>
      </c>
      <c r="U140" s="244" t="s">
        <v>56</v>
      </c>
      <c r="V140" s="191">
        <v>279414</v>
      </c>
      <c r="W140" s="218">
        <v>292</v>
      </c>
      <c r="X140" s="233">
        <v>77.400000000000006</v>
      </c>
      <c r="Y140" s="220">
        <v>1.2</v>
      </c>
      <c r="Z140" s="233">
        <v>72.900000000000006</v>
      </c>
      <c r="AA140" s="234">
        <v>1.3</v>
      </c>
      <c r="AC140" s="244" t="s">
        <v>56</v>
      </c>
      <c r="AD140" s="299">
        <v>282954</v>
      </c>
      <c r="AE140" s="531" t="s">
        <v>2730</v>
      </c>
      <c r="AF140" s="532">
        <v>0.76200000000000001</v>
      </c>
      <c r="AG140" s="300" t="s">
        <v>1842</v>
      </c>
      <c r="AH140" s="301">
        <v>3.9E-2</v>
      </c>
      <c r="AI140" s="300" t="s">
        <v>1708</v>
      </c>
      <c r="AK140" s="268"/>
      <c r="AL140" s="292"/>
      <c r="AM140" s="289"/>
      <c r="AN140" s="293"/>
      <c r="AO140" s="289"/>
      <c r="AP140" s="293"/>
      <c r="AQ140" s="289"/>
      <c r="AS140" s="298"/>
      <c r="AT140" s="292"/>
      <c r="AU140" s="289"/>
      <c r="AV140" s="293"/>
      <c r="AW140" s="289"/>
      <c r="AX140" s="293"/>
      <c r="AY140" s="289"/>
      <c r="BA140" s="314"/>
      <c r="BB140" s="315"/>
      <c r="BC140" s="316"/>
      <c r="BD140" s="317"/>
      <c r="BE140" s="316"/>
      <c r="BF140" s="317"/>
      <c r="BG140" s="316"/>
    </row>
    <row r="141" spans="1:59" ht="14">
      <c r="A141" s="2309" t="s">
        <v>1408</v>
      </c>
      <c r="B141" s="1049">
        <v>92978</v>
      </c>
      <c r="C141" s="2155" t="s">
        <v>2731</v>
      </c>
      <c r="D141" s="2158">
        <v>0.72</v>
      </c>
      <c r="E141" s="2155" t="s">
        <v>2233</v>
      </c>
      <c r="F141" s="2158">
        <v>0.64800000000000002</v>
      </c>
      <c r="G141" s="2155" t="s">
        <v>1814</v>
      </c>
      <c r="H141" s="2158">
        <v>6.4000000000000001E-2</v>
      </c>
      <c r="I141" s="2127" t="s">
        <v>2161</v>
      </c>
      <c r="K141" s="244" t="s">
        <v>1408</v>
      </c>
      <c r="L141" s="559">
        <v>86320</v>
      </c>
      <c r="M141" s="2301">
        <v>3265</v>
      </c>
      <c r="N141" s="2302">
        <v>74.099999999999994</v>
      </c>
      <c r="O141" s="2303">
        <v>2.4</v>
      </c>
      <c r="P141" s="2302">
        <v>69.3</v>
      </c>
      <c r="Q141" s="2304">
        <v>2.5</v>
      </c>
      <c r="R141" s="2302">
        <v>3</v>
      </c>
      <c r="S141" s="560">
        <v>1.1000000000000001</v>
      </c>
      <c r="U141" s="244" t="s">
        <v>1408</v>
      </c>
      <c r="V141" s="191">
        <v>96617</v>
      </c>
      <c r="W141" s="218">
        <v>4086</v>
      </c>
      <c r="X141" s="233">
        <v>76.099999999999994</v>
      </c>
      <c r="Y141" s="220">
        <v>2.4</v>
      </c>
      <c r="Z141" s="233">
        <v>71.2</v>
      </c>
      <c r="AA141" s="234">
        <v>2.5</v>
      </c>
      <c r="AC141" s="244" t="s">
        <v>1408</v>
      </c>
      <c r="AD141" s="299">
        <v>94830</v>
      </c>
      <c r="AE141" s="531" t="s">
        <v>2732</v>
      </c>
      <c r="AF141" s="532">
        <v>0.73199999999999998</v>
      </c>
      <c r="AG141" s="300" t="s">
        <v>1802</v>
      </c>
      <c r="AH141" s="301">
        <v>4.4999999999999998E-2</v>
      </c>
      <c r="AI141" s="300" t="s">
        <v>1861</v>
      </c>
      <c r="AK141" s="268"/>
      <c r="AL141" s="292"/>
      <c r="AM141" s="289"/>
      <c r="AN141" s="293"/>
      <c r="AO141" s="289"/>
      <c r="AP141" s="293"/>
      <c r="AQ141" s="289"/>
      <c r="AS141" s="298"/>
      <c r="AT141" s="292"/>
      <c r="AU141" s="289"/>
      <c r="AV141" s="293"/>
      <c r="AW141" s="289"/>
      <c r="AX141" s="293"/>
      <c r="AY141" s="289"/>
      <c r="BA141" s="314"/>
      <c r="BB141" s="315"/>
      <c r="BC141" s="316"/>
      <c r="BD141" s="317"/>
      <c r="BE141" s="316"/>
      <c r="BF141" s="317"/>
      <c r="BG141" s="316"/>
    </row>
    <row r="142" spans="1:59" ht="14">
      <c r="A142" s="2309" t="s">
        <v>1409</v>
      </c>
      <c r="B142" s="1049">
        <v>20955</v>
      </c>
      <c r="C142" s="2155" t="s">
        <v>2733</v>
      </c>
      <c r="D142" s="2158">
        <v>0.63700000000000001</v>
      </c>
      <c r="E142" s="2155" t="s">
        <v>2431</v>
      </c>
      <c r="F142" s="2158">
        <v>0.50600000000000001</v>
      </c>
      <c r="G142" s="2155" t="s">
        <v>2357</v>
      </c>
      <c r="H142" s="2158">
        <v>0.10199999999999999</v>
      </c>
      <c r="I142" s="2127" t="s">
        <v>2530</v>
      </c>
      <c r="K142" s="244" t="s">
        <v>1409</v>
      </c>
      <c r="L142" s="559">
        <v>23672</v>
      </c>
      <c r="M142" s="2301">
        <v>2264</v>
      </c>
      <c r="N142" s="2302">
        <v>66.3</v>
      </c>
      <c r="O142" s="2303">
        <v>5.4</v>
      </c>
      <c r="P142" s="2302">
        <v>56.9</v>
      </c>
      <c r="Q142" s="2304">
        <v>5.9</v>
      </c>
      <c r="R142" s="2302">
        <v>7.2</v>
      </c>
      <c r="S142" s="560">
        <v>3.5</v>
      </c>
      <c r="U142" s="244" t="s">
        <v>1409</v>
      </c>
      <c r="V142" s="191">
        <v>22476</v>
      </c>
      <c r="W142" s="218">
        <v>2228</v>
      </c>
      <c r="X142" s="233">
        <v>71.400000000000006</v>
      </c>
      <c r="Y142" s="220">
        <v>5.2</v>
      </c>
      <c r="Z142" s="233">
        <v>66.099999999999994</v>
      </c>
      <c r="AA142" s="234">
        <v>5.6</v>
      </c>
      <c r="AC142" s="244" t="s">
        <v>1409</v>
      </c>
      <c r="AD142" s="299">
        <v>25760</v>
      </c>
      <c r="AE142" s="531" t="s">
        <v>2734</v>
      </c>
      <c r="AF142" s="532">
        <v>0.629</v>
      </c>
      <c r="AG142" s="300" t="s">
        <v>2560</v>
      </c>
      <c r="AH142" s="301">
        <v>8.1000000000000003E-2</v>
      </c>
      <c r="AI142" s="300" t="s">
        <v>1912</v>
      </c>
      <c r="AK142" s="268"/>
      <c r="AL142" s="292"/>
      <c r="AM142" s="289"/>
      <c r="AN142" s="293"/>
      <c r="AO142" s="289"/>
      <c r="AP142" s="293"/>
      <c r="AQ142" s="289"/>
      <c r="AS142" s="298"/>
      <c r="AT142" s="292"/>
      <c r="AU142" s="289"/>
      <c r="AV142" s="293"/>
      <c r="AW142" s="289"/>
      <c r="AX142" s="293"/>
      <c r="AY142" s="289"/>
      <c r="BA142" s="314"/>
      <c r="BB142" s="315"/>
      <c r="BC142" s="316"/>
      <c r="BD142" s="317"/>
      <c r="BE142" s="316"/>
      <c r="BF142" s="317"/>
      <c r="BG142" s="316"/>
    </row>
    <row r="143" spans="1:59" ht="14">
      <c r="A143" s="2309" t="s">
        <v>1410</v>
      </c>
      <c r="B143" s="1049">
        <v>19672</v>
      </c>
      <c r="C143" s="2155" t="s">
        <v>2735</v>
      </c>
      <c r="D143" s="2158">
        <v>0.63400000000000001</v>
      </c>
      <c r="E143" s="2155" t="s">
        <v>2736</v>
      </c>
      <c r="F143" s="2158">
        <v>0.56000000000000005</v>
      </c>
      <c r="G143" s="2155" t="s">
        <v>2701</v>
      </c>
      <c r="H143" s="2158">
        <v>7.9000000000000001E-2</v>
      </c>
      <c r="I143" s="2127" t="s">
        <v>2464</v>
      </c>
      <c r="K143" s="244" t="s">
        <v>1410</v>
      </c>
      <c r="L143" s="559">
        <v>14500</v>
      </c>
      <c r="M143" s="2301">
        <v>1460</v>
      </c>
      <c r="N143" s="2302">
        <v>64.5</v>
      </c>
      <c r="O143" s="2303">
        <v>6</v>
      </c>
      <c r="P143" s="2302">
        <v>58.5</v>
      </c>
      <c r="Q143" s="2304">
        <v>6.1</v>
      </c>
      <c r="R143" s="2302">
        <v>5.2</v>
      </c>
      <c r="S143" s="560">
        <v>4.5999999999999996</v>
      </c>
      <c r="U143" s="244" t="s">
        <v>1410</v>
      </c>
      <c r="V143" s="191">
        <v>21081</v>
      </c>
      <c r="W143" s="218">
        <v>2336</v>
      </c>
      <c r="X143" s="233">
        <v>67.2</v>
      </c>
      <c r="Y143" s="220">
        <v>6.3</v>
      </c>
      <c r="Z143" s="233">
        <v>60.7</v>
      </c>
      <c r="AA143" s="234">
        <v>6.2</v>
      </c>
      <c r="AC143" s="244" t="s">
        <v>1410</v>
      </c>
      <c r="AD143" s="299">
        <v>21283</v>
      </c>
      <c r="AE143" s="531" t="s">
        <v>2737</v>
      </c>
      <c r="AF143" s="532">
        <v>0.69699999999999995</v>
      </c>
      <c r="AG143" s="300" t="s">
        <v>2528</v>
      </c>
      <c r="AH143" s="301">
        <v>3.6999999999999998E-2</v>
      </c>
      <c r="AI143" s="300" t="s">
        <v>1800</v>
      </c>
      <c r="AK143" s="268"/>
      <c r="AL143" s="292"/>
      <c r="AM143" s="289"/>
      <c r="AN143" s="293"/>
      <c r="AO143" s="289"/>
      <c r="AP143" s="293"/>
      <c r="AQ143" s="289"/>
      <c r="AS143" s="298"/>
      <c r="AT143" s="292"/>
      <c r="AU143" s="289"/>
      <c r="AV143" s="293"/>
      <c r="AW143" s="289"/>
      <c r="AX143" s="293"/>
      <c r="AY143" s="289"/>
      <c r="BA143" s="314"/>
      <c r="BB143" s="315"/>
      <c r="BC143" s="316"/>
      <c r="BD143" s="317"/>
      <c r="BE143" s="316"/>
      <c r="BF143" s="317"/>
      <c r="BG143" s="316"/>
    </row>
    <row r="144" spans="1:59" ht="14">
      <c r="A144" s="2309" t="s">
        <v>1411</v>
      </c>
      <c r="B144" s="1049">
        <v>52351</v>
      </c>
      <c r="C144" s="2155" t="s">
        <v>2738</v>
      </c>
      <c r="D144" s="2158">
        <v>0.78600000000000003</v>
      </c>
      <c r="E144" s="2155" t="s">
        <v>1796</v>
      </c>
      <c r="F144" s="2158">
        <v>0.73699999999999999</v>
      </c>
      <c r="G144" s="2155" t="s">
        <v>2025</v>
      </c>
      <c r="H144" s="2158">
        <v>4.8000000000000001E-2</v>
      </c>
      <c r="I144" s="2127" t="s">
        <v>2222</v>
      </c>
      <c r="K144" s="244" t="s">
        <v>1411</v>
      </c>
      <c r="L144" s="559">
        <v>48148</v>
      </c>
      <c r="M144" s="2301">
        <v>2607</v>
      </c>
      <c r="N144" s="2302">
        <v>80.900000000000006</v>
      </c>
      <c r="O144" s="2303">
        <v>2.9</v>
      </c>
      <c r="P144" s="2302">
        <v>78.7</v>
      </c>
      <c r="Q144" s="2304">
        <v>2.8</v>
      </c>
      <c r="R144" s="2302">
        <v>0.8</v>
      </c>
      <c r="S144" s="560">
        <v>0.5</v>
      </c>
      <c r="U144" s="244" t="s">
        <v>1411</v>
      </c>
      <c r="V144" s="191">
        <v>53060</v>
      </c>
      <c r="W144" s="218">
        <v>2939</v>
      </c>
      <c r="X144" s="233">
        <v>81.599999999999994</v>
      </c>
      <c r="Y144" s="220">
        <v>2.5</v>
      </c>
      <c r="Z144" s="233">
        <v>77.5</v>
      </c>
      <c r="AA144" s="234">
        <v>2.6</v>
      </c>
      <c r="AC144" s="244" t="s">
        <v>1411</v>
      </c>
      <c r="AD144" s="299">
        <v>47787</v>
      </c>
      <c r="AE144" s="531" t="s">
        <v>2739</v>
      </c>
      <c r="AF144" s="532">
        <v>0.80300000000000005</v>
      </c>
      <c r="AG144" s="300" t="s">
        <v>1780</v>
      </c>
      <c r="AH144" s="301">
        <v>3.4000000000000002E-2</v>
      </c>
      <c r="AI144" s="300" t="s">
        <v>1861</v>
      </c>
      <c r="AK144" s="268"/>
      <c r="AL144" s="292"/>
      <c r="AM144" s="289"/>
      <c r="AN144" s="293"/>
      <c r="AO144" s="289"/>
      <c r="AP144" s="293"/>
      <c r="AQ144" s="289"/>
      <c r="AS144" s="298"/>
      <c r="AT144" s="292"/>
      <c r="AU144" s="289"/>
      <c r="AV144" s="293"/>
      <c r="AW144" s="289"/>
      <c r="AX144" s="293"/>
      <c r="AY144" s="289"/>
      <c r="BA144" s="314"/>
      <c r="BB144" s="315"/>
      <c r="BC144" s="316"/>
      <c r="BD144" s="317"/>
      <c r="BE144" s="316"/>
      <c r="BF144" s="317"/>
      <c r="BG144" s="316"/>
    </row>
    <row r="145" spans="1:59" ht="14">
      <c r="A145" s="254"/>
      <c r="B145" s="1049"/>
      <c r="C145" s="2155"/>
      <c r="D145" s="2158"/>
      <c r="E145" s="2155"/>
      <c r="F145" s="2158"/>
      <c r="G145" s="2155"/>
      <c r="H145" s="2158"/>
      <c r="I145" s="2127"/>
      <c r="K145" s="267"/>
      <c r="L145" s="559"/>
      <c r="M145" s="2301"/>
      <c r="N145" s="2302"/>
      <c r="O145" s="2303"/>
      <c r="P145" s="2302"/>
      <c r="Q145" s="2304"/>
      <c r="R145" s="2302"/>
      <c r="S145" s="560"/>
      <c r="U145" s="267"/>
      <c r="V145" s="255"/>
      <c r="W145" s="256"/>
      <c r="X145" s="255"/>
      <c r="Y145" s="256"/>
      <c r="Z145" s="255"/>
      <c r="AA145" s="257"/>
      <c r="AC145" s="267"/>
      <c r="AD145" s="236" t="s">
        <v>563</v>
      </c>
      <c r="AE145" s="237" t="s">
        <v>563</v>
      </c>
      <c r="AF145" s="238" t="s">
        <v>563</v>
      </c>
      <c r="AG145" s="237" t="s">
        <v>563</v>
      </c>
      <c r="AH145" s="238" t="s">
        <v>563</v>
      </c>
      <c r="AI145" s="239" t="s">
        <v>563</v>
      </c>
      <c r="AK145" s="268"/>
      <c r="AL145" s="292"/>
      <c r="AM145" s="289"/>
      <c r="AN145" s="293"/>
      <c r="AO145" s="289"/>
      <c r="AP145" s="293"/>
      <c r="AQ145" s="289"/>
      <c r="AS145" s="298"/>
      <c r="AT145" s="292"/>
      <c r="AU145" s="289"/>
      <c r="AV145" s="293"/>
      <c r="AW145" s="289"/>
      <c r="AX145" s="293"/>
      <c r="AY145" s="289"/>
      <c r="BA145" s="314"/>
      <c r="BB145" s="315"/>
      <c r="BC145" s="316"/>
      <c r="BD145" s="317"/>
      <c r="BE145" s="316"/>
      <c r="BF145" s="317"/>
      <c r="BG145" s="316"/>
    </row>
    <row r="146" spans="1:59" ht="14">
      <c r="A146" s="2286" t="s">
        <v>544</v>
      </c>
      <c r="B146" s="2325"/>
      <c r="C146" s="2326"/>
      <c r="D146" s="2327"/>
      <c r="E146" s="2328"/>
      <c r="F146" s="2329"/>
      <c r="G146" s="2326"/>
      <c r="H146" s="2327"/>
      <c r="I146" s="2330"/>
      <c r="K146" s="243" t="s">
        <v>544</v>
      </c>
      <c r="L146" s="2314"/>
      <c r="M146" s="2315"/>
      <c r="N146" s="2316"/>
      <c r="O146" s="2317"/>
      <c r="P146" s="2318"/>
      <c r="Q146" s="2319"/>
      <c r="R146" s="2316"/>
      <c r="S146" s="2320"/>
      <c r="U146" s="243" t="s">
        <v>544</v>
      </c>
      <c r="V146" s="516"/>
      <c r="W146" s="517"/>
      <c r="X146" s="516"/>
      <c r="Y146" s="517"/>
      <c r="Z146" s="516"/>
      <c r="AA146" s="517"/>
      <c r="AC146" s="147" t="s">
        <v>544</v>
      </c>
      <c r="AD146" s="516"/>
      <c r="AE146" s="517"/>
      <c r="AF146" s="516"/>
      <c r="AG146" s="517"/>
      <c r="AH146" s="516"/>
      <c r="AI146" s="517"/>
      <c r="AK146" s="117" t="s">
        <v>544</v>
      </c>
      <c r="AL146" s="2107"/>
      <c r="AM146" s="2107"/>
      <c r="AN146" s="72"/>
      <c r="AO146" s="2107"/>
      <c r="AP146" s="72"/>
      <c r="AQ146" s="2108"/>
      <c r="AS146" s="3583" t="s">
        <v>544</v>
      </c>
      <c r="AT146" s="3583"/>
      <c r="AU146" s="3583"/>
      <c r="AV146" s="3583"/>
      <c r="AW146" s="3583"/>
      <c r="AX146" s="3583"/>
      <c r="AY146" s="3583"/>
      <c r="BA146" s="3610" t="s">
        <v>544</v>
      </c>
      <c r="BB146" s="3611"/>
      <c r="BC146" s="3611"/>
      <c r="BD146" s="3611"/>
      <c r="BE146" s="3611"/>
      <c r="BF146" s="3611"/>
      <c r="BG146" s="3612"/>
    </row>
    <row r="147" spans="1:59" ht="14">
      <c r="A147" s="2300" t="s">
        <v>430</v>
      </c>
      <c r="B147" s="1049">
        <v>55138</v>
      </c>
      <c r="C147" s="2155" t="s">
        <v>2740</v>
      </c>
      <c r="D147" s="2158">
        <v>0.47799999999999998</v>
      </c>
      <c r="E147" s="2155" t="s">
        <v>2431</v>
      </c>
      <c r="F147" s="2158">
        <v>0.30599999999999999</v>
      </c>
      <c r="G147" s="2155" t="s">
        <v>1995</v>
      </c>
      <c r="H147" s="2158">
        <v>0.31900000000000001</v>
      </c>
      <c r="I147" s="2127" t="s">
        <v>2741</v>
      </c>
      <c r="K147" s="244" t="s">
        <v>430</v>
      </c>
      <c r="L147" s="559">
        <v>40343</v>
      </c>
      <c r="M147" s="2301">
        <v>3841</v>
      </c>
      <c r="N147" s="2302">
        <v>43.4</v>
      </c>
      <c r="O147" s="2303">
        <v>4</v>
      </c>
      <c r="P147" s="2302">
        <v>35.1</v>
      </c>
      <c r="Q147" s="2304">
        <v>3.6</v>
      </c>
      <c r="R147" s="2302">
        <v>16.3</v>
      </c>
      <c r="S147" s="560">
        <v>4.8</v>
      </c>
      <c r="U147" s="244" t="s">
        <v>430</v>
      </c>
      <c r="V147" s="191">
        <v>40254</v>
      </c>
      <c r="W147" s="218">
        <v>3774</v>
      </c>
      <c r="X147" s="233">
        <v>46.3</v>
      </c>
      <c r="Y147" s="220">
        <v>4.0999999999999996</v>
      </c>
      <c r="Z147" s="233">
        <v>36.4</v>
      </c>
      <c r="AA147" s="234">
        <v>4.0999999999999996</v>
      </c>
      <c r="AC147" s="245" t="s">
        <v>430</v>
      </c>
      <c r="AD147" s="188">
        <v>41950</v>
      </c>
      <c r="AE147" s="209" t="s">
        <v>2742</v>
      </c>
      <c r="AF147" s="208">
        <v>0.42799999999999999</v>
      </c>
      <c r="AG147" s="209" t="s">
        <v>2441</v>
      </c>
      <c r="AH147" s="208">
        <v>0.34300000000000003</v>
      </c>
      <c r="AI147" s="185" t="s">
        <v>2468</v>
      </c>
      <c r="AK147" s="246" t="s">
        <v>430</v>
      </c>
      <c r="AL147" s="186">
        <v>45626</v>
      </c>
      <c r="AM147" s="185" t="s">
        <v>2743</v>
      </c>
      <c r="AN147" s="189">
        <v>0.438</v>
      </c>
      <c r="AO147" s="185" t="s">
        <v>2434</v>
      </c>
      <c r="AP147" s="189">
        <v>0.33100000000000002</v>
      </c>
      <c r="AQ147" s="185" t="s">
        <v>2084</v>
      </c>
      <c r="AS147" s="294" t="s">
        <v>596</v>
      </c>
      <c r="AT147" s="186">
        <v>50514</v>
      </c>
      <c r="AU147" s="185" t="s">
        <v>2744</v>
      </c>
      <c r="AV147" s="189">
        <v>0.499</v>
      </c>
      <c r="AW147" s="185" t="s">
        <v>2440</v>
      </c>
      <c r="AX147" s="189">
        <v>0.39200000000000002</v>
      </c>
      <c r="AY147" s="185" t="s">
        <v>1997</v>
      </c>
      <c r="BA147" s="2332" t="s">
        <v>430</v>
      </c>
      <c r="BB147" s="201">
        <v>52930</v>
      </c>
      <c r="BC147" s="202" t="s">
        <v>2745</v>
      </c>
      <c r="BD147" s="296">
        <v>0.51</v>
      </c>
      <c r="BE147" s="202" t="s">
        <v>2004</v>
      </c>
      <c r="BF147" s="296">
        <v>0.432</v>
      </c>
      <c r="BG147" s="202" t="s">
        <v>2004</v>
      </c>
    </row>
    <row r="148" spans="1:59" ht="14">
      <c r="A148" s="2300" t="s">
        <v>1024</v>
      </c>
      <c r="B148" s="1049">
        <v>503980</v>
      </c>
      <c r="C148" s="2155" t="s">
        <v>2746</v>
      </c>
      <c r="D148" s="2158">
        <v>0.84599999999999997</v>
      </c>
      <c r="E148" s="2155" t="s">
        <v>1749</v>
      </c>
      <c r="F148" s="2158">
        <v>0.73799999999999999</v>
      </c>
      <c r="G148" s="2155" t="s">
        <v>1836</v>
      </c>
      <c r="H148" s="2158">
        <v>5.2999999999999999E-2</v>
      </c>
      <c r="I148" s="2127" t="s">
        <v>1706</v>
      </c>
      <c r="K148" s="244" t="s">
        <v>1024</v>
      </c>
      <c r="L148" s="559">
        <v>509677</v>
      </c>
      <c r="M148" s="2301">
        <v>3769</v>
      </c>
      <c r="N148" s="2302">
        <v>85.2</v>
      </c>
      <c r="O148" s="2303">
        <v>0.9</v>
      </c>
      <c r="P148" s="2302">
        <v>77.2</v>
      </c>
      <c r="Q148" s="2304">
        <v>1.2</v>
      </c>
      <c r="R148" s="2302">
        <v>2.2000000000000002</v>
      </c>
      <c r="S148" s="560">
        <v>0.4</v>
      </c>
      <c r="U148" s="244" t="s">
        <v>1024</v>
      </c>
      <c r="V148" s="191">
        <v>517199</v>
      </c>
      <c r="W148" s="218">
        <v>4148</v>
      </c>
      <c r="X148" s="233">
        <v>85.5</v>
      </c>
      <c r="Y148" s="220">
        <v>0.7</v>
      </c>
      <c r="Z148" s="233">
        <v>78</v>
      </c>
      <c r="AA148" s="234">
        <v>0.9</v>
      </c>
      <c r="AC148" s="252" t="s">
        <v>1024</v>
      </c>
      <c r="AD148" s="188">
        <v>524886</v>
      </c>
      <c r="AE148" s="209" t="s">
        <v>2747</v>
      </c>
      <c r="AF148" s="208">
        <v>0.85499999999999998</v>
      </c>
      <c r="AG148" s="209" t="s">
        <v>1715</v>
      </c>
      <c r="AH148" s="208">
        <v>0.77500000000000002</v>
      </c>
      <c r="AI148" s="185" t="s">
        <v>1754</v>
      </c>
      <c r="AK148" s="253" t="s">
        <v>1024</v>
      </c>
      <c r="AL148" s="186">
        <v>529319</v>
      </c>
      <c r="AM148" s="185" t="s">
        <v>2748</v>
      </c>
      <c r="AN148" s="189">
        <v>0.85099999999999998</v>
      </c>
      <c r="AO148" s="185" t="s">
        <v>1699</v>
      </c>
      <c r="AP148" s="189">
        <v>0.78100000000000003</v>
      </c>
      <c r="AQ148" s="185" t="s">
        <v>1715</v>
      </c>
      <c r="AS148" s="294" t="s">
        <v>597</v>
      </c>
      <c r="AT148" s="186">
        <v>529320</v>
      </c>
      <c r="AU148" s="185" t="s">
        <v>2749</v>
      </c>
      <c r="AV148" s="189">
        <v>0.84599999999999997</v>
      </c>
      <c r="AW148" s="185" t="s">
        <v>1715</v>
      </c>
      <c r="AX148" s="189">
        <v>0.76</v>
      </c>
      <c r="AY148" s="185" t="s">
        <v>1752</v>
      </c>
      <c r="BA148" s="2332"/>
      <c r="BB148" s="201"/>
      <c r="BC148" s="202"/>
      <c r="BD148" s="296"/>
      <c r="BE148" s="202"/>
      <c r="BF148" s="296"/>
      <c r="BG148" s="202"/>
    </row>
    <row r="149" spans="1:59" ht="14">
      <c r="A149" s="254"/>
      <c r="B149" s="1049"/>
      <c r="C149" s="2155"/>
      <c r="D149" s="2158"/>
      <c r="E149" s="2155"/>
      <c r="F149" s="2158"/>
      <c r="G149" s="2155"/>
      <c r="H149" s="2158"/>
      <c r="I149" s="2127"/>
      <c r="K149" s="270"/>
      <c r="L149" s="559"/>
      <c r="M149" s="2301"/>
      <c r="N149" s="2302"/>
      <c r="O149" s="2303"/>
      <c r="P149" s="2302"/>
      <c r="Q149" s="2304"/>
      <c r="R149" s="2302"/>
      <c r="S149" s="560"/>
      <c r="U149" s="270"/>
      <c r="V149" s="255"/>
      <c r="W149" s="256"/>
      <c r="X149" s="255"/>
      <c r="Y149" s="256"/>
      <c r="Z149" s="255"/>
      <c r="AA149" s="257"/>
      <c r="AC149" s="270"/>
      <c r="AD149" s="236" t="s">
        <v>563</v>
      </c>
      <c r="AE149" s="237" t="s">
        <v>563</v>
      </c>
      <c r="AF149" s="238" t="s">
        <v>563</v>
      </c>
      <c r="AG149" s="237" t="s">
        <v>563</v>
      </c>
      <c r="AH149" s="238" t="s">
        <v>563</v>
      </c>
      <c r="AI149" s="239" t="s">
        <v>563</v>
      </c>
      <c r="AK149" s="275"/>
      <c r="AL149" s="202"/>
      <c r="AM149" s="202"/>
      <c r="AN149" s="296"/>
      <c r="AO149" s="202"/>
      <c r="AP149" s="296"/>
      <c r="AQ149" s="202"/>
      <c r="AS149" s="297"/>
      <c r="AT149" s="202"/>
      <c r="AU149" s="202"/>
      <c r="AV149" s="202"/>
      <c r="AW149" s="202"/>
      <c r="AX149" s="202"/>
      <c r="AY149" s="202"/>
      <c r="BA149" s="2332"/>
      <c r="BB149" s="202"/>
      <c r="BC149" s="202"/>
      <c r="BD149" s="202"/>
      <c r="BE149" s="202"/>
      <c r="BF149" s="202"/>
      <c r="BG149" s="202"/>
    </row>
    <row r="150" spans="1:59" ht="14">
      <c r="A150" s="2306" t="s">
        <v>1412</v>
      </c>
      <c r="B150" s="2325"/>
      <c r="C150" s="2326"/>
      <c r="D150" s="2327"/>
      <c r="E150" s="2328"/>
      <c r="F150" s="2329"/>
      <c r="G150" s="2326"/>
      <c r="H150" s="2327"/>
      <c r="I150" s="2330"/>
      <c r="K150" s="269" t="s">
        <v>1412</v>
      </c>
      <c r="L150" s="2314"/>
      <c r="M150" s="2315"/>
      <c r="N150" s="2316"/>
      <c r="O150" s="2317"/>
      <c r="P150" s="2318"/>
      <c r="Q150" s="2319"/>
      <c r="R150" s="2316"/>
      <c r="S150" s="2320"/>
      <c r="U150" s="269" t="s">
        <v>1412</v>
      </c>
      <c r="V150" s="516"/>
      <c r="W150" s="517"/>
      <c r="X150" s="516"/>
      <c r="Y150" s="517"/>
      <c r="Z150" s="516"/>
      <c r="AA150" s="517"/>
      <c r="AC150" s="269" t="s">
        <v>1412</v>
      </c>
      <c r="AD150" s="516"/>
      <c r="AE150" s="517"/>
      <c r="AF150" s="516"/>
      <c r="AG150" s="517"/>
      <c r="AH150" s="516"/>
      <c r="AI150" s="517"/>
      <c r="AK150" s="277"/>
      <c r="AL150" s="304"/>
      <c r="AM150" s="304"/>
      <c r="AN150" s="305"/>
      <c r="AO150" s="304"/>
      <c r="AP150" s="305"/>
      <c r="AQ150" s="306"/>
      <c r="AS150" s="297"/>
      <c r="AT150" s="202"/>
      <c r="AU150" s="202"/>
      <c r="AV150" s="202"/>
      <c r="AW150" s="202"/>
      <c r="AX150" s="202"/>
      <c r="AY150" s="202"/>
      <c r="BA150" s="2335"/>
      <c r="BB150" s="304"/>
      <c r="BC150" s="304"/>
      <c r="BD150" s="304"/>
      <c r="BE150" s="304"/>
      <c r="BF150" s="304"/>
      <c r="BG150" s="306"/>
    </row>
    <row r="151" spans="1:59" ht="14">
      <c r="A151" s="2300" t="s">
        <v>1413</v>
      </c>
      <c r="B151" s="1049">
        <v>44763</v>
      </c>
      <c r="C151" s="2155" t="s">
        <v>2750</v>
      </c>
      <c r="D151" s="2158">
        <v>0.51800000000000002</v>
      </c>
      <c r="E151" s="2155" t="s">
        <v>2445</v>
      </c>
      <c r="F151" s="2158">
        <v>0.40500000000000003</v>
      </c>
      <c r="G151" s="2155" t="s">
        <v>2464</v>
      </c>
      <c r="H151" s="2158">
        <v>0.124</v>
      </c>
      <c r="I151" s="2127" t="s">
        <v>2076</v>
      </c>
      <c r="K151" s="244" t="s">
        <v>1413</v>
      </c>
      <c r="L151" s="559">
        <v>40571</v>
      </c>
      <c r="M151" s="2301">
        <v>3322</v>
      </c>
      <c r="N151" s="2302">
        <v>45.5</v>
      </c>
      <c r="O151" s="2303">
        <v>4</v>
      </c>
      <c r="P151" s="2302">
        <v>38.5</v>
      </c>
      <c r="Q151" s="2304">
        <v>4.0999999999999996</v>
      </c>
      <c r="R151" s="2302">
        <v>7.7</v>
      </c>
      <c r="S151" s="560">
        <v>2.8</v>
      </c>
      <c r="U151" s="244" t="s">
        <v>1413</v>
      </c>
      <c r="V151" s="191">
        <v>39912</v>
      </c>
      <c r="W151" s="218">
        <v>1929</v>
      </c>
      <c r="X151" s="233">
        <v>50.2</v>
      </c>
      <c r="Y151" s="220">
        <v>3.8</v>
      </c>
      <c r="Z151" s="233">
        <v>44.6</v>
      </c>
      <c r="AA151" s="234">
        <v>4.2</v>
      </c>
      <c r="AC151" s="244" t="s">
        <v>1413</v>
      </c>
      <c r="AD151" s="299">
        <v>41125</v>
      </c>
      <c r="AE151" s="2336" t="s">
        <v>2751</v>
      </c>
      <c r="AF151" s="532">
        <v>0.54400000000000004</v>
      </c>
      <c r="AG151" s="300" t="s">
        <v>2084</v>
      </c>
      <c r="AH151" s="301">
        <v>8.5000000000000006E-2</v>
      </c>
      <c r="AI151" s="300" t="s">
        <v>1780</v>
      </c>
      <c r="AK151" s="277"/>
      <c r="AL151" s="304"/>
      <c r="AM151" s="304"/>
      <c r="AN151" s="305"/>
      <c r="AO151" s="304"/>
      <c r="AP151" s="305"/>
      <c r="AQ151" s="306"/>
      <c r="AS151" s="297"/>
      <c r="AT151" s="202"/>
      <c r="AU151" s="202"/>
      <c r="AV151" s="202"/>
      <c r="AW151" s="202"/>
      <c r="AX151" s="202"/>
      <c r="AY151" s="202"/>
      <c r="BA151" s="2335"/>
      <c r="BB151" s="304"/>
      <c r="BC151" s="304"/>
      <c r="BD151" s="304"/>
      <c r="BE151" s="304"/>
      <c r="BF151" s="304"/>
      <c r="BG151" s="306"/>
    </row>
    <row r="152" spans="1:59" ht="14">
      <c r="A152" s="254"/>
      <c r="B152" s="1049"/>
      <c r="C152" s="2155"/>
      <c r="D152" s="2158"/>
      <c r="E152" s="2155"/>
      <c r="F152" s="2158"/>
      <c r="G152" s="2155"/>
      <c r="H152" s="2158"/>
      <c r="I152" s="2127"/>
      <c r="K152" s="270"/>
      <c r="L152" s="559"/>
      <c r="M152" s="2301"/>
      <c r="N152" s="2302"/>
      <c r="O152" s="2303"/>
      <c r="P152" s="2302"/>
      <c r="Q152" s="2304"/>
      <c r="R152" s="2302"/>
      <c r="S152" s="560"/>
      <c r="U152" s="270"/>
      <c r="V152" s="255"/>
      <c r="W152" s="256"/>
      <c r="X152" s="255"/>
      <c r="Y152" s="256"/>
      <c r="Z152" s="255"/>
      <c r="AA152" s="257"/>
      <c r="AC152" s="270"/>
      <c r="AD152" s="308"/>
      <c r="AE152" s="278"/>
      <c r="AF152" s="309"/>
      <c r="AG152" s="278"/>
      <c r="AH152" s="309"/>
      <c r="AI152" s="280"/>
      <c r="AK152" s="277"/>
      <c r="AL152" s="304"/>
      <c r="AM152" s="304"/>
      <c r="AN152" s="305"/>
      <c r="AO152" s="304"/>
      <c r="AP152" s="305"/>
      <c r="AQ152" s="306"/>
      <c r="AS152" s="297"/>
      <c r="AT152" s="202"/>
      <c r="AU152" s="202"/>
      <c r="AV152" s="202"/>
      <c r="AW152" s="202"/>
      <c r="AX152" s="202"/>
      <c r="AY152" s="202"/>
      <c r="BA152" s="2335"/>
      <c r="BB152" s="304"/>
      <c r="BC152" s="304"/>
      <c r="BD152" s="304"/>
      <c r="BE152" s="304"/>
      <c r="BF152" s="304"/>
      <c r="BG152" s="306"/>
    </row>
    <row r="153" spans="1:59" ht="14">
      <c r="A153" s="2286" t="s">
        <v>529</v>
      </c>
      <c r="B153" s="2325"/>
      <c r="C153" s="2326"/>
      <c r="D153" s="2327"/>
      <c r="E153" s="2328"/>
      <c r="F153" s="2329"/>
      <c r="G153" s="2326"/>
      <c r="H153" s="2327"/>
      <c r="I153" s="2330"/>
      <c r="K153" s="243" t="s">
        <v>529</v>
      </c>
      <c r="L153" s="2314"/>
      <c r="M153" s="2315"/>
      <c r="N153" s="2316"/>
      <c r="O153" s="2317"/>
      <c r="P153" s="2318"/>
      <c r="Q153" s="2319"/>
      <c r="R153" s="2316"/>
      <c r="S153" s="2320"/>
      <c r="U153" s="243" t="s">
        <v>529</v>
      </c>
      <c r="V153" s="516"/>
      <c r="W153" s="517"/>
      <c r="X153" s="516"/>
      <c r="Y153" s="517"/>
      <c r="Z153" s="516"/>
      <c r="AA153" s="517"/>
      <c r="AC153" s="147" t="s">
        <v>529</v>
      </c>
      <c r="AD153" s="516"/>
      <c r="AE153" s="517"/>
      <c r="AF153" s="516"/>
      <c r="AG153" s="517"/>
      <c r="AH153" s="516"/>
      <c r="AI153" s="517"/>
      <c r="AK153" s="117" t="s">
        <v>529</v>
      </c>
      <c r="AL153" s="2107"/>
      <c r="AM153" s="2107"/>
      <c r="AN153" s="72"/>
      <c r="AO153" s="2107"/>
      <c r="AP153" s="72"/>
      <c r="AQ153" s="2108"/>
      <c r="AS153" s="3583" t="s">
        <v>529</v>
      </c>
      <c r="AT153" s="3583"/>
      <c r="AU153" s="3583"/>
      <c r="AV153" s="3583"/>
      <c r="AW153" s="3583"/>
      <c r="AX153" s="3583"/>
      <c r="AY153" s="3583"/>
      <c r="BA153" s="3607" t="s">
        <v>529</v>
      </c>
      <c r="BB153" s="3608"/>
      <c r="BC153" s="3608"/>
      <c r="BD153" s="3608"/>
      <c r="BE153" s="3608"/>
      <c r="BF153" s="3608"/>
      <c r="BG153" s="3609"/>
    </row>
    <row r="154" spans="1:59" ht="14">
      <c r="A154" s="2300" t="s">
        <v>431</v>
      </c>
      <c r="B154" s="1049">
        <v>514668</v>
      </c>
      <c r="C154" s="2155" t="s">
        <v>2752</v>
      </c>
      <c r="D154" s="2158">
        <v>0.80800000000000005</v>
      </c>
      <c r="E154" s="2155" t="s">
        <v>1749</v>
      </c>
      <c r="F154" s="2158">
        <v>0.70199999999999996</v>
      </c>
      <c r="G154" s="2155" t="s">
        <v>1758</v>
      </c>
      <c r="H154" s="2158">
        <v>6.2E-2</v>
      </c>
      <c r="I154" s="2127" t="s">
        <v>1706</v>
      </c>
      <c r="K154" s="244" t="s">
        <v>431</v>
      </c>
      <c r="L154" s="559">
        <v>502850</v>
      </c>
      <c r="M154" s="2301">
        <v>473</v>
      </c>
      <c r="N154" s="2302">
        <v>81.599999999999994</v>
      </c>
      <c r="O154" s="2303">
        <v>0.9</v>
      </c>
      <c r="P154" s="2302">
        <v>74</v>
      </c>
      <c r="Q154" s="2304">
        <v>1.2</v>
      </c>
      <c r="R154" s="2302">
        <v>2.6</v>
      </c>
      <c r="S154" s="560">
        <v>0.5</v>
      </c>
      <c r="U154" s="244" t="s">
        <v>431</v>
      </c>
      <c r="V154" s="191">
        <v>507776</v>
      </c>
      <c r="W154" s="218">
        <v>385</v>
      </c>
      <c r="X154" s="233">
        <v>82.3</v>
      </c>
      <c r="Y154" s="220">
        <v>0.9</v>
      </c>
      <c r="Z154" s="233">
        <v>75.2</v>
      </c>
      <c r="AA154" s="234">
        <v>0.9</v>
      </c>
      <c r="AC154" s="281" t="s">
        <v>431</v>
      </c>
      <c r="AD154" s="188">
        <v>515236</v>
      </c>
      <c r="AE154" s="209" t="s">
        <v>2753</v>
      </c>
      <c r="AF154" s="208">
        <v>0.81899999999999995</v>
      </c>
      <c r="AG154" s="209" t="s">
        <v>1752</v>
      </c>
      <c r="AH154" s="208">
        <v>0.74299999999999999</v>
      </c>
      <c r="AI154" s="185" t="s">
        <v>1754</v>
      </c>
      <c r="AK154" s="266" t="s">
        <v>431</v>
      </c>
      <c r="AL154" s="186">
        <v>519415</v>
      </c>
      <c r="AM154" s="185" t="s">
        <v>2754</v>
      </c>
      <c r="AN154" s="189">
        <v>0.81399999999999995</v>
      </c>
      <c r="AO154" s="185" t="s">
        <v>1715</v>
      </c>
      <c r="AP154" s="189">
        <v>0.74399999999999999</v>
      </c>
      <c r="AQ154" s="185" t="s">
        <v>1752</v>
      </c>
      <c r="AS154" s="294" t="s">
        <v>598</v>
      </c>
      <c r="AT154" s="186">
        <v>519579</v>
      </c>
      <c r="AU154" s="185" t="s">
        <v>2753</v>
      </c>
      <c r="AV154" s="189">
        <v>0.81399999999999995</v>
      </c>
      <c r="AW154" s="185" t="s">
        <v>1715</v>
      </c>
      <c r="AX154" s="189">
        <v>0.73399999999999999</v>
      </c>
      <c r="AY154" s="185" t="s">
        <v>1715</v>
      </c>
      <c r="BA154" s="2334" t="s">
        <v>431</v>
      </c>
      <c r="BB154" s="201">
        <v>517290</v>
      </c>
      <c r="BC154" s="202" t="s">
        <v>2755</v>
      </c>
      <c r="BD154" s="296">
        <v>0.80800000000000005</v>
      </c>
      <c r="BE154" s="202" t="s">
        <v>1752</v>
      </c>
      <c r="BF154" s="296">
        <v>0.73199999999999998</v>
      </c>
      <c r="BG154" s="202" t="s">
        <v>1754</v>
      </c>
    </row>
    <row r="155" spans="1:59" ht="14">
      <c r="A155" s="2300" t="s">
        <v>432</v>
      </c>
      <c r="B155" s="1049">
        <v>27690</v>
      </c>
      <c r="C155" s="2155" t="s">
        <v>2756</v>
      </c>
      <c r="D155" s="2158">
        <v>0.56399999999999995</v>
      </c>
      <c r="E155" s="2155" t="s">
        <v>2463</v>
      </c>
      <c r="F155" s="2158">
        <v>0.496</v>
      </c>
      <c r="G155" s="2155" t="s">
        <v>2076</v>
      </c>
      <c r="H155" s="2158">
        <v>0.12</v>
      </c>
      <c r="I155" s="2127" t="s">
        <v>2395</v>
      </c>
      <c r="K155" s="244" t="s">
        <v>432</v>
      </c>
      <c r="L155" s="559">
        <v>25157</v>
      </c>
      <c r="M155" s="2301">
        <v>3024</v>
      </c>
      <c r="N155" s="2302">
        <v>60.2</v>
      </c>
      <c r="O155" s="2303">
        <v>5.5</v>
      </c>
      <c r="P155" s="2302">
        <v>58.1</v>
      </c>
      <c r="Q155" s="2304">
        <v>5.6</v>
      </c>
      <c r="R155" s="2302">
        <v>3.1</v>
      </c>
      <c r="S155" s="560">
        <v>2.5</v>
      </c>
      <c r="U155" s="244" t="s">
        <v>432</v>
      </c>
      <c r="V155" s="191">
        <v>28550</v>
      </c>
      <c r="W155" s="218">
        <v>3420</v>
      </c>
      <c r="X155" s="233">
        <v>66.8</v>
      </c>
      <c r="Y155" s="220">
        <v>4.0999999999999996</v>
      </c>
      <c r="Z155" s="233">
        <v>63.4</v>
      </c>
      <c r="AA155" s="234">
        <v>4.3</v>
      </c>
      <c r="AC155" s="252" t="s">
        <v>432</v>
      </c>
      <c r="AD155" s="188">
        <v>30278</v>
      </c>
      <c r="AE155" s="209" t="s">
        <v>2757</v>
      </c>
      <c r="AF155" s="208">
        <v>0.66200000000000003</v>
      </c>
      <c r="AG155" s="209" t="s">
        <v>2562</v>
      </c>
      <c r="AH155" s="208">
        <v>0.61199999999999999</v>
      </c>
      <c r="AI155" s="185" t="s">
        <v>2532</v>
      </c>
      <c r="AK155" s="253" t="s">
        <v>432</v>
      </c>
      <c r="AL155" s="186">
        <v>31566</v>
      </c>
      <c r="AM155" s="185" t="s">
        <v>2758</v>
      </c>
      <c r="AN155" s="189">
        <v>0.66500000000000004</v>
      </c>
      <c r="AO155" s="185" t="s">
        <v>2562</v>
      </c>
      <c r="AP155" s="189">
        <v>0.622</v>
      </c>
      <c r="AQ155" s="185" t="s">
        <v>2536</v>
      </c>
      <c r="AS155" s="294" t="s">
        <v>599</v>
      </c>
      <c r="AT155" s="186">
        <v>35788</v>
      </c>
      <c r="AU155" s="185" t="s">
        <v>2759</v>
      </c>
      <c r="AV155" s="189">
        <v>0.67100000000000004</v>
      </c>
      <c r="AW155" s="185" t="s">
        <v>2562</v>
      </c>
      <c r="AX155" s="189">
        <v>0.63300000000000001</v>
      </c>
      <c r="AY155" s="185" t="s">
        <v>2084</v>
      </c>
      <c r="BA155" s="2333" t="s">
        <v>432</v>
      </c>
      <c r="BB155" s="201">
        <v>29723</v>
      </c>
      <c r="BC155" s="202" t="s">
        <v>2760</v>
      </c>
      <c r="BD155" s="296">
        <v>0.66</v>
      </c>
      <c r="BE155" s="202" t="s">
        <v>2004</v>
      </c>
      <c r="BF155" s="296">
        <v>0.60499999999999998</v>
      </c>
      <c r="BG155" s="202" t="s">
        <v>2466</v>
      </c>
    </row>
    <row r="156" spans="1:59" ht="14">
      <c r="A156" s="2300" t="s">
        <v>433</v>
      </c>
      <c r="B156" s="1049">
        <v>123396</v>
      </c>
      <c r="C156" s="2155" t="s">
        <v>2761</v>
      </c>
      <c r="D156" s="2158">
        <v>0.74099999999999999</v>
      </c>
      <c r="E156" s="2155" t="s">
        <v>2025</v>
      </c>
      <c r="F156" s="2158">
        <v>0.64</v>
      </c>
      <c r="G156" s="2155" t="s">
        <v>2169</v>
      </c>
      <c r="H156" s="2158">
        <v>9.0999999999999998E-2</v>
      </c>
      <c r="I156" s="2127" t="s">
        <v>2136</v>
      </c>
      <c r="K156" s="244" t="s">
        <v>433</v>
      </c>
      <c r="L156" s="559">
        <v>122591</v>
      </c>
      <c r="M156" s="2301">
        <v>5279</v>
      </c>
      <c r="N156" s="2302">
        <v>74.2</v>
      </c>
      <c r="O156" s="2303">
        <v>2.1</v>
      </c>
      <c r="P156" s="2302">
        <v>67.2</v>
      </c>
      <c r="Q156" s="2304">
        <v>2.2999999999999998</v>
      </c>
      <c r="R156" s="2302">
        <v>4.3</v>
      </c>
      <c r="S156" s="560">
        <v>1.5</v>
      </c>
      <c r="U156" s="244" t="s">
        <v>433</v>
      </c>
      <c r="V156" s="191">
        <v>128309</v>
      </c>
      <c r="W156" s="218">
        <v>5904</v>
      </c>
      <c r="X156" s="233">
        <v>76.5</v>
      </c>
      <c r="Y156" s="220">
        <v>1.9</v>
      </c>
      <c r="Z156" s="233">
        <v>69.599999999999994</v>
      </c>
      <c r="AA156" s="234">
        <v>2.1</v>
      </c>
      <c r="AC156" s="252" t="s">
        <v>433</v>
      </c>
      <c r="AD156" s="188">
        <v>131319</v>
      </c>
      <c r="AE156" s="209" t="s">
        <v>2762</v>
      </c>
      <c r="AF156" s="208">
        <v>0.76500000000000001</v>
      </c>
      <c r="AG156" s="209" t="s">
        <v>1798</v>
      </c>
      <c r="AH156" s="208">
        <v>0.69199999999999995</v>
      </c>
      <c r="AI156" s="185" t="s">
        <v>1802</v>
      </c>
      <c r="AK156" s="253" t="s">
        <v>433</v>
      </c>
      <c r="AL156" s="186">
        <v>125785</v>
      </c>
      <c r="AM156" s="185" t="s">
        <v>2763</v>
      </c>
      <c r="AN156" s="189">
        <v>0.77</v>
      </c>
      <c r="AO156" s="185" t="s">
        <v>1819</v>
      </c>
      <c r="AP156" s="189">
        <v>0.70099999999999996</v>
      </c>
      <c r="AQ156" s="185" t="s">
        <v>1816</v>
      </c>
      <c r="AS156" s="294" t="s">
        <v>600</v>
      </c>
      <c r="AT156" s="186">
        <v>127612</v>
      </c>
      <c r="AU156" s="185" t="s">
        <v>2764</v>
      </c>
      <c r="AV156" s="189">
        <v>0.77500000000000002</v>
      </c>
      <c r="AW156" s="185" t="s">
        <v>1804</v>
      </c>
      <c r="AX156" s="189">
        <v>0.69599999999999995</v>
      </c>
      <c r="AY156" s="185" t="s">
        <v>1816</v>
      </c>
      <c r="BA156" s="2333" t="s">
        <v>433</v>
      </c>
      <c r="BB156" s="201">
        <v>131698</v>
      </c>
      <c r="BC156" s="202" t="s">
        <v>2765</v>
      </c>
      <c r="BD156" s="296">
        <v>0.75900000000000001</v>
      </c>
      <c r="BE156" s="202" t="s">
        <v>1819</v>
      </c>
      <c r="BF156" s="296">
        <v>0.68799999999999994</v>
      </c>
      <c r="BG156" s="202" t="s">
        <v>1804</v>
      </c>
    </row>
    <row r="157" spans="1:59" ht="14">
      <c r="A157" s="2300" t="s">
        <v>434</v>
      </c>
      <c r="B157" s="1049">
        <v>163988</v>
      </c>
      <c r="C157" s="2155" t="s">
        <v>2766</v>
      </c>
      <c r="D157" s="2158">
        <v>0.80800000000000005</v>
      </c>
      <c r="E157" s="2155" t="s">
        <v>2161</v>
      </c>
      <c r="F157" s="2158">
        <v>0.67700000000000005</v>
      </c>
      <c r="G157" s="2155" t="s">
        <v>2136</v>
      </c>
      <c r="H157" s="2158">
        <v>6.6000000000000003E-2</v>
      </c>
      <c r="I157" s="2127" t="s">
        <v>2290</v>
      </c>
      <c r="K157" s="244" t="s">
        <v>434</v>
      </c>
      <c r="L157" s="559">
        <v>165803</v>
      </c>
      <c r="M157" s="2301">
        <v>6861</v>
      </c>
      <c r="N157" s="2302">
        <v>83.1</v>
      </c>
      <c r="O157" s="2303">
        <v>1.6</v>
      </c>
      <c r="P157" s="2302">
        <v>73.400000000000006</v>
      </c>
      <c r="Q157" s="2304">
        <v>2.1</v>
      </c>
      <c r="R157" s="2302">
        <v>2.7</v>
      </c>
      <c r="S157" s="560">
        <v>0.8</v>
      </c>
      <c r="U157" s="244" t="s">
        <v>434</v>
      </c>
      <c r="V157" s="191">
        <v>164720</v>
      </c>
      <c r="W157" s="218">
        <v>5525</v>
      </c>
      <c r="X157" s="233">
        <v>83.6</v>
      </c>
      <c r="Y157" s="220">
        <v>1.5</v>
      </c>
      <c r="Z157" s="233">
        <v>75.2</v>
      </c>
      <c r="AA157" s="234">
        <v>1.7</v>
      </c>
      <c r="AC157" s="252" t="s">
        <v>434</v>
      </c>
      <c r="AD157" s="188">
        <v>167081</v>
      </c>
      <c r="AE157" s="209" t="s">
        <v>2767</v>
      </c>
      <c r="AF157" s="208">
        <v>0.83</v>
      </c>
      <c r="AG157" s="209" t="s">
        <v>1859</v>
      </c>
      <c r="AH157" s="208">
        <v>0.73699999999999999</v>
      </c>
      <c r="AI157" s="185" t="s">
        <v>1861</v>
      </c>
      <c r="AK157" s="253" t="s">
        <v>434</v>
      </c>
      <c r="AL157" s="186">
        <v>175830</v>
      </c>
      <c r="AM157" s="185" t="s">
        <v>2768</v>
      </c>
      <c r="AN157" s="189">
        <v>0.81100000000000005</v>
      </c>
      <c r="AO157" s="185" t="s">
        <v>1859</v>
      </c>
      <c r="AP157" s="189">
        <v>0.71499999999999997</v>
      </c>
      <c r="AQ157" s="185" t="s">
        <v>2241</v>
      </c>
      <c r="AS157" s="294" t="s">
        <v>601</v>
      </c>
      <c r="AT157" s="186">
        <v>178029</v>
      </c>
      <c r="AU157" s="185" t="s">
        <v>2769</v>
      </c>
      <c r="AV157" s="189">
        <v>0.82099999999999995</v>
      </c>
      <c r="AW157" s="185" t="s">
        <v>1858</v>
      </c>
      <c r="AX157" s="189">
        <v>0.72199999999999998</v>
      </c>
      <c r="AY157" s="185" t="s">
        <v>2241</v>
      </c>
      <c r="BA157" s="2333" t="s">
        <v>434</v>
      </c>
      <c r="BB157" s="201">
        <v>179134</v>
      </c>
      <c r="BC157" s="202" t="s">
        <v>2770</v>
      </c>
      <c r="BD157" s="296">
        <v>0.81299999999999994</v>
      </c>
      <c r="BE157" s="202" t="s">
        <v>1859</v>
      </c>
      <c r="BF157" s="296">
        <v>0.71</v>
      </c>
      <c r="BG157" s="202" t="s">
        <v>2047</v>
      </c>
    </row>
    <row r="158" spans="1:59" ht="14.25" customHeight="1">
      <c r="A158" s="2300" t="s">
        <v>435</v>
      </c>
      <c r="B158" s="1049">
        <v>199594</v>
      </c>
      <c r="C158" s="2155" t="s">
        <v>2771</v>
      </c>
      <c r="D158" s="2158">
        <v>0.88300000000000001</v>
      </c>
      <c r="E158" s="2155" t="s">
        <v>1758</v>
      </c>
      <c r="F158" s="2158">
        <v>0.79100000000000004</v>
      </c>
      <c r="G158" s="2155" t="s">
        <v>2223</v>
      </c>
      <c r="H158" s="2158">
        <v>3.7999999999999999E-2</v>
      </c>
      <c r="I158" s="2127" t="s">
        <v>1933</v>
      </c>
      <c r="K158" s="244" t="s">
        <v>435</v>
      </c>
      <c r="L158" s="559">
        <v>189299</v>
      </c>
      <c r="M158" s="2301">
        <v>5847</v>
      </c>
      <c r="N158" s="2302">
        <v>87.8</v>
      </c>
      <c r="O158" s="2303">
        <v>1.3</v>
      </c>
      <c r="P158" s="2302">
        <v>81.099999999999994</v>
      </c>
      <c r="Q158" s="2304">
        <v>1.6</v>
      </c>
      <c r="R158" s="2302">
        <v>1.6</v>
      </c>
      <c r="S158" s="560">
        <v>0.4</v>
      </c>
      <c r="U158" s="244" t="s">
        <v>435</v>
      </c>
      <c r="V158" s="191">
        <v>186197</v>
      </c>
      <c r="W158" s="218">
        <v>6004</v>
      </c>
      <c r="X158" s="233">
        <v>87.6</v>
      </c>
      <c r="Y158" s="220">
        <v>1.1000000000000001</v>
      </c>
      <c r="Z158" s="233">
        <v>81</v>
      </c>
      <c r="AA158" s="234">
        <v>1.5</v>
      </c>
      <c r="AC158" s="252" t="s">
        <v>435</v>
      </c>
      <c r="AD158" s="188">
        <v>186558</v>
      </c>
      <c r="AE158" s="209" t="s">
        <v>2772</v>
      </c>
      <c r="AF158" s="208">
        <v>0.872</v>
      </c>
      <c r="AG158" s="209" t="s">
        <v>2147</v>
      </c>
      <c r="AH158" s="208">
        <v>0.80500000000000005</v>
      </c>
      <c r="AI158" s="185" t="s">
        <v>1858</v>
      </c>
      <c r="AK158" s="253" t="s">
        <v>435</v>
      </c>
      <c r="AL158" s="186">
        <v>186234</v>
      </c>
      <c r="AM158" s="185" t="s">
        <v>2773</v>
      </c>
      <c r="AN158" s="189">
        <v>0.873</v>
      </c>
      <c r="AO158" s="185" t="s">
        <v>1842</v>
      </c>
      <c r="AP158" s="189">
        <v>0.82</v>
      </c>
      <c r="AQ158" s="185" t="s">
        <v>1858</v>
      </c>
      <c r="AS158" s="294" t="s">
        <v>602</v>
      </c>
      <c r="AT158" s="186">
        <v>178150</v>
      </c>
      <c r="AU158" s="185" t="s">
        <v>2774</v>
      </c>
      <c r="AV158" s="189">
        <v>0.86399999999999999</v>
      </c>
      <c r="AW158" s="185" t="s">
        <v>1842</v>
      </c>
      <c r="AX158" s="189">
        <v>0.79300000000000004</v>
      </c>
      <c r="AY158" s="185" t="s">
        <v>1858</v>
      </c>
      <c r="BA158" s="2333" t="s">
        <v>435</v>
      </c>
      <c r="BB158" s="201">
        <v>176735</v>
      </c>
      <c r="BC158" s="202" t="s">
        <v>2775</v>
      </c>
      <c r="BD158" s="296">
        <v>0.86499999999999999</v>
      </c>
      <c r="BE158" s="202" t="s">
        <v>2147</v>
      </c>
      <c r="BF158" s="296">
        <v>0.80800000000000005</v>
      </c>
      <c r="BG158" s="202" t="s">
        <v>1859</v>
      </c>
    </row>
    <row r="160" spans="1:59" ht="14.25" customHeight="1">
      <c r="A160" s="3461" t="s">
        <v>2482</v>
      </c>
      <c r="B160" s="3461"/>
      <c r="C160" s="3461"/>
      <c r="D160" s="3461"/>
      <c r="E160" s="3461"/>
      <c r="F160" s="3461"/>
      <c r="G160" s="3461"/>
      <c r="H160" s="2104"/>
      <c r="I160" s="2104"/>
      <c r="K160" s="3461" t="s">
        <v>1430</v>
      </c>
      <c r="L160" s="3461"/>
      <c r="M160" s="3461"/>
      <c r="N160" s="3461"/>
      <c r="O160" s="3461"/>
      <c r="P160" s="3461"/>
      <c r="Q160" s="3461"/>
      <c r="R160" s="2104"/>
      <c r="S160" s="2104"/>
      <c r="U160" s="3461" t="s">
        <v>1414</v>
      </c>
      <c r="V160" s="3461"/>
      <c r="W160" s="3461"/>
      <c r="X160" s="3461"/>
      <c r="Y160" s="3461"/>
      <c r="Z160" s="3461"/>
      <c r="AA160" s="3461"/>
      <c r="AC160" s="3461" t="s">
        <v>1011</v>
      </c>
      <c r="AD160" s="3461"/>
      <c r="AE160" s="3461"/>
      <c r="AF160" s="3461"/>
      <c r="AG160" s="3461"/>
      <c r="AH160" s="3461"/>
      <c r="AI160" s="3461"/>
      <c r="AK160" s="3461" t="s">
        <v>869</v>
      </c>
      <c r="AL160" s="3461"/>
      <c r="AM160" s="3461"/>
      <c r="AN160" s="3461"/>
      <c r="AO160" s="3461"/>
      <c r="AP160" s="3461"/>
      <c r="AQ160" s="3461"/>
      <c r="AS160" s="3461" t="s">
        <v>578</v>
      </c>
      <c r="AT160" s="3461"/>
      <c r="AU160" s="3461"/>
      <c r="AV160" s="3461"/>
      <c r="AW160" s="3461"/>
      <c r="AX160" s="3461"/>
      <c r="AY160" s="3461"/>
      <c r="BA160" s="3461" t="s">
        <v>436</v>
      </c>
      <c r="BB160" s="3461"/>
      <c r="BC160" s="3461"/>
      <c r="BD160" s="3461"/>
      <c r="BE160" s="3461"/>
      <c r="BF160" s="3461"/>
      <c r="BG160" s="3461"/>
    </row>
    <row r="163" spans="1:59" ht="25">
      <c r="A163" s="3011" t="s">
        <v>2776</v>
      </c>
      <c r="B163" s="3011"/>
      <c r="C163" s="3011"/>
      <c r="D163" s="3011"/>
      <c r="E163" s="3011"/>
      <c r="F163" s="3011"/>
      <c r="G163" s="3011"/>
      <c r="H163" s="3011"/>
      <c r="I163" s="3011"/>
      <c r="J163" s="1026"/>
      <c r="K163" s="3008" t="s">
        <v>2777</v>
      </c>
      <c r="L163" s="3008"/>
      <c r="M163" s="3008"/>
      <c r="N163" s="3008"/>
      <c r="O163" s="3008"/>
      <c r="P163" s="3008"/>
      <c r="Q163" s="3008"/>
      <c r="R163" s="2103"/>
      <c r="S163" s="2103"/>
      <c r="U163" s="3008" t="s">
        <v>1417</v>
      </c>
      <c r="V163" s="3008"/>
      <c r="W163" s="3008"/>
      <c r="X163" s="3008"/>
      <c r="Y163" s="3008"/>
      <c r="Z163" s="3008"/>
      <c r="AA163" s="3008"/>
      <c r="AC163" s="3008" t="s">
        <v>1321</v>
      </c>
      <c r="AD163" s="3008"/>
      <c r="AE163" s="3008"/>
      <c r="AF163" s="3008"/>
      <c r="AG163" s="3008"/>
      <c r="AH163" s="3008"/>
      <c r="AI163" s="3008"/>
      <c r="AK163" s="3008" t="s">
        <v>1322</v>
      </c>
      <c r="AL163" s="3008"/>
      <c r="AM163" s="3008"/>
      <c r="AN163" s="3008"/>
      <c r="AO163" s="3008"/>
      <c r="AP163" s="3008"/>
      <c r="AQ163" s="3008"/>
      <c r="AS163" s="3008" t="s">
        <v>1267</v>
      </c>
      <c r="AT163" s="3008"/>
      <c r="AU163" s="3008"/>
      <c r="AV163" s="3008"/>
      <c r="AW163" s="3008"/>
      <c r="AX163" s="3008"/>
      <c r="AY163" s="3008"/>
      <c r="BA163" s="3008" t="s">
        <v>1268</v>
      </c>
      <c r="BB163" s="3008"/>
      <c r="BC163" s="3008"/>
      <c r="BD163" s="3008"/>
      <c r="BE163" s="3008"/>
      <c r="BF163" s="3008"/>
      <c r="BG163" s="3008"/>
    </row>
    <row r="165" spans="1:59" ht="18" customHeight="1">
      <c r="A165" s="2934" t="s">
        <v>416</v>
      </c>
      <c r="B165" s="2971" t="s">
        <v>20</v>
      </c>
      <c r="C165" s="2972"/>
      <c r="D165" s="2972"/>
      <c r="E165" s="2972"/>
      <c r="F165" s="2972"/>
      <c r="G165" s="2972"/>
      <c r="H165" s="2972"/>
      <c r="I165" s="2972"/>
      <c r="J165" s="643"/>
      <c r="K165" s="3012" t="s">
        <v>416</v>
      </c>
      <c r="L165" s="2971" t="s">
        <v>20</v>
      </c>
      <c r="M165" s="2972"/>
      <c r="N165" s="2972"/>
      <c r="O165" s="2972"/>
      <c r="P165" s="2972"/>
      <c r="Q165" s="2972"/>
      <c r="R165" s="2972"/>
      <c r="S165" s="2972"/>
      <c r="U165" s="3078" t="s">
        <v>416</v>
      </c>
      <c r="V165" s="2933" t="s">
        <v>20</v>
      </c>
      <c r="W165" s="2927"/>
      <c r="X165" s="2927"/>
      <c r="Y165" s="2927"/>
      <c r="Z165" s="2927"/>
      <c r="AA165" s="2928"/>
      <c r="AC165" s="3078" t="s">
        <v>416</v>
      </c>
      <c r="AD165" s="2933" t="s">
        <v>20</v>
      </c>
      <c r="AE165" s="2927"/>
      <c r="AF165" s="2927"/>
      <c r="AG165" s="2927"/>
      <c r="AH165" s="2927"/>
      <c r="AI165" s="2928"/>
      <c r="AK165" s="3588" t="s">
        <v>416</v>
      </c>
      <c r="AL165" s="2990" t="s">
        <v>20</v>
      </c>
      <c r="AM165" s="2990"/>
      <c r="AN165" s="2990"/>
      <c r="AO165" s="2990"/>
      <c r="AP165" s="2990"/>
      <c r="AQ165" s="2991"/>
      <c r="AS165" s="3591" t="s">
        <v>416</v>
      </c>
      <c r="AT165" s="3594" t="s">
        <v>20</v>
      </c>
      <c r="AU165" s="3594"/>
      <c r="AV165" s="3594"/>
      <c r="AW165" s="3594"/>
      <c r="AX165" s="3594"/>
      <c r="AY165" s="3595"/>
      <c r="BA165" s="3591" t="s">
        <v>416</v>
      </c>
      <c r="BB165" s="3596" t="s">
        <v>20</v>
      </c>
      <c r="BC165" s="3597"/>
      <c r="BD165" s="3597"/>
      <c r="BE165" s="3597"/>
      <c r="BF165" s="3597"/>
      <c r="BG165" s="3598"/>
    </row>
    <row r="166" spans="1:59" ht="30.75" customHeight="1">
      <c r="A166" s="3099"/>
      <c r="B166" s="2905" t="s">
        <v>63</v>
      </c>
      <c r="C166" s="2911"/>
      <c r="D166" s="2905" t="s">
        <v>604</v>
      </c>
      <c r="E166" s="2911"/>
      <c r="F166" s="2905" t="s">
        <v>605</v>
      </c>
      <c r="G166" s="3601"/>
      <c r="H166" s="3599" t="s">
        <v>87</v>
      </c>
      <c r="I166" s="3600"/>
      <c r="J166" s="1388"/>
      <c r="K166" s="3013"/>
      <c r="L166" s="2905" t="s">
        <v>63</v>
      </c>
      <c r="M166" s="2911"/>
      <c r="N166" s="2905" t="s">
        <v>604</v>
      </c>
      <c r="O166" s="2911"/>
      <c r="P166" s="2905" t="s">
        <v>605</v>
      </c>
      <c r="Q166" s="3601"/>
      <c r="R166" s="3599" t="s">
        <v>87</v>
      </c>
      <c r="S166" s="3600"/>
      <c r="U166" s="3587"/>
      <c r="V166" s="2905" t="s">
        <v>63</v>
      </c>
      <c r="W166" s="2911"/>
      <c r="X166" s="2905" t="s">
        <v>604</v>
      </c>
      <c r="Y166" s="2911"/>
      <c r="Z166" s="2905" t="s">
        <v>605</v>
      </c>
      <c r="AA166" s="2907"/>
      <c r="AC166" s="3587"/>
      <c r="AD166" s="2905" t="s">
        <v>63</v>
      </c>
      <c r="AE166" s="2911"/>
      <c r="AF166" s="2905" t="s">
        <v>604</v>
      </c>
      <c r="AG166" s="2911"/>
      <c r="AH166" s="2905" t="s">
        <v>605</v>
      </c>
      <c r="AI166" s="2907"/>
      <c r="AK166" s="3589"/>
      <c r="AL166" s="3602" t="s">
        <v>63</v>
      </c>
      <c r="AM166" s="3602"/>
      <c r="AN166" s="3602" t="s">
        <v>604</v>
      </c>
      <c r="AO166" s="3602"/>
      <c r="AP166" s="3602" t="s">
        <v>605</v>
      </c>
      <c r="AQ166" s="3618"/>
      <c r="AS166" s="3592"/>
      <c r="AT166" s="3603" t="s">
        <v>63</v>
      </c>
      <c r="AU166" s="3603"/>
      <c r="AV166" s="3603" t="s">
        <v>604</v>
      </c>
      <c r="AW166" s="3603"/>
      <c r="AX166" s="3603" t="s">
        <v>605</v>
      </c>
      <c r="AY166" s="3604"/>
      <c r="BA166" s="3592"/>
      <c r="BB166" s="3603" t="s">
        <v>63</v>
      </c>
      <c r="BC166" s="3603"/>
      <c r="BD166" s="3603" t="s">
        <v>604</v>
      </c>
      <c r="BE166" s="3603"/>
      <c r="BF166" s="3605" t="s">
        <v>605</v>
      </c>
      <c r="BG166" s="3606"/>
    </row>
    <row r="167" spans="1:59" s="348" customFormat="1" ht="30">
      <c r="A167" s="2935"/>
      <c r="B167" s="346" t="s">
        <v>16</v>
      </c>
      <c r="C167" s="447" t="s">
        <v>17</v>
      </c>
      <c r="D167" s="346" t="s">
        <v>16</v>
      </c>
      <c r="E167" s="447" t="s">
        <v>17</v>
      </c>
      <c r="F167" s="346" t="s">
        <v>16</v>
      </c>
      <c r="G167" s="563" t="s">
        <v>17</v>
      </c>
      <c r="H167" s="566" t="s">
        <v>16</v>
      </c>
      <c r="I167" s="567" t="s">
        <v>17</v>
      </c>
      <c r="J167" s="1384"/>
      <c r="K167" s="3150"/>
      <c r="L167" s="346" t="s">
        <v>16</v>
      </c>
      <c r="M167" s="447" t="s">
        <v>17</v>
      </c>
      <c r="N167" s="346" t="s">
        <v>16</v>
      </c>
      <c r="O167" s="447" t="s">
        <v>17</v>
      </c>
      <c r="P167" s="346" t="s">
        <v>16</v>
      </c>
      <c r="Q167" s="563" t="s">
        <v>17</v>
      </c>
      <c r="R167" s="566" t="s">
        <v>16</v>
      </c>
      <c r="S167" s="567" t="s">
        <v>17</v>
      </c>
      <c r="U167" s="3079"/>
      <c r="V167" s="346" t="s">
        <v>16</v>
      </c>
      <c r="W167" s="447" t="s">
        <v>17</v>
      </c>
      <c r="X167" s="346" t="s">
        <v>16</v>
      </c>
      <c r="Y167" s="447" t="s">
        <v>17</v>
      </c>
      <c r="Z167" s="346" t="s">
        <v>16</v>
      </c>
      <c r="AA167" s="353" t="s">
        <v>17</v>
      </c>
      <c r="AC167" s="3079"/>
      <c r="AD167" s="346" t="s">
        <v>16</v>
      </c>
      <c r="AE167" s="447" t="s">
        <v>17</v>
      </c>
      <c r="AF167" s="346" t="s">
        <v>16</v>
      </c>
      <c r="AG167" s="447" t="s">
        <v>17</v>
      </c>
      <c r="AH167" s="346" t="s">
        <v>16</v>
      </c>
      <c r="AI167" s="353" t="s">
        <v>17</v>
      </c>
      <c r="AK167" s="3590"/>
      <c r="AL167" s="463" t="s">
        <v>16</v>
      </c>
      <c r="AM167" s="463" t="s">
        <v>17</v>
      </c>
      <c r="AN167" s="463" t="s">
        <v>16</v>
      </c>
      <c r="AO167" s="463" t="s">
        <v>17</v>
      </c>
      <c r="AP167" s="463" t="s">
        <v>16</v>
      </c>
      <c r="AQ167" s="464" t="s">
        <v>17</v>
      </c>
      <c r="AS167" s="3593"/>
      <c r="AT167" s="527" t="s">
        <v>16</v>
      </c>
      <c r="AU167" s="527" t="s">
        <v>17</v>
      </c>
      <c r="AV167" s="527" t="s">
        <v>16</v>
      </c>
      <c r="AW167" s="527" t="s">
        <v>17</v>
      </c>
      <c r="AX167" s="527" t="s">
        <v>16</v>
      </c>
      <c r="AY167" s="528" t="s">
        <v>17</v>
      </c>
      <c r="BA167" s="3593"/>
      <c r="BB167" s="527" t="s">
        <v>16</v>
      </c>
      <c r="BC167" s="527" t="s">
        <v>17</v>
      </c>
      <c r="BD167" s="527" t="s">
        <v>16</v>
      </c>
      <c r="BE167" s="527" t="s">
        <v>17</v>
      </c>
      <c r="BF167" s="527" t="s">
        <v>16</v>
      </c>
      <c r="BG167" s="528" t="s">
        <v>17</v>
      </c>
    </row>
    <row r="168" spans="1:59" ht="14.5" thickBot="1">
      <c r="A168" s="2272" t="s">
        <v>22</v>
      </c>
      <c r="B168" s="2119">
        <v>59072</v>
      </c>
      <c r="C168" s="2337" t="s">
        <v>2018</v>
      </c>
      <c r="D168" s="2338">
        <v>0.64100000000000001</v>
      </c>
      <c r="E168" s="2337" t="s">
        <v>2025</v>
      </c>
      <c r="F168" s="2338">
        <v>0.57299999999999995</v>
      </c>
      <c r="G168" s="2337" t="s">
        <v>2031</v>
      </c>
      <c r="H168" s="2338">
        <v>9.8000000000000004E-2</v>
      </c>
      <c r="I168" s="2120" t="s">
        <v>1796</v>
      </c>
      <c r="K168" s="561" t="s">
        <v>22</v>
      </c>
      <c r="L168" s="562">
        <v>57918</v>
      </c>
      <c r="M168" s="2277">
        <v>334</v>
      </c>
      <c r="N168" s="2278">
        <v>63.9</v>
      </c>
      <c r="O168" s="2279">
        <v>3.2</v>
      </c>
      <c r="P168" s="2278">
        <v>61.9</v>
      </c>
      <c r="Q168" s="2280">
        <v>3.2</v>
      </c>
      <c r="R168" s="2278">
        <v>2.6</v>
      </c>
      <c r="S168" s="556">
        <v>1.3</v>
      </c>
      <c r="U168" s="216" t="s">
        <v>22</v>
      </c>
      <c r="V168" s="217">
        <v>58085</v>
      </c>
      <c r="W168" s="218">
        <v>603</v>
      </c>
      <c r="X168" s="219">
        <v>64.5</v>
      </c>
      <c r="Y168" s="220">
        <v>3.1</v>
      </c>
      <c r="Z168" s="219">
        <v>62.8</v>
      </c>
      <c r="AA168" s="221">
        <v>3</v>
      </c>
      <c r="AC168" s="285" t="s">
        <v>22</v>
      </c>
      <c r="AD168" s="184">
        <v>57563</v>
      </c>
      <c r="AE168" s="209" t="s">
        <v>2019</v>
      </c>
      <c r="AF168" s="223">
        <v>0.66500000000000004</v>
      </c>
      <c r="AG168" s="209" t="s">
        <v>1872</v>
      </c>
      <c r="AH168" s="223">
        <v>0.63600000000000001</v>
      </c>
      <c r="AI168" s="185" t="s">
        <v>2039</v>
      </c>
      <c r="AK168" s="286" t="s">
        <v>22</v>
      </c>
      <c r="AL168" s="186">
        <v>57404</v>
      </c>
      <c r="AM168" s="185" t="s">
        <v>2020</v>
      </c>
      <c r="AN168" s="189">
        <v>0.67200000000000004</v>
      </c>
      <c r="AO168" s="185" t="s">
        <v>1782</v>
      </c>
      <c r="AP168" s="189">
        <v>0.63</v>
      </c>
      <c r="AQ168" s="185" t="s">
        <v>2001</v>
      </c>
      <c r="AS168" s="286" t="s">
        <v>22</v>
      </c>
      <c r="AT168" s="186">
        <v>57114</v>
      </c>
      <c r="AU168" s="185" t="s">
        <v>2021</v>
      </c>
      <c r="AV168" s="189">
        <v>0.67200000000000004</v>
      </c>
      <c r="AW168" s="185" t="s">
        <v>1816</v>
      </c>
      <c r="AX168" s="189">
        <v>0.64300000000000002</v>
      </c>
      <c r="AY168" s="185" t="s">
        <v>1798</v>
      </c>
      <c r="BA168" s="286" t="s">
        <v>22</v>
      </c>
      <c r="BB168" s="195">
        <v>56493</v>
      </c>
      <c r="BC168" s="196" t="s">
        <v>2022</v>
      </c>
      <c r="BD168" s="287">
        <v>0.64700000000000002</v>
      </c>
      <c r="BE168" s="196" t="s">
        <v>1785</v>
      </c>
      <c r="BF168" s="287">
        <v>0.61699999999999999</v>
      </c>
      <c r="BG168" s="196" t="s">
        <v>1871</v>
      </c>
    </row>
    <row r="169" spans="1:59" ht="14">
      <c r="A169" s="2281"/>
      <c r="B169" s="1137"/>
      <c r="C169" s="2150"/>
      <c r="D169" s="2153"/>
      <c r="E169" s="2150"/>
      <c r="F169" s="2153"/>
      <c r="G169" s="2150"/>
      <c r="H169" s="2153"/>
      <c r="I169" s="2123"/>
      <c r="K169" s="509"/>
      <c r="L169" s="557"/>
      <c r="M169" s="2282"/>
      <c r="N169" s="2283"/>
      <c r="O169" s="2284"/>
      <c r="P169" s="2283"/>
      <c r="Q169" s="2285"/>
      <c r="R169" s="2283"/>
      <c r="S169" s="558"/>
      <c r="U169" s="216"/>
      <c r="V169" s="191"/>
      <c r="W169" s="218"/>
      <c r="X169" s="233"/>
      <c r="Y169" s="220"/>
      <c r="Z169" s="233"/>
      <c r="AA169" s="234"/>
      <c r="AC169" s="285"/>
      <c r="AD169" s="236" t="s">
        <v>563</v>
      </c>
      <c r="AE169" s="237" t="s">
        <v>563</v>
      </c>
      <c r="AF169" s="238" t="s">
        <v>563</v>
      </c>
      <c r="AG169" s="237" t="s">
        <v>563</v>
      </c>
      <c r="AH169" s="238" t="s">
        <v>563</v>
      </c>
      <c r="AI169" s="239" t="s">
        <v>563</v>
      </c>
      <c r="AK169" s="291"/>
      <c r="AL169" s="292"/>
      <c r="AM169" s="289"/>
      <c r="AN169" s="293"/>
      <c r="AO169" s="289"/>
      <c r="AP169" s="293"/>
      <c r="AQ169" s="289"/>
      <c r="AS169" s="286"/>
      <c r="AT169" s="292"/>
      <c r="AU169" s="289"/>
      <c r="AV169" s="293"/>
      <c r="AW169" s="289"/>
      <c r="AX169" s="293"/>
      <c r="AY169" s="289"/>
      <c r="BA169" s="291"/>
      <c r="BB169" s="310"/>
      <c r="BC169" s="311"/>
      <c r="BD169" s="312"/>
      <c r="BE169" s="311"/>
      <c r="BF169" s="312"/>
      <c r="BG169" s="313"/>
    </row>
    <row r="170" spans="1:59" ht="14">
      <c r="A170" s="2286" t="s">
        <v>542</v>
      </c>
      <c r="B170" s="2325"/>
      <c r="C170" s="2326"/>
      <c r="D170" s="2327"/>
      <c r="E170" s="2328"/>
      <c r="F170" s="2329"/>
      <c r="G170" s="2326"/>
      <c r="H170" s="2327"/>
      <c r="I170" s="2330"/>
      <c r="K170" s="243" t="s">
        <v>542</v>
      </c>
      <c r="L170" s="2314"/>
      <c r="M170" s="2315"/>
      <c r="N170" s="2316"/>
      <c r="O170" s="2317"/>
      <c r="P170" s="2318"/>
      <c r="Q170" s="2319"/>
      <c r="R170" s="2316"/>
      <c r="S170" s="2320"/>
      <c r="U170" s="243" t="s">
        <v>542</v>
      </c>
      <c r="V170" s="516"/>
      <c r="W170" s="517"/>
      <c r="X170" s="516"/>
      <c r="Y170" s="517"/>
      <c r="Z170" s="516"/>
      <c r="AA170" s="517"/>
      <c r="AC170" s="147" t="s">
        <v>542</v>
      </c>
      <c r="AD170" s="516"/>
      <c r="AE170" s="517"/>
      <c r="AF170" s="516"/>
      <c r="AG170" s="517"/>
      <c r="AH170" s="516"/>
      <c r="AI170" s="517"/>
      <c r="AK170" s="117" t="s">
        <v>542</v>
      </c>
      <c r="AL170" s="2107"/>
      <c r="AM170" s="2107"/>
      <c r="AN170" s="72"/>
      <c r="AO170" s="2107"/>
      <c r="AP170" s="72"/>
      <c r="AQ170" s="2108"/>
      <c r="AS170" s="3583" t="s">
        <v>542</v>
      </c>
      <c r="AT170" s="3583"/>
      <c r="AU170" s="3583"/>
      <c r="AV170" s="3583"/>
      <c r="AW170" s="3583"/>
      <c r="AX170" s="3583"/>
      <c r="AY170" s="3583"/>
      <c r="BA170" s="3580" t="s">
        <v>542</v>
      </c>
      <c r="BB170" s="3581"/>
      <c r="BC170" s="3581"/>
      <c r="BD170" s="3581"/>
      <c r="BE170" s="3581"/>
      <c r="BF170" s="3581"/>
      <c r="BG170" s="3582"/>
    </row>
    <row r="171" spans="1:59" ht="14">
      <c r="A171" s="2300" t="s">
        <v>417</v>
      </c>
      <c r="B171" s="1049">
        <v>3166</v>
      </c>
      <c r="C171" s="2155" t="s">
        <v>2778</v>
      </c>
      <c r="D171" s="2158">
        <v>0.36299999999999999</v>
      </c>
      <c r="E171" s="2155" t="s">
        <v>2779</v>
      </c>
      <c r="F171" s="2158">
        <v>0.35399999999999998</v>
      </c>
      <c r="G171" s="2155" t="s">
        <v>2780</v>
      </c>
      <c r="H171" s="2158">
        <v>2.5000000000000001E-2</v>
      </c>
      <c r="I171" s="2127" t="s">
        <v>2395</v>
      </c>
      <c r="K171" s="244" t="s">
        <v>417</v>
      </c>
      <c r="L171" s="559">
        <v>2969</v>
      </c>
      <c r="M171" s="2301">
        <v>665</v>
      </c>
      <c r="N171" s="2302">
        <v>48.3</v>
      </c>
      <c r="O171" s="2303">
        <v>12.9</v>
      </c>
      <c r="P171" s="2302">
        <v>41.7</v>
      </c>
      <c r="Q171" s="2304">
        <v>12.4</v>
      </c>
      <c r="R171" s="2302">
        <v>13.8</v>
      </c>
      <c r="S171" s="560">
        <v>16.399999999999999</v>
      </c>
      <c r="U171" s="244" t="s">
        <v>417</v>
      </c>
      <c r="V171" s="191">
        <v>3233</v>
      </c>
      <c r="W171" s="218">
        <v>902</v>
      </c>
      <c r="X171" s="233">
        <v>36</v>
      </c>
      <c r="Y171" s="220">
        <v>12.7</v>
      </c>
      <c r="Z171" s="233">
        <v>31.1</v>
      </c>
      <c r="AA171" s="234">
        <v>11.9</v>
      </c>
      <c r="AC171" s="245" t="s">
        <v>417</v>
      </c>
      <c r="AD171" s="188">
        <v>3196</v>
      </c>
      <c r="AE171" s="209" t="s">
        <v>2781</v>
      </c>
      <c r="AF171" s="208">
        <v>0.32900000000000001</v>
      </c>
      <c r="AG171" s="209" t="s">
        <v>2502</v>
      </c>
      <c r="AH171" s="208">
        <v>0.251</v>
      </c>
      <c r="AI171" s="185" t="s">
        <v>2782</v>
      </c>
      <c r="AK171" s="246" t="s">
        <v>417</v>
      </c>
      <c r="AL171" s="186">
        <v>3383</v>
      </c>
      <c r="AM171" s="185" t="s">
        <v>2783</v>
      </c>
      <c r="AN171" s="189">
        <v>0.40100000000000002</v>
      </c>
      <c r="AO171" s="185" t="s">
        <v>2784</v>
      </c>
      <c r="AP171" s="189">
        <v>0.38</v>
      </c>
      <c r="AQ171" s="185" t="s">
        <v>2784</v>
      </c>
      <c r="AS171" s="294" t="s">
        <v>579</v>
      </c>
      <c r="AT171" s="186">
        <v>2315</v>
      </c>
      <c r="AU171" s="185" t="s">
        <v>2785</v>
      </c>
      <c r="AV171" s="189">
        <v>0.20100000000000001</v>
      </c>
      <c r="AW171" s="185" t="s">
        <v>2632</v>
      </c>
      <c r="AX171" s="189">
        <v>0.14599999999999999</v>
      </c>
      <c r="AY171" s="185" t="s">
        <v>1898</v>
      </c>
      <c r="BA171" s="295" t="s">
        <v>417</v>
      </c>
      <c r="BB171" s="201">
        <v>2905</v>
      </c>
      <c r="BC171" s="202" t="s">
        <v>2786</v>
      </c>
      <c r="BD171" s="296">
        <v>0.45600000000000002</v>
      </c>
      <c r="BE171" s="202" t="s">
        <v>2787</v>
      </c>
      <c r="BF171" s="296">
        <v>0.33500000000000002</v>
      </c>
      <c r="BG171" s="202" t="s">
        <v>2788</v>
      </c>
    </row>
    <row r="172" spans="1:59" ht="14">
      <c r="A172" s="2300" t="s">
        <v>418</v>
      </c>
      <c r="B172" s="1049">
        <v>3380</v>
      </c>
      <c r="C172" s="2155" t="s">
        <v>2789</v>
      </c>
      <c r="D172" s="2158">
        <v>0.74</v>
      </c>
      <c r="E172" s="2155" t="s">
        <v>2790</v>
      </c>
      <c r="F172" s="2158">
        <v>0.59699999999999998</v>
      </c>
      <c r="G172" s="2155" t="s">
        <v>2791</v>
      </c>
      <c r="H172" s="2158">
        <v>6.6000000000000003E-2</v>
      </c>
      <c r="I172" s="2127" t="s">
        <v>2599</v>
      </c>
      <c r="K172" s="244" t="s">
        <v>418</v>
      </c>
      <c r="L172" s="559">
        <v>3494</v>
      </c>
      <c r="M172" s="2301">
        <v>471</v>
      </c>
      <c r="N172" s="2302">
        <v>80.7</v>
      </c>
      <c r="O172" s="2303">
        <v>12.6</v>
      </c>
      <c r="P172" s="2302">
        <v>80.7</v>
      </c>
      <c r="Q172" s="2304">
        <v>12.6</v>
      </c>
      <c r="R172" s="2302">
        <v>0</v>
      </c>
      <c r="S172" s="560">
        <v>5.4</v>
      </c>
      <c r="U172" s="244" t="s">
        <v>418</v>
      </c>
      <c r="V172" s="191">
        <v>3092</v>
      </c>
      <c r="W172" s="218">
        <v>711</v>
      </c>
      <c r="X172" s="233">
        <v>82.5</v>
      </c>
      <c r="Y172" s="220">
        <v>9.1999999999999993</v>
      </c>
      <c r="Z172" s="233">
        <v>75.7</v>
      </c>
      <c r="AA172" s="234">
        <v>10.3</v>
      </c>
      <c r="AC172" s="252" t="s">
        <v>418</v>
      </c>
      <c r="AD172" s="188">
        <v>3661</v>
      </c>
      <c r="AE172" s="209" t="s">
        <v>2792</v>
      </c>
      <c r="AF172" s="208">
        <v>0.83199999999999996</v>
      </c>
      <c r="AG172" s="209" t="s">
        <v>2793</v>
      </c>
      <c r="AH172" s="208">
        <v>0.80300000000000005</v>
      </c>
      <c r="AI172" s="185" t="s">
        <v>2793</v>
      </c>
      <c r="AK172" s="253" t="s">
        <v>418</v>
      </c>
      <c r="AL172" s="186">
        <v>3593</v>
      </c>
      <c r="AM172" s="185" t="s">
        <v>2794</v>
      </c>
      <c r="AN172" s="189">
        <v>0.86699999999999999</v>
      </c>
      <c r="AO172" s="185" t="s">
        <v>2632</v>
      </c>
      <c r="AP172" s="189">
        <v>0.8</v>
      </c>
      <c r="AQ172" s="185" t="s">
        <v>2795</v>
      </c>
      <c r="AS172" s="294" t="s">
        <v>580</v>
      </c>
      <c r="AT172" s="186">
        <v>3954</v>
      </c>
      <c r="AU172" s="185" t="s">
        <v>2796</v>
      </c>
      <c r="AV172" s="189">
        <v>0.78500000000000003</v>
      </c>
      <c r="AW172" s="185" t="s">
        <v>2797</v>
      </c>
      <c r="AX172" s="189">
        <v>0.77300000000000002</v>
      </c>
      <c r="AY172" s="185" t="s">
        <v>2798</v>
      </c>
      <c r="BA172" s="295" t="s">
        <v>418</v>
      </c>
      <c r="BB172" s="201">
        <v>3319</v>
      </c>
      <c r="BC172" s="202" t="s">
        <v>2799</v>
      </c>
      <c r="BD172" s="296">
        <v>0.64100000000000001</v>
      </c>
      <c r="BE172" s="202" t="s">
        <v>2101</v>
      </c>
      <c r="BF172" s="296">
        <v>0.61099999999999999</v>
      </c>
      <c r="BG172" s="202" t="s">
        <v>2800</v>
      </c>
    </row>
    <row r="173" spans="1:59" ht="14">
      <c r="A173" s="2300" t="s">
        <v>1013</v>
      </c>
      <c r="B173" s="1049">
        <v>3829</v>
      </c>
      <c r="C173" s="2155" t="s">
        <v>2801</v>
      </c>
      <c r="D173" s="2158">
        <v>0.85199999999999998</v>
      </c>
      <c r="E173" s="2155" t="s">
        <v>2515</v>
      </c>
      <c r="F173" s="2158">
        <v>0.80300000000000005</v>
      </c>
      <c r="G173" s="2155" t="s">
        <v>1910</v>
      </c>
      <c r="H173" s="2158">
        <v>5.0999999999999997E-2</v>
      </c>
      <c r="I173" s="2127" t="s">
        <v>2741</v>
      </c>
      <c r="K173" s="244" t="s">
        <v>1013</v>
      </c>
      <c r="L173" s="559">
        <v>4004</v>
      </c>
      <c r="M173" s="2301">
        <v>539</v>
      </c>
      <c r="N173" s="2302">
        <v>75.2</v>
      </c>
      <c r="O173" s="2303">
        <v>14.1</v>
      </c>
      <c r="P173" s="2302">
        <v>71</v>
      </c>
      <c r="Q173" s="2304">
        <v>15.2</v>
      </c>
      <c r="R173" s="2302">
        <v>2.9</v>
      </c>
      <c r="S173" s="560">
        <v>5.2</v>
      </c>
      <c r="U173" s="244" t="s">
        <v>1013</v>
      </c>
      <c r="V173" s="191">
        <v>4495</v>
      </c>
      <c r="W173" s="218">
        <v>598</v>
      </c>
      <c r="X173" s="233">
        <v>86.9</v>
      </c>
      <c r="Y173" s="220">
        <v>6.6</v>
      </c>
      <c r="Z173" s="233">
        <v>84.6</v>
      </c>
      <c r="AA173" s="234">
        <v>7.1</v>
      </c>
      <c r="AC173" s="252" t="s">
        <v>1013</v>
      </c>
      <c r="AD173" s="188">
        <v>3898</v>
      </c>
      <c r="AE173" s="209" t="s">
        <v>2802</v>
      </c>
      <c r="AF173" s="208">
        <v>0.84599999999999997</v>
      </c>
      <c r="AG173" s="209" t="s">
        <v>2803</v>
      </c>
      <c r="AH173" s="208">
        <v>0.80700000000000005</v>
      </c>
      <c r="AI173" s="185" t="s">
        <v>2804</v>
      </c>
      <c r="AK173" s="253" t="s">
        <v>1013</v>
      </c>
      <c r="AL173" s="186">
        <v>3686</v>
      </c>
      <c r="AM173" s="185" t="s">
        <v>2805</v>
      </c>
      <c r="AN173" s="189">
        <v>0.82599999999999996</v>
      </c>
      <c r="AO173" s="185" t="s">
        <v>2806</v>
      </c>
      <c r="AP173" s="189">
        <v>0.81</v>
      </c>
      <c r="AQ173" s="185" t="s">
        <v>2608</v>
      </c>
      <c r="AS173" s="294" t="s">
        <v>581</v>
      </c>
      <c r="AT173" s="186">
        <v>4550</v>
      </c>
      <c r="AU173" s="185" t="s">
        <v>2807</v>
      </c>
      <c r="AV173" s="189">
        <v>0.94199999999999995</v>
      </c>
      <c r="AW173" s="185" t="s">
        <v>2528</v>
      </c>
      <c r="AX173" s="189">
        <v>0.873</v>
      </c>
      <c r="AY173" s="185" t="s">
        <v>2496</v>
      </c>
      <c r="BA173" s="295" t="s">
        <v>419</v>
      </c>
      <c r="BB173" s="201">
        <v>17832</v>
      </c>
      <c r="BC173" s="202" t="s">
        <v>2808</v>
      </c>
      <c r="BD173" s="296">
        <v>0.84299999999999997</v>
      </c>
      <c r="BE173" s="202" t="s">
        <v>1997</v>
      </c>
      <c r="BF173" s="296">
        <v>0.79900000000000004</v>
      </c>
      <c r="BG173" s="202" t="s">
        <v>2213</v>
      </c>
    </row>
    <row r="174" spans="1:59" ht="14">
      <c r="A174" s="2300" t="s">
        <v>1014</v>
      </c>
      <c r="B174" s="1049">
        <v>5550</v>
      </c>
      <c r="C174" s="2155" t="s">
        <v>2809</v>
      </c>
      <c r="D174" s="2158">
        <v>0.88200000000000001</v>
      </c>
      <c r="E174" s="2155" t="s">
        <v>2487</v>
      </c>
      <c r="F174" s="2158">
        <v>0.81</v>
      </c>
      <c r="G174" s="2155" t="s">
        <v>2599</v>
      </c>
      <c r="H174" s="2158">
        <v>8.1000000000000003E-2</v>
      </c>
      <c r="I174" s="2127" t="s">
        <v>2396</v>
      </c>
      <c r="K174" s="244" t="s">
        <v>1014</v>
      </c>
      <c r="L174" s="559">
        <v>4031</v>
      </c>
      <c r="M174" s="2301">
        <v>670</v>
      </c>
      <c r="N174" s="2302">
        <v>81.5</v>
      </c>
      <c r="O174" s="2303">
        <v>12.4</v>
      </c>
      <c r="P174" s="2302">
        <v>78.599999999999994</v>
      </c>
      <c r="Q174" s="2304">
        <v>13</v>
      </c>
      <c r="R174" s="2302">
        <v>3.6</v>
      </c>
      <c r="S174" s="560">
        <v>6</v>
      </c>
      <c r="U174" s="244" t="s">
        <v>1014</v>
      </c>
      <c r="V174" s="191">
        <v>4412</v>
      </c>
      <c r="W174" s="218">
        <v>618</v>
      </c>
      <c r="X174" s="233">
        <v>82.9</v>
      </c>
      <c r="Y174" s="220">
        <v>11.4</v>
      </c>
      <c r="Z174" s="233">
        <v>82.5</v>
      </c>
      <c r="AA174" s="234">
        <v>11.3</v>
      </c>
      <c r="AC174" s="252" t="s">
        <v>1014</v>
      </c>
      <c r="AD174" s="188">
        <v>4570</v>
      </c>
      <c r="AE174" s="209" t="s">
        <v>2165</v>
      </c>
      <c r="AF174" s="208">
        <v>0.91600000000000004</v>
      </c>
      <c r="AG174" s="209" t="s">
        <v>2402</v>
      </c>
      <c r="AH174" s="208">
        <v>0.90700000000000003</v>
      </c>
      <c r="AI174" s="185" t="s">
        <v>2402</v>
      </c>
      <c r="AK174" s="253" t="s">
        <v>1014</v>
      </c>
      <c r="AL174" s="186">
        <v>4022</v>
      </c>
      <c r="AM174" s="185" t="s">
        <v>2810</v>
      </c>
      <c r="AN174" s="189">
        <v>0.91600000000000004</v>
      </c>
      <c r="AO174" s="185" t="s">
        <v>1912</v>
      </c>
      <c r="AP174" s="189">
        <v>0.81200000000000006</v>
      </c>
      <c r="AQ174" s="185" t="s">
        <v>2797</v>
      </c>
      <c r="AS174" s="294" t="s">
        <v>582</v>
      </c>
      <c r="AT174" s="186">
        <v>4655</v>
      </c>
      <c r="AU174" s="185" t="s">
        <v>2811</v>
      </c>
      <c r="AV174" s="189">
        <v>0.85</v>
      </c>
      <c r="AW174" s="185" t="s">
        <v>1898</v>
      </c>
      <c r="AX174" s="189">
        <v>0.78900000000000003</v>
      </c>
      <c r="AY174" s="185" t="s">
        <v>2798</v>
      </c>
      <c r="BA174" s="295" t="s">
        <v>420</v>
      </c>
      <c r="BB174" s="201">
        <v>9493</v>
      </c>
      <c r="BC174" s="202" t="s">
        <v>2812</v>
      </c>
      <c r="BD174" s="296">
        <v>0.871</v>
      </c>
      <c r="BE174" s="202" t="s">
        <v>1912</v>
      </c>
      <c r="BF174" s="296">
        <v>0.86</v>
      </c>
      <c r="BG174" s="202" t="s">
        <v>2402</v>
      </c>
    </row>
    <row r="175" spans="1:59" ht="14">
      <c r="A175" s="2300" t="s">
        <v>1015</v>
      </c>
      <c r="B175" s="1049">
        <v>10119</v>
      </c>
      <c r="C175" s="2155" t="s">
        <v>1862</v>
      </c>
      <c r="D175" s="2158">
        <v>0.82599999999999996</v>
      </c>
      <c r="E175" s="2155" t="s">
        <v>2701</v>
      </c>
      <c r="F175" s="2158">
        <v>0.68600000000000005</v>
      </c>
      <c r="G175" s="2155" t="s">
        <v>2813</v>
      </c>
      <c r="H175" s="2158">
        <v>0.16900000000000001</v>
      </c>
      <c r="I175" s="2127" t="s">
        <v>2191</v>
      </c>
      <c r="K175" s="244" t="s">
        <v>1015</v>
      </c>
      <c r="L175" s="559">
        <v>9940</v>
      </c>
      <c r="M175" s="2301">
        <v>771</v>
      </c>
      <c r="N175" s="2302">
        <v>83.7</v>
      </c>
      <c r="O175" s="2303">
        <v>7</v>
      </c>
      <c r="P175" s="2302">
        <v>81.8</v>
      </c>
      <c r="Q175" s="2304">
        <v>7.2</v>
      </c>
      <c r="R175" s="2302">
        <v>1.5</v>
      </c>
      <c r="S175" s="560">
        <v>2</v>
      </c>
      <c r="U175" s="244" t="s">
        <v>1015</v>
      </c>
      <c r="V175" s="191">
        <v>8827</v>
      </c>
      <c r="W175" s="218">
        <v>614</v>
      </c>
      <c r="X175" s="233">
        <v>88.5</v>
      </c>
      <c r="Y175" s="220">
        <v>5.2</v>
      </c>
      <c r="Z175" s="233">
        <v>86.2</v>
      </c>
      <c r="AA175" s="234">
        <v>5.8</v>
      </c>
      <c r="AC175" s="252" t="s">
        <v>1015</v>
      </c>
      <c r="AD175" s="188">
        <v>10159</v>
      </c>
      <c r="AE175" s="209" t="s">
        <v>2814</v>
      </c>
      <c r="AF175" s="208">
        <v>0.91500000000000004</v>
      </c>
      <c r="AG175" s="209" t="s">
        <v>2434</v>
      </c>
      <c r="AH175" s="208">
        <v>0.84699999999999998</v>
      </c>
      <c r="AI175" s="185" t="s">
        <v>2552</v>
      </c>
      <c r="AK175" s="253" t="s">
        <v>1015</v>
      </c>
      <c r="AL175" s="186">
        <v>9621</v>
      </c>
      <c r="AM175" s="185" t="s">
        <v>2815</v>
      </c>
      <c r="AN175" s="189">
        <v>0.85399999999999998</v>
      </c>
      <c r="AO175" s="185" t="s">
        <v>2496</v>
      </c>
      <c r="AP175" s="189">
        <v>0.78200000000000003</v>
      </c>
      <c r="AQ175" s="185" t="s">
        <v>2816</v>
      </c>
      <c r="AS175" s="294" t="s">
        <v>583</v>
      </c>
      <c r="AT175" s="186">
        <v>8836</v>
      </c>
      <c r="AU175" s="185" t="s">
        <v>2817</v>
      </c>
      <c r="AV175" s="189">
        <v>0.95899999999999996</v>
      </c>
      <c r="AW175" s="185" t="s">
        <v>1785</v>
      </c>
      <c r="AX175" s="189">
        <v>0.92700000000000005</v>
      </c>
      <c r="AY175" s="185" t="s">
        <v>2466</v>
      </c>
      <c r="BA175" s="295" t="s">
        <v>421</v>
      </c>
      <c r="BB175" s="201">
        <v>10563</v>
      </c>
      <c r="BC175" s="202" t="s">
        <v>2818</v>
      </c>
      <c r="BD175" s="296">
        <v>0.65100000000000002</v>
      </c>
      <c r="BE175" s="202" t="s">
        <v>2496</v>
      </c>
      <c r="BF175" s="296">
        <v>0.63800000000000001</v>
      </c>
      <c r="BG175" s="202" t="s">
        <v>2496</v>
      </c>
    </row>
    <row r="176" spans="1:59" ht="14">
      <c r="A176" s="2300" t="s">
        <v>420</v>
      </c>
      <c r="B176" s="1049">
        <v>7320</v>
      </c>
      <c r="C176" s="2155" t="s">
        <v>2819</v>
      </c>
      <c r="D176" s="2158">
        <v>0.88300000000000001</v>
      </c>
      <c r="E176" s="2155" t="s">
        <v>2820</v>
      </c>
      <c r="F176" s="2158">
        <v>0.77800000000000002</v>
      </c>
      <c r="G176" s="2155" t="s">
        <v>2594</v>
      </c>
      <c r="H176" s="2158">
        <v>0.11899999999999999</v>
      </c>
      <c r="I176" s="2127" t="s">
        <v>2411</v>
      </c>
      <c r="K176" s="244" t="s">
        <v>420</v>
      </c>
      <c r="L176" s="559">
        <v>8598</v>
      </c>
      <c r="M176" s="2301">
        <v>578</v>
      </c>
      <c r="N176" s="2302">
        <v>88.2</v>
      </c>
      <c r="O176" s="2303">
        <v>5.4</v>
      </c>
      <c r="P176" s="2302">
        <v>86.8</v>
      </c>
      <c r="Q176" s="2304">
        <v>5.7</v>
      </c>
      <c r="R176" s="2302">
        <v>1.6</v>
      </c>
      <c r="S176" s="560">
        <v>1.8</v>
      </c>
      <c r="U176" s="244" t="s">
        <v>420</v>
      </c>
      <c r="V176" s="191">
        <v>9295</v>
      </c>
      <c r="W176" s="218">
        <v>711</v>
      </c>
      <c r="X176" s="233">
        <v>81.5</v>
      </c>
      <c r="Y176" s="220">
        <v>7.8</v>
      </c>
      <c r="Z176" s="233">
        <v>80.400000000000006</v>
      </c>
      <c r="AA176" s="234">
        <v>7.7</v>
      </c>
      <c r="AC176" s="252" t="s">
        <v>420</v>
      </c>
      <c r="AD176" s="188">
        <v>7996</v>
      </c>
      <c r="AE176" s="209" t="s">
        <v>2821</v>
      </c>
      <c r="AF176" s="208">
        <v>0.85399999999999998</v>
      </c>
      <c r="AG176" s="209" t="s">
        <v>2532</v>
      </c>
      <c r="AH176" s="208">
        <v>0.82</v>
      </c>
      <c r="AI176" s="185" t="s">
        <v>2528</v>
      </c>
      <c r="AK176" s="253" t="s">
        <v>420</v>
      </c>
      <c r="AL176" s="186">
        <v>9039</v>
      </c>
      <c r="AM176" s="185" t="s">
        <v>2822</v>
      </c>
      <c r="AN176" s="189">
        <v>0.89300000000000002</v>
      </c>
      <c r="AO176" s="185" t="s">
        <v>2435</v>
      </c>
      <c r="AP176" s="189">
        <v>0.88200000000000001</v>
      </c>
      <c r="AQ176" s="185" t="s">
        <v>2562</v>
      </c>
      <c r="AS176" s="294" t="s">
        <v>584</v>
      </c>
      <c r="AT176" s="186">
        <v>9256</v>
      </c>
      <c r="AU176" s="185" t="s">
        <v>2049</v>
      </c>
      <c r="AV176" s="189">
        <v>0.83599999999999997</v>
      </c>
      <c r="AW176" s="185" t="s">
        <v>2542</v>
      </c>
      <c r="AX176" s="189">
        <v>0.81499999999999995</v>
      </c>
      <c r="AY176" s="185" t="s">
        <v>2196</v>
      </c>
      <c r="BA176" s="295" t="s">
        <v>422</v>
      </c>
      <c r="BB176" s="201">
        <v>7288</v>
      </c>
      <c r="BC176" s="202" t="s">
        <v>2823</v>
      </c>
      <c r="BD176" s="296">
        <v>0.36599999999999999</v>
      </c>
      <c r="BE176" s="202" t="s">
        <v>2490</v>
      </c>
      <c r="BF176" s="296">
        <v>0.34100000000000003</v>
      </c>
      <c r="BG176" s="202" t="s">
        <v>2824</v>
      </c>
    </row>
    <row r="177" spans="1:59" ht="14">
      <c r="A177" s="2300" t="s">
        <v>1016</v>
      </c>
      <c r="B177" s="1049">
        <v>4345</v>
      </c>
      <c r="C177" s="2155" t="s">
        <v>2825</v>
      </c>
      <c r="D177" s="2158">
        <v>0.81</v>
      </c>
      <c r="E177" s="2155" t="s">
        <v>1910</v>
      </c>
      <c r="F177" s="2158">
        <v>0.79400000000000004</v>
      </c>
      <c r="G177" s="2155" t="s">
        <v>2826</v>
      </c>
      <c r="H177" s="2158">
        <v>0.02</v>
      </c>
      <c r="I177" s="2127" t="s">
        <v>2231</v>
      </c>
      <c r="K177" s="244" t="s">
        <v>1016</v>
      </c>
      <c r="L177" s="559">
        <v>3803</v>
      </c>
      <c r="M177" s="2301">
        <v>652</v>
      </c>
      <c r="N177" s="2302">
        <v>86.2</v>
      </c>
      <c r="O177" s="2303">
        <v>7.1</v>
      </c>
      <c r="P177" s="2302">
        <v>84</v>
      </c>
      <c r="Q177" s="2304">
        <v>8.4</v>
      </c>
      <c r="R177" s="2302">
        <v>2.7</v>
      </c>
      <c r="S177" s="560">
        <v>4.3</v>
      </c>
      <c r="U177" s="244" t="s">
        <v>1016</v>
      </c>
      <c r="V177" s="191">
        <v>3756</v>
      </c>
      <c r="W177" s="218">
        <v>853</v>
      </c>
      <c r="X177" s="233">
        <v>75.099999999999994</v>
      </c>
      <c r="Y177" s="220">
        <v>12.2</v>
      </c>
      <c r="Z177" s="233">
        <v>74.099999999999994</v>
      </c>
      <c r="AA177" s="234">
        <v>12.2</v>
      </c>
      <c r="AC177" s="252" t="s">
        <v>1016</v>
      </c>
      <c r="AD177" s="188">
        <v>5240</v>
      </c>
      <c r="AE177" s="209" t="s">
        <v>2113</v>
      </c>
      <c r="AF177" s="208">
        <v>0.82199999999999995</v>
      </c>
      <c r="AG177" s="209" t="s">
        <v>1916</v>
      </c>
      <c r="AH177" s="208">
        <v>0.81799999999999995</v>
      </c>
      <c r="AI177" s="185" t="s">
        <v>2496</v>
      </c>
      <c r="AK177" s="253" t="s">
        <v>1016</v>
      </c>
      <c r="AL177" s="186">
        <v>5065</v>
      </c>
      <c r="AM177" s="185" t="s">
        <v>1965</v>
      </c>
      <c r="AN177" s="189">
        <v>0.79200000000000004</v>
      </c>
      <c r="AO177" s="185" t="s">
        <v>2502</v>
      </c>
      <c r="AP177" s="189">
        <v>0.73199999999999998</v>
      </c>
      <c r="AQ177" s="185" t="s">
        <v>2784</v>
      </c>
      <c r="AS177" s="294" t="s">
        <v>585</v>
      </c>
      <c r="AT177" s="186">
        <v>6171</v>
      </c>
      <c r="AU177" s="185" t="s">
        <v>2827</v>
      </c>
      <c r="AV177" s="189">
        <v>0.70799999999999996</v>
      </c>
      <c r="AW177" s="185" t="s">
        <v>2542</v>
      </c>
      <c r="AX177" s="189">
        <v>0.65900000000000003</v>
      </c>
      <c r="AY177" s="185" t="s">
        <v>1900</v>
      </c>
      <c r="BA177" s="295" t="s">
        <v>423</v>
      </c>
      <c r="BB177" s="201">
        <v>5093</v>
      </c>
      <c r="BC177" s="202" t="s">
        <v>2828</v>
      </c>
      <c r="BD177" s="296">
        <v>4.7E-2</v>
      </c>
      <c r="BE177" s="202" t="s">
        <v>2004</v>
      </c>
      <c r="BF177" s="296">
        <v>4.7E-2</v>
      </c>
      <c r="BG177" s="202" t="s">
        <v>2004</v>
      </c>
    </row>
    <row r="178" spans="1:59" ht="14">
      <c r="A178" s="2300" t="s">
        <v>1017</v>
      </c>
      <c r="B178" s="1049">
        <v>5691</v>
      </c>
      <c r="C178" s="2155" t="s">
        <v>2829</v>
      </c>
      <c r="D178" s="2158">
        <v>0.73599999999999999</v>
      </c>
      <c r="E178" s="2155" t="s">
        <v>2826</v>
      </c>
      <c r="F178" s="2158">
        <v>0.64600000000000002</v>
      </c>
      <c r="G178" s="2155" t="s">
        <v>2830</v>
      </c>
      <c r="H178" s="2158">
        <v>0.123</v>
      </c>
      <c r="I178" s="2127" t="s">
        <v>2831</v>
      </c>
      <c r="K178" s="244" t="s">
        <v>1017</v>
      </c>
      <c r="L178" s="559">
        <v>5812</v>
      </c>
      <c r="M178" s="2301">
        <v>617</v>
      </c>
      <c r="N178" s="2302">
        <v>65</v>
      </c>
      <c r="O178" s="2303">
        <v>8.4</v>
      </c>
      <c r="P178" s="2302">
        <v>63.7</v>
      </c>
      <c r="Q178" s="2304">
        <v>8.6999999999999993</v>
      </c>
      <c r="R178" s="2302">
        <v>1.9</v>
      </c>
      <c r="S178" s="560">
        <v>3.1</v>
      </c>
      <c r="U178" s="244" t="s">
        <v>1017</v>
      </c>
      <c r="V178" s="191">
        <v>6266</v>
      </c>
      <c r="W178" s="218">
        <v>812</v>
      </c>
      <c r="X178" s="233">
        <v>70.599999999999994</v>
      </c>
      <c r="Y178" s="220">
        <v>12.2</v>
      </c>
      <c r="Z178" s="233">
        <v>70.3</v>
      </c>
      <c r="AA178" s="234">
        <v>12.1</v>
      </c>
      <c r="AC178" s="252" t="s">
        <v>1017</v>
      </c>
      <c r="AD178" s="188">
        <v>4875</v>
      </c>
      <c r="AE178" s="209" t="s">
        <v>2832</v>
      </c>
      <c r="AF178" s="208">
        <v>0.69299999999999995</v>
      </c>
      <c r="AG178" s="209" t="s">
        <v>2609</v>
      </c>
      <c r="AH178" s="208">
        <v>0.67500000000000004</v>
      </c>
      <c r="AI178" s="185" t="s">
        <v>2609</v>
      </c>
      <c r="AK178" s="253" t="s">
        <v>1017</v>
      </c>
      <c r="AL178" s="186">
        <v>5481</v>
      </c>
      <c r="AM178" s="185" t="s">
        <v>2203</v>
      </c>
      <c r="AN178" s="189">
        <v>0.66</v>
      </c>
      <c r="AO178" s="185" t="s">
        <v>2833</v>
      </c>
      <c r="AP178" s="189">
        <v>0.60699999999999998</v>
      </c>
      <c r="AQ178" s="185" t="s">
        <v>2834</v>
      </c>
      <c r="AS178" s="294" t="s">
        <v>586</v>
      </c>
      <c r="AT178" s="186">
        <v>4553</v>
      </c>
      <c r="AU178" s="185" t="s">
        <v>2078</v>
      </c>
      <c r="AV178" s="189">
        <v>0.69799999999999995</v>
      </c>
      <c r="AW178" s="185" t="s">
        <v>2824</v>
      </c>
      <c r="AX178" s="189">
        <v>0.69499999999999995</v>
      </c>
      <c r="AY178" s="185" t="s">
        <v>2824</v>
      </c>
      <c r="BA178" s="295"/>
      <c r="BB178" s="201"/>
      <c r="BC178" s="202"/>
      <c r="BD178" s="296"/>
      <c r="BE178" s="202"/>
      <c r="BF178" s="296"/>
      <c r="BG178" s="202"/>
    </row>
    <row r="179" spans="1:59" ht="14">
      <c r="A179" s="2300" t="s">
        <v>422</v>
      </c>
      <c r="B179" s="1049">
        <v>9727</v>
      </c>
      <c r="C179" s="2155" t="s">
        <v>2835</v>
      </c>
      <c r="D179" s="2158">
        <v>0.29699999999999999</v>
      </c>
      <c r="E179" s="2155" t="s">
        <v>2206</v>
      </c>
      <c r="F179" s="2158">
        <v>0.27800000000000002</v>
      </c>
      <c r="G179" s="2155" t="s">
        <v>2836</v>
      </c>
      <c r="H179" s="2158">
        <v>6.6000000000000003E-2</v>
      </c>
      <c r="I179" s="2127" t="s">
        <v>2357</v>
      </c>
      <c r="K179" s="244" t="s">
        <v>422</v>
      </c>
      <c r="L179" s="559">
        <v>9058</v>
      </c>
      <c r="M179" s="2301">
        <v>396</v>
      </c>
      <c r="N179" s="2302">
        <v>32.799999999999997</v>
      </c>
      <c r="O179" s="2303">
        <v>7.4</v>
      </c>
      <c r="P179" s="2302">
        <v>30.9</v>
      </c>
      <c r="Q179" s="2304">
        <v>6.7</v>
      </c>
      <c r="R179" s="2302">
        <v>5.8</v>
      </c>
      <c r="S179" s="560">
        <v>6.3</v>
      </c>
      <c r="U179" s="244" t="s">
        <v>422</v>
      </c>
      <c r="V179" s="191">
        <v>8886</v>
      </c>
      <c r="W179" s="218">
        <v>415</v>
      </c>
      <c r="X179" s="233">
        <v>33.700000000000003</v>
      </c>
      <c r="Y179" s="220">
        <v>8.1</v>
      </c>
      <c r="Z179" s="233">
        <v>32.1</v>
      </c>
      <c r="AA179" s="234">
        <v>8.1999999999999993</v>
      </c>
      <c r="AC179" s="252" t="s">
        <v>422</v>
      </c>
      <c r="AD179" s="188">
        <v>8325</v>
      </c>
      <c r="AE179" s="209" t="s">
        <v>2837</v>
      </c>
      <c r="AF179" s="208">
        <v>0.32900000000000001</v>
      </c>
      <c r="AG179" s="209" t="s">
        <v>2520</v>
      </c>
      <c r="AH179" s="208">
        <v>0.32300000000000001</v>
      </c>
      <c r="AI179" s="185" t="s">
        <v>2520</v>
      </c>
      <c r="AK179" s="253" t="s">
        <v>422</v>
      </c>
      <c r="AL179" s="186">
        <v>8424</v>
      </c>
      <c r="AM179" s="185" t="s">
        <v>2838</v>
      </c>
      <c r="AN179" s="189">
        <v>0.36299999999999999</v>
      </c>
      <c r="AO179" s="185" t="s">
        <v>2839</v>
      </c>
      <c r="AP179" s="189">
        <v>0.33300000000000002</v>
      </c>
      <c r="AQ179" s="185" t="s">
        <v>2492</v>
      </c>
      <c r="AS179" s="294" t="s">
        <v>587</v>
      </c>
      <c r="AT179" s="186">
        <v>7990</v>
      </c>
      <c r="AU179" s="185" t="s">
        <v>2840</v>
      </c>
      <c r="AV179" s="189">
        <v>0.313</v>
      </c>
      <c r="AW179" s="185" t="s">
        <v>2824</v>
      </c>
      <c r="AX179" s="189">
        <v>0.30499999999999999</v>
      </c>
      <c r="AY179" s="185" t="s">
        <v>2841</v>
      </c>
      <c r="BA179" s="295"/>
      <c r="BB179" s="201"/>
      <c r="BC179" s="202"/>
      <c r="BD179" s="296"/>
      <c r="BE179" s="202"/>
      <c r="BF179" s="296"/>
      <c r="BG179" s="202"/>
    </row>
    <row r="180" spans="1:59" ht="14">
      <c r="A180" s="2300" t="s">
        <v>423</v>
      </c>
      <c r="B180" s="1049">
        <v>5945</v>
      </c>
      <c r="C180" s="2155" t="s">
        <v>2842</v>
      </c>
      <c r="D180" s="2158">
        <v>0.111</v>
      </c>
      <c r="E180" s="2155" t="s">
        <v>2411</v>
      </c>
      <c r="F180" s="2158">
        <v>0.111</v>
      </c>
      <c r="G180" s="2155" t="s">
        <v>2411</v>
      </c>
      <c r="H180" s="2158">
        <v>0</v>
      </c>
      <c r="I180" s="2127" t="s">
        <v>2843</v>
      </c>
      <c r="K180" s="244" t="s">
        <v>423</v>
      </c>
      <c r="L180" s="559">
        <v>6209</v>
      </c>
      <c r="M180" s="2301">
        <v>425</v>
      </c>
      <c r="N180" s="2302">
        <v>8.4</v>
      </c>
      <c r="O180" s="2303">
        <v>5.8</v>
      </c>
      <c r="P180" s="2302">
        <v>8.4</v>
      </c>
      <c r="Q180" s="2304">
        <v>5.8</v>
      </c>
      <c r="R180" s="2302">
        <v>0</v>
      </c>
      <c r="S180" s="560">
        <v>25.6</v>
      </c>
      <c r="U180" s="244" t="s">
        <v>423</v>
      </c>
      <c r="V180" s="191">
        <v>5823</v>
      </c>
      <c r="W180" s="218">
        <v>370</v>
      </c>
      <c r="X180" s="233">
        <v>9.6</v>
      </c>
      <c r="Y180" s="220">
        <v>4.5</v>
      </c>
      <c r="Z180" s="233">
        <v>9.6</v>
      </c>
      <c r="AA180" s="234">
        <v>4.5</v>
      </c>
      <c r="AC180" s="252" t="s">
        <v>423</v>
      </c>
      <c r="AD180" s="188">
        <v>5643</v>
      </c>
      <c r="AE180" s="209" t="s">
        <v>2844</v>
      </c>
      <c r="AF180" s="208">
        <v>2.9000000000000001E-2</v>
      </c>
      <c r="AG180" s="209" t="s">
        <v>1798</v>
      </c>
      <c r="AH180" s="208">
        <v>2.9000000000000001E-2</v>
      </c>
      <c r="AI180" s="185" t="s">
        <v>1798</v>
      </c>
      <c r="AK180" s="253" t="s">
        <v>423</v>
      </c>
      <c r="AL180" s="186">
        <v>5090</v>
      </c>
      <c r="AM180" s="185" t="s">
        <v>2845</v>
      </c>
      <c r="AN180" s="189">
        <v>7.6999999999999999E-2</v>
      </c>
      <c r="AO180" s="185" t="s">
        <v>2441</v>
      </c>
      <c r="AP180" s="189">
        <v>7.6999999999999999E-2</v>
      </c>
      <c r="AQ180" s="185" t="s">
        <v>2441</v>
      </c>
      <c r="AS180" s="294" t="s">
        <v>588</v>
      </c>
      <c r="AT180" s="186">
        <v>4834</v>
      </c>
      <c r="AU180" s="185" t="s">
        <v>2846</v>
      </c>
      <c r="AV180" s="189">
        <v>6.3E-2</v>
      </c>
      <c r="AW180" s="185" t="s">
        <v>2004</v>
      </c>
      <c r="AX180" s="189">
        <v>6.3E-2</v>
      </c>
      <c r="AY180" s="185" t="s">
        <v>2004</v>
      </c>
      <c r="BA180" s="295"/>
      <c r="BB180" s="201"/>
      <c r="BC180" s="202"/>
      <c r="BD180" s="296"/>
      <c r="BE180" s="202"/>
      <c r="BF180" s="296"/>
      <c r="BG180" s="202"/>
    </row>
    <row r="181" spans="1:59" ht="14">
      <c r="A181" s="452"/>
      <c r="B181" s="1049"/>
      <c r="C181" s="2155"/>
      <c r="D181" s="2158"/>
      <c r="E181" s="2155"/>
      <c r="F181" s="2158"/>
      <c r="G181" s="2155"/>
      <c r="H181" s="2158"/>
      <c r="I181" s="2127"/>
      <c r="K181" s="254"/>
      <c r="L181" s="559"/>
      <c r="M181" s="2301"/>
      <c r="N181" s="2302"/>
      <c r="O181" s="2303"/>
      <c r="P181" s="2302"/>
      <c r="Q181" s="2304"/>
      <c r="R181" s="2302"/>
      <c r="S181" s="560"/>
      <c r="U181" s="254"/>
      <c r="V181" s="255"/>
      <c r="W181" s="256"/>
      <c r="X181" s="255"/>
      <c r="Y181" s="256"/>
      <c r="Z181" s="255"/>
      <c r="AA181" s="257"/>
      <c r="AC181" s="235"/>
      <c r="AD181" s="236" t="s">
        <v>563</v>
      </c>
      <c r="AE181" s="237" t="s">
        <v>563</v>
      </c>
      <c r="AF181" s="238" t="s">
        <v>563</v>
      </c>
      <c r="AG181" s="237" t="s">
        <v>563</v>
      </c>
      <c r="AH181" s="238" t="s">
        <v>563</v>
      </c>
      <c r="AI181" s="239" t="s">
        <v>563</v>
      </c>
      <c r="AK181" s="258"/>
      <c r="AL181" s="185" t="s">
        <v>563</v>
      </c>
      <c r="AM181" s="185" t="s">
        <v>563</v>
      </c>
      <c r="AN181" s="189" t="s">
        <v>563</v>
      </c>
      <c r="AO181" s="185" t="s">
        <v>563</v>
      </c>
      <c r="AP181" s="189" t="s">
        <v>563</v>
      </c>
      <c r="AQ181" s="185" t="s">
        <v>563</v>
      </c>
      <c r="AS181" s="295"/>
      <c r="AT181" s="201"/>
      <c r="AU181" s="202"/>
      <c r="AV181" s="296"/>
      <c r="AW181" s="202"/>
      <c r="AX181" s="296"/>
      <c r="AY181" s="202"/>
      <c r="BA181" s="297"/>
      <c r="BB181" s="202"/>
      <c r="BC181" s="202"/>
      <c r="BD181" s="202"/>
      <c r="BE181" s="202"/>
      <c r="BF181" s="202"/>
      <c r="BG181" s="202"/>
    </row>
    <row r="182" spans="1:59" ht="14">
      <c r="A182" s="2286" t="s">
        <v>543</v>
      </c>
      <c r="B182" s="2325"/>
      <c r="C182" s="2326"/>
      <c r="D182" s="2327"/>
      <c r="E182" s="2328"/>
      <c r="F182" s="2329"/>
      <c r="G182" s="2326"/>
      <c r="H182" s="2327"/>
      <c r="I182" s="2330"/>
      <c r="K182" s="243" t="s">
        <v>543</v>
      </c>
      <c r="L182" s="2314"/>
      <c r="M182" s="2315"/>
      <c r="N182" s="2316"/>
      <c r="O182" s="2317"/>
      <c r="P182" s="2318"/>
      <c r="Q182" s="2319"/>
      <c r="R182" s="2316"/>
      <c r="S182" s="2320"/>
      <c r="U182" s="243" t="s">
        <v>543</v>
      </c>
      <c r="V182" s="516"/>
      <c r="W182" s="517"/>
      <c r="X182" s="516"/>
      <c r="Y182" s="517"/>
      <c r="Z182" s="516"/>
      <c r="AA182" s="517"/>
      <c r="AC182" s="147" t="s">
        <v>543</v>
      </c>
      <c r="AD182" s="516"/>
      <c r="AE182" s="517"/>
      <c r="AF182" s="516"/>
      <c r="AG182" s="517"/>
      <c r="AH182" s="516"/>
      <c r="AI182" s="517"/>
      <c r="AK182" s="117" t="s">
        <v>543</v>
      </c>
      <c r="AL182" s="2107"/>
      <c r="AM182" s="2107"/>
      <c r="AN182" s="72"/>
      <c r="AO182" s="2107"/>
      <c r="AP182" s="72"/>
      <c r="AQ182" s="2108"/>
      <c r="AS182" s="3583" t="s">
        <v>543</v>
      </c>
      <c r="AT182" s="3583"/>
      <c r="AU182" s="3583"/>
      <c r="AV182" s="3583"/>
      <c r="AW182" s="3583"/>
      <c r="AX182" s="3583"/>
      <c r="AY182" s="3583"/>
      <c r="BA182" s="3580" t="s">
        <v>543</v>
      </c>
      <c r="BB182" s="3581"/>
      <c r="BC182" s="3581"/>
      <c r="BD182" s="3581"/>
      <c r="BE182" s="3581"/>
      <c r="BF182" s="3581"/>
      <c r="BG182" s="3582"/>
    </row>
    <row r="183" spans="1:59" ht="14">
      <c r="A183" s="2300" t="s">
        <v>1018</v>
      </c>
      <c r="B183" s="1049">
        <v>19157</v>
      </c>
      <c r="C183" s="2155" t="s">
        <v>2847</v>
      </c>
      <c r="D183" s="2158">
        <v>0.60299999999999998</v>
      </c>
      <c r="E183" s="2155" t="s">
        <v>2396</v>
      </c>
      <c r="F183" s="2158">
        <v>0.52700000000000002</v>
      </c>
      <c r="G183" s="2155" t="s">
        <v>2438</v>
      </c>
      <c r="H183" s="2158">
        <v>0.126</v>
      </c>
      <c r="I183" s="2127" t="s">
        <v>2848</v>
      </c>
      <c r="K183" s="244" t="s">
        <v>1018</v>
      </c>
      <c r="L183" s="559">
        <v>19351</v>
      </c>
      <c r="M183" s="2301">
        <v>706</v>
      </c>
      <c r="N183" s="2302">
        <v>66.599999999999994</v>
      </c>
      <c r="O183" s="2303">
        <v>4.0999999999999996</v>
      </c>
      <c r="P183" s="2302">
        <v>64.3</v>
      </c>
      <c r="Q183" s="2304">
        <v>4.5</v>
      </c>
      <c r="R183" s="2302">
        <v>2.8</v>
      </c>
      <c r="S183" s="560">
        <v>2.4</v>
      </c>
      <c r="U183" s="244" t="s">
        <v>1018</v>
      </c>
      <c r="V183" s="191">
        <v>19809</v>
      </c>
      <c r="W183" s="218">
        <v>516</v>
      </c>
      <c r="X183" s="233">
        <v>58.3</v>
      </c>
      <c r="Y183" s="220">
        <v>3.9</v>
      </c>
      <c r="Z183" s="233">
        <v>56.3</v>
      </c>
      <c r="AA183" s="234">
        <v>3.8</v>
      </c>
      <c r="AC183" s="245" t="s">
        <v>1018</v>
      </c>
      <c r="AD183" s="188">
        <v>20721</v>
      </c>
      <c r="AE183" s="209" t="s">
        <v>2849</v>
      </c>
      <c r="AF183" s="208">
        <v>0.66700000000000004</v>
      </c>
      <c r="AG183" s="209" t="s">
        <v>2004</v>
      </c>
      <c r="AH183" s="208">
        <v>0.623</v>
      </c>
      <c r="AI183" s="185" t="s">
        <v>2004</v>
      </c>
      <c r="AK183" s="246" t="s">
        <v>1018</v>
      </c>
      <c r="AL183" s="186">
        <v>20224</v>
      </c>
      <c r="AM183" s="185" t="s">
        <v>2850</v>
      </c>
      <c r="AN183" s="189">
        <v>0.70099999999999996</v>
      </c>
      <c r="AO183" s="185" t="s">
        <v>2440</v>
      </c>
      <c r="AP183" s="189">
        <v>0.67500000000000004</v>
      </c>
      <c r="AQ183" s="185" t="s">
        <v>2213</v>
      </c>
      <c r="AS183" s="294" t="s">
        <v>589</v>
      </c>
      <c r="AT183" s="186">
        <v>19859</v>
      </c>
      <c r="AU183" s="185" t="s">
        <v>2851</v>
      </c>
      <c r="AV183" s="189">
        <v>0.65500000000000003</v>
      </c>
      <c r="AW183" s="185" t="s">
        <v>2466</v>
      </c>
      <c r="AX183" s="189">
        <v>0.621</v>
      </c>
      <c r="AY183" s="185" t="s">
        <v>2466</v>
      </c>
      <c r="BA183" s="199" t="s">
        <v>77</v>
      </c>
      <c r="BB183" s="201">
        <v>20244</v>
      </c>
      <c r="BC183" s="202" t="s">
        <v>2852</v>
      </c>
      <c r="BD183" s="296">
        <v>0.623</v>
      </c>
      <c r="BE183" s="202" t="s">
        <v>2440</v>
      </c>
      <c r="BF183" s="296">
        <v>0.58799999999999997</v>
      </c>
      <c r="BG183" s="202" t="s">
        <v>2213</v>
      </c>
    </row>
    <row r="184" spans="1:59" ht="14">
      <c r="A184" s="2300" t="s">
        <v>1019</v>
      </c>
      <c r="B184" s="2305" t="s">
        <v>424</v>
      </c>
      <c r="C184" s="2155" t="s">
        <v>424</v>
      </c>
      <c r="D184" s="2305" t="s">
        <v>424</v>
      </c>
      <c r="E184" s="2155" t="s">
        <v>424</v>
      </c>
      <c r="F184" s="2305" t="s">
        <v>424</v>
      </c>
      <c r="G184" s="2155" t="s">
        <v>424</v>
      </c>
      <c r="H184" s="2305" t="s">
        <v>424</v>
      </c>
      <c r="I184" s="2127" t="s">
        <v>424</v>
      </c>
      <c r="K184" s="244" t="s">
        <v>1019</v>
      </c>
      <c r="L184" s="559" t="s">
        <v>424</v>
      </c>
      <c r="M184" s="2301" t="s">
        <v>424</v>
      </c>
      <c r="N184" s="2302" t="s">
        <v>424</v>
      </c>
      <c r="O184" s="2303" t="s">
        <v>424</v>
      </c>
      <c r="P184" s="2302" t="s">
        <v>424</v>
      </c>
      <c r="Q184" s="2304" t="s">
        <v>424</v>
      </c>
      <c r="R184" s="2302" t="s">
        <v>424</v>
      </c>
      <c r="S184" s="560" t="s">
        <v>424</v>
      </c>
      <c r="U184" s="244" t="s">
        <v>1019</v>
      </c>
      <c r="V184" s="191" t="s">
        <v>424</v>
      </c>
      <c r="W184" s="218" t="s">
        <v>424</v>
      </c>
      <c r="X184" s="233" t="s">
        <v>424</v>
      </c>
      <c r="Y184" s="220" t="s">
        <v>424</v>
      </c>
      <c r="Z184" s="233" t="s">
        <v>424</v>
      </c>
      <c r="AA184" s="234" t="s">
        <v>424</v>
      </c>
      <c r="AC184" s="252" t="s">
        <v>1019</v>
      </c>
      <c r="AD184" s="190" t="s">
        <v>424</v>
      </c>
      <c r="AE184" s="209" t="s">
        <v>424</v>
      </c>
      <c r="AF184" s="208" t="s">
        <v>424</v>
      </c>
      <c r="AG184" s="209" t="s">
        <v>424</v>
      </c>
      <c r="AH184" s="208" t="s">
        <v>424</v>
      </c>
      <c r="AI184" s="185" t="s">
        <v>424</v>
      </c>
      <c r="AK184" s="253" t="s">
        <v>1019</v>
      </c>
      <c r="AL184" s="185" t="s">
        <v>424</v>
      </c>
      <c r="AM184" s="185" t="s">
        <v>424</v>
      </c>
      <c r="AN184" s="189" t="s">
        <v>424</v>
      </c>
      <c r="AO184" s="185" t="s">
        <v>424</v>
      </c>
      <c r="AP184" s="189" t="s">
        <v>424</v>
      </c>
      <c r="AQ184" s="185" t="s">
        <v>424</v>
      </c>
      <c r="AS184" s="294" t="s">
        <v>590</v>
      </c>
      <c r="AT184" s="185" t="s">
        <v>424</v>
      </c>
      <c r="AU184" s="185" t="s">
        <v>424</v>
      </c>
      <c r="AV184" s="189" t="s">
        <v>424</v>
      </c>
      <c r="AW184" s="185" t="s">
        <v>424</v>
      </c>
      <c r="AX184" s="189" t="s">
        <v>424</v>
      </c>
      <c r="AY184" s="185" t="s">
        <v>424</v>
      </c>
      <c r="BA184" s="199" t="s">
        <v>425</v>
      </c>
      <c r="BB184" s="202" t="s">
        <v>424</v>
      </c>
      <c r="BC184" s="202" t="s">
        <v>424</v>
      </c>
      <c r="BD184" s="296" t="s">
        <v>424</v>
      </c>
      <c r="BE184" s="202" t="s">
        <v>424</v>
      </c>
      <c r="BF184" s="296" t="s">
        <v>424</v>
      </c>
      <c r="BG184" s="202" t="s">
        <v>424</v>
      </c>
    </row>
    <row r="185" spans="1:59" ht="14">
      <c r="A185" s="2300" t="s">
        <v>1021</v>
      </c>
      <c r="B185" s="2305" t="s">
        <v>424</v>
      </c>
      <c r="C185" s="2155" t="s">
        <v>424</v>
      </c>
      <c r="D185" s="2305" t="s">
        <v>424</v>
      </c>
      <c r="E185" s="2155" t="s">
        <v>424</v>
      </c>
      <c r="F185" s="2305" t="s">
        <v>424</v>
      </c>
      <c r="G185" s="2155" t="s">
        <v>424</v>
      </c>
      <c r="H185" s="2305" t="s">
        <v>424</v>
      </c>
      <c r="I185" s="2127" t="s">
        <v>424</v>
      </c>
      <c r="K185" s="244" t="s">
        <v>1021</v>
      </c>
      <c r="L185" s="559" t="s">
        <v>424</v>
      </c>
      <c r="M185" s="2301" t="s">
        <v>424</v>
      </c>
      <c r="N185" s="2302" t="s">
        <v>424</v>
      </c>
      <c r="O185" s="2303" t="s">
        <v>424</v>
      </c>
      <c r="P185" s="2302" t="s">
        <v>424</v>
      </c>
      <c r="Q185" s="2304" t="s">
        <v>424</v>
      </c>
      <c r="R185" s="2302" t="s">
        <v>424</v>
      </c>
      <c r="S185" s="560" t="s">
        <v>424</v>
      </c>
      <c r="U185" s="244" t="s">
        <v>1021</v>
      </c>
      <c r="V185" s="191" t="s">
        <v>424</v>
      </c>
      <c r="W185" s="218" t="s">
        <v>424</v>
      </c>
      <c r="X185" s="233" t="s">
        <v>424</v>
      </c>
      <c r="Y185" s="220" t="s">
        <v>424</v>
      </c>
      <c r="Z185" s="233" t="s">
        <v>424</v>
      </c>
      <c r="AA185" s="234" t="s">
        <v>424</v>
      </c>
      <c r="AC185" s="252" t="s">
        <v>1021</v>
      </c>
      <c r="AD185" s="190" t="s">
        <v>424</v>
      </c>
      <c r="AE185" s="209" t="s">
        <v>424</v>
      </c>
      <c r="AF185" s="208" t="s">
        <v>424</v>
      </c>
      <c r="AG185" s="209" t="s">
        <v>424</v>
      </c>
      <c r="AH185" s="208" t="s">
        <v>424</v>
      </c>
      <c r="AI185" s="185" t="s">
        <v>424</v>
      </c>
      <c r="AK185" s="253" t="s">
        <v>1021</v>
      </c>
      <c r="AL185" s="185" t="s">
        <v>424</v>
      </c>
      <c r="AM185" s="185" t="s">
        <v>424</v>
      </c>
      <c r="AN185" s="189" t="s">
        <v>424</v>
      </c>
      <c r="AO185" s="185" t="s">
        <v>424</v>
      </c>
      <c r="AP185" s="189" t="s">
        <v>424</v>
      </c>
      <c r="AQ185" s="185" t="s">
        <v>424</v>
      </c>
      <c r="AS185" s="294" t="s">
        <v>591</v>
      </c>
      <c r="AT185" s="185" t="s">
        <v>424</v>
      </c>
      <c r="AU185" s="185" t="s">
        <v>424</v>
      </c>
      <c r="AV185" s="189" t="s">
        <v>424</v>
      </c>
      <c r="AW185" s="185" t="s">
        <v>424</v>
      </c>
      <c r="AX185" s="189" t="s">
        <v>424</v>
      </c>
      <c r="AY185" s="185" t="s">
        <v>424</v>
      </c>
      <c r="BA185" s="199" t="s">
        <v>426</v>
      </c>
      <c r="BB185" s="202" t="s">
        <v>424</v>
      </c>
      <c r="BC185" s="202" t="s">
        <v>424</v>
      </c>
      <c r="BD185" s="296" t="s">
        <v>424</v>
      </c>
      <c r="BE185" s="202" t="s">
        <v>424</v>
      </c>
      <c r="BF185" s="296" t="s">
        <v>424</v>
      </c>
      <c r="BG185" s="202" t="s">
        <v>424</v>
      </c>
    </row>
    <row r="186" spans="1:59" ht="14">
      <c r="A186" s="2300" t="s">
        <v>1020</v>
      </c>
      <c r="B186" s="1049">
        <v>19561</v>
      </c>
      <c r="C186" s="2155" t="s">
        <v>2853</v>
      </c>
      <c r="D186" s="2158">
        <v>0.63700000000000001</v>
      </c>
      <c r="E186" s="2155" t="s">
        <v>2081</v>
      </c>
      <c r="F186" s="2158">
        <v>0.60099999999999998</v>
      </c>
      <c r="G186" s="2155" t="s">
        <v>2848</v>
      </c>
      <c r="H186" s="2158">
        <v>5.6000000000000001E-2</v>
      </c>
      <c r="I186" s="2127" t="s">
        <v>2447</v>
      </c>
      <c r="K186" s="244" t="s">
        <v>1020</v>
      </c>
      <c r="L186" s="559">
        <v>19884</v>
      </c>
      <c r="M186" s="2301">
        <v>1766</v>
      </c>
      <c r="N186" s="2302">
        <v>62.1</v>
      </c>
      <c r="O186" s="2303">
        <v>5.3</v>
      </c>
      <c r="P186" s="2302">
        <v>60.6</v>
      </c>
      <c r="Q186" s="2304">
        <v>5</v>
      </c>
      <c r="R186" s="2302">
        <v>2.4</v>
      </c>
      <c r="S186" s="560">
        <v>2.4</v>
      </c>
      <c r="U186" s="244" t="s">
        <v>1020</v>
      </c>
      <c r="V186" s="191">
        <v>21367</v>
      </c>
      <c r="W186" s="218">
        <v>1844</v>
      </c>
      <c r="X186" s="233">
        <v>64.7</v>
      </c>
      <c r="Y186" s="220">
        <v>5.2</v>
      </c>
      <c r="Z186" s="233">
        <v>64.2</v>
      </c>
      <c r="AA186" s="234">
        <v>5.0999999999999996</v>
      </c>
      <c r="AC186" s="252" t="s">
        <v>1020</v>
      </c>
      <c r="AD186" s="188">
        <v>21813</v>
      </c>
      <c r="AE186" s="209" t="s">
        <v>2854</v>
      </c>
      <c r="AF186" s="208">
        <v>0.63300000000000001</v>
      </c>
      <c r="AG186" s="209" t="s">
        <v>1912</v>
      </c>
      <c r="AH186" s="208">
        <v>0.63300000000000001</v>
      </c>
      <c r="AI186" s="185" t="s">
        <v>1912</v>
      </c>
      <c r="AK186" s="253" t="s">
        <v>1020</v>
      </c>
      <c r="AL186" s="186">
        <v>21508</v>
      </c>
      <c r="AM186" s="185" t="s">
        <v>2855</v>
      </c>
      <c r="AN186" s="189">
        <v>0.59899999999999998</v>
      </c>
      <c r="AO186" s="185" t="s">
        <v>2536</v>
      </c>
      <c r="AP186" s="189">
        <v>0.55000000000000004</v>
      </c>
      <c r="AQ186" s="185" t="s">
        <v>2552</v>
      </c>
      <c r="AS186" s="294" t="s">
        <v>592</v>
      </c>
      <c r="AT186" s="186">
        <v>22162</v>
      </c>
      <c r="AU186" s="185" t="s">
        <v>2856</v>
      </c>
      <c r="AV186" s="189">
        <v>0.67200000000000004</v>
      </c>
      <c r="AW186" s="185" t="s">
        <v>1997</v>
      </c>
      <c r="AX186" s="189">
        <v>0.65800000000000003</v>
      </c>
      <c r="AY186" s="185" t="s">
        <v>1997</v>
      </c>
      <c r="BA186" s="199" t="s">
        <v>400</v>
      </c>
      <c r="BB186" s="201">
        <v>19474</v>
      </c>
      <c r="BC186" s="202" t="s">
        <v>2857</v>
      </c>
      <c r="BD186" s="296">
        <v>0.64600000000000002</v>
      </c>
      <c r="BE186" s="202" t="s">
        <v>2434</v>
      </c>
      <c r="BF186" s="296">
        <v>0.63500000000000001</v>
      </c>
      <c r="BG186" s="202" t="s">
        <v>2441</v>
      </c>
    </row>
    <row r="187" spans="1:59" ht="14">
      <c r="A187" s="2300" t="s">
        <v>1022</v>
      </c>
      <c r="B187" s="2305" t="s">
        <v>424</v>
      </c>
      <c r="C187" s="2155" t="s">
        <v>424</v>
      </c>
      <c r="D187" s="2305" t="s">
        <v>424</v>
      </c>
      <c r="E187" s="2155" t="s">
        <v>424</v>
      </c>
      <c r="F187" s="2305" t="s">
        <v>424</v>
      </c>
      <c r="G187" s="2155" t="s">
        <v>424</v>
      </c>
      <c r="H187" s="2305" t="s">
        <v>424</v>
      </c>
      <c r="I187" s="2127" t="s">
        <v>424</v>
      </c>
      <c r="K187" s="244" t="s">
        <v>1022</v>
      </c>
      <c r="L187" s="559" t="s">
        <v>424</v>
      </c>
      <c r="M187" s="2301" t="s">
        <v>424</v>
      </c>
      <c r="N187" s="2302" t="s">
        <v>424</v>
      </c>
      <c r="O187" s="2303" t="s">
        <v>424</v>
      </c>
      <c r="P187" s="2302" t="s">
        <v>424</v>
      </c>
      <c r="Q187" s="2304" t="s">
        <v>424</v>
      </c>
      <c r="R187" s="2302" t="s">
        <v>424</v>
      </c>
      <c r="S187" s="560" t="s">
        <v>424</v>
      </c>
      <c r="U187" s="244" t="s">
        <v>1022</v>
      </c>
      <c r="V187" s="191">
        <v>4438</v>
      </c>
      <c r="W187" s="218">
        <v>807</v>
      </c>
      <c r="X187" s="233">
        <v>71</v>
      </c>
      <c r="Y187" s="220">
        <v>9.1</v>
      </c>
      <c r="Z187" s="233">
        <v>65.400000000000006</v>
      </c>
      <c r="AA187" s="234">
        <v>10.5</v>
      </c>
      <c r="AC187" s="252" t="s">
        <v>1022</v>
      </c>
      <c r="AD187" s="190" t="s">
        <v>424</v>
      </c>
      <c r="AE187" s="209" t="s">
        <v>424</v>
      </c>
      <c r="AF187" s="208" t="s">
        <v>424</v>
      </c>
      <c r="AG187" s="209" t="s">
        <v>424</v>
      </c>
      <c r="AH187" s="208" t="s">
        <v>424</v>
      </c>
      <c r="AI187" s="185" t="s">
        <v>424</v>
      </c>
      <c r="AK187" s="253" t="s">
        <v>1022</v>
      </c>
      <c r="AL187" s="185" t="s">
        <v>424</v>
      </c>
      <c r="AM187" s="185" t="s">
        <v>424</v>
      </c>
      <c r="AN187" s="189" t="s">
        <v>424</v>
      </c>
      <c r="AO187" s="185" t="s">
        <v>424</v>
      </c>
      <c r="AP187" s="189" t="s">
        <v>424</v>
      </c>
      <c r="AQ187" s="185" t="s">
        <v>424</v>
      </c>
      <c r="AS187" s="294" t="s">
        <v>593</v>
      </c>
      <c r="AT187" s="185" t="s">
        <v>424</v>
      </c>
      <c r="AU187" s="185" t="s">
        <v>424</v>
      </c>
      <c r="AV187" s="189" t="s">
        <v>424</v>
      </c>
      <c r="AW187" s="185" t="s">
        <v>424</v>
      </c>
      <c r="AX187" s="189" t="s">
        <v>424</v>
      </c>
      <c r="AY187" s="185" t="s">
        <v>424</v>
      </c>
      <c r="BA187" s="199" t="s">
        <v>427</v>
      </c>
      <c r="BB187" s="201">
        <v>5297</v>
      </c>
      <c r="BC187" s="202" t="s">
        <v>2858</v>
      </c>
      <c r="BD187" s="296">
        <v>0.63300000000000001</v>
      </c>
      <c r="BE187" s="202" t="s">
        <v>2859</v>
      </c>
      <c r="BF187" s="296">
        <v>0.53800000000000003</v>
      </c>
      <c r="BG187" s="202" t="s">
        <v>1916</v>
      </c>
    </row>
    <row r="188" spans="1:59" ht="14">
      <c r="A188" s="2300" t="s">
        <v>1023</v>
      </c>
      <c r="B188" s="2305" t="s">
        <v>424</v>
      </c>
      <c r="C188" s="2155" t="s">
        <v>424</v>
      </c>
      <c r="D188" s="2305" t="s">
        <v>424</v>
      </c>
      <c r="E188" s="2155" t="s">
        <v>424</v>
      </c>
      <c r="F188" s="2305" t="s">
        <v>424</v>
      </c>
      <c r="G188" s="2155" t="s">
        <v>424</v>
      </c>
      <c r="H188" s="2305" t="s">
        <v>424</v>
      </c>
      <c r="I188" s="2127" t="s">
        <v>424</v>
      </c>
      <c r="K188" s="244" t="s">
        <v>1023</v>
      </c>
      <c r="L188" s="559" t="s">
        <v>424</v>
      </c>
      <c r="M188" s="2301" t="s">
        <v>424</v>
      </c>
      <c r="N188" s="2302" t="s">
        <v>424</v>
      </c>
      <c r="O188" s="2303" t="s">
        <v>424</v>
      </c>
      <c r="P188" s="2302" t="s">
        <v>424</v>
      </c>
      <c r="Q188" s="2304" t="s">
        <v>424</v>
      </c>
      <c r="R188" s="2302" t="s">
        <v>424</v>
      </c>
      <c r="S188" s="560" t="s">
        <v>424</v>
      </c>
      <c r="U188" s="244" t="s">
        <v>1023</v>
      </c>
      <c r="V188" s="191" t="s">
        <v>424</v>
      </c>
      <c r="W188" s="218" t="s">
        <v>424</v>
      </c>
      <c r="X188" s="233" t="s">
        <v>424</v>
      </c>
      <c r="Y188" s="220" t="s">
        <v>424</v>
      </c>
      <c r="Z188" s="233" t="s">
        <v>424</v>
      </c>
      <c r="AA188" s="234" t="s">
        <v>424</v>
      </c>
      <c r="AC188" s="252" t="s">
        <v>1023</v>
      </c>
      <c r="AD188" s="190" t="s">
        <v>424</v>
      </c>
      <c r="AE188" s="209" t="s">
        <v>424</v>
      </c>
      <c r="AF188" s="208" t="s">
        <v>424</v>
      </c>
      <c r="AG188" s="209" t="s">
        <v>424</v>
      </c>
      <c r="AH188" s="208" t="s">
        <v>424</v>
      </c>
      <c r="AI188" s="185" t="s">
        <v>424</v>
      </c>
      <c r="AK188" s="253" t="s">
        <v>1023</v>
      </c>
      <c r="AL188" s="185" t="s">
        <v>424</v>
      </c>
      <c r="AM188" s="185" t="s">
        <v>424</v>
      </c>
      <c r="AN188" s="189" t="s">
        <v>424</v>
      </c>
      <c r="AO188" s="185" t="s">
        <v>424</v>
      </c>
      <c r="AP188" s="189" t="s">
        <v>424</v>
      </c>
      <c r="AQ188" s="185" t="s">
        <v>424</v>
      </c>
      <c r="AS188" s="294" t="s">
        <v>594</v>
      </c>
      <c r="AT188" s="185" t="s">
        <v>424</v>
      </c>
      <c r="AU188" s="185" t="s">
        <v>424</v>
      </c>
      <c r="AV188" s="189" t="s">
        <v>424</v>
      </c>
      <c r="AW188" s="185" t="s">
        <v>424</v>
      </c>
      <c r="AX188" s="189" t="s">
        <v>424</v>
      </c>
      <c r="AY188" s="185" t="s">
        <v>424</v>
      </c>
      <c r="BA188" s="199" t="s">
        <v>428</v>
      </c>
      <c r="BB188" s="202" t="s">
        <v>424</v>
      </c>
      <c r="BC188" s="202" t="s">
        <v>424</v>
      </c>
      <c r="BD188" s="296" t="s">
        <v>424</v>
      </c>
      <c r="BE188" s="202" t="s">
        <v>424</v>
      </c>
      <c r="BF188" s="296" t="s">
        <v>424</v>
      </c>
      <c r="BG188" s="202" t="s">
        <v>424</v>
      </c>
    </row>
    <row r="189" spans="1:59" ht="14">
      <c r="A189" s="2300" t="s">
        <v>429</v>
      </c>
      <c r="B189" s="1049">
        <v>15089</v>
      </c>
      <c r="C189" s="2155" t="s">
        <v>2860</v>
      </c>
      <c r="D189" s="2158">
        <v>0.69499999999999995</v>
      </c>
      <c r="E189" s="2155" t="s">
        <v>2412</v>
      </c>
      <c r="F189" s="2158">
        <v>0.58399999999999996</v>
      </c>
      <c r="G189" s="2155" t="s">
        <v>2539</v>
      </c>
      <c r="H189" s="2158">
        <v>0.129</v>
      </c>
      <c r="I189" s="2127" t="s">
        <v>2715</v>
      </c>
      <c r="K189" s="244" t="s">
        <v>429</v>
      </c>
      <c r="L189" s="559" t="s">
        <v>424</v>
      </c>
      <c r="M189" s="2301" t="s">
        <v>424</v>
      </c>
      <c r="N189" s="2302" t="s">
        <v>424</v>
      </c>
      <c r="O189" s="2303" t="s">
        <v>424</v>
      </c>
      <c r="P189" s="2302" t="s">
        <v>424</v>
      </c>
      <c r="Q189" s="2304" t="s">
        <v>424</v>
      </c>
      <c r="R189" s="2302" t="s">
        <v>424</v>
      </c>
      <c r="S189" s="560" t="s">
        <v>424</v>
      </c>
      <c r="U189" s="244" t="s">
        <v>429</v>
      </c>
      <c r="V189" s="191">
        <v>11926</v>
      </c>
      <c r="W189" s="218">
        <v>2180</v>
      </c>
      <c r="X189" s="233">
        <v>71.400000000000006</v>
      </c>
      <c r="Y189" s="220">
        <v>6.8</v>
      </c>
      <c r="Z189" s="233">
        <v>69.400000000000006</v>
      </c>
      <c r="AA189" s="234">
        <v>6.5</v>
      </c>
      <c r="AC189" s="251" t="s">
        <v>429</v>
      </c>
      <c r="AD189" s="188">
        <v>9083</v>
      </c>
      <c r="AE189" s="209" t="s">
        <v>2861</v>
      </c>
      <c r="AF189" s="208">
        <v>0.72899999999999998</v>
      </c>
      <c r="AG189" s="209" t="s">
        <v>2525</v>
      </c>
      <c r="AH189" s="208">
        <v>0.66400000000000003</v>
      </c>
      <c r="AI189" s="185" t="s">
        <v>2112</v>
      </c>
      <c r="AK189" s="261" t="s">
        <v>429</v>
      </c>
      <c r="AL189" s="186">
        <v>10169</v>
      </c>
      <c r="AM189" s="185" t="s">
        <v>2862</v>
      </c>
      <c r="AN189" s="189">
        <v>0.78300000000000003</v>
      </c>
      <c r="AO189" s="185" t="s">
        <v>2560</v>
      </c>
      <c r="AP189" s="189">
        <v>0.72599999999999998</v>
      </c>
      <c r="AQ189" s="185" t="s">
        <v>2496</v>
      </c>
      <c r="AS189" s="294" t="s">
        <v>595</v>
      </c>
      <c r="AT189" s="185" t="s">
        <v>424</v>
      </c>
      <c r="AU189" s="185" t="s">
        <v>424</v>
      </c>
      <c r="AV189" s="189" t="s">
        <v>424</v>
      </c>
      <c r="AW189" s="185" t="s">
        <v>424</v>
      </c>
      <c r="AX189" s="189" t="s">
        <v>424</v>
      </c>
      <c r="AY189" s="185" t="s">
        <v>424</v>
      </c>
      <c r="BA189" s="2109" t="s">
        <v>429</v>
      </c>
      <c r="BB189" s="202" t="s">
        <v>424</v>
      </c>
      <c r="BC189" s="202" t="s">
        <v>424</v>
      </c>
      <c r="BD189" s="202" t="s">
        <v>424</v>
      </c>
      <c r="BE189" s="202" t="s">
        <v>424</v>
      </c>
      <c r="BF189" s="202" t="s">
        <v>424</v>
      </c>
      <c r="BG189" s="202" t="s">
        <v>424</v>
      </c>
    </row>
    <row r="190" spans="1:59" ht="14">
      <c r="A190" s="2300" t="s">
        <v>603</v>
      </c>
      <c r="B190" s="1049">
        <v>40234</v>
      </c>
      <c r="C190" s="2155" t="s">
        <v>2863</v>
      </c>
      <c r="D190" s="2158">
        <v>0.82499999999999996</v>
      </c>
      <c r="E190" s="2155" t="s">
        <v>2446</v>
      </c>
      <c r="F190" s="2158">
        <v>0.72899999999999998</v>
      </c>
      <c r="G190" s="2155" t="s">
        <v>2565</v>
      </c>
      <c r="H190" s="2158">
        <v>0.106</v>
      </c>
      <c r="I190" s="2127" t="s">
        <v>2169</v>
      </c>
      <c r="K190" s="244" t="s">
        <v>603</v>
      </c>
      <c r="L190" s="559">
        <v>39682</v>
      </c>
      <c r="M190" s="2301">
        <v>610</v>
      </c>
      <c r="N190" s="2302">
        <v>80.8</v>
      </c>
      <c r="O190" s="2303">
        <v>3.9</v>
      </c>
      <c r="P190" s="2302">
        <v>78.900000000000006</v>
      </c>
      <c r="Q190" s="2304">
        <v>4.0999999999999996</v>
      </c>
      <c r="R190" s="2302">
        <v>1.9</v>
      </c>
      <c r="S190" s="560">
        <v>1.3</v>
      </c>
      <c r="U190" s="244" t="s">
        <v>603</v>
      </c>
      <c r="V190" s="191">
        <v>40143</v>
      </c>
      <c r="W190" s="218">
        <v>758</v>
      </c>
      <c r="X190" s="233">
        <v>81.599999999999994</v>
      </c>
      <c r="Y190" s="220">
        <v>3.5</v>
      </c>
      <c r="Z190" s="233">
        <v>79.8</v>
      </c>
      <c r="AA190" s="234">
        <v>3.4</v>
      </c>
      <c r="AC190" s="251" t="s">
        <v>603</v>
      </c>
      <c r="AD190" s="188">
        <v>40399</v>
      </c>
      <c r="AE190" s="209" t="s">
        <v>2864</v>
      </c>
      <c r="AF190" s="208">
        <v>0.85</v>
      </c>
      <c r="AG190" s="209" t="s">
        <v>1782</v>
      </c>
      <c r="AH190" s="208">
        <v>0.81599999999999995</v>
      </c>
      <c r="AI190" s="185" t="s">
        <v>2070</v>
      </c>
      <c r="AK190" s="265" t="s">
        <v>603</v>
      </c>
      <c r="AL190" s="186">
        <v>40507</v>
      </c>
      <c r="AM190" s="185" t="s">
        <v>2189</v>
      </c>
      <c r="AN190" s="189">
        <v>0.83299999999999996</v>
      </c>
      <c r="AO190" s="185" t="s">
        <v>2039</v>
      </c>
      <c r="AP190" s="189">
        <v>0.78200000000000003</v>
      </c>
      <c r="AQ190" s="185" t="s">
        <v>2441</v>
      </c>
      <c r="AS190" s="294" t="s">
        <v>603</v>
      </c>
      <c r="AT190" s="186">
        <v>41975</v>
      </c>
      <c r="AU190" s="185" t="s">
        <v>2865</v>
      </c>
      <c r="AV190" s="189">
        <v>0.83599999999999997</v>
      </c>
      <c r="AW190" s="185" t="s">
        <v>1876</v>
      </c>
      <c r="AX190" s="189">
        <v>0.80200000000000005</v>
      </c>
      <c r="AY190" s="185" t="s">
        <v>1871</v>
      </c>
      <c r="BA190" s="294" t="s">
        <v>603</v>
      </c>
      <c r="BB190" s="186">
        <v>41207</v>
      </c>
      <c r="BC190" s="185" t="s">
        <v>2849</v>
      </c>
      <c r="BD190" s="189">
        <v>0.78400000000000003</v>
      </c>
      <c r="BE190" s="185" t="s">
        <v>1782</v>
      </c>
      <c r="BF190" s="189">
        <v>0.75600000000000001</v>
      </c>
      <c r="BG190" s="185" t="s">
        <v>2039</v>
      </c>
    </row>
    <row r="191" spans="1:59" ht="14">
      <c r="A191" s="254"/>
      <c r="B191" s="559"/>
      <c r="C191" s="2301"/>
      <c r="D191" s="2302"/>
      <c r="E191" s="2303"/>
      <c r="F191" s="2302"/>
      <c r="G191" s="2304"/>
      <c r="H191" s="2302"/>
      <c r="I191" s="560"/>
      <c r="K191" s="267"/>
      <c r="L191" s="559"/>
      <c r="M191" s="2301"/>
      <c r="N191" s="2302"/>
      <c r="O191" s="2303"/>
      <c r="P191" s="2302"/>
      <c r="Q191" s="2304"/>
      <c r="R191" s="2302"/>
      <c r="S191" s="560"/>
      <c r="U191" s="267"/>
      <c r="V191" s="255"/>
      <c r="W191" s="256"/>
      <c r="X191" s="255"/>
      <c r="Y191" s="256"/>
      <c r="Z191" s="255"/>
      <c r="AA191" s="257"/>
      <c r="AC191" s="267"/>
      <c r="AD191" s="236" t="s">
        <v>563</v>
      </c>
      <c r="AE191" s="237" t="s">
        <v>563</v>
      </c>
      <c r="AF191" s="238" t="s">
        <v>563</v>
      </c>
      <c r="AG191" s="237" t="s">
        <v>563</v>
      </c>
      <c r="AH191" s="238" t="s">
        <v>563</v>
      </c>
      <c r="AI191" s="239" t="s">
        <v>563</v>
      </c>
      <c r="AK191" s="268"/>
      <c r="AL191" s="292"/>
      <c r="AM191" s="289"/>
      <c r="AN191" s="293"/>
      <c r="AO191" s="289"/>
      <c r="AP191" s="293"/>
      <c r="AQ191" s="289"/>
      <c r="AS191" s="298"/>
      <c r="AT191" s="292"/>
      <c r="AU191" s="289"/>
      <c r="AV191" s="293"/>
      <c r="AW191" s="289"/>
      <c r="AX191" s="293"/>
      <c r="AY191" s="289"/>
      <c r="BA191" s="314"/>
      <c r="BB191" s="315"/>
      <c r="BC191" s="316"/>
      <c r="BD191" s="317"/>
      <c r="BE191" s="316"/>
      <c r="BF191" s="317"/>
      <c r="BG191" s="316"/>
    </row>
    <row r="192" spans="1:59" ht="14">
      <c r="A192" s="2306" t="s">
        <v>1407</v>
      </c>
      <c r="B192" s="2325"/>
      <c r="C192" s="2326"/>
      <c r="D192" s="2327"/>
      <c r="E192" s="2328"/>
      <c r="F192" s="2329"/>
      <c r="G192" s="2326"/>
      <c r="H192" s="2327"/>
      <c r="I192" s="2330"/>
      <c r="K192" s="269" t="s">
        <v>1407</v>
      </c>
      <c r="L192" s="2314"/>
      <c r="M192" s="2315"/>
      <c r="N192" s="2316"/>
      <c r="O192" s="2317"/>
      <c r="P192" s="2318"/>
      <c r="Q192" s="2319"/>
      <c r="R192" s="2316"/>
      <c r="S192" s="2320"/>
      <c r="U192" s="269" t="s">
        <v>1407</v>
      </c>
      <c r="V192" s="516"/>
      <c r="W192" s="517"/>
      <c r="X192" s="516"/>
      <c r="Y192" s="517"/>
      <c r="Z192" s="516"/>
      <c r="AA192" s="517"/>
      <c r="AC192" s="269" t="s">
        <v>1407</v>
      </c>
      <c r="AD192" s="516"/>
      <c r="AE192" s="517"/>
      <c r="AF192" s="516"/>
      <c r="AG192" s="517"/>
      <c r="AH192" s="516"/>
      <c r="AI192" s="517"/>
      <c r="AK192" s="268"/>
      <c r="AL192" s="292"/>
      <c r="AM192" s="289"/>
      <c r="AN192" s="293"/>
      <c r="AO192" s="289"/>
      <c r="AP192" s="293"/>
      <c r="AQ192" s="289"/>
      <c r="AS192" s="298"/>
      <c r="AT192" s="292"/>
      <c r="AU192" s="289"/>
      <c r="AV192" s="293"/>
      <c r="AW192" s="289"/>
      <c r="AX192" s="293"/>
      <c r="AY192" s="289"/>
      <c r="BA192" s="314"/>
      <c r="BB192" s="315"/>
      <c r="BC192" s="316"/>
      <c r="BD192" s="317"/>
      <c r="BE192" s="316"/>
      <c r="BF192" s="317"/>
      <c r="BG192" s="316"/>
    </row>
    <row r="193" spans="1:59" ht="14">
      <c r="A193" s="2300" t="s">
        <v>165</v>
      </c>
      <c r="B193" s="1049">
        <v>20034</v>
      </c>
      <c r="C193" s="2155" t="s">
        <v>2866</v>
      </c>
      <c r="D193" s="2158">
        <v>0.83499999999999996</v>
      </c>
      <c r="E193" s="2155" t="s">
        <v>2522</v>
      </c>
      <c r="F193" s="2158">
        <v>0.72799999999999998</v>
      </c>
      <c r="G193" s="2155" t="s">
        <v>2437</v>
      </c>
      <c r="H193" s="2158">
        <v>0.126</v>
      </c>
      <c r="I193" s="2127" t="s">
        <v>2464</v>
      </c>
      <c r="K193" s="244" t="s">
        <v>165</v>
      </c>
      <c r="L193" s="559">
        <v>19828</v>
      </c>
      <c r="M193" s="2301">
        <v>483</v>
      </c>
      <c r="N193" s="2302">
        <v>81.2</v>
      </c>
      <c r="O193" s="2303">
        <v>5.7</v>
      </c>
      <c r="P193" s="2302">
        <v>78.8</v>
      </c>
      <c r="Q193" s="2304">
        <v>6</v>
      </c>
      <c r="R193" s="2302">
        <v>2</v>
      </c>
      <c r="S193" s="560">
        <v>1.8</v>
      </c>
      <c r="U193" s="244" t="s">
        <v>165</v>
      </c>
      <c r="V193" s="191">
        <v>19811</v>
      </c>
      <c r="W193" s="218">
        <v>597</v>
      </c>
      <c r="X193" s="233">
        <v>83</v>
      </c>
      <c r="Y193" s="220">
        <v>4.5</v>
      </c>
      <c r="Z193" s="233">
        <v>80.599999999999994</v>
      </c>
      <c r="AA193" s="234">
        <v>4.5999999999999996</v>
      </c>
      <c r="AC193" s="244" t="s">
        <v>165</v>
      </c>
      <c r="AD193" s="299">
        <v>20056</v>
      </c>
      <c r="AE193" s="533" t="s">
        <v>2867</v>
      </c>
      <c r="AF193" s="532">
        <v>0.873</v>
      </c>
      <c r="AG193" s="300" t="s">
        <v>2001</v>
      </c>
      <c r="AH193" s="301">
        <v>0.82499999999999996</v>
      </c>
      <c r="AI193" s="300" t="s">
        <v>2441</v>
      </c>
      <c r="AK193" s="268"/>
      <c r="AL193" s="292"/>
      <c r="AM193" s="289"/>
      <c r="AN193" s="293"/>
      <c r="AO193" s="289"/>
      <c r="AP193" s="293"/>
      <c r="AQ193" s="289"/>
      <c r="AS193" s="298"/>
      <c r="AT193" s="292"/>
      <c r="AU193" s="289"/>
      <c r="AV193" s="293"/>
      <c r="AW193" s="289"/>
      <c r="AX193" s="293"/>
      <c r="AY193" s="289"/>
      <c r="BA193" s="314"/>
      <c r="BB193" s="315"/>
      <c r="BC193" s="316"/>
      <c r="BD193" s="317"/>
      <c r="BE193" s="316"/>
      <c r="BF193" s="317"/>
      <c r="BG193" s="316"/>
    </row>
    <row r="194" spans="1:59" ht="14">
      <c r="A194" s="2300" t="s">
        <v>56</v>
      </c>
      <c r="B194" s="1049">
        <v>20200</v>
      </c>
      <c r="C194" s="2155" t="s">
        <v>2868</v>
      </c>
      <c r="D194" s="2158">
        <v>0.81499999999999995</v>
      </c>
      <c r="E194" s="2155" t="s">
        <v>2581</v>
      </c>
      <c r="F194" s="2158">
        <v>0.73099999999999998</v>
      </c>
      <c r="G194" s="2155" t="s">
        <v>2437</v>
      </c>
      <c r="H194" s="2158">
        <v>8.5000000000000006E-2</v>
      </c>
      <c r="I194" s="2127" t="s">
        <v>2456</v>
      </c>
      <c r="K194" s="244" t="s">
        <v>56</v>
      </c>
      <c r="L194" s="559">
        <v>19854</v>
      </c>
      <c r="M194" s="2301">
        <v>385</v>
      </c>
      <c r="N194" s="2302">
        <v>80.400000000000006</v>
      </c>
      <c r="O194" s="2303">
        <v>5.3</v>
      </c>
      <c r="P194" s="2302">
        <v>79</v>
      </c>
      <c r="Q194" s="2304">
        <v>5.5</v>
      </c>
      <c r="R194" s="2302">
        <v>1.7</v>
      </c>
      <c r="S194" s="560">
        <v>1.4</v>
      </c>
      <c r="U194" s="244" t="s">
        <v>56</v>
      </c>
      <c r="V194" s="191">
        <v>20332</v>
      </c>
      <c r="W194" s="218">
        <v>469</v>
      </c>
      <c r="X194" s="233">
        <v>80.2</v>
      </c>
      <c r="Y194" s="220">
        <v>4.7</v>
      </c>
      <c r="Z194" s="233">
        <v>79.099999999999994</v>
      </c>
      <c r="AA194" s="234">
        <v>4.5</v>
      </c>
      <c r="AC194" s="244" t="s">
        <v>56</v>
      </c>
      <c r="AD194" s="299">
        <v>20343</v>
      </c>
      <c r="AE194" s="531" t="s">
        <v>2869</v>
      </c>
      <c r="AF194" s="532">
        <v>0.82699999999999996</v>
      </c>
      <c r="AG194" s="300" t="s">
        <v>2535</v>
      </c>
      <c r="AH194" s="301">
        <v>0.80700000000000005</v>
      </c>
      <c r="AI194" s="300" t="s">
        <v>2562</v>
      </c>
      <c r="AK194" s="268"/>
      <c r="AL194" s="292"/>
      <c r="AM194" s="289"/>
      <c r="AN194" s="293"/>
      <c r="AO194" s="289"/>
      <c r="AP194" s="293"/>
      <c r="AQ194" s="289"/>
      <c r="AS194" s="298"/>
      <c r="AT194" s="292"/>
      <c r="AU194" s="289"/>
      <c r="AV194" s="293"/>
      <c r="AW194" s="289"/>
      <c r="AX194" s="293"/>
      <c r="AY194" s="289"/>
      <c r="BA194" s="314"/>
      <c r="BB194" s="315"/>
      <c r="BC194" s="316"/>
      <c r="BD194" s="317"/>
      <c r="BE194" s="316"/>
      <c r="BF194" s="317"/>
      <c r="BG194" s="316"/>
    </row>
    <row r="195" spans="1:59" ht="14">
      <c r="A195" s="2309" t="s">
        <v>1408</v>
      </c>
      <c r="B195" s="1049">
        <v>5646</v>
      </c>
      <c r="C195" s="2155" t="s">
        <v>2870</v>
      </c>
      <c r="D195" s="2158">
        <v>0.86599999999999999</v>
      </c>
      <c r="E195" s="2155" t="s">
        <v>2539</v>
      </c>
      <c r="F195" s="2158">
        <v>0.71299999999999997</v>
      </c>
      <c r="G195" s="2155" t="s">
        <v>2871</v>
      </c>
      <c r="H195" s="2158">
        <v>0.17699999999999999</v>
      </c>
      <c r="I195" s="2127" t="s">
        <v>2613</v>
      </c>
      <c r="K195" s="244" t="s">
        <v>1408</v>
      </c>
      <c r="L195" s="559">
        <v>6313</v>
      </c>
      <c r="M195" s="2301">
        <v>927</v>
      </c>
      <c r="N195" s="2302">
        <v>78.900000000000006</v>
      </c>
      <c r="O195" s="2303">
        <v>9.4</v>
      </c>
      <c r="P195" s="2302">
        <v>78.900000000000006</v>
      </c>
      <c r="Q195" s="2304">
        <v>9.4</v>
      </c>
      <c r="R195" s="2302">
        <v>0</v>
      </c>
      <c r="S195" s="560">
        <v>3.1</v>
      </c>
      <c r="U195" s="244" t="s">
        <v>1408</v>
      </c>
      <c r="V195" s="191" t="s">
        <v>424</v>
      </c>
      <c r="W195" s="218" t="s">
        <v>424</v>
      </c>
      <c r="X195" s="233" t="s">
        <v>424</v>
      </c>
      <c r="Y195" s="220" t="s">
        <v>424</v>
      </c>
      <c r="Z195" s="233" t="s">
        <v>424</v>
      </c>
      <c r="AA195" s="234" t="s">
        <v>424</v>
      </c>
      <c r="AC195" s="244" t="s">
        <v>1408</v>
      </c>
      <c r="AD195" s="299">
        <v>6653</v>
      </c>
      <c r="AE195" s="531" t="s">
        <v>2085</v>
      </c>
      <c r="AF195" s="532">
        <v>0.89500000000000002</v>
      </c>
      <c r="AG195" s="300" t="s">
        <v>1997</v>
      </c>
      <c r="AH195" s="301">
        <v>0.85699999999999998</v>
      </c>
      <c r="AI195" s="300" t="s">
        <v>2494</v>
      </c>
      <c r="AK195" s="268"/>
      <c r="AL195" s="292"/>
      <c r="AM195" s="289"/>
      <c r="AN195" s="293"/>
      <c r="AO195" s="289"/>
      <c r="AP195" s="293"/>
      <c r="AQ195" s="289"/>
      <c r="AS195" s="298"/>
      <c r="AT195" s="292"/>
      <c r="AU195" s="289"/>
      <c r="AV195" s="293"/>
      <c r="AW195" s="289"/>
      <c r="AX195" s="293"/>
      <c r="AY195" s="289"/>
      <c r="BA195" s="314"/>
      <c r="BB195" s="315"/>
      <c r="BC195" s="316"/>
      <c r="BD195" s="317"/>
      <c r="BE195" s="316"/>
      <c r="BF195" s="317"/>
      <c r="BG195" s="316"/>
    </row>
    <row r="196" spans="1:59" ht="14">
      <c r="A196" s="2309" t="s">
        <v>1409</v>
      </c>
      <c r="B196" s="1049">
        <v>877</v>
      </c>
      <c r="C196" s="2155" t="s">
        <v>2872</v>
      </c>
      <c r="D196" s="2158">
        <v>0.84399999999999997</v>
      </c>
      <c r="E196" s="2155" t="s">
        <v>2873</v>
      </c>
      <c r="F196" s="2158">
        <v>0.44900000000000001</v>
      </c>
      <c r="G196" s="2155" t="s">
        <v>2874</v>
      </c>
      <c r="H196" s="2158">
        <v>0.46800000000000003</v>
      </c>
      <c r="I196" s="2127" t="s">
        <v>2875</v>
      </c>
      <c r="K196" s="244" t="s">
        <v>1409</v>
      </c>
      <c r="L196" s="559">
        <v>581</v>
      </c>
      <c r="M196" s="2301">
        <v>338</v>
      </c>
      <c r="N196" s="2302">
        <v>49.6</v>
      </c>
      <c r="O196" s="2303">
        <v>29.1</v>
      </c>
      <c r="P196" s="2302">
        <v>49.6</v>
      </c>
      <c r="Q196" s="2304">
        <v>29.1</v>
      </c>
      <c r="R196" s="2302">
        <v>0</v>
      </c>
      <c r="S196" s="560">
        <v>38.5</v>
      </c>
      <c r="U196" s="244" t="s">
        <v>1409</v>
      </c>
      <c r="V196" s="191" t="s">
        <v>424</v>
      </c>
      <c r="W196" s="218" t="s">
        <v>424</v>
      </c>
      <c r="X196" s="233" t="s">
        <v>424</v>
      </c>
      <c r="Y196" s="220" t="s">
        <v>424</v>
      </c>
      <c r="Z196" s="233" t="s">
        <v>424</v>
      </c>
      <c r="AA196" s="234" t="s">
        <v>424</v>
      </c>
      <c r="AC196" s="244" t="s">
        <v>1409</v>
      </c>
      <c r="AD196" s="300">
        <v>827</v>
      </c>
      <c r="AE196" s="531" t="s">
        <v>2691</v>
      </c>
      <c r="AF196" s="532">
        <v>0.77400000000000002</v>
      </c>
      <c r="AG196" s="300" t="s">
        <v>2876</v>
      </c>
      <c r="AH196" s="301">
        <v>0.64100000000000001</v>
      </c>
      <c r="AI196" s="300" t="s">
        <v>2877</v>
      </c>
      <c r="AK196" s="268"/>
      <c r="AL196" s="292"/>
      <c r="AM196" s="289"/>
      <c r="AN196" s="293"/>
      <c r="AO196" s="289"/>
      <c r="AP196" s="293"/>
      <c r="AQ196" s="289"/>
      <c r="AS196" s="298"/>
      <c r="AT196" s="292"/>
      <c r="AU196" s="289"/>
      <c r="AV196" s="293"/>
      <c r="AW196" s="289"/>
      <c r="AX196" s="293"/>
      <c r="AY196" s="289"/>
      <c r="BA196" s="314"/>
      <c r="BB196" s="315"/>
      <c r="BC196" s="316"/>
      <c r="BD196" s="317"/>
      <c r="BE196" s="316"/>
      <c r="BF196" s="317"/>
      <c r="BG196" s="316"/>
    </row>
    <row r="197" spans="1:59" ht="14">
      <c r="A197" s="2309" t="s">
        <v>1410</v>
      </c>
      <c r="B197" s="1049">
        <v>1200</v>
      </c>
      <c r="C197" s="2155" t="s">
        <v>2878</v>
      </c>
      <c r="D197" s="2158">
        <v>0.88200000000000001</v>
      </c>
      <c r="E197" s="2155" t="s">
        <v>2629</v>
      </c>
      <c r="F197" s="2158">
        <v>0.82199999999999995</v>
      </c>
      <c r="G197" s="2155" t="s">
        <v>2879</v>
      </c>
      <c r="H197" s="2158">
        <v>6.8000000000000005E-2</v>
      </c>
      <c r="I197" s="2127" t="s">
        <v>2880</v>
      </c>
      <c r="K197" s="244" t="s">
        <v>1410</v>
      </c>
      <c r="L197" s="559">
        <v>1847</v>
      </c>
      <c r="M197" s="2301">
        <v>635</v>
      </c>
      <c r="N197" s="2302">
        <v>63.6</v>
      </c>
      <c r="O197" s="2303">
        <v>20.6</v>
      </c>
      <c r="P197" s="2302">
        <v>63.6</v>
      </c>
      <c r="Q197" s="2304">
        <v>20.6</v>
      </c>
      <c r="R197" s="2302">
        <v>0</v>
      </c>
      <c r="S197" s="560">
        <v>12.5</v>
      </c>
      <c r="U197" s="244" t="s">
        <v>1410</v>
      </c>
      <c r="V197" s="191" t="s">
        <v>424</v>
      </c>
      <c r="W197" s="218" t="s">
        <v>424</v>
      </c>
      <c r="X197" s="233" t="s">
        <v>424</v>
      </c>
      <c r="Y197" s="220" t="s">
        <v>424</v>
      </c>
      <c r="Z197" s="233" t="s">
        <v>424</v>
      </c>
      <c r="AA197" s="234" t="s">
        <v>424</v>
      </c>
      <c r="AC197" s="244" t="s">
        <v>1410</v>
      </c>
      <c r="AD197" s="299">
        <v>2059</v>
      </c>
      <c r="AE197" s="531" t="s">
        <v>2881</v>
      </c>
      <c r="AF197" s="532">
        <v>0.89200000000000002</v>
      </c>
      <c r="AG197" s="300" t="s">
        <v>2490</v>
      </c>
      <c r="AH197" s="301">
        <v>0.82</v>
      </c>
      <c r="AI197" s="300" t="s">
        <v>2882</v>
      </c>
      <c r="AK197" s="268"/>
      <c r="AL197" s="292"/>
      <c r="AM197" s="289"/>
      <c r="AN197" s="293"/>
      <c r="AO197" s="289"/>
      <c r="AP197" s="293"/>
      <c r="AQ197" s="289"/>
      <c r="AS197" s="298"/>
      <c r="AT197" s="292"/>
      <c r="AU197" s="289"/>
      <c r="AV197" s="293"/>
      <c r="AW197" s="289"/>
      <c r="AX197" s="293"/>
      <c r="AY197" s="289"/>
      <c r="BA197" s="314"/>
      <c r="BB197" s="315"/>
      <c r="BC197" s="316"/>
      <c r="BD197" s="317"/>
      <c r="BE197" s="316"/>
      <c r="BF197" s="317"/>
      <c r="BG197" s="316"/>
    </row>
    <row r="198" spans="1:59" ht="14">
      <c r="A198" s="2309" t="s">
        <v>1411</v>
      </c>
      <c r="B198" s="1049">
        <v>3569</v>
      </c>
      <c r="C198" s="2155" t="s">
        <v>2883</v>
      </c>
      <c r="D198" s="2158">
        <v>0.86599999999999999</v>
      </c>
      <c r="E198" s="2155" t="s">
        <v>2884</v>
      </c>
      <c r="F198" s="2158">
        <v>0.74099999999999999</v>
      </c>
      <c r="G198" s="2155" t="s">
        <v>2885</v>
      </c>
      <c r="H198" s="2158">
        <v>0.14399999999999999</v>
      </c>
      <c r="I198" s="2127" t="s">
        <v>2613</v>
      </c>
      <c r="K198" s="244" t="s">
        <v>1411</v>
      </c>
      <c r="L198" s="559">
        <v>3885</v>
      </c>
      <c r="M198" s="2301">
        <v>921</v>
      </c>
      <c r="N198" s="2302">
        <v>90.5</v>
      </c>
      <c r="O198" s="2303">
        <v>7.2</v>
      </c>
      <c r="P198" s="2302">
        <v>90.5</v>
      </c>
      <c r="Q198" s="2304">
        <v>7.2</v>
      </c>
      <c r="R198" s="2302">
        <v>0</v>
      </c>
      <c r="S198" s="560">
        <v>4.4000000000000004</v>
      </c>
      <c r="U198" s="244" t="s">
        <v>1411</v>
      </c>
      <c r="V198" s="191" t="s">
        <v>424</v>
      </c>
      <c r="W198" s="218" t="s">
        <v>424</v>
      </c>
      <c r="X198" s="233" t="s">
        <v>424</v>
      </c>
      <c r="Y198" s="220" t="s">
        <v>424</v>
      </c>
      <c r="Z198" s="233" t="s">
        <v>424</v>
      </c>
      <c r="AA198" s="234" t="s">
        <v>424</v>
      </c>
      <c r="AC198" s="244" t="s">
        <v>1411</v>
      </c>
      <c r="AD198" s="299">
        <v>3767</v>
      </c>
      <c r="AE198" s="531" t="s">
        <v>2886</v>
      </c>
      <c r="AF198" s="532">
        <v>0.92400000000000004</v>
      </c>
      <c r="AG198" s="300" t="s">
        <v>2560</v>
      </c>
      <c r="AH198" s="301">
        <v>0.92400000000000004</v>
      </c>
      <c r="AI198" s="300" t="s">
        <v>2560</v>
      </c>
      <c r="AK198" s="268"/>
      <c r="AL198" s="292"/>
      <c r="AM198" s="289"/>
      <c r="AN198" s="293"/>
      <c r="AO198" s="289"/>
      <c r="AP198" s="293"/>
      <c r="AQ198" s="289"/>
      <c r="AS198" s="298"/>
      <c r="AT198" s="292"/>
      <c r="AU198" s="289"/>
      <c r="AV198" s="293"/>
      <c r="AW198" s="289"/>
      <c r="AX198" s="293"/>
      <c r="AY198" s="289"/>
      <c r="BA198" s="314"/>
      <c r="BB198" s="315"/>
      <c r="BC198" s="316"/>
      <c r="BD198" s="317"/>
      <c r="BE198" s="316"/>
      <c r="BF198" s="317"/>
      <c r="BG198" s="316"/>
    </row>
    <row r="199" spans="1:59" ht="14">
      <c r="A199" s="254"/>
      <c r="B199" s="1049"/>
      <c r="C199" s="2155"/>
      <c r="D199" s="2158"/>
      <c r="E199" s="2155"/>
      <c r="F199" s="2158"/>
      <c r="G199" s="2155"/>
      <c r="H199" s="2158"/>
      <c r="I199" s="2127"/>
      <c r="K199" s="267"/>
      <c r="L199" s="559"/>
      <c r="M199" s="2301"/>
      <c r="N199" s="2302"/>
      <c r="O199" s="2303"/>
      <c r="P199" s="2302"/>
      <c r="Q199" s="2304"/>
      <c r="R199" s="2302"/>
      <c r="S199" s="560"/>
      <c r="U199" s="267"/>
      <c r="V199" s="255"/>
      <c r="W199" s="256"/>
      <c r="X199" s="255"/>
      <c r="Y199" s="256"/>
      <c r="Z199" s="255"/>
      <c r="AA199" s="257"/>
      <c r="AC199" s="267"/>
      <c r="AD199" s="236" t="s">
        <v>563</v>
      </c>
      <c r="AE199" s="529" t="s">
        <v>563</v>
      </c>
      <c r="AF199" s="530" t="s">
        <v>563</v>
      </c>
      <c r="AG199" s="237" t="s">
        <v>563</v>
      </c>
      <c r="AH199" s="238" t="s">
        <v>563</v>
      </c>
      <c r="AI199" s="239" t="s">
        <v>563</v>
      </c>
      <c r="AK199" s="268"/>
      <c r="AL199" s="292"/>
      <c r="AM199" s="289"/>
      <c r="AN199" s="293"/>
      <c r="AO199" s="289"/>
      <c r="AP199" s="293"/>
      <c r="AQ199" s="289"/>
      <c r="AS199" s="298"/>
      <c r="AT199" s="292"/>
      <c r="AU199" s="289"/>
      <c r="AV199" s="293"/>
      <c r="AW199" s="289"/>
      <c r="AX199" s="293"/>
      <c r="AY199" s="289"/>
      <c r="BA199" s="314"/>
      <c r="BB199" s="315"/>
      <c r="BC199" s="316"/>
      <c r="BD199" s="317"/>
      <c r="BE199" s="316"/>
      <c r="BF199" s="317"/>
      <c r="BG199" s="316"/>
    </row>
    <row r="200" spans="1:59" ht="14">
      <c r="A200" s="2286" t="s">
        <v>544</v>
      </c>
      <c r="B200" s="2325"/>
      <c r="C200" s="2326"/>
      <c r="D200" s="2327"/>
      <c r="E200" s="2328"/>
      <c r="F200" s="2329"/>
      <c r="G200" s="2326"/>
      <c r="H200" s="2327"/>
      <c r="I200" s="2330"/>
      <c r="K200" s="243" t="s">
        <v>544</v>
      </c>
      <c r="L200" s="2314"/>
      <c r="M200" s="2315"/>
      <c r="N200" s="2316"/>
      <c r="O200" s="2317"/>
      <c r="P200" s="2318"/>
      <c r="Q200" s="2319"/>
      <c r="R200" s="2316"/>
      <c r="S200" s="2320"/>
      <c r="U200" s="243" t="s">
        <v>544</v>
      </c>
      <c r="V200" s="516"/>
      <c r="W200" s="517"/>
      <c r="X200" s="516"/>
      <c r="Y200" s="517"/>
      <c r="Z200" s="516"/>
      <c r="AA200" s="517"/>
      <c r="AC200" s="147" t="s">
        <v>544</v>
      </c>
      <c r="AD200" s="516"/>
      <c r="AE200" s="519"/>
      <c r="AF200" s="520"/>
      <c r="AG200" s="517"/>
      <c r="AH200" s="516"/>
      <c r="AI200" s="517"/>
      <c r="AK200" s="117" t="s">
        <v>544</v>
      </c>
      <c r="AL200" s="2107"/>
      <c r="AM200" s="2107"/>
      <c r="AN200" s="72"/>
      <c r="AO200" s="2107"/>
      <c r="AP200" s="72"/>
      <c r="AQ200" s="2108"/>
      <c r="AS200" s="3583" t="s">
        <v>544</v>
      </c>
      <c r="AT200" s="3583"/>
      <c r="AU200" s="3583"/>
      <c r="AV200" s="3583"/>
      <c r="AW200" s="3583"/>
      <c r="AX200" s="3583"/>
      <c r="AY200" s="3583"/>
      <c r="BA200" s="3584" t="s">
        <v>544</v>
      </c>
      <c r="BB200" s="3585"/>
      <c r="BC200" s="3585"/>
      <c r="BD200" s="3585"/>
      <c r="BE200" s="3585"/>
      <c r="BF200" s="3585"/>
      <c r="BG200" s="3586"/>
    </row>
    <row r="201" spans="1:59" ht="14">
      <c r="A201" s="2300" t="s">
        <v>430</v>
      </c>
      <c r="B201" s="1049">
        <v>4570</v>
      </c>
      <c r="C201" s="2155" t="s">
        <v>2887</v>
      </c>
      <c r="D201" s="2158">
        <v>0.499</v>
      </c>
      <c r="E201" s="2155" t="s">
        <v>2888</v>
      </c>
      <c r="F201" s="2158">
        <v>0.40600000000000003</v>
      </c>
      <c r="G201" s="2155" t="s">
        <v>1892</v>
      </c>
      <c r="H201" s="2158">
        <v>0.17599999999999999</v>
      </c>
      <c r="I201" s="2127" t="s">
        <v>2889</v>
      </c>
      <c r="K201" s="244" t="s">
        <v>430</v>
      </c>
      <c r="L201" s="559">
        <v>2961</v>
      </c>
      <c r="M201" s="2301">
        <v>1264</v>
      </c>
      <c r="N201" s="2302">
        <v>50.6</v>
      </c>
      <c r="O201" s="2303">
        <v>13</v>
      </c>
      <c r="P201" s="2302">
        <v>49.4</v>
      </c>
      <c r="Q201" s="2304">
        <v>13</v>
      </c>
      <c r="R201" s="2302">
        <v>2.2000000000000002</v>
      </c>
      <c r="S201" s="560">
        <v>4.0999999999999996</v>
      </c>
      <c r="U201" s="244" t="s">
        <v>430</v>
      </c>
      <c r="V201" s="191">
        <v>2566</v>
      </c>
      <c r="W201" s="218">
        <v>683</v>
      </c>
      <c r="X201" s="233">
        <v>39.6</v>
      </c>
      <c r="Y201" s="220">
        <v>12</v>
      </c>
      <c r="Z201" s="233">
        <v>37.200000000000003</v>
      </c>
      <c r="AA201" s="234">
        <v>11.8</v>
      </c>
      <c r="AC201" s="245" t="s">
        <v>430</v>
      </c>
      <c r="AD201" s="188">
        <v>3490</v>
      </c>
      <c r="AE201" s="521" t="s">
        <v>2890</v>
      </c>
      <c r="AF201" s="522">
        <v>0.47</v>
      </c>
      <c r="AG201" s="209" t="s">
        <v>2891</v>
      </c>
      <c r="AH201" s="208">
        <v>0.40300000000000002</v>
      </c>
      <c r="AI201" s="185" t="s">
        <v>2609</v>
      </c>
      <c r="AK201" s="246" t="s">
        <v>430</v>
      </c>
      <c r="AL201" s="186">
        <v>2565</v>
      </c>
      <c r="AM201" s="185" t="s">
        <v>2165</v>
      </c>
      <c r="AN201" s="189">
        <v>0.32100000000000001</v>
      </c>
      <c r="AO201" s="185" t="s">
        <v>2882</v>
      </c>
      <c r="AP201" s="189">
        <v>0.29799999999999999</v>
      </c>
      <c r="AQ201" s="185" t="s">
        <v>2892</v>
      </c>
      <c r="AS201" s="294" t="s">
        <v>596</v>
      </c>
      <c r="AT201" s="186">
        <v>4344</v>
      </c>
      <c r="AU201" s="185" t="s">
        <v>2893</v>
      </c>
      <c r="AV201" s="189">
        <v>0.52900000000000003</v>
      </c>
      <c r="AW201" s="185" t="s">
        <v>2609</v>
      </c>
      <c r="AX201" s="189">
        <v>0.42</v>
      </c>
      <c r="AY201" s="185" t="s">
        <v>2601</v>
      </c>
      <c r="BA201" s="297" t="s">
        <v>430</v>
      </c>
      <c r="BB201" s="201">
        <v>5067</v>
      </c>
      <c r="BC201" s="202" t="s">
        <v>2894</v>
      </c>
      <c r="BD201" s="296">
        <v>0.312</v>
      </c>
      <c r="BE201" s="202" t="s">
        <v>2797</v>
      </c>
      <c r="BF201" s="296">
        <v>0.224</v>
      </c>
      <c r="BG201" s="202" t="s">
        <v>2895</v>
      </c>
    </row>
    <row r="202" spans="1:59" ht="14">
      <c r="A202" s="2300" t="s">
        <v>1024</v>
      </c>
      <c r="B202" s="1049">
        <v>35475</v>
      </c>
      <c r="C202" s="2155" t="s">
        <v>2896</v>
      </c>
      <c r="D202" s="2158">
        <v>0.871</v>
      </c>
      <c r="E202" s="2155" t="s">
        <v>2432</v>
      </c>
      <c r="F202" s="2158">
        <v>0.77500000000000002</v>
      </c>
      <c r="G202" s="2155" t="s">
        <v>1995</v>
      </c>
      <c r="H202" s="2158">
        <v>0.10100000000000001</v>
      </c>
      <c r="I202" s="2127" t="s">
        <v>2025</v>
      </c>
      <c r="K202" s="244" t="s">
        <v>1024</v>
      </c>
      <c r="L202" s="559">
        <v>36295</v>
      </c>
      <c r="M202" s="2301">
        <v>1506</v>
      </c>
      <c r="N202" s="2302">
        <v>84.2</v>
      </c>
      <c r="O202" s="2303">
        <v>3.7</v>
      </c>
      <c r="P202" s="2302">
        <v>82.3</v>
      </c>
      <c r="Q202" s="2304">
        <v>4</v>
      </c>
      <c r="R202" s="2302">
        <v>1.9</v>
      </c>
      <c r="S202" s="560">
        <v>1.4</v>
      </c>
      <c r="U202" s="244" t="s">
        <v>1024</v>
      </c>
      <c r="V202" s="191">
        <v>37182</v>
      </c>
      <c r="W202" s="218">
        <v>1218</v>
      </c>
      <c r="X202" s="233">
        <v>85.3</v>
      </c>
      <c r="Y202" s="220">
        <v>3.5</v>
      </c>
      <c r="Z202" s="233">
        <v>83.6</v>
      </c>
      <c r="AA202" s="234">
        <v>3.5</v>
      </c>
      <c r="AC202" s="252" t="s">
        <v>1024</v>
      </c>
      <c r="AD202" s="188">
        <v>36499</v>
      </c>
      <c r="AE202" s="521" t="s">
        <v>1908</v>
      </c>
      <c r="AF202" s="522">
        <v>0.89600000000000002</v>
      </c>
      <c r="AG202" s="209" t="s">
        <v>1800</v>
      </c>
      <c r="AH202" s="208">
        <v>0.86399999999999999</v>
      </c>
      <c r="AI202" s="185" t="s">
        <v>1782</v>
      </c>
      <c r="AK202" s="253" t="s">
        <v>1024</v>
      </c>
      <c r="AL202" s="186">
        <v>37696</v>
      </c>
      <c r="AM202" s="185" t="s">
        <v>2897</v>
      </c>
      <c r="AN202" s="189">
        <v>0.873</v>
      </c>
      <c r="AO202" s="185" t="s">
        <v>1782</v>
      </c>
      <c r="AP202" s="189">
        <v>0.81899999999999995</v>
      </c>
      <c r="AQ202" s="185" t="s">
        <v>2434</v>
      </c>
      <c r="AS202" s="294" t="s">
        <v>597</v>
      </c>
      <c r="AT202" s="186">
        <v>37300</v>
      </c>
      <c r="AU202" s="185" t="s">
        <v>2898</v>
      </c>
      <c r="AV202" s="189">
        <v>0.879</v>
      </c>
      <c r="AW202" s="185" t="s">
        <v>1800</v>
      </c>
      <c r="AX202" s="189">
        <v>0.85399999999999998</v>
      </c>
      <c r="AY202" s="185" t="s">
        <v>1802</v>
      </c>
      <c r="BA202" s="297"/>
      <c r="BB202" s="201"/>
      <c r="BC202" s="202"/>
      <c r="BD202" s="296"/>
      <c r="BE202" s="202"/>
      <c r="BF202" s="296"/>
      <c r="BG202" s="202"/>
    </row>
    <row r="203" spans="1:59" ht="14">
      <c r="A203" s="254"/>
      <c r="B203" s="1049"/>
      <c r="C203" s="2155"/>
      <c r="D203" s="2158"/>
      <c r="E203" s="2155"/>
      <c r="F203" s="2158"/>
      <c r="G203" s="2155"/>
      <c r="H203" s="2158"/>
      <c r="I203" s="2127"/>
      <c r="K203" s="270"/>
      <c r="L203" s="559"/>
      <c r="M203" s="2301"/>
      <c r="N203" s="2302"/>
      <c r="O203" s="2303"/>
      <c r="P203" s="2302"/>
      <c r="Q203" s="2304"/>
      <c r="R203" s="2302"/>
      <c r="S203" s="560"/>
      <c r="U203" s="270"/>
      <c r="V203" s="255"/>
      <c r="W203" s="256"/>
      <c r="X203" s="255"/>
      <c r="Y203" s="256"/>
      <c r="Z203" s="255"/>
      <c r="AA203" s="257"/>
      <c r="AC203" s="270"/>
      <c r="AD203" s="236" t="s">
        <v>563</v>
      </c>
      <c r="AE203" s="529" t="s">
        <v>563</v>
      </c>
      <c r="AF203" s="530" t="s">
        <v>563</v>
      </c>
      <c r="AG203" s="237" t="s">
        <v>563</v>
      </c>
      <c r="AH203" s="238" t="s">
        <v>563</v>
      </c>
      <c r="AI203" s="239" t="s">
        <v>563</v>
      </c>
      <c r="AK203" s="275"/>
      <c r="AL203" s="202"/>
      <c r="AM203" s="202"/>
      <c r="AN203" s="296"/>
      <c r="AO203" s="202"/>
      <c r="AP203" s="296"/>
      <c r="AQ203" s="202"/>
      <c r="AS203" s="297"/>
      <c r="AT203" s="202"/>
      <c r="AU203" s="202"/>
      <c r="AV203" s="296"/>
      <c r="AW203" s="202"/>
      <c r="AX203" s="202"/>
      <c r="AY203" s="202"/>
      <c r="BA203" s="297"/>
      <c r="BB203" s="202"/>
      <c r="BC203" s="202"/>
      <c r="BD203" s="202"/>
      <c r="BE203" s="202"/>
      <c r="BF203" s="202"/>
      <c r="BG203" s="202"/>
    </row>
    <row r="204" spans="1:59" ht="14">
      <c r="A204" s="2306" t="s">
        <v>1412</v>
      </c>
      <c r="B204" s="2325"/>
      <c r="C204" s="2326"/>
      <c r="D204" s="2327"/>
      <c r="E204" s="2328"/>
      <c r="F204" s="2329"/>
      <c r="G204" s="2326"/>
      <c r="H204" s="2327"/>
      <c r="I204" s="2330"/>
      <c r="K204" s="269" t="s">
        <v>1412</v>
      </c>
      <c r="L204" s="2314"/>
      <c r="M204" s="2315"/>
      <c r="N204" s="2316"/>
      <c r="O204" s="2317"/>
      <c r="P204" s="2318"/>
      <c r="Q204" s="2319"/>
      <c r="R204" s="2316"/>
      <c r="S204" s="2320"/>
      <c r="U204" s="269" t="s">
        <v>1412</v>
      </c>
      <c r="V204" s="516"/>
      <c r="W204" s="517"/>
      <c r="X204" s="516"/>
      <c r="Y204" s="517"/>
      <c r="Z204" s="516"/>
      <c r="AA204" s="517"/>
      <c r="AC204" s="269" t="s">
        <v>1412</v>
      </c>
      <c r="AD204" s="516"/>
      <c r="AE204" s="519"/>
      <c r="AF204" s="520"/>
      <c r="AG204" s="517"/>
      <c r="AH204" s="516"/>
      <c r="AI204" s="517"/>
      <c r="AK204" s="277"/>
      <c r="AL204" s="304"/>
      <c r="AM204" s="304"/>
      <c r="AN204" s="305"/>
      <c r="AO204" s="304"/>
      <c r="AP204" s="305"/>
      <c r="AQ204" s="306"/>
      <c r="AS204" s="297"/>
      <c r="AT204" s="202"/>
      <c r="AU204" s="202"/>
      <c r="AV204" s="296"/>
      <c r="AW204" s="202"/>
      <c r="AX204" s="202"/>
      <c r="AY204" s="202"/>
      <c r="BA204" s="215"/>
      <c r="BB204" s="304"/>
      <c r="BC204" s="304"/>
      <c r="BD204" s="304"/>
      <c r="BE204" s="304"/>
      <c r="BF204" s="304"/>
      <c r="BG204" s="306"/>
    </row>
    <row r="205" spans="1:59" ht="14">
      <c r="A205" s="2300" t="s">
        <v>1413</v>
      </c>
      <c r="B205" s="1049">
        <v>3356</v>
      </c>
      <c r="C205" s="2155" t="s">
        <v>2899</v>
      </c>
      <c r="D205" s="2158">
        <v>0.60299999999999998</v>
      </c>
      <c r="E205" s="2155" t="s">
        <v>2900</v>
      </c>
      <c r="F205" s="2158">
        <v>0.53</v>
      </c>
      <c r="G205" s="2155" t="s">
        <v>2901</v>
      </c>
      <c r="H205" s="2158">
        <v>0.121</v>
      </c>
      <c r="I205" s="2127" t="s">
        <v>2499</v>
      </c>
      <c r="K205" s="244" t="s">
        <v>1413</v>
      </c>
      <c r="L205" s="559">
        <v>4111</v>
      </c>
      <c r="M205" s="2301">
        <v>1306</v>
      </c>
      <c r="N205" s="2302">
        <v>41.1</v>
      </c>
      <c r="O205" s="2303">
        <v>12.8</v>
      </c>
      <c r="P205" s="2302">
        <v>37.799999999999997</v>
      </c>
      <c r="Q205" s="2304">
        <v>11.6</v>
      </c>
      <c r="R205" s="2302">
        <v>8.1999999999999993</v>
      </c>
      <c r="S205" s="560">
        <v>8.9</v>
      </c>
      <c r="U205" s="244" t="s">
        <v>1413</v>
      </c>
      <c r="V205" s="191">
        <v>2460</v>
      </c>
      <c r="W205" s="218">
        <v>780</v>
      </c>
      <c r="X205" s="233">
        <v>23.3</v>
      </c>
      <c r="Y205" s="220">
        <v>10.1</v>
      </c>
      <c r="Z205" s="233">
        <v>23.3</v>
      </c>
      <c r="AA205" s="234">
        <v>10.1</v>
      </c>
      <c r="AC205" s="244" t="s">
        <v>1413</v>
      </c>
      <c r="AD205" s="299">
        <v>1652</v>
      </c>
      <c r="AE205" s="531" t="s">
        <v>2902</v>
      </c>
      <c r="AF205" s="532">
        <v>0.45900000000000002</v>
      </c>
      <c r="AG205" s="300" t="s">
        <v>2903</v>
      </c>
      <c r="AH205" s="301">
        <v>0.45200000000000001</v>
      </c>
      <c r="AI205" s="300" t="s">
        <v>2903</v>
      </c>
      <c r="AK205" s="277"/>
      <c r="AL205" s="304"/>
      <c r="AM205" s="304"/>
      <c r="AN205" s="305"/>
      <c r="AO205" s="304"/>
      <c r="AP205" s="305"/>
      <c r="AQ205" s="306"/>
      <c r="AS205" s="297"/>
      <c r="AT205" s="202"/>
      <c r="AU205" s="202"/>
      <c r="AV205" s="296"/>
      <c r="AW205" s="202"/>
      <c r="AX205" s="202"/>
      <c r="AY205" s="202"/>
      <c r="BA205" s="215"/>
      <c r="BB205" s="304"/>
      <c r="BC205" s="304"/>
      <c r="BD205" s="304"/>
      <c r="BE205" s="304"/>
      <c r="BF205" s="304"/>
      <c r="BG205" s="306"/>
    </row>
    <row r="206" spans="1:59" ht="14">
      <c r="A206" s="254"/>
      <c r="B206" s="1049"/>
      <c r="C206" s="2155"/>
      <c r="D206" s="2158"/>
      <c r="E206" s="2155"/>
      <c r="F206" s="2158"/>
      <c r="G206" s="2155"/>
      <c r="H206" s="2158"/>
      <c r="I206" s="2127"/>
      <c r="K206" s="270"/>
      <c r="L206" s="559"/>
      <c r="M206" s="2301"/>
      <c r="N206" s="2302"/>
      <c r="O206" s="2303"/>
      <c r="P206" s="2302"/>
      <c r="Q206" s="2304"/>
      <c r="R206" s="2302"/>
      <c r="S206" s="560"/>
      <c r="U206" s="270"/>
      <c r="V206" s="255"/>
      <c r="W206" s="256"/>
      <c r="X206" s="255"/>
      <c r="Y206" s="256"/>
      <c r="Z206" s="255"/>
      <c r="AA206" s="257"/>
      <c r="AC206" s="270"/>
      <c r="AD206" s="236" t="s">
        <v>563</v>
      </c>
      <c r="AE206" s="237" t="s">
        <v>563</v>
      </c>
      <c r="AF206" s="238" t="s">
        <v>563</v>
      </c>
      <c r="AG206" s="237" t="s">
        <v>563</v>
      </c>
      <c r="AH206" s="238" t="s">
        <v>563</v>
      </c>
      <c r="AI206" s="239" t="s">
        <v>563</v>
      </c>
      <c r="AK206" s="277"/>
      <c r="AL206" s="304"/>
      <c r="AM206" s="304"/>
      <c r="AN206" s="305"/>
      <c r="AO206" s="304"/>
      <c r="AP206" s="305"/>
      <c r="AQ206" s="306"/>
      <c r="AS206" s="297"/>
      <c r="AT206" s="202"/>
      <c r="AU206" s="202"/>
      <c r="AV206" s="296"/>
      <c r="AW206" s="202"/>
      <c r="AX206" s="202"/>
      <c r="AY206" s="202"/>
      <c r="BA206" s="215"/>
      <c r="BB206" s="304"/>
      <c r="BC206" s="304"/>
      <c r="BD206" s="304"/>
      <c r="BE206" s="304"/>
      <c r="BF206" s="304"/>
      <c r="BG206" s="306"/>
    </row>
    <row r="207" spans="1:59" ht="14">
      <c r="A207" s="2286" t="s">
        <v>529</v>
      </c>
      <c r="B207" s="2325"/>
      <c r="C207" s="2326"/>
      <c r="D207" s="2327"/>
      <c r="E207" s="2328"/>
      <c r="F207" s="2329"/>
      <c r="G207" s="2326"/>
      <c r="H207" s="2327"/>
      <c r="I207" s="2330"/>
      <c r="K207" s="243" t="s">
        <v>529</v>
      </c>
      <c r="L207" s="2314"/>
      <c r="M207" s="2315"/>
      <c r="N207" s="2316"/>
      <c r="O207" s="2317"/>
      <c r="P207" s="2318"/>
      <c r="Q207" s="2319"/>
      <c r="R207" s="2316"/>
      <c r="S207" s="2320"/>
      <c r="U207" s="243" t="s">
        <v>529</v>
      </c>
      <c r="V207" s="516"/>
      <c r="W207" s="517"/>
      <c r="X207" s="516"/>
      <c r="Y207" s="517"/>
      <c r="Z207" s="516"/>
      <c r="AA207" s="517"/>
      <c r="AC207" s="147" t="s">
        <v>529</v>
      </c>
      <c r="AD207" s="516"/>
      <c r="AE207" s="517"/>
      <c r="AF207" s="516"/>
      <c r="AG207" s="517"/>
      <c r="AH207" s="516"/>
      <c r="AI207" s="517"/>
      <c r="AK207" s="117" t="s">
        <v>529</v>
      </c>
      <c r="AL207" s="2107"/>
      <c r="AM207" s="2107"/>
      <c r="AN207" s="72"/>
      <c r="AO207" s="2107"/>
      <c r="AP207" s="72"/>
      <c r="AQ207" s="2108"/>
      <c r="AS207" s="3583" t="s">
        <v>529</v>
      </c>
      <c r="AT207" s="3583"/>
      <c r="AU207" s="3583"/>
      <c r="AV207" s="3583"/>
      <c r="AW207" s="3583"/>
      <c r="AX207" s="3583"/>
      <c r="AY207" s="3583"/>
      <c r="BA207" s="3580" t="s">
        <v>529</v>
      </c>
      <c r="BB207" s="3581"/>
      <c r="BC207" s="3581"/>
      <c r="BD207" s="3581"/>
      <c r="BE207" s="3581"/>
      <c r="BF207" s="3581"/>
      <c r="BG207" s="3582"/>
    </row>
    <row r="208" spans="1:59" ht="14">
      <c r="A208" s="2300" t="s">
        <v>431</v>
      </c>
      <c r="B208" s="1049">
        <v>36854</v>
      </c>
      <c r="C208" s="2155" t="s">
        <v>2904</v>
      </c>
      <c r="D208" s="2158">
        <v>0.83299999999999996</v>
      </c>
      <c r="E208" s="2155" t="s">
        <v>1869</v>
      </c>
      <c r="F208" s="2158">
        <v>0.74199999999999999</v>
      </c>
      <c r="G208" s="2155" t="s">
        <v>2565</v>
      </c>
      <c r="H208" s="2158">
        <v>0.109</v>
      </c>
      <c r="I208" s="2127" t="s">
        <v>2169</v>
      </c>
      <c r="K208" s="244" t="s">
        <v>431</v>
      </c>
      <c r="L208" s="559">
        <v>36188</v>
      </c>
      <c r="M208" s="2301">
        <v>702</v>
      </c>
      <c r="N208" s="2302">
        <v>80.8</v>
      </c>
      <c r="O208" s="2303">
        <v>4.2</v>
      </c>
      <c r="P208" s="2302">
        <v>78.8</v>
      </c>
      <c r="Q208" s="2304">
        <v>4.4000000000000004</v>
      </c>
      <c r="R208" s="2302">
        <v>2.1</v>
      </c>
      <c r="S208" s="560">
        <v>1.4</v>
      </c>
      <c r="U208" s="244" t="s">
        <v>431</v>
      </c>
      <c r="V208" s="191">
        <v>37051</v>
      </c>
      <c r="W208" s="218">
        <v>664</v>
      </c>
      <c r="X208" s="233">
        <v>81.5</v>
      </c>
      <c r="Y208" s="220">
        <v>3.8</v>
      </c>
      <c r="Z208" s="233">
        <v>80.2</v>
      </c>
      <c r="AA208" s="234">
        <v>3.8</v>
      </c>
      <c r="AC208" s="281" t="s">
        <v>431</v>
      </c>
      <c r="AD208" s="188">
        <v>36738</v>
      </c>
      <c r="AE208" s="209" t="s">
        <v>2905</v>
      </c>
      <c r="AF208" s="208">
        <v>0.85199999999999998</v>
      </c>
      <c r="AG208" s="209" t="s">
        <v>1782</v>
      </c>
      <c r="AH208" s="208">
        <v>0.81699999999999995</v>
      </c>
      <c r="AI208" s="185" t="s">
        <v>2070</v>
      </c>
      <c r="AK208" s="266" t="s">
        <v>431</v>
      </c>
      <c r="AL208" s="186">
        <v>36914</v>
      </c>
      <c r="AM208" s="185" t="s">
        <v>2906</v>
      </c>
      <c r="AN208" s="189">
        <v>0.83</v>
      </c>
      <c r="AO208" s="185" t="s">
        <v>2070</v>
      </c>
      <c r="AP208" s="189">
        <v>0.78</v>
      </c>
      <c r="AQ208" s="185" t="s">
        <v>2440</v>
      </c>
      <c r="AS208" s="294" t="s">
        <v>598</v>
      </c>
      <c r="AT208" s="186">
        <v>38021</v>
      </c>
      <c r="AU208" s="185" t="s">
        <v>2907</v>
      </c>
      <c r="AV208" s="189">
        <v>0.84099999999999997</v>
      </c>
      <c r="AW208" s="185" t="s">
        <v>1802</v>
      </c>
      <c r="AX208" s="189">
        <v>0.80500000000000005</v>
      </c>
      <c r="AY208" s="185" t="s">
        <v>1872</v>
      </c>
      <c r="BA208" s="2109" t="s">
        <v>431</v>
      </c>
      <c r="BB208" s="201">
        <v>37888</v>
      </c>
      <c r="BC208" s="202" t="s">
        <v>2908</v>
      </c>
      <c r="BD208" s="296">
        <v>0.79700000000000004</v>
      </c>
      <c r="BE208" s="202" t="s">
        <v>1780</v>
      </c>
      <c r="BF208" s="296">
        <v>0.76900000000000002</v>
      </c>
      <c r="BG208" s="202" t="s">
        <v>1999</v>
      </c>
    </row>
    <row r="209" spans="1:59" ht="14.25" customHeight="1">
      <c r="A209" s="2300" t="s">
        <v>432</v>
      </c>
      <c r="B209" s="1049">
        <v>2577</v>
      </c>
      <c r="C209" s="2155" t="s">
        <v>2909</v>
      </c>
      <c r="D209" s="2158">
        <v>0.71299999999999997</v>
      </c>
      <c r="E209" s="2155" t="s">
        <v>2910</v>
      </c>
      <c r="F209" s="2158">
        <v>0.52500000000000002</v>
      </c>
      <c r="G209" s="2155" t="s">
        <v>2911</v>
      </c>
      <c r="H209" s="2158">
        <v>0.26400000000000001</v>
      </c>
      <c r="I209" s="2127" t="s">
        <v>2910</v>
      </c>
      <c r="K209" s="244" t="s">
        <v>432</v>
      </c>
      <c r="L209" s="559">
        <v>1974</v>
      </c>
      <c r="M209" s="2301">
        <v>787</v>
      </c>
      <c r="N209" s="2302">
        <v>85</v>
      </c>
      <c r="O209" s="2303">
        <v>11.8</v>
      </c>
      <c r="P209" s="2302">
        <v>76.099999999999994</v>
      </c>
      <c r="Q209" s="2304">
        <v>15.1</v>
      </c>
      <c r="R209" s="2302">
        <v>10.4</v>
      </c>
      <c r="S209" s="560">
        <v>15.2</v>
      </c>
      <c r="U209" s="244" t="s">
        <v>432</v>
      </c>
      <c r="V209" s="191">
        <v>2071</v>
      </c>
      <c r="W209" s="218">
        <v>909</v>
      </c>
      <c r="X209" s="233">
        <v>79.7</v>
      </c>
      <c r="Y209" s="220">
        <v>13.6</v>
      </c>
      <c r="Z209" s="233">
        <v>79.7</v>
      </c>
      <c r="AA209" s="234">
        <v>13.6</v>
      </c>
      <c r="AC209" s="252" t="s">
        <v>432</v>
      </c>
      <c r="AD209" s="188">
        <v>2777</v>
      </c>
      <c r="AE209" s="209" t="s">
        <v>2912</v>
      </c>
      <c r="AF209" s="208">
        <v>0.67600000000000005</v>
      </c>
      <c r="AG209" s="209" t="s">
        <v>2788</v>
      </c>
      <c r="AH209" s="208">
        <v>0.67600000000000005</v>
      </c>
      <c r="AI209" s="185" t="s">
        <v>2788</v>
      </c>
      <c r="AK209" s="253" t="s">
        <v>432</v>
      </c>
      <c r="AL209" s="186">
        <v>1066</v>
      </c>
      <c r="AM209" s="185" t="s">
        <v>2913</v>
      </c>
      <c r="AN209" s="189">
        <v>0.67700000000000005</v>
      </c>
      <c r="AO209" s="185" t="s">
        <v>2914</v>
      </c>
      <c r="AP209" s="189">
        <v>0.60799999999999998</v>
      </c>
      <c r="AQ209" s="185" t="s">
        <v>2915</v>
      </c>
      <c r="AS209" s="294" t="s">
        <v>599</v>
      </c>
      <c r="AT209" s="186">
        <v>1950</v>
      </c>
      <c r="AU209" s="185" t="s">
        <v>2916</v>
      </c>
      <c r="AV209" s="189">
        <v>0.47099999999999997</v>
      </c>
      <c r="AW209" s="185" t="s">
        <v>2917</v>
      </c>
      <c r="AX209" s="189">
        <v>0.45</v>
      </c>
      <c r="AY209" s="185" t="s">
        <v>2918</v>
      </c>
      <c r="BA209" s="199" t="s">
        <v>432</v>
      </c>
      <c r="BB209" s="201">
        <v>2458</v>
      </c>
      <c r="BC209" s="202" t="s">
        <v>2511</v>
      </c>
      <c r="BD209" s="296">
        <v>0.51700000000000002</v>
      </c>
      <c r="BE209" s="202" t="s">
        <v>2915</v>
      </c>
      <c r="BF209" s="296">
        <v>0.48299999999999998</v>
      </c>
      <c r="BG209" s="202" t="s">
        <v>2919</v>
      </c>
    </row>
    <row r="210" spans="1:59" ht="14">
      <c r="A210" s="2300" t="s">
        <v>433</v>
      </c>
      <c r="B210" s="1049">
        <v>9566</v>
      </c>
      <c r="C210" s="2155" t="s">
        <v>2920</v>
      </c>
      <c r="D210" s="2158">
        <v>0.79400000000000004</v>
      </c>
      <c r="E210" s="2155" t="s">
        <v>2191</v>
      </c>
      <c r="F210" s="2158">
        <v>0.70499999999999996</v>
      </c>
      <c r="G210" s="2155" t="s">
        <v>2921</v>
      </c>
      <c r="H210" s="2158">
        <v>0.112</v>
      </c>
      <c r="I210" s="2127" t="s">
        <v>2395</v>
      </c>
      <c r="K210" s="244" t="s">
        <v>433</v>
      </c>
      <c r="L210" s="559">
        <v>11415</v>
      </c>
      <c r="M210" s="2301">
        <v>1459</v>
      </c>
      <c r="N210" s="2302">
        <v>71.2</v>
      </c>
      <c r="O210" s="2303">
        <v>8.1</v>
      </c>
      <c r="P210" s="2302">
        <v>70.7</v>
      </c>
      <c r="Q210" s="2304">
        <v>8.1999999999999993</v>
      </c>
      <c r="R210" s="2302">
        <v>0.8</v>
      </c>
      <c r="S210" s="560">
        <v>1.5</v>
      </c>
      <c r="U210" s="244" t="s">
        <v>433</v>
      </c>
      <c r="V210" s="191">
        <v>10748</v>
      </c>
      <c r="W210" s="218">
        <v>1421</v>
      </c>
      <c r="X210" s="233">
        <v>80.099999999999994</v>
      </c>
      <c r="Y210" s="220">
        <v>6.1</v>
      </c>
      <c r="Z210" s="233">
        <v>77.900000000000006</v>
      </c>
      <c r="AA210" s="234">
        <v>6.2</v>
      </c>
      <c r="AC210" s="252" t="s">
        <v>433</v>
      </c>
      <c r="AD210" s="188">
        <v>12585</v>
      </c>
      <c r="AE210" s="209" t="s">
        <v>2922</v>
      </c>
      <c r="AF210" s="208">
        <v>0.82699999999999996</v>
      </c>
      <c r="AG210" s="209" t="s">
        <v>2528</v>
      </c>
      <c r="AH210" s="208">
        <v>0.79500000000000004</v>
      </c>
      <c r="AI210" s="185" t="s">
        <v>1912</v>
      </c>
      <c r="AK210" s="253" t="s">
        <v>433</v>
      </c>
      <c r="AL210" s="186">
        <v>13106</v>
      </c>
      <c r="AM210" s="185" t="s">
        <v>2359</v>
      </c>
      <c r="AN210" s="189">
        <v>0.78</v>
      </c>
      <c r="AO210" s="185" t="s">
        <v>2824</v>
      </c>
      <c r="AP210" s="189">
        <v>0.69499999999999995</v>
      </c>
      <c r="AQ210" s="185" t="s">
        <v>2841</v>
      </c>
      <c r="AS210" s="294" t="s">
        <v>600</v>
      </c>
      <c r="AT210" s="186">
        <v>11705</v>
      </c>
      <c r="AU210" s="185" t="s">
        <v>2898</v>
      </c>
      <c r="AV210" s="189">
        <v>0.83699999999999997</v>
      </c>
      <c r="AW210" s="185" t="s">
        <v>2213</v>
      </c>
      <c r="AX210" s="189">
        <v>0.80400000000000005</v>
      </c>
      <c r="AY210" s="185" t="s">
        <v>2108</v>
      </c>
      <c r="BA210" s="199" t="s">
        <v>433</v>
      </c>
      <c r="BB210" s="201">
        <v>12556</v>
      </c>
      <c r="BC210" s="202" t="s">
        <v>2923</v>
      </c>
      <c r="BD210" s="296">
        <v>0.76700000000000002</v>
      </c>
      <c r="BE210" s="202" t="s">
        <v>2108</v>
      </c>
      <c r="BF210" s="296">
        <v>0.74399999999999999</v>
      </c>
      <c r="BG210" s="202" t="s">
        <v>2494</v>
      </c>
    </row>
    <row r="211" spans="1:59" ht="14">
      <c r="A211" s="2300" t="s">
        <v>434</v>
      </c>
      <c r="B211" s="1049">
        <v>12113</v>
      </c>
      <c r="C211" s="2155" t="s">
        <v>2924</v>
      </c>
      <c r="D211" s="2158">
        <v>0.83299999999999996</v>
      </c>
      <c r="E211" s="2155" t="s">
        <v>2581</v>
      </c>
      <c r="F211" s="2158">
        <v>0.72699999999999998</v>
      </c>
      <c r="G211" s="2155" t="s">
        <v>2396</v>
      </c>
      <c r="H211" s="2158">
        <v>0.125</v>
      </c>
      <c r="I211" s="2127" t="s">
        <v>2820</v>
      </c>
      <c r="K211" s="244" t="s">
        <v>434</v>
      </c>
      <c r="L211" s="559">
        <v>12479</v>
      </c>
      <c r="M211" s="2301">
        <v>1471</v>
      </c>
      <c r="N211" s="2302">
        <v>82.4</v>
      </c>
      <c r="O211" s="2303">
        <v>6.4</v>
      </c>
      <c r="P211" s="2302">
        <v>81.099999999999994</v>
      </c>
      <c r="Q211" s="2304">
        <v>6.7</v>
      </c>
      <c r="R211" s="2302">
        <v>0.8</v>
      </c>
      <c r="S211" s="560">
        <v>1.4</v>
      </c>
      <c r="U211" s="244" t="s">
        <v>434</v>
      </c>
      <c r="V211" s="191">
        <v>13297</v>
      </c>
      <c r="W211" s="218">
        <v>1336</v>
      </c>
      <c r="X211" s="233">
        <v>80.400000000000006</v>
      </c>
      <c r="Y211" s="220">
        <v>5.7</v>
      </c>
      <c r="Z211" s="233">
        <v>78.599999999999994</v>
      </c>
      <c r="AA211" s="234">
        <v>5.9</v>
      </c>
      <c r="AC211" s="252" t="s">
        <v>434</v>
      </c>
      <c r="AD211" s="188">
        <v>11563</v>
      </c>
      <c r="AE211" s="209" t="s">
        <v>2925</v>
      </c>
      <c r="AF211" s="208">
        <v>0.86699999999999999</v>
      </c>
      <c r="AG211" s="209" t="s">
        <v>1997</v>
      </c>
      <c r="AH211" s="208">
        <v>0.83499999999999996</v>
      </c>
      <c r="AI211" s="185" t="s">
        <v>2535</v>
      </c>
      <c r="AK211" s="253" t="s">
        <v>434</v>
      </c>
      <c r="AL211" s="186">
        <v>12645</v>
      </c>
      <c r="AM211" s="185" t="s">
        <v>2926</v>
      </c>
      <c r="AN211" s="189">
        <v>0.86699999999999999</v>
      </c>
      <c r="AO211" s="185" t="s">
        <v>2440</v>
      </c>
      <c r="AP211" s="189">
        <v>0.84699999999999998</v>
      </c>
      <c r="AQ211" s="185" t="s">
        <v>2528</v>
      </c>
      <c r="AS211" s="294" t="s">
        <v>601</v>
      </c>
      <c r="AT211" s="186">
        <v>14469</v>
      </c>
      <c r="AU211" s="185" t="s">
        <v>2927</v>
      </c>
      <c r="AV211" s="189">
        <v>0.88900000000000001</v>
      </c>
      <c r="AW211" s="185" t="s">
        <v>2440</v>
      </c>
      <c r="AX211" s="189">
        <v>0.85399999999999998</v>
      </c>
      <c r="AY211" s="185" t="s">
        <v>2084</v>
      </c>
      <c r="BA211" s="199" t="s">
        <v>434</v>
      </c>
      <c r="BB211" s="201">
        <v>12353</v>
      </c>
      <c r="BC211" s="202" t="s">
        <v>2551</v>
      </c>
      <c r="BD211" s="296">
        <v>0.80200000000000005</v>
      </c>
      <c r="BE211" s="202" t="s">
        <v>2524</v>
      </c>
      <c r="BF211" s="296">
        <v>0.77200000000000002</v>
      </c>
      <c r="BG211" s="202" t="s">
        <v>2560</v>
      </c>
    </row>
    <row r="212" spans="1:59" ht="14.25" customHeight="1">
      <c r="A212" s="2300" t="s">
        <v>435</v>
      </c>
      <c r="B212" s="1049">
        <v>12598</v>
      </c>
      <c r="C212" s="2155" t="s">
        <v>2928</v>
      </c>
      <c r="D212" s="2158">
        <v>0.88600000000000001</v>
      </c>
      <c r="E212" s="2155" t="s">
        <v>2447</v>
      </c>
      <c r="F212" s="2158">
        <v>0.82799999999999996</v>
      </c>
      <c r="G212" s="2155" t="s">
        <v>2522</v>
      </c>
      <c r="H212" s="2158">
        <v>6.6000000000000003E-2</v>
      </c>
      <c r="I212" s="2127" t="s">
        <v>2456</v>
      </c>
      <c r="K212" s="244" t="s">
        <v>435</v>
      </c>
      <c r="L212" s="559">
        <v>10320</v>
      </c>
      <c r="M212" s="2301">
        <v>1398</v>
      </c>
      <c r="N212" s="2302">
        <v>88.7</v>
      </c>
      <c r="O212" s="2303">
        <v>4.5</v>
      </c>
      <c r="P212" s="2302">
        <v>85.4</v>
      </c>
      <c r="Q212" s="2304">
        <v>5.4</v>
      </c>
      <c r="R212" s="2302">
        <v>3</v>
      </c>
      <c r="S212" s="560">
        <v>2.8</v>
      </c>
      <c r="U212" s="244" t="s">
        <v>435</v>
      </c>
      <c r="V212" s="191">
        <v>10935</v>
      </c>
      <c r="W212" s="218">
        <v>1751</v>
      </c>
      <c r="X212" s="233">
        <v>84.5</v>
      </c>
      <c r="Y212" s="220">
        <v>5</v>
      </c>
      <c r="Z212" s="233">
        <v>84.5</v>
      </c>
      <c r="AA212" s="234">
        <v>5</v>
      </c>
      <c r="AC212" s="252" t="s">
        <v>435</v>
      </c>
      <c r="AD212" s="188">
        <v>9813</v>
      </c>
      <c r="AE212" s="209" t="s">
        <v>2658</v>
      </c>
      <c r="AF212" s="208">
        <v>0.91500000000000004</v>
      </c>
      <c r="AG212" s="209" t="s">
        <v>1918</v>
      </c>
      <c r="AH212" s="208">
        <v>0.86599999999999999</v>
      </c>
      <c r="AI212" s="185" t="s">
        <v>1914</v>
      </c>
      <c r="AK212" s="253" t="s">
        <v>435</v>
      </c>
      <c r="AL212" s="186">
        <v>10097</v>
      </c>
      <c r="AM212" s="185" t="s">
        <v>2929</v>
      </c>
      <c r="AN212" s="189">
        <v>0.86499999999999999</v>
      </c>
      <c r="AO212" s="185" t="s">
        <v>2562</v>
      </c>
      <c r="AP212" s="189">
        <v>0.82399999999999995</v>
      </c>
      <c r="AQ212" s="185" t="s">
        <v>2525</v>
      </c>
      <c r="AS212" s="294" t="s">
        <v>602</v>
      </c>
      <c r="AT212" s="186">
        <v>9897</v>
      </c>
      <c r="AU212" s="185" t="s">
        <v>2930</v>
      </c>
      <c r="AV212" s="189">
        <v>0.85099999999999998</v>
      </c>
      <c r="AW212" s="185" t="s">
        <v>2402</v>
      </c>
      <c r="AX212" s="189">
        <v>0.80500000000000005</v>
      </c>
      <c r="AY212" s="185" t="s">
        <v>2400</v>
      </c>
      <c r="BA212" s="199" t="s">
        <v>435</v>
      </c>
      <c r="BB212" s="201">
        <v>10521</v>
      </c>
      <c r="BC212" s="202" t="s">
        <v>2931</v>
      </c>
      <c r="BD212" s="296">
        <v>0.89</v>
      </c>
      <c r="BE212" s="202" t="s">
        <v>2441</v>
      </c>
      <c r="BF212" s="296">
        <v>0.86299999999999999</v>
      </c>
      <c r="BG212" s="202" t="s">
        <v>2562</v>
      </c>
    </row>
    <row r="214" spans="1:59" ht="14.25" customHeight="1">
      <c r="A214" s="3461" t="s">
        <v>2482</v>
      </c>
      <c r="B214" s="3461"/>
      <c r="C214" s="3461"/>
      <c r="D214" s="3461"/>
      <c r="E214" s="3461"/>
      <c r="F214" s="3461"/>
      <c r="G214" s="3461"/>
      <c r="H214" s="2104"/>
      <c r="I214" s="2104"/>
      <c r="K214" s="3461" t="s">
        <v>1430</v>
      </c>
      <c r="L214" s="3461"/>
      <c r="M214" s="3461"/>
      <c r="N214" s="3461"/>
      <c r="O214" s="3461"/>
      <c r="P214" s="3461"/>
      <c r="Q214" s="3461"/>
      <c r="R214" s="2104"/>
      <c r="S214" s="2104"/>
      <c r="U214" s="3461" t="s">
        <v>1414</v>
      </c>
      <c r="V214" s="3461"/>
      <c r="W214" s="3461"/>
      <c r="X214" s="3461"/>
      <c r="Y214" s="3461"/>
      <c r="Z214" s="3461"/>
      <c r="AA214" s="3461"/>
      <c r="AC214" s="3461" t="s">
        <v>1011</v>
      </c>
      <c r="AD214" s="3461"/>
      <c r="AE214" s="3461"/>
      <c r="AF214" s="3461"/>
      <c r="AG214" s="3461"/>
      <c r="AH214" s="3461"/>
      <c r="AI214" s="3461"/>
      <c r="AK214" s="3461" t="s">
        <v>869</v>
      </c>
      <c r="AL214" s="3461"/>
      <c r="AM214" s="3461"/>
      <c r="AN214" s="3461"/>
      <c r="AO214" s="3461"/>
      <c r="AP214" s="3461"/>
      <c r="AQ214" s="3461"/>
      <c r="AS214" s="3461" t="s">
        <v>578</v>
      </c>
      <c r="AT214" s="3461"/>
      <c r="AU214" s="3461"/>
      <c r="AV214" s="3461"/>
      <c r="AW214" s="3461"/>
      <c r="AX214" s="3461"/>
      <c r="AY214" s="3461"/>
      <c r="BA214" s="3461" t="s">
        <v>436</v>
      </c>
      <c r="BB214" s="3461"/>
      <c r="BC214" s="3461"/>
      <c r="BD214" s="3461"/>
      <c r="BE214" s="3461"/>
      <c r="BF214" s="3461"/>
      <c r="BG214" s="3461"/>
    </row>
    <row r="217" spans="1:59" ht="25" customHeight="1">
      <c r="A217" s="2936" t="s">
        <v>2932</v>
      </c>
      <c r="B217" s="2936"/>
      <c r="C217" s="2936"/>
      <c r="D217" s="2936"/>
      <c r="E217" s="2936"/>
      <c r="F217" s="2936"/>
      <c r="G217" s="2936"/>
      <c r="H217" s="2936"/>
      <c r="I217" s="2936"/>
      <c r="J217" s="1026"/>
      <c r="K217" s="3008" t="s">
        <v>2933</v>
      </c>
      <c r="L217" s="3008"/>
      <c r="M217" s="3008"/>
      <c r="N217" s="3008"/>
      <c r="O217" s="3008"/>
      <c r="P217" s="3008"/>
      <c r="Q217" s="3008"/>
      <c r="R217" s="2103"/>
      <c r="S217" s="2103"/>
      <c r="U217" s="3008" t="s">
        <v>1418</v>
      </c>
      <c r="V217" s="3008"/>
      <c r="W217" s="3008"/>
      <c r="X217" s="3008"/>
      <c r="Y217" s="3008"/>
      <c r="Z217" s="3008"/>
      <c r="AA217" s="3008"/>
      <c r="AC217" s="3008" t="s">
        <v>1323</v>
      </c>
      <c r="AD217" s="3008"/>
      <c r="AE217" s="3008"/>
      <c r="AF217" s="3008"/>
      <c r="AG217" s="3008"/>
      <c r="AH217" s="3008"/>
      <c r="AI217" s="3008"/>
      <c r="AK217" s="3008" t="s">
        <v>1324</v>
      </c>
      <c r="AL217" s="3008"/>
      <c r="AM217" s="3008"/>
      <c r="AN217" s="3008"/>
      <c r="AO217" s="3008"/>
      <c r="AP217" s="3008"/>
      <c r="AQ217" s="3008"/>
      <c r="AS217" s="3008" t="s">
        <v>1269</v>
      </c>
      <c r="AT217" s="3008"/>
      <c r="AU217" s="3008"/>
      <c r="AV217" s="3008"/>
      <c r="AW217" s="3008"/>
      <c r="AX217" s="3008"/>
      <c r="AY217" s="3008"/>
      <c r="BA217" s="3008" t="s">
        <v>1270</v>
      </c>
      <c r="BB217" s="3008"/>
      <c r="BC217" s="3008"/>
      <c r="BD217" s="3008"/>
      <c r="BE217" s="3008"/>
      <c r="BF217" s="3008"/>
      <c r="BG217" s="3008"/>
    </row>
    <row r="219" spans="1:59" ht="18" customHeight="1">
      <c r="A219" s="2934" t="s">
        <v>416</v>
      </c>
      <c r="B219" s="2971" t="s">
        <v>21</v>
      </c>
      <c r="C219" s="2972"/>
      <c r="D219" s="2972"/>
      <c r="E219" s="2972"/>
      <c r="F219" s="2972"/>
      <c r="G219" s="2972"/>
      <c r="H219" s="2972"/>
      <c r="I219" s="2972"/>
      <c r="J219" s="643"/>
      <c r="K219" s="3012" t="s">
        <v>416</v>
      </c>
      <c r="L219" s="2971" t="s">
        <v>21</v>
      </c>
      <c r="M219" s="2972"/>
      <c r="N219" s="2972"/>
      <c r="O219" s="2972"/>
      <c r="P219" s="2972"/>
      <c r="Q219" s="2972"/>
      <c r="R219" s="2972"/>
      <c r="S219" s="2972"/>
      <c r="U219" s="3078" t="s">
        <v>416</v>
      </c>
      <c r="V219" s="2933" t="s">
        <v>21</v>
      </c>
      <c r="W219" s="2927"/>
      <c r="X219" s="2927"/>
      <c r="Y219" s="2927"/>
      <c r="Z219" s="2927"/>
      <c r="AA219" s="2928"/>
      <c r="AC219" s="3078" t="s">
        <v>416</v>
      </c>
      <c r="AD219" s="2933" t="s">
        <v>21</v>
      </c>
      <c r="AE219" s="2927"/>
      <c r="AF219" s="2927"/>
      <c r="AG219" s="2927"/>
      <c r="AH219" s="2927"/>
      <c r="AI219" s="2928"/>
      <c r="AK219" s="3588" t="s">
        <v>416</v>
      </c>
      <c r="AL219" s="2990" t="s">
        <v>21</v>
      </c>
      <c r="AM219" s="2990"/>
      <c r="AN219" s="2990"/>
      <c r="AO219" s="2990"/>
      <c r="AP219" s="2990"/>
      <c r="AQ219" s="2991"/>
      <c r="AS219" s="3591" t="s">
        <v>416</v>
      </c>
      <c r="AT219" s="3594" t="s">
        <v>21</v>
      </c>
      <c r="AU219" s="3594"/>
      <c r="AV219" s="3594"/>
      <c r="AW219" s="3594"/>
      <c r="AX219" s="3594"/>
      <c r="AY219" s="3595"/>
      <c r="BA219" s="3591" t="s">
        <v>416</v>
      </c>
      <c r="BB219" s="3596" t="s">
        <v>21</v>
      </c>
      <c r="BC219" s="3597"/>
      <c r="BD219" s="3597"/>
      <c r="BE219" s="3597"/>
      <c r="BF219" s="3597"/>
      <c r="BG219" s="3598"/>
    </row>
    <row r="220" spans="1:59" ht="32.5">
      <c r="A220" s="3099"/>
      <c r="B220" s="2905" t="s">
        <v>63</v>
      </c>
      <c r="C220" s="2911"/>
      <c r="D220" s="2905" t="s">
        <v>604</v>
      </c>
      <c r="E220" s="2911"/>
      <c r="F220" s="2905" t="s">
        <v>605</v>
      </c>
      <c r="G220" s="3601"/>
      <c r="H220" s="3599" t="s">
        <v>87</v>
      </c>
      <c r="I220" s="3600"/>
      <c r="J220" s="1388"/>
      <c r="K220" s="3013"/>
      <c r="L220" s="2905" t="s">
        <v>63</v>
      </c>
      <c r="M220" s="2911"/>
      <c r="N220" s="2905" t="s">
        <v>604</v>
      </c>
      <c r="O220" s="2911"/>
      <c r="P220" s="2905" t="s">
        <v>605</v>
      </c>
      <c r="Q220" s="3601"/>
      <c r="R220" s="3599" t="s">
        <v>87</v>
      </c>
      <c r="S220" s="3600"/>
      <c r="U220" s="3587"/>
      <c r="V220" s="2905" t="s">
        <v>63</v>
      </c>
      <c r="W220" s="2911"/>
      <c r="X220" s="2905" t="s">
        <v>604</v>
      </c>
      <c r="Y220" s="2911"/>
      <c r="Z220" s="2905" t="s">
        <v>605</v>
      </c>
      <c r="AA220" s="2907"/>
      <c r="AC220" s="3587"/>
      <c r="AD220" s="2905" t="s">
        <v>63</v>
      </c>
      <c r="AE220" s="2911"/>
      <c r="AF220" s="2905" t="s">
        <v>604</v>
      </c>
      <c r="AG220" s="2911"/>
      <c r="AH220" s="2905" t="s">
        <v>605</v>
      </c>
      <c r="AI220" s="2907"/>
      <c r="AK220" s="3589"/>
      <c r="AL220" s="3602" t="s">
        <v>63</v>
      </c>
      <c r="AM220" s="3602"/>
      <c r="AN220" s="3602" t="s">
        <v>604</v>
      </c>
      <c r="AO220" s="3602"/>
      <c r="AP220" s="3602" t="s">
        <v>605</v>
      </c>
      <c r="AQ220" s="3618"/>
      <c r="AS220" s="3592"/>
      <c r="AT220" s="3603" t="s">
        <v>63</v>
      </c>
      <c r="AU220" s="3603"/>
      <c r="AV220" s="3603" t="s">
        <v>604</v>
      </c>
      <c r="AW220" s="3603"/>
      <c r="AX220" s="3603" t="s">
        <v>605</v>
      </c>
      <c r="AY220" s="3604"/>
      <c r="BA220" s="3592"/>
      <c r="BB220" s="3603" t="s">
        <v>63</v>
      </c>
      <c r="BC220" s="3603"/>
      <c r="BD220" s="3603" t="s">
        <v>604</v>
      </c>
      <c r="BE220" s="3603"/>
      <c r="BF220" s="3605" t="s">
        <v>605</v>
      </c>
      <c r="BG220" s="3606"/>
    </row>
    <row r="221" spans="1:59" s="348" customFormat="1" ht="30">
      <c r="A221" s="2935"/>
      <c r="B221" s="346" t="s">
        <v>16</v>
      </c>
      <c r="C221" s="447" t="s">
        <v>17</v>
      </c>
      <c r="D221" s="346" t="s">
        <v>16</v>
      </c>
      <c r="E221" s="447" t="s">
        <v>17</v>
      </c>
      <c r="F221" s="346" t="s">
        <v>16</v>
      </c>
      <c r="G221" s="563" t="s">
        <v>17</v>
      </c>
      <c r="H221" s="566" t="s">
        <v>16</v>
      </c>
      <c r="I221" s="567" t="s">
        <v>17</v>
      </c>
      <c r="J221" s="1384"/>
      <c r="K221" s="3150"/>
      <c r="L221" s="346" t="s">
        <v>16</v>
      </c>
      <c r="M221" s="447" t="s">
        <v>17</v>
      </c>
      <c r="N221" s="346" t="s">
        <v>16</v>
      </c>
      <c r="O221" s="447" t="s">
        <v>17</v>
      </c>
      <c r="P221" s="346" t="s">
        <v>16</v>
      </c>
      <c r="Q221" s="563" t="s">
        <v>17</v>
      </c>
      <c r="R221" s="566" t="s">
        <v>16</v>
      </c>
      <c r="S221" s="567" t="s">
        <v>17</v>
      </c>
      <c r="U221" s="3079"/>
      <c r="V221" s="346" t="s">
        <v>16</v>
      </c>
      <c r="W221" s="447" t="s">
        <v>17</v>
      </c>
      <c r="X221" s="346" t="s">
        <v>16</v>
      </c>
      <c r="Y221" s="447" t="s">
        <v>17</v>
      </c>
      <c r="Z221" s="346" t="s">
        <v>16</v>
      </c>
      <c r="AA221" s="353" t="s">
        <v>17</v>
      </c>
      <c r="AC221" s="3079"/>
      <c r="AD221" s="346" t="s">
        <v>16</v>
      </c>
      <c r="AE221" s="447" t="s">
        <v>17</v>
      </c>
      <c r="AF221" s="346" t="s">
        <v>16</v>
      </c>
      <c r="AG221" s="447" t="s">
        <v>17</v>
      </c>
      <c r="AH221" s="346" t="s">
        <v>16</v>
      </c>
      <c r="AI221" s="353" t="s">
        <v>17</v>
      </c>
      <c r="AK221" s="3590"/>
      <c r="AL221" s="463" t="s">
        <v>16</v>
      </c>
      <c r="AM221" s="463" t="s">
        <v>17</v>
      </c>
      <c r="AN221" s="463" t="s">
        <v>16</v>
      </c>
      <c r="AO221" s="463" t="s">
        <v>17</v>
      </c>
      <c r="AP221" s="463" t="s">
        <v>16</v>
      </c>
      <c r="AQ221" s="464" t="s">
        <v>17</v>
      </c>
      <c r="AS221" s="3593"/>
      <c r="AT221" s="527" t="s">
        <v>16</v>
      </c>
      <c r="AU221" s="527" t="s">
        <v>17</v>
      </c>
      <c r="AV221" s="527" t="s">
        <v>16</v>
      </c>
      <c r="AW221" s="527" t="s">
        <v>17</v>
      </c>
      <c r="AX221" s="527" t="s">
        <v>16</v>
      </c>
      <c r="AY221" s="528" t="s">
        <v>17</v>
      </c>
      <c r="BA221" s="3593"/>
      <c r="BB221" s="527" t="s">
        <v>16</v>
      </c>
      <c r="BC221" s="527" t="s">
        <v>17</v>
      </c>
      <c r="BD221" s="527" t="s">
        <v>16</v>
      </c>
      <c r="BE221" s="527" t="s">
        <v>17</v>
      </c>
      <c r="BF221" s="527" t="s">
        <v>16</v>
      </c>
      <c r="BG221" s="528" t="s">
        <v>17</v>
      </c>
    </row>
    <row r="222" spans="1:59" ht="14.5" thickBot="1">
      <c r="A222" s="2313" t="s">
        <v>22</v>
      </c>
      <c r="B222" s="2119">
        <v>132126</v>
      </c>
      <c r="C222" s="2337" t="s">
        <v>2117</v>
      </c>
      <c r="D222" s="2338">
        <v>0.64</v>
      </c>
      <c r="E222" s="2337" t="s">
        <v>2124</v>
      </c>
      <c r="F222" s="2338">
        <v>0.59499999999999997</v>
      </c>
      <c r="G222" s="2337" t="s">
        <v>2136</v>
      </c>
      <c r="H222" s="2338">
        <v>6.7000000000000004E-2</v>
      </c>
      <c r="I222" s="2120" t="s">
        <v>2161</v>
      </c>
      <c r="K222" s="561" t="s">
        <v>22</v>
      </c>
      <c r="L222" s="562">
        <v>134718</v>
      </c>
      <c r="M222" s="2277">
        <v>677</v>
      </c>
      <c r="N222" s="2278">
        <v>66.400000000000006</v>
      </c>
      <c r="O222" s="2279">
        <v>2.2000000000000002</v>
      </c>
      <c r="P222" s="2278">
        <v>63.7</v>
      </c>
      <c r="Q222" s="2280">
        <v>2.2000000000000002</v>
      </c>
      <c r="R222" s="2278">
        <v>3.7</v>
      </c>
      <c r="S222" s="556">
        <v>1.2</v>
      </c>
      <c r="U222" s="216" t="s">
        <v>22</v>
      </c>
      <c r="V222" s="217">
        <v>134611</v>
      </c>
      <c r="W222" s="218">
        <v>725</v>
      </c>
      <c r="X222" s="219">
        <v>66</v>
      </c>
      <c r="Y222" s="220">
        <v>2.4</v>
      </c>
      <c r="Z222" s="219">
        <v>63.1</v>
      </c>
      <c r="AA222" s="221">
        <v>2.5</v>
      </c>
      <c r="AC222" s="285" t="s">
        <v>22</v>
      </c>
      <c r="AD222" s="184">
        <v>133300</v>
      </c>
      <c r="AE222" s="534" t="s">
        <v>2118</v>
      </c>
      <c r="AF222" s="535">
        <v>0.66600000000000004</v>
      </c>
      <c r="AG222" s="209" t="s">
        <v>1819</v>
      </c>
      <c r="AH222" s="223">
        <v>0.63400000000000001</v>
      </c>
      <c r="AI222" s="185" t="s">
        <v>1816</v>
      </c>
      <c r="AK222" s="286" t="s">
        <v>22</v>
      </c>
      <c r="AL222" s="186">
        <v>132011</v>
      </c>
      <c r="AM222" s="185" t="s">
        <v>2119</v>
      </c>
      <c r="AN222" s="189">
        <v>0.67300000000000004</v>
      </c>
      <c r="AO222" s="185" t="s">
        <v>1804</v>
      </c>
      <c r="AP222" s="189">
        <v>0.64800000000000002</v>
      </c>
      <c r="AQ222" s="185" t="s">
        <v>1819</v>
      </c>
      <c r="AS222" s="286" t="s">
        <v>22</v>
      </c>
      <c r="AT222" s="186">
        <v>131298</v>
      </c>
      <c r="AU222" s="185" t="s">
        <v>2120</v>
      </c>
      <c r="AV222" s="189">
        <v>0.66600000000000004</v>
      </c>
      <c r="AW222" s="185" t="s">
        <v>1861</v>
      </c>
      <c r="AX222" s="189">
        <v>0.63300000000000001</v>
      </c>
      <c r="AY222" s="185" t="s">
        <v>1816</v>
      </c>
      <c r="BA222" s="286" t="s">
        <v>22</v>
      </c>
      <c r="BB222" s="195">
        <v>130748</v>
      </c>
      <c r="BC222" s="196" t="s">
        <v>2121</v>
      </c>
      <c r="BD222" s="287">
        <v>0.67100000000000004</v>
      </c>
      <c r="BE222" s="196" t="s">
        <v>1819</v>
      </c>
      <c r="BF222" s="287">
        <v>0.621</v>
      </c>
      <c r="BG222" s="196" t="s">
        <v>1874</v>
      </c>
    </row>
    <row r="223" spans="1:59" ht="14">
      <c r="A223" s="2281"/>
      <c r="B223" s="1137"/>
      <c r="C223" s="2150"/>
      <c r="D223" s="2153"/>
      <c r="E223" s="2150"/>
      <c r="F223" s="2153"/>
      <c r="G223" s="2150"/>
      <c r="H223" s="2153"/>
      <c r="I223" s="2123"/>
      <c r="K223" s="509"/>
      <c r="L223" s="557"/>
      <c r="M223" s="2282"/>
      <c r="N223" s="2283"/>
      <c r="O223" s="2284"/>
      <c r="P223" s="2283"/>
      <c r="Q223" s="2285"/>
      <c r="R223" s="2283"/>
      <c r="S223" s="558"/>
      <c r="U223" s="216"/>
      <c r="V223" s="191"/>
      <c r="W223" s="218"/>
      <c r="X223" s="233"/>
      <c r="Y223" s="220"/>
      <c r="Z223" s="233"/>
      <c r="AA223" s="234"/>
      <c r="AC223" s="285"/>
      <c r="AD223" s="288"/>
      <c r="AE223" s="536"/>
      <c r="AF223" s="537"/>
      <c r="AG223" s="289"/>
      <c r="AH223" s="290"/>
      <c r="AI223" s="239" t="s">
        <v>563</v>
      </c>
      <c r="AK223" s="291"/>
      <c r="AL223" s="292"/>
      <c r="AM223" s="289"/>
      <c r="AN223" s="293"/>
      <c r="AO223" s="289"/>
      <c r="AP223" s="293"/>
      <c r="AQ223" s="289"/>
      <c r="AS223" s="286"/>
      <c r="AT223" s="292"/>
      <c r="AU223" s="289"/>
      <c r="AV223" s="293"/>
      <c r="AW223" s="289"/>
      <c r="AX223" s="293"/>
      <c r="AY223" s="289"/>
      <c r="BA223" s="291"/>
      <c r="BB223" s="310"/>
      <c r="BC223" s="311"/>
      <c r="BD223" s="312"/>
      <c r="BE223" s="311"/>
      <c r="BF223" s="312"/>
      <c r="BG223" s="313"/>
    </row>
    <row r="224" spans="1:59" ht="14">
      <c r="A224" s="2286" t="s">
        <v>542</v>
      </c>
      <c r="B224" s="2325"/>
      <c r="C224" s="2326"/>
      <c r="D224" s="2327"/>
      <c r="E224" s="2328"/>
      <c r="F224" s="2329"/>
      <c r="G224" s="2326"/>
      <c r="H224" s="2327"/>
      <c r="I224" s="2330"/>
      <c r="K224" s="243" t="s">
        <v>542</v>
      </c>
      <c r="L224" s="2314"/>
      <c r="M224" s="2315"/>
      <c r="N224" s="2316"/>
      <c r="O224" s="2317"/>
      <c r="P224" s="2318"/>
      <c r="Q224" s="2319"/>
      <c r="R224" s="2316"/>
      <c r="S224" s="2320"/>
      <c r="U224" s="243" t="s">
        <v>542</v>
      </c>
      <c r="V224" s="516"/>
      <c r="W224" s="517"/>
      <c r="X224" s="516"/>
      <c r="Y224" s="517"/>
      <c r="Z224" s="516"/>
      <c r="AA224" s="517"/>
      <c r="AC224" s="147" t="s">
        <v>542</v>
      </c>
      <c r="AD224" s="516"/>
      <c r="AE224" s="519"/>
      <c r="AF224" s="520"/>
      <c r="AG224" s="517"/>
      <c r="AH224" s="516"/>
      <c r="AI224" s="517"/>
      <c r="AK224" s="117" t="s">
        <v>542</v>
      </c>
      <c r="AL224" s="2107"/>
      <c r="AM224" s="2107"/>
      <c r="AN224" s="72"/>
      <c r="AO224" s="2107"/>
      <c r="AP224" s="72"/>
      <c r="AQ224" s="2108"/>
      <c r="AS224" s="3583" t="s">
        <v>542</v>
      </c>
      <c r="AT224" s="3583"/>
      <c r="AU224" s="3583"/>
      <c r="AV224" s="3583"/>
      <c r="AW224" s="3583"/>
      <c r="AX224" s="3583"/>
      <c r="AY224" s="3583"/>
      <c r="BA224" s="3580" t="s">
        <v>542</v>
      </c>
      <c r="BB224" s="3581"/>
      <c r="BC224" s="3581"/>
      <c r="BD224" s="3581"/>
      <c r="BE224" s="3581"/>
      <c r="BF224" s="3581"/>
      <c r="BG224" s="3582"/>
    </row>
    <row r="225" spans="1:59" ht="14">
      <c r="A225" s="2300" t="s">
        <v>417</v>
      </c>
      <c r="B225" s="1049">
        <v>5939</v>
      </c>
      <c r="C225" s="2155" t="s">
        <v>2934</v>
      </c>
      <c r="D225" s="2158">
        <v>0.379</v>
      </c>
      <c r="E225" s="2155" t="s">
        <v>2813</v>
      </c>
      <c r="F225" s="2158">
        <v>0.32300000000000001</v>
      </c>
      <c r="G225" s="2155" t="s">
        <v>2613</v>
      </c>
      <c r="H225" s="2158">
        <v>0.1</v>
      </c>
      <c r="I225" s="2127" t="s">
        <v>2935</v>
      </c>
      <c r="K225" s="244" t="s">
        <v>417</v>
      </c>
      <c r="L225" s="559">
        <v>6481</v>
      </c>
      <c r="M225" s="2301">
        <v>962</v>
      </c>
      <c r="N225" s="2302">
        <v>55.1</v>
      </c>
      <c r="O225" s="2303">
        <v>10.199999999999999</v>
      </c>
      <c r="P225" s="2302">
        <v>44.2</v>
      </c>
      <c r="Q225" s="2304">
        <v>10.8</v>
      </c>
      <c r="R225" s="2302">
        <v>19.8</v>
      </c>
      <c r="S225" s="560">
        <v>13.2</v>
      </c>
      <c r="U225" s="244" t="s">
        <v>417</v>
      </c>
      <c r="V225" s="191">
        <v>7410</v>
      </c>
      <c r="W225" s="218">
        <v>965</v>
      </c>
      <c r="X225" s="233">
        <v>45.5</v>
      </c>
      <c r="Y225" s="220">
        <v>10.9</v>
      </c>
      <c r="Z225" s="233">
        <v>43.3</v>
      </c>
      <c r="AA225" s="234">
        <v>11.1</v>
      </c>
      <c r="AC225" s="245" t="s">
        <v>417</v>
      </c>
      <c r="AD225" s="188">
        <v>6438</v>
      </c>
      <c r="AE225" s="521" t="s">
        <v>1897</v>
      </c>
      <c r="AF225" s="522">
        <v>0.44900000000000001</v>
      </c>
      <c r="AG225" s="209" t="s">
        <v>1898</v>
      </c>
      <c r="AH225" s="208">
        <v>0.36799999999999999</v>
      </c>
      <c r="AI225" s="185" t="s">
        <v>2833</v>
      </c>
      <c r="AK225" s="246" t="s">
        <v>417</v>
      </c>
      <c r="AL225" s="186">
        <v>7245</v>
      </c>
      <c r="AM225" s="185" t="s">
        <v>2936</v>
      </c>
      <c r="AN225" s="189">
        <v>0.39300000000000002</v>
      </c>
      <c r="AO225" s="185" t="s">
        <v>2782</v>
      </c>
      <c r="AP225" s="189">
        <v>0.33900000000000002</v>
      </c>
      <c r="AQ225" s="185" t="s">
        <v>2937</v>
      </c>
      <c r="AS225" s="294" t="s">
        <v>579</v>
      </c>
      <c r="AT225" s="186">
        <v>6362</v>
      </c>
      <c r="AU225" s="185" t="s">
        <v>2938</v>
      </c>
      <c r="AV225" s="189">
        <v>0.28899999999999998</v>
      </c>
      <c r="AW225" s="185" t="s">
        <v>2859</v>
      </c>
      <c r="AX225" s="189">
        <v>0.248</v>
      </c>
      <c r="AY225" s="185" t="s">
        <v>2110</v>
      </c>
      <c r="BA225" s="295" t="s">
        <v>417</v>
      </c>
      <c r="BB225" s="201">
        <v>7873</v>
      </c>
      <c r="BC225" s="202" t="s">
        <v>2939</v>
      </c>
      <c r="BD225" s="296">
        <v>0.44800000000000001</v>
      </c>
      <c r="BE225" s="202" t="s">
        <v>1920</v>
      </c>
      <c r="BF225" s="296">
        <v>0.32300000000000001</v>
      </c>
      <c r="BG225" s="202" t="s">
        <v>2543</v>
      </c>
    </row>
    <row r="226" spans="1:59" ht="14">
      <c r="A226" s="2300" t="s">
        <v>418</v>
      </c>
      <c r="B226" s="1049">
        <v>7111</v>
      </c>
      <c r="C226" s="2155" t="s">
        <v>2940</v>
      </c>
      <c r="D226" s="2158">
        <v>0.85699999999999998</v>
      </c>
      <c r="E226" s="2155" t="s">
        <v>2941</v>
      </c>
      <c r="F226" s="2158">
        <v>0.72799999999999998</v>
      </c>
      <c r="G226" s="2155" t="s">
        <v>2942</v>
      </c>
      <c r="H226" s="2158">
        <v>0.126</v>
      </c>
      <c r="I226" s="2127" t="s">
        <v>2191</v>
      </c>
      <c r="K226" s="244" t="s">
        <v>418</v>
      </c>
      <c r="L226" s="559">
        <v>7617</v>
      </c>
      <c r="M226" s="2301">
        <v>866</v>
      </c>
      <c r="N226" s="2302">
        <v>78.599999999999994</v>
      </c>
      <c r="O226" s="2303">
        <v>8.1999999999999993</v>
      </c>
      <c r="P226" s="2302">
        <v>74.7</v>
      </c>
      <c r="Q226" s="2304">
        <v>8.3000000000000007</v>
      </c>
      <c r="R226" s="2302">
        <v>2</v>
      </c>
      <c r="S226" s="560">
        <v>2.4</v>
      </c>
      <c r="U226" s="244" t="s">
        <v>418</v>
      </c>
      <c r="V226" s="191">
        <v>7718</v>
      </c>
      <c r="W226" s="218">
        <v>975</v>
      </c>
      <c r="X226" s="233">
        <v>92</v>
      </c>
      <c r="Y226" s="220">
        <v>4.4000000000000004</v>
      </c>
      <c r="Z226" s="233">
        <v>80.5</v>
      </c>
      <c r="AA226" s="234">
        <v>8.8000000000000007</v>
      </c>
      <c r="AC226" s="252" t="s">
        <v>418</v>
      </c>
      <c r="AD226" s="188">
        <v>7964</v>
      </c>
      <c r="AE226" s="521" t="s">
        <v>2890</v>
      </c>
      <c r="AF226" s="522">
        <v>0.877</v>
      </c>
      <c r="AG226" s="209" t="s">
        <v>1912</v>
      </c>
      <c r="AH226" s="208">
        <v>0.77500000000000002</v>
      </c>
      <c r="AI226" s="185" t="s">
        <v>1894</v>
      </c>
      <c r="AK226" s="253" t="s">
        <v>418</v>
      </c>
      <c r="AL226" s="186">
        <v>8246</v>
      </c>
      <c r="AM226" s="185" t="s">
        <v>2943</v>
      </c>
      <c r="AN226" s="189">
        <v>0.81799999999999995</v>
      </c>
      <c r="AO226" s="185" t="s">
        <v>2110</v>
      </c>
      <c r="AP226" s="189">
        <v>0.73199999999999998</v>
      </c>
      <c r="AQ226" s="185" t="s">
        <v>2859</v>
      </c>
      <c r="AS226" s="294" t="s">
        <v>580</v>
      </c>
      <c r="AT226" s="186">
        <v>8768</v>
      </c>
      <c r="AU226" s="185" t="s">
        <v>2944</v>
      </c>
      <c r="AV226" s="189">
        <v>0.74199999999999999</v>
      </c>
      <c r="AW226" s="185" t="s">
        <v>1894</v>
      </c>
      <c r="AX226" s="189">
        <v>0.68300000000000005</v>
      </c>
      <c r="AY226" s="185" t="s">
        <v>2841</v>
      </c>
      <c r="BA226" s="295" t="s">
        <v>418</v>
      </c>
      <c r="BB226" s="201">
        <v>8075</v>
      </c>
      <c r="BC226" s="202" t="s">
        <v>2122</v>
      </c>
      <c r="BD226" s="296">
        <v>0.80500000000000005</v>
      </c>
      <c r="BE226" s="202" t="s">
        <v>2112</v>
      </c>
      <c r="BF226" s="296">
        <v>0.66</v>
      </c>
      <c r="BG226" s="202" t="s">
        <v>2937</v>
      </c>
    </row>
    <row r="227" spans="1:59" ht="14">
      <c r="A227" s="2300" t="s">
        <v>1013</v>
      </c>
      <c r="B227" s="1049">
        <v>8986</v>
      </c>
      <c r="C227" s="2155" t="s">
        <v>2945</v>
      </c>
      <c r="D227" s="2158">
        <v>0.88800000000000001</v>
      </c>
      <c r="E227" s="2155" t="s">
        <v>2395</v>
      </c>
      <c r="F227" s="2158">
        <v>0.86299999999999999</v>
      </c>
      <c r="G227" s="2155" t="s">
        <v>2438</v>
      </c>
      <c r="H227" s="2158">
        <v>2.8000000000000001E-2</v>
      </c>
      <c r="I227" s="2127" t="s">
        <v>2230</v>
      </c>
      <c r="K227" s="244" t="s">
        <v>1013</v>
      </c>
      <c r="L227" s="559">
        <v>9651</v>
      </c>
      <c r="M227" s="2301">
        <v>695</v>
      </c>
      <c r="N227" s="2302">
        <v>78.8</v>
      </c>
      <c r="O227" s="2303">
        <v>7.3</v>
      </c>
      <c r="P227" s="2302">
        <v>73.7</v>
      </c>
      <c r="Q227" s="2304">
        <v>8.8000000000000007</v>
      </c>
      <c r="R227" s="2302">
        <v>6.5</v>
      </c>
      <c r="S227" s="560">
        <v>6.2</v>
      </c>
      <c r="U227" s="244" t="s">
        <v>1013</v>
      </c>
      <c r="V227" s="191">
        <v>9934</v>
      </c>
      <c r="W227" s="218">
        <v>793</v>
      </c>
      <c r="X227" s="233">
        <v>86.4</v>
      </c>
      <c r="Y227" s="220">
        <v>6.1</v>
      </c>
      <c r="Z227" s="233">
        <v>78</v>
      </c>
      <c r="AA227" s="234">
        <v>7.6</v>
      </c>
      <c r="AC227" s="252" t="s">
        <v>1013</v>
      </c>
      <c r="AD227" s="188">
        <v>10135</v>
      </c>
      <c r="AE227" s="521" t="s">
        <v>2946</v>
      </c>
      <c r="AF227" s="522">
        <v>0.83399999999999996</v>
      </c>
      <c r="AG227" s="209" t="s">
        <v>2114</v>
      </c>
      <c r="AH227" s="208">
        <v>0.75800000000000001</v>
      </c>
      <c r="AI227" s="185" t="s">
        <v>2496</v>
      </c>
      <c r="AK227" s="253" t="s">
        <v>1013</v>
      </c>
      <c r="AL227" s="186">
        <v>9795</v>
      </c>
      <c r="AM227" s="185" t="s">
        <v>2947</v>
      </c>
      <c r="AN227" s="189">
        <v>0.88800000000000001</v>
      </c>
      <c r="AO227" s="185" t="s">
        <v>2536</v>
      </c>
      <c r="AP227" s="189">
        <v>0.871</v>
      </c>
      <c r="AQ227" s="185" t="s">
        <v>2596</v>
      </c>
      <c r="AS227" s="294" t="s">
        <v>581</v>
      </c>
      <c r="AT227" s="186">
        <v>11271</v>
      </c>
      <c r="AU227" s="185" t="s">
        <v>2948</v>
      </c>
      <c r="AV227" s="189">
        <v>0.88800000000000001</v>
      </c>
      <c r="AW227" s="185" t="s">
        <v>2525</v>
      </c>
      <c r="AX227" s="189">
        <v>0.80800000000000005</v>
      </c>
      <c r="AY227" s="185" t="s">
        <v>2717</v>
      </c>
      <c r="BA227" s="295" t="s">
        <v>419</v>
      </c>
      <c r="BB227" s="201">
        <v>43214</v>
      </c>
      <c r="BC227" s="202" t="s">
        <v>2949</v>
      </c>
      <c r="BD227" s="296">
        <v>0.83599999999999997</v>
      </c>
      <c r="BE227" s="202" t="s">
        <v>1782</v>
      </c>
      <c r="BF227" s="296">
        <v>0.77700000000000002</v>
      </c>
      <c r="BG227" s="202" t="s">
        <v>1999</v>
      </c>
    </row>
    <row r="228" spans="1:59" ht="14">
      <c r="A228" s="2300" t="s">
        <v>1014</v>
      </c>
      <c r="B228" s="1049">
        <v>10537</v>
      </c>
      <c r="C228" s="2155" t="s">
        <v>2950</v>
      </c>
      <c r="D228" s="2158">
        <v>0.86399999999999999</v>
      </c>
      <c r="E228" s="2155" t="s">
        <v>2715</v>
      </c>
      <c r="F228" s="2158">
        <v>0.78200000000000003</v>
      </c>
      <c r="G228" s="2155" t="s">
        <v>2594</v>
      </c>
      <c r="H228" s="2158">
        <v>9.1999999999999998E-2</v>
      </c>
      <c r="I228" s="2127" t="s">
        <v>2715</v>
      </c>
      <c r="K228" s="244" t="s">
        <v>1014</v>
      </c>
      <c r="L228" s="559">
        <v>10591</v>
      </c>
      <c r="M228" s="2301">
        <v>642</v>
      </c>
      <c r="N228" s="2302">
        <v>88.9</v>
      </c>
      <c r="O228" s="2303">
        <v>4.7</v>
      </c>
      <c r="P228" s="2302">
        <v>84.4</v>
      </c>
      <c r="Q228" s="2304">
        <v>4.8</v>
      </c>
      <c r="R228" s="2302">
        <v>3.1</v>
      </c>
      <c r="S228" s="560">
        <v>2.7</v>
      </c>
      <c r="U228" s="244" t="s">
        <v>1014</v>
      </c>
      <c r="V228" s="191">
        <v>10665</v>
      </c>
      <c r="W228" s="218">
        <v>352</v>
      </c>
      <c r="X228" s="233">
        <v>86.4</v>
      </c>
      <c r="Y228" s="220">
        <v>6.8</v>
      </c>
      <c r="Z228" s="233">
        <v>82.9</v>
      </c>
      <c r="AA228" s="234">
        <v>7.2</v>
      </c>
      <c r="AC228" s="252" t="s">
        <v>1014</v>
      </c>
      <c r="AD228" s="188">
        <v>11051</v>
      </c>
      <c r="AE228" s="521" t="s">
        <v>2951</v>
      </c>
      <c r="AF228" s="522">
        <v>0.80900000000000005</v>
      </c>
      <c r="AG228" s="209" t="s">
        <v>1916</v>
      </c>
      <c r="AH228" s="208">
        <v>0.78900000000000003</v>
      </c>
      <c r="AI228" s="185" t="s">
        <v>2546</v>
      </c>
      <c r="AK228" s="253" t="s">
        <v>1014</v>
      </c>
      <c r="AL228" s="186">
        <v>11162</v>
      </c>
      <c r="AM228" s="185" t="s">
        <v>2952</v>
      </c>
      <c r="AN228" s="189">
        <v>0.91</v>
      </c>
      <c r="AO228" s="185" t="s">
        <v>1997</v>
      </c>
      <c r="AP228" s="189">
        <v>0.86699999999999999</v>
      </c>
      <c r="AQ228" s="185" t="s">
        <v>2524</v>
      </c>
      <c r="AS228" s="294" t="s">
        <v>582</v>
      </c>
      <c r="AT228" s="186">
        <v>11843</v>
      </c>
      <c r="AU228" s="185" t="s">
        <v>2953</v>
      </c>
      <c r="AV228" s="189">
        <v>0.89600000000000002</v>
      </c>
      <c r="AW228" s="185" t="s">
        <v>2468</v>
      </c>
      <c r="AX228" s="189">
        <v>0.871</v>
      </c>
      <c r="AY228" s="185" t="s">
        <v>2440</v>
      </c>
      <c r="BA228" s="295" t="s">
        <v>420</v>
      </c>
      <c r="BB228" s="201">
        <v>23142</v>
      </c>
      <c r="BC228" s="202" t="s">
        <v>2954</v>
      </c>
      <c r="BD228" s="296">
        <v>0.83699999999999997</v>
      </c>
      <c r="BE228" s="202" t="s">
        <v>1997</v>
      </c>
      <c r="BF228" s="296">
        <v>0.78600000000000003</v>
      </c>
      <c r="BG228" s="202" t="s">
        <v>2213</v>
      </c>
    </row>
    <row r="229" spans="1:59" ht="14">
      <c r="A229" s="2300" t="s">
        <v>1015</v>
      </c>
      <c r="B229" s="1049">
        <v>22771</v>
      </c>
      <c r="C229" s="2155" t="s">
        <v>2955</v>
      </c>
      <c r="D229" s="2158">
        <v>0.80700000000000005</v>
      </c>
      <c r="E229" s="2155" t="s">
        <v>2581</v>
      </c>
      <c r="F229" s="2158">
        <v>0.73</v>
      </c>
      <c r="G229" s="2155" t="s">
        <v>2956</v>
      </c>
      <c r="H229" s="2158">
        <v>9.5000000000000001E-2</v>
      </c>
      <c r="I229" s="2127" t="s">
        <v>2530</v>
      </c>
      <c r="K229" s="244" t="s">
        <v>1015</v>
      </c>
      <c r="L229" s="559">
        <v>23890</v>
      </c>
      <c r="M229" s="2301">
        <v>1098</v>
      </c>
      <c r="N229" s="2302">
        <v>86.7</v>
      </c>
      <c r="O229" s="2303">
        <v>4.0999999999999996</v>
      </c>
      <c r="P229" s="2302">
        <v>83.8</v>
      </c>
      <c r="Q229" s="2304">
        <v>4.5999999999999996</v>
      </c>
      <c r="R229" s="2302">
        <v>3.1</v>
      </c>
      <c r="S229" s="560">
        <v>2.1</v>
      </c>
      <c r="U229" s="244" t="s">
        <v>1015</v>
      </c>
      <c r="V229" s="191">
        <v>22630</v>
      </c>
      <c r="W229" s="218">
        <v>736</v>
      </c>
      <c r="X229" s="233">
        <v>86.5</v>
      </c>
      <c r="Y229" s="220">
        <v>5</v>
      </c>
      <c r="Z229" s="233">
        <v>84.5</v>
      </c>
      <c r="AA229" s="234">
        <v>5</v>
      </c>
      <c r="AC229" s="252" t="s">
        <v>1015</v>
      </c>
      <c r="AD229" s="188">
        <v>23141</v>
      </c>
      <c r="AE229" s="521" t="s">
        <v>2725</v>
      </c>
      <c r="AF229" s="522">
        <v>0.88500000000000001</v>
      </c>
      <c r="AG229" s="209" t="s">
        <v>2468</v>
      </c>
      <c r="AH229" s="208">
        <v>0.82799999999999996</v>
      </c>
      <c r="AI229" s="185" t="s">
        <v>2084</v>
      </c>
      <c r="AK229" s="253" t="s">
        <v>1015</v>
      </c>
      <c r="AL229" s="186">
        <v>22034</v>
      </c>
      <c r="AM229" s="185" t="s">
        <v>1808</v>
      </c>
      <c r="AN229" s="189">
        <v>0.87</v>
      </c>
      <c r="AO229" s="185" t="s">
        <v>1997</v>
      </c>
      <c r="AP229" s="189">
        <v>0.84599999999999997</v>
      </c>
      <c r="AQ229" s="185" t="s">
        <v>2213</v>
      </c>
      <c r="AS229" s="294" t="s">
        <v>583</v>
      </c>
      <c r="AT229" s="186">
        <v>21994</v>
      </c>
      <c r="AU229" s="185" t="s">
        <v>2957</v>
      </c>
      <c r="AV229" s="189">
        <v>0.873</v>
      </c>
      <c r="AW229" s="185" t="s">
        <v>2001</v>
      </c>
      <c r="AX229" s="189">
        <v>0.82499999999999996</v>
      </c>
      <c r="AY229" s="185" t="s">
        <v>2070</v>
      </c>
      <c r="BA229" s="295" t="s">
        <v>421</v>
      </c>
      <c r="BB229" s="201">
        <v>23792</v>
      </c>
      <c r="BC229" s="202" t="s">
        <v>2810</v>
      </c>
      <c r="BD229" s="296">
        <v>0.68</v>
      </c>
      <c r="BE229" s="202" t="s">
        <v>2562</v>
      </c>
      <c r="BF229" s="296">
        <v>0.65900000000000003</v>
      </c>
      <c r="BG229" s="202" t="s">
        <v>2532</v>
      </c>
    </row>
    <row r="230" spans="1:59" ht="14">
      <c r="A230" s="2300" t="s">
        <v>420</v>
      </c>
      <c r="B230" s="1049">
        <v>21302</v>
      </c>
      <c r="C230" s="2155" t="s">
        <v>1862</v>
      </c>
      <c r="D230" s="2158">
        <v>0.80800000000000005</v>
      </c>
      <c r="E230" s="2155" t="s">
        <v>2958</v>
      </c>
      <c r="F230" s="2158">
        <v>0.77200000000000002</v>
      </c>
      <c r="G230" s="2155" t="s">
        <v>2357</v>
      </c>
      <c r="H230" s="2158">
        <v>4.3999999999999997E-2</v>
      </c>
      <c r="I230" s="2127" t="s">
        <v>2232</v>
      </c>
      <c r="K230" s="244" t="s">
        <v>420</v>
      </c>
      <c r="L230" s="559">
        <v>21069</v>
      </c>
      <c r="M230" s="2301">
        <v>772</v>
      </c>
      <c r="N230" s="2302">
        <v>86.1</v>
      </c>
      <c r="O230" s="2303">
        <v>4.2</v>
      </c>
      <c r="P230" s="2302">
        <v>82.6</v>
      </c>
      <c r="Q230" s="2304">
        <v>4.5999999999999996</v>
      </c>
      <c r="R230" s="2302">
        <v>4</v>
      </c>
      <c r="S230" s="560">
        <v>2.5</v>
      </c>
      <c r="U230" s="244" t="s">
        <v>420</v>
      </c>
      <c r="V230" s="191">
        <v>22198</v>
      </c>
      <c r="W230" s="218">
        <v>682</v>
      </c>
      <c r="X230" s="233">
        <v>85</v>
      </c>
      <c r="Y230" s="220">
        <v>4.0999999999999996</v>
      </c>
      <c r="Z230" s="233">
        <v>82.9</v>
      </c>
      <c r="AA230" s="234">
        <v>4.5999999999999996</v>
      </c>
      <c r="AC230" s="252" t="s">
        <v>420</v>
      </c>
      <c r="AD230" s="188">
        <v>21592</v>
      </c>
      <c r="AE230" s="521" t="s">
        <v>2106</v>
      </c>
      <c r="AF230" s="522">
        <v>0.83599999999999997</v>
      </c>
      <c r="AG230" s="209" t="s">
        <v>2535</v>
      </c>
      <c r="AH230" s="208">
        <v>0.81499999999999995</v>
      </c>
      <c r="AI230" s="185" t="s">
        <v>2435</v>
      </c>
      <c r="AK230" s="253" t="s">
        <v>420</v>
      </c>
      <c r="AL230" s="186">
        <v>22507</v>
      </c>
      <c r="AM230" s="185" t="s">
        <v>2959</v>
      </c>
      <c r="AN230" s="189">
        <v>0.81200000000000006</v>
      </c>
      <c r="AO230" s="185" t="s">
        <v>1997</v>
      </c>
      <c r="AP230" s="189">
        <v>0.78600000000000003</v>
      </c>
      <c r="AQ230" s="185" t="s">
        <v>2434</v>
      </c>
      <c r="AS230" s="294" t="s">
        <v>584</v>
      </c>
      <c r="AT230" s="186">
        <v>21726</v>
      </c>
      <c r="AU230" s="185" t="s">
        <v>2960</v>
      </c>
      <c r="AV230" s="189">
        <v>0.83</v>
      </c>
      <c r="AW230" s="185" t="s">
        <v>2440</v>
      </c>
      <c r="AX230" s="189">
        <v>0.80700000000000005</v>
      </c>
      <c r="AY230" s="185" t="s">
        <v>2441</v>
      </c>
      <c r="BA230" s="295" t="s">
        <v>422</v>
      </c>
      <c r="BB230" s="201">
        <v>14785</v>
      </c>
      <c r="BC230" s="202" t="s">
        <v>2961</v>
      </c>
      <c r="BD230" s="296">
        <v>0.30399999999999999</v>
      </c>
      <c r="BE230" s="202" t="s">
        <v>2528</v>
      </c>
      <c r="BF230" s="296">
        <v>0.29799999999999999</v>
      </c>
      <c r="BG230" s="202" t="s">
        <v>2536</v>
      </c>
    </row>
    <row r="231" spans="1:59" ht="14">
      <c r="A231" s="2300" t="s">
        <v>1016</v>
      </c>
      <c r="B231" s="1049">
        <v>10557</v>
      </c>
      <c r="C231" s="2155" t="s">
        <v>2075</v>
      </c>
      <c r="D231" s="2158">
        <v>0.73499999999999999</v>
      </c>
      <c r="E231" s="2155" t="s">
        <v>2836</v>
      </c>
      <c r="F231" s="2158">
        <v>0.69599999999999995</v>
      </c>
      <c r="G231" s="2155" t="s">
        <v>2962</v>
      </c>
      <c r="H231" s="2158">
        <v>5.2999999999999999E-2</v>
      </c>
      <c r="I231" s="2127" t="s">
        <v>2581</v>
      </c>
      <c r="K231" s="244" t="s">
        <v>1016</v>
      </c>
      <c r="L231" s="559">
        <v>13472</v>
      </c>
      <c r="M231" s="2301">
        <v>1587</v>
      </c>
      <c r="N231" s="2302">
        <v>76.3</v>
      </c>
      <c r="O231" s="2303">
        <v>7.9</v>
      </c>
      <c r="P231" s="2302">
        <v>75.099999999999994</v>
      </c>
      <c r="Q231" s="2304">
        <v>7.7</v>
      </c>
      <c r="R231" s="2302">
        <v>1.6</v>
      </c>
      <c r="S231" s="560">
        <v>1.9</v>
      </c>
      <c r="U231" s="244" t="s">
        <v>1016</v>
      </c>
      <c r="V231" s="191">
        <v>11812</v>
      </c>
      <c r="W231" s="218">
        <v>1265</v>
      </c>
      <c r="X231" s="233">
        <v>76.7</v>
      </c>
      <c r="Y231" s="220">
        <v>5.7</v>
      </c>
      <c r="Z231" s="233">
        <v>73.5</v>
      </c>
      <c r="AA231" s="234">
        <v>5.9</v>
      </c>
      <c r="AC231" s="252" t="s">
        <v>1016</v>
      </c>
      <c r="AD231" s="188">
        <v>11518</v>
      </c>
      <c r="AE231" s="521" t="s">
        <v>2963</v>
      </c>
      <c r="AF231" s="522">
        <v>0.83</v>
      </c>
      <c r="AG231" s="209" t="s">
        <v>2525</v>
      </c>
      <c r="AH231" s="208">
        <v>0.82499999999999996</v>
      </c>
      <c r="AI231" s="185" t="s">
        <v>2400</v>
      </c>
      <c r="AK231" s="253" t="s">
        <v>1016</v>
      </c>
      <c r="AL231" s="186">
        <v>12381</v>
      </c>
      <c r="AM231" s="185" t="s">
        <v>2964</v>
      </c>
      <c r="AN231" s="189">
        <v>0.76700000000000002</v>
      </c>
      <c r="AO231" s="185" t="s">
        <v>2108</v>
      </c>
      <c r="AP231" s="189">
        <v>0.74299999999999999</v>
      </c>
      <c r="AQ231" s="185" t="s">
        <v>2108</v>
      </c>
      <c r="AS231" s="294" t="s">
        <v>585</v>
      </c>
      <c r="AT231" s="186">
        <v>13756</v>
      </c>
      <c r="AU231" s="185" t="s">
        <v>2965</v>
      </c>
      <c r="AV231" s="189">
        <v>0.67900000000000005</v>
      </c>
      <c r="AW231" s="185" t="s">
        <v>1916</v>
      </c>
      <c r="AX231" s="189">
        <v>0.66400000000000003</v>
      </c>
      <c r="AY231" s="185" t="s">
        <v>1916</v>
      </c>
      <c r="BA231" s="295" t="s">
        <v>423</v>
      </c>
      <c r="BB231" s="201">
        <v>9867</v>
      </c>
      <c r="BC231" s="202" t="s">
        <v>2960</v>
      </c>
      <c r="BD231" s="296">
        <v>0.14899999999999999</v>
      </c>
      <c r="BE231" s="202" t="s">
        <v>1912</v>
      </c>
      <c r="BF231" s="296">
        <v>0.14899999999999999</v>
      </c>
      <c r="BG231" s="202" t="s">
        <v>1912</v>
      </c>
    </row>
    <row r="232" spans="1:59" ht="14">
      <c r="A232" s="2300" t="s">
        <v>1017</v>
      </c>
      <c r="B232" s="1049">
        <v>12387</v>
      </c>
      <c r="C232" s="2155" t="s">
        <v>2966</v>
      </c>
      <c r="D232" s="2158">
        <v>0.64</v>
      </c>
      <c r="E232" s="2155" t="s">
        <v>2357</v>
      </c>
      <c r="F232" s="2158">
        <v>0.61099999999999999</v>
      </c>
      <c r="G232" s="2155" t="s">
        <v>2820</v>
      </c>
      <c r="H232" s="2158">
        <v>4.5999999999999999E-2</v>
      </c>
      <c r="I232" s="2127" t="s">
        <v>2232</v>
      </c>
      <c r="K232" s="244" t="s">
        <v>1017</v>
      </c>
      <c r="L232" s="559">
        <v>9627</v>
      </c>
      <c r="M232" s="2301">
        <v>1543</v>
      </c>
      <c r="N232" s="2302">
        <v>67</v>
      </c>
      <c r="O232" s="2303">
        <v>7.7</v>
      </c>
      <c r="P232" s="2302">
        <v>66</v>
      </c>
      <c r="Q232" s="2304">
        <v>7.5</v>
      </c>
      <c r="R232" s="2302">
        <v>1.6</v>
      </c>
      <c r="S232" s="560">
        <v>1.9</v>
      </c>
      <c r="U232" s="244" t="s">
        <v>1017</v>
      </c>
      <c r="V232" s="191">
        <v>11752</v>
      </c>
      <c r="W232" s="218">
        <v>1283</v>
      </c>
      <c r="X232" s="233">
        <v>57.9</v>
      </c>
      <c r="Y232" s="220">
        <v>9.1</v>
      </c>
      <c r="Z232" s="233">
        <v>56.6</v>
      </c>
      <c r="AA232" s="234">
        <v>9</v>
      </c>
      <c r="AC232" s="252" t="s">
        <v>1017</v>
      </c>
      <c r="AD232" s="188">
        <v>12459</v>
      </c>
      <c r="AE232" s="521" t="s">
        <v>2967</v>
      </c>
      <c r="AF232" s="522">
        <v>0.58699999999999997</v>
      </c>
      <c r="AG232" s="209" t="s">
        <v>2505</v>
      </c>
      <c r="AH232" s="208">
        <v>0.57599999999999996</v>
      </c>
      <c r="AI232" s="185" t="s">
        <v>2196</v>
      </c>
      <c r="AK232" s="253" t="s">
        <v>1017</v>
      </c>
      <c r="AL232" s="186">
        <v>11245</v>
      </c>
      <c r="AM232" s="185" t="s">
        <v>2968</v>
      </c>
      <c r="AN232" s="189">
        <v>0.60899999999999999</v>
      </c>
      <c r="AO232" s="185" t="s">
        <v>1912</v>
      </c>
      <c r="AP232" s="189">
        <v>0.6</v>
      </c>
      <c r="AQ232" s="185" t="s">
        <v>2596</v>
      </c>
      <c r="AS232" s="294" t="s">
        <v>586</v>
      </c>
      <c r="AT232" s="186">
        <v>9788</v>
      </c>
      <c r="AU232" s="185" t="s">
        <v>2969</v>
      </c>
      <c r="AV232" s="189">
        <v>0.58899999999999997</v>
      </c>
      <c r="AW232" s="185" t="s">
        <v>2492</v>
      </c>
      <c r="AX232" s="189">
        <v>0.55300000000000005</v>
      </c>
      <c r="AY232" s="185" t="s">
        <v>2496</v>
      </c>
      <c r="BA232" s="295"/>
      <c r="BB232" s="201"/>
      <c r="BC232" s="202"/>
      <c r="BD232" s="296"/>
      <c r="BE232" s="202"/>
      <c r="BF232" s="296"/>
      <c r="BG232" s="202"/>
    </row>
    <row r="233" spans="1:59" ht="14">
      <c r="A233" s="2300" t="s">
        <v>422</v>
      </c>
      <c r="B233" s="1049">
        <v>20429</v>
      </c>
      <c r="C233" s="2155" t="s">
        <v>2970</v>
      </c>
      <c r="D233" s="2158">
        <v>0.316</v>
      </c>
      <c r="E233" s="2155" t="s">
        <v>2437</v>
      </c>
      <c r="F233" s="2158">
        <v>0.30399999999999999</v>
      </c>
      <c r="G233" s="2155" t="s">
        <v>2848</v>
      </c>
      <c r="H233" s="2158">
        <v>3.6999999999999998E-2</v>
      </c>
      <c r="I233" s="2127" t="s">
        <v>2456</v>
      </c>
      <c r="K233" s="244" t="s">
        <v>422</v>
      </c>
      <c r="L233" s="559">
        <v>19939</v>
      </c>
      <c r="M233" s="2301">
        <v>799</v>
      </c>
      <c r="N233" s="2302">
        <v>32</v>
      </c>
      <c r="O233" s="2303">
        <v>6.6</v>
      </c>
      <c r="P233" s="2302">
        <v>31.9</v>
      </c>
      <c r="Q233" s="2304">
        <v>6.6</v>
      </c>
      <c r="R233" s="2302">
        <v>0.4</v>
      </c>
      <c r="S233" s="560">
        <v>0.7</v>
      </c>
      <c r="U233" s="244" t="s">
        <v>422</v>
      </c>
      <c r="V233" s="191">
        <v>18665</v>
      </c>
      <c r="W233" s="218">
        <v>466</v>
      </c>
      <c r="X233" s="233">
        <v>25.5</v>
      </c>
      <c r="Y233" s="220">
        <v>5.6</v>
      </c>
      <c r="Z233" s="233">
        <v>25.3</v>
      </c>
      <c r="AA233" s="234">
        <v>5.6</v>
      </c>
      <c r="AC233" s="252" t="s">
        <v>422</v>
      </c>
      <c r="AD233" s="188">
        <v>17986</v>
      </c>
      <c r="AE233" s="521" t="s">
        <v>2971</v>
      </c>
      <c r="AF233" s="522">
        <v>0.30099999999999999</v>
      </c>
      <c r="AG233" s="209" t="s">
        <v>2402</v>
      </c>
      <c r="AH233" s="208">
        <v>0.29899999999999999</v>
      </c>
      <c r="AI233" s="185" t="s">
        <v>2402</v>
      </c>
      <c r="AK233" s="253" t="s">
        <v>422</v>
      </c>
      <c r="AL233" s="186">
        <v>17095</v>
      </c>
      <c r="AM233" s="185" t="s">
        <v>2972</v>
      </c>
      <c r="AN233" s="189">
        <v>0.32</v>
      </c>
      <c r="AO233" s="185" t="s">
        <v>1912</v>
      </c>
      <c r="AP233" s="189">
        <v>0.32</v>
      </c>
      <c r="AQ233" s="185" t="s">
        <v>1912</v>
      </c>
      <c r="AS233" s="294" t="s">
        <v>587</v>
      </c>
      <c r="AT233" s="186">
        <v>16041</v>
      </c>
      <c r="AU233" s="185" t="s">
        <v>2973</v>
      </c>
      <c r="AV233" s="189">
        <v>0.32600000000000001</v>
      </c>
      <c r="AW233" s="185" t="s">
        <v>2596</v>
      </c>
      <c r="AX233" s="189">
        <v>0.312</v>
      </c>
      <c r="AY233" s="185" t="s">
        <v>2494</v>
      </c>
      <c r="BA233" s="295"/>
      <c r="BB233" s="201"/>
      <c r="BC233" s="202"/>
      <c r="BD233" s="296"/>
      <c r="BE233" s="202"/>
      <c r="BF233" s="296"/>
      <c r="BG233" s="202"/>
    </row>
    <row r="234" spans="1:59" ht="14">
      <c r="A234" s="2300" t="s">
        <v>423</v>
      </c>
      <c r="B234" s="1049">
        <v>12107</v>
      </c>
      <c r="C234" s="2155" t="s">
        <v>2974</v>
      </c>
      <c r="D234" s="2158">
        <v>0.121</v>
      </c>
      <c r="E234" s="2155" t="s">
        <v>2820</v>
      </c>
      <c r="F234" s="2158">
        <v>0.112</v>
      </c>
      <c r="G234" s="2155" t="s">
        <v>2411</v>
      </c>
      <c r="H234" s="2158">
        <v>7.0000000000000007E-2</v>
      </c>
      <c r="I234" s="2127" t="s">
        <v>2962</v>
      </c>
      <c r="K234" s="244" t="s">
        <v>423</v>
      </c>
      <c r="L234" s="559">
        <v>12381</v>
      </c>
      <c r="M234" s="2301">
        <v>428</v>
      </c>
      <c r="N234" s="2302">
        <v>7.5</v>
      </c>
      <c r="O234" s="2303">
        <v>3.3</v>
      </c>
      <c r="P234" s="2302">
        <v>7.5</v>
      </c>
      <c r="Q234" s="2304">
        <v>3.3</v>
      </c>
      <c r="R234" s="2302">
        <v>0</v>
      </c>
      <c r="S234" s="560">
        <v>15.6</v>
      </c>
      <c r="U234" s="244" t="s">
        <v>423</v>
      </c>
      <c r="V234" s="191">
        <v>11827</v>
      </c>
      <c r="W234" s="218">
        <v>340</v>
      </c>
      <c r="X234" s="233">
        <v>12.7</v>
      </c>
      <c r="Y234" s="220">
        <v>5.3</v>
      </c>
      <c r="Z234" s="233">
        <v>11.5</v>
      </c>
      <c r="AA234" s="234">
        <v>5.0999999999999996</v>
      </c>
      <c r="AC234" s="252" t="s">
        <v>423</v>
      </c>
      <c r="AD234" s="188">
        <v>11016</v>
      </c>
      <c r="AE234" s="521" t="s">
        <v>2975</v>
      </c>
      <c r="AF234" s="522">
        <v>6.5000000000000002E-2</v>
      </c>
      <c r="AG234" s="209" t="s">
        <v>1782</v>
      </c>
      <c r="AH234" s="208">
        <v>6.5000000000000002E-2</v>
      </c>
      <c r="AI234" s="185" t="s">
        <v>1782</v>
      </c>
      <c r="AK234" s="253" t="s">
        <v>423</v>
      </c>
      <c r="AL234" s="186">
        <v>10301</v>
      </c>
      <c r="AM234" s="185" t="s">
        <v>2976</v>
      </c>
      <c r="AN234" s="189">
        <v>0.108</v>
      </c>
      <c r="AO234" s="185" t="s">
        <v>2562</v>
      </c>
      <c r="AP234" s="189">
        <v>0.108</v>
      </c>
      <c r="AQ234" s="185" t="s">
        <v>2562</v>
      </c>
      <c r="AS234" s="294" t="s">
        <v>588</v>
      </c>
      <c r="AT234" s="186">
        <v>9749</v>
      </c>
      <c r="AU234" s="185" t="s">
        <v>2977</v>
      </c>
      <c r="AV234" s="189">
        <v>9.5000000000000001E-2</v>
      </c>
      <c r="AW234" s="185" t="s">
        <v>2524</v>
      </c>
      <c r="AX234" s="189">
        <v>9.5000000000000001E-2</v>
      </c>
      <c r="AY234" s="185" t="s">
        <v>2524</v>
      </c>
      <c r="BA234" s="295"/>
      <c r="BB234" s="201"/>
      <c r="BC234" s="202"/>
      <c r="BD234" s="296"/>
      <c r="BE234" s="202"/>
      <c r="BF234" s="296"/>
      <c r="BG234" s="202"/>
    </row>
    <row r="235" spans="1:59" ht="14">
      <c r="A235" s="452"/>
      <c r="B235" s="1049"/>
      <c r="C235" s="2155"/>
      <c r="D235" s="2158"/>
      <c r="E235" s="2155"/>
      <c r="F235" s="2158"/>
      <c r="G235" s="2155"/>
      <c r="H235" s="2158"/>
      <c r="I235" s="2127"/>
      <c r="K235" s="254"/>
      <c r="L235" s="559"/>
      <c r="M235" s="2301"/>
      <c r="N235" s="2302"/>
      <c r="O235" s="2303"/>
      <c r="P235" s="2302"/>
      <c r="Q235" s="2304"/>
      <c r="R235" s="2302"/>
      <c r="S235" s="560"/>
      <c r="U235" s="254"/>
      <c r="V235" s="255"/>
      <c r="W235" s="256"/>
      <c r="X235" s="255"/>
      <c r="Y235" s="256"/>
      <c r="Z235" s="255"/>
      <c r="AA235" s="257"/>
      <c r="AC235" s="235"/>
      <c r="AD235" s="236" t="s">
        <v>563</v>
      </c>
      <c r="AE235" s="529" t="s">
        <v>563</v>
      </c>
      <c r="AF235" s="530" t="s">
        <v>563</v>
      </c>
      <c r="AG235" s="237" t="s">
        <v>563</v>
      </c>
      <c r="AH235" s="238" t="s">
        <v>563</v>
      </c>
      <c r="AI235" s="239" t="s">
        <v>563</v>
      </c>
      <c r="AK235" s="258"/>
      <c r="AL235" s="185" t="s">
        <v>563</v>
      </c>
      <c r="AM235" s="185" t="s">
        <v>563</v>
      </c>
      <c r="AN235" s="189" t="s">
        <v>563</v>
      </c>
      <c r="AO235" s="185" t="s">
        <v>563</v>
      </c>
      <c r="AP235" s="189" t="s">
        <v>563</v>
      </c>
      <c r="AQ235" s="185" t="s">
        <v>563</v>
      </c>
      <c r="AS235" s="295"/>
      <c r="AT235" s="201"/>
      <c r="AU235" s="202"/>
      <c r="AV235" s="296"/>
      <c r="AW235" s="202"/>
      <c r="AX235" s="296"/>
      <c r="AY235" s="202"/>
      <c r="BA235" s="297"/>
      <c r="BB235" s="202"/>
      <c r="BC235" s="202"/>
      <c r="BD235" s="202"/>
      <c r="BE235" s="202"/>
      <c r="BF235" s="202"/>
      <c r="BG235" s="202"/>
    </row>
    <row r="236" spans="1:59" ht="14">
      <c r="A236" s="2286" t="s">
        <v>543</v>
      </c>
      <c r="B236" s="2325"/>
      <c r="C236" s="2326"/>
      <c r="D236" s="2327"/>
      <c r="E236" s="2328"/>
      <c r="F236" s="2329"/>
      <c r="G236" s="2326"/>
      <c r="H236" s="2327"/>
      <c r="I236" s="2330"/>
      <c r="K236" s="243" t="s">
        <v>543</v>
      </c>
      <c r="L236" s="2314"/>
      <c r="M236" s="2315"/>
      <c r="N236" s="2316"/>
      <c r="O236" s="2317"/>
      <c r="P236" s="2318"/>
      <c r="Q236" s="2319"/>
      <c r="R236" s="2316"/>
      <c r="S236" s="2320"/>
      <c r="U236" s="243" t="s">
        <v>543</v>
      </c>
      <c r="V236" s="516"/>
      <c r="W236" s="517"/>
      <c r="X236" s="516"/>
      <c r="Y236" s="517"/>
      <c r="Z236" s="516"/>
      <c r="AA236" s="517"/>
      <c r="AC236" s="147" t="s">
        <v>543</v>
      </c>
      <c r="AD236" s="516"/>
      <c r="AE236" s="519"/>
      <c r="AF236" s="520"/>
      <c r="AG236" s="517"/>
      <c r="AH236" s="516"/>
      <c r="AI236" s="517"/>
      <c r="AK236" s="117" t="s">
        <v>543</v>
      </c>
      <c r="AL236" s="2107"/>
      <c r="AM236" s="2107"/>
      <c r="AN236" s="72"/>
      <c r="AO236" s="2107"/>
      <c r="AP236" s="72"/>
      <c r="AQ236" s="2108"/>
      <c r="AS236" s="3583" t="s">
        <v>543</v>
      </c>
      <c r="AT236" s="3583"/>
      <c r="AU236" s="3583"/>
      <c r="AV236" s="3583"/>
      <c r="AW236" s="3583"/>
      <c r="AX236" s="3583"/>
      <c r="AY236" s="3583"/>
      <c r="BA236" s="3580" t="s">
        <v>543</v>
      </c>
      <c r="BB236" s="3581"/>
      <c r="BC236" s="3581"/>
      <c r="BD236" s="3581"/>
      <c r="BE236" s="3581"/>
      <c r="BF236" s="3581"/>
      <c r="BG236" s="3582"/>
    </row>
    <row r="237" spans="1:59" ht="14">
      <c r="A237" s="2300" t="s">
        <v>1018</v>
      </c>
      <c r="B237" s="1049">
        <v>45866</v>
      </c>
      <c r="C237" s="2155" t="s">
        <v>2978</v>
      </c>
      <c r="D237" s="2158">
        <v>0.6</v>
      </c>
      <c r="E237" s="2155" t="s">
        <v>2025</v>
      </c>
      <c r="F237" s="2158">
        <v>0.53900000000000003</v>
      </c>
      <c r="G237" s="2155" t="s">
        <v>2025</v>
      </c>
      <c r="H237" s="2158">
        <v>0.1</v>
      </c>
      <c r="I237" s="2127" t="s">
        <v>2169</v>
      </c>
      <c r="K237" s="244" t="s">
        <v>1018</v>
      </c>
      <c r="L237" s="559">
        <v>49765</v>
      </c>
      <c r="M237" s="2301">
        <v>1446</v>
      </c>
      <c r="N237" s="2302">
        <v>60.8</v>
      </c>
      <c r="O237" s="2303">
        <v>4.3</v>
      </c>
      <c r="P237" s="2302">
        <v>57.7</v>
      </c>
      <c r="Q237" s="2304">
        <v>4.3</v>
      </c>
      <c r="R237" s="2302">
        <v>4.0999999999999996</v>
      </c>
      <c r="S237" s="560">
        <v>2.1</v>
      </c>
      <c r="U237" s="244" t="s">
        <v>1018</v>
      </c>
      <c r="V237" s="191">
        <v>50304</v>
      </c>
      <c r="W237" s="218">
        <v>1203</v>
      </c>
      <c r="X237" s="233">
        <v>62.6</v>
      </c>
      <c r="Y237" s="220">
        <v>3.3</v>
      </c>
      <c r="Z237" s="233">
        <v>59.7</v>
      </c>
      <c r="AA237" s="234">
        <v>3.3</v>
      </c>
      <c r="AC237" s="245" t="s">
        <v>1018</v>
      </c>
      <c r="AD237" s="188">
        <v>50462</v>
      </c>
      <c r="AE237" s="521" t="s">
        <v>2979</v>
      </c>
      <c r="AF237" s="522">
        <v>0.67200000000000004</v>
      </c>
      <c r="AG237" s="209" t="s">
        <v>1782</v>
      </c>
      <c r="AH237" s="208">
        <v>0.63500000000000001</v>
      </c>
      <c r="AI237" s="185" t="s">
        <v>1872</v>
      </c>
      <c r="AK237" s="246" t="s">
        <v>1018</v>
      </c>
      <c r="AL237" s="186">
        <v>52330</v>
      </c>
      <c r="AM237" s="185" t="s">
        <v>2980</v>
      </c>
      <c r="AN237" s="189">
        <v>0.66700000000000004</v>
      </c>
      <c r="AO237" s="185" t="s">
        <v>1782</v>
      </c>
      <c r="AP237" s="189">
        <v>0.63900000000000001</v>
      </c>
      <c r="AQ237" s="185" t="s">
        <v>2450</v>
      </c>
      <c r="AS237" s="294" t="s">
        <v>589</v>
      </c>
      <c r="AT237" s="186">
        <v>52953</v>
      </c>
      <c r="AU237" s="185" t="s">
        <v>2657</v>
      </c>
      <c r="AV237" s="189">
        <v>0.65700000000000003</v>
      </c>
      <c r="AW237" s="185" t="s">
        <v>1782</v>
      </c>
      <c r="AX237" s="189">
        <v>0.61099999999999999</v>
      </c>
      <c r="AY237" s="185" t="s">
        <v>1780</v>
      </c>
      <c r="BA237" s="199" t="s">
        <v>77</v>
      </c>
      <c r="BB237" s="201">
        <v>51144</v>
      </c>
      <c r="BC237" s="202" t="s">
        <v>2981</v>
      </c>
      <c r="BD237" s="296">
        <v>0.65200000000000002</v>
      </c>
      <c r="BE237" s="202" t="s">
        <v>1871</v>
      </c>
      <c r="BF237" s="296">
        <v>0.60299999999999998</v>
      </c>
      <c r="BG237" s="202" t="s">
        <v>1999</v>
      </c>
    </row>
    <row r="238" spans="1:59" ht="14">
      <c r="A238" s="2300" t="s">
        <v>1019</v>
      </c>
      <c r="B238" s="2305" t="s">
        <v>424</v>
      </c>
      <c r="C238" s="2155" t="s">
        <v>424</v>
      </c>
      <c r="D238" s="2305" t="s">
        <v>424</v>
      </c>
      <c r="E238" s="2155" t="s">
        <v>424</v>
      </c>
      <c r="F238" s="2305" t="s">
        <v>424</v>
      </c>
      <c r="G238" s="2155" t="s">
        <v>424</v>
      </c>
      <c r="H238" s="2305" t="s">
        <v>424</v>
      </c>
      <c r="I238" s="2127" t="s">
        <v>424</v>
      </c>
      <c r="K238" s="244" t="s">
        <v>1019</v>
      </c>
      <c r="L238" s="559" t="s">
        <v>424</v>
      </c>
      <c r="M238" s="2301" t="s">
        <v>424</v>
      </c>
      <c r="N238" s="2302" t="s">
        <v>424</v>
      </c>
      <c r="O238" s="2303" t="s">
        <v>424</v>
      </c>
      <c r="P238" s="2302" t="s">
        <v>424</v>
      </c>
      <c r="Q238" s="2304" t="s">
        <v>424</v>
      </c>
      <c r="R238" s="2302" t="s">
        <v>424</v>
      </c>
      <c r="S238" s="560" t="s">
        <v>424</v>
      </c>
      <c r="U238" s="244" t="s">
        <v>1019</v>
      </c>
      <c r="V238" s="191" t="s">
        <v>424</v>
      </c>
      <c r="W238" s="218" t="s">
        <v>424</v>
      </c>
      <c r="X238" s="233" t="s">
        <v>424</v>
      </c>
      <c r="Y238" s="220" t="s">
        <v>424</v>
      </c>
      <c r="Z238" s="233" t="s">
        <v>424</v>
      </c>
      <c r="AA238" s="234" t="s">
        <v>424</v>
      </c>
      <c r="AC238" s="252" t="s">
        <v>1019</v>
      </c>
      <c r="AD238" s="190" t="s">
        <v>424</v>
      </c>
      <c r="AE238" s="521" t="s">
        <v>424</v>
      </c>
      <c r="AF238" s="522" t="s">
        <v>424</v>
      </c>
      <c r="AG238" s="209" t="s">
        <v>424</v>
      </c>
      <c r="AH238" s="208" t="s">
        <v>424</v>
      </c>
      <c r="AI238" s="185" t="s">
        <v>424</v>
      </c>
      <c r="AK238" s="253" t="s">
        <v>1019</v>
      </c>
      <c r="AL238" s="185" t="s">
        <v>424</v>
      </c>
      <c r="AM238" s="185" t="s">
        <v>424</v>
      </c>
      <c r="AN238" s="189" t="s">
        <v>424</v>
      </c>
      <c r="AO238" s="185" t="s">
        <v>424</v>
      </c>
      <c r="AP238" s="189" t="s">
        <v>424</v>
      </c>
      <c r="AQ238" s="185" t="s">
        <v>424</v>
      </c>
      <c r="AS238" s="294" t="s">
        <v>590</v>
      </c>
      <c r="AT238" s="185" t="s">
        <v>424</v>
      </c>
      <c r="AU238" s="185" t="s">
        <v>424</v>
      </c>
      <c r="AV238" s="189" t="s">
        <v>424</v>
      </c>
      <c r="AW238" s="185" t="s">
        <v>424</v>
      </c>
      <c r="AX238" s="189" t="s">
        <v>424</v>
      </c>
      <c r="AY238" s="185" t="s">
        <v>424</v>
      </c>
      <c r="BA238" s="199" t="s">
        <v>425</v>
      </c>
      <c r="BB238" s="202" t="s">
        <v>424</v>
      </c>
      <c r="BC238" s="202" t="s">
        <v>424</v>
      </c>
      <c r="BD238" s="202" t="s">
        <v>424</v>
      </c>
      <c r="BE238" s="202" t="s">
        <v>424</v>
      </c>
      <c r="BF238" s="202" t="s">
        <v>424</v>
      </c>
      <c r="BG238" s="202" t="s">
        <v>424</v>
      </c>
    </row>
    <row r="239" spans="1:59" ht="14">
      <c r="A239" s="2300" t="s">
        <v>1021</v>
      </c>
      <c r="B239" s="2305" t="s">
        <v>424</v>
      </c>
      <c r="C239" s="2155" t="s">
        <v>424</v>
      </c>
      <c r="D239" s="2305" t="s">
        <v>424</v>
      </c>
      <c r="E239" s="2155" t="s">
        <v>424</v>
      </c>
      <c r="F239" s="2305" t="s">
        <v>424</v>
      </c>
      <c r="G239" s="2155" t="s">
        <v>424</v>
      </c>
      <c r="H239" s="2305" t="s">
        <v>424</v>
      </c>
      <c r="I239" s="2127" t="s">
        <v>424</v>
      </c>
      <c r="K239" s="244" t="s">
        <v>1021</v>
      </c>
      <c r="L239" s="559" t="s">
        <v>424</v>
      </c>
      <c r="M239" s="2301" t="s">
        <v>424</v>
      </c>
      <c r="N239" s="2302" t="s">
        <v>424</v>
      </c>
      <c r="O239" s="2303" t="s">
        <v>424</v>
      </c>
      <c r="P239" s="2302" t="s">
        <v>424</v>
      </c>
      <c r="Q239" s="2304" t="s">
        <v>424</v>
      </c>
      <c r="R239" s="2302" t="s">
        <v>424</v>
      </c>
      <c r="S239" s="560" t="s">
        <v>424</v>
      </c>
      <c r="U239" s="244" t="s">
        <v>1021</v>
      </c>
      <c r="V239" s="191" t="s">
        <v>424</v>
      </c>
      <c r="W239" s="218" t="s">
        <v>424</v>
      </c>
      <c r="X239" s="233" t="s">
        <v>424</v>
      </c>
      <c r="Y239" s="220" t="s">
        <v>424</v>
      </c>
      <c r="Z239" s="233" t="s">
        <v>424</v>
      </c>
      <c r="AA239" s="234" t="s">
        <v>424</v>
      </c>
      <c r="AC239" s="252" t="s">
        <v>1021</v>
      </c>
      <c r="AD239" s="190" t="s">
        <v>424</v>
      </c>
      <c r="AE239" s="521" t="s">
        <v>424</v>
      </c>
      <c r="AF239" s="522" t="s">
        <v>424</v>
      </c>
      <c r="AG239" s="209" t="s">
        <v>424</v>
      </c>
      <c r="AH239" s="208" t="s">
        <v>424</v>
      </c>
      <c r="AI239" s="185" t="s">
        <v>424</v>
      </c>
      <c r="AK239" s="253" t="s">
        <v>1021</v>
      </c>
      <c r="AL239" s="185" t="s">
        <v>424</v>
      </c>
      <c r="AM239" s="185" t="s">
        <v>424</v>
      </c>
      <c r="AN239" s="189" t="s">
        <v>424</v>
      </c>
      <c r="AO239" s="185" t="s">
        <v>424</v>
      </c>
      <c r="AP239" s="189" t="s">
        <v>424</v>
      </c>
      <c r="AQ239" s="185" t="s">
        <v>424</v>
      </c>
      <c r="AS239" s="294" t="s">
        <v>591</v>
      </c>
      <c r="AT239" s="185" t="s">
        <v>424</v>
      </c>
      <c r="AU239" s="185" t="s">
        <v>424</v>
      </c>
      <c r="AV239" s="189" t="s">
        <v>424</v>
      </c>
      <c r="AW239" s="185" t="s">
        <v>424</v>
      </c>
      <c r="AX239" s="189" t="s">
        <v>424</v>
      </c>
      <c r="AY239" s="185" t="s">
        <v>424</v>
      </c>
      <c r="BA239" s="199" t="s">
        <v>426</v>
      </c>
      <c r="BB239" s="202" t="s">
        <v>424</v>
      </c>
      <c r="BC239" s="202" t="s">
        <v>424</v>
      </c>
      <c r="BD239" s="202" t="s">
        <v>424</v>
      </c>
      <c r="BE239" s="202" t="s">
        <v>424</v>
      </c>
      <c r="BF239" s="202" t="s">
        <v>424</v>
      </c>
      <c r="BG239" s="202" t="s">
        <v>424</v>
      </c>
    </row>
    <row r="240" spans="1:59" ht="14">
      <c r="A240" s="2300" t="s">
        <v>1020</v>
      </c>
      <c r="B240" s="1049">
        <v>43255</v>
      </c>
      <c r="C240" s="2155" t="s">
        <v>2982</v>
      </c>
      <c r="D240" s="2158">
        <v>0.67700000000000005</v>
      </c>
      <c r="E240" s="2155" t="s">
        <v>2644</v>
      </c>
      <c r="F240" s="2158">
        <v>0.64600000000000002</v>
      </c>
      <c r="G240" s="2155" t="s">
        <v>2463</v>
      </c>
      <c r="H240" s="2158">
        <v>3.6999999999999998E-2</v>
      </c>
      <c r="I240" s="2127" t="s">
        <v>2231</v>
      </c>
      <c r="K240" s="244" t="s">
        <v>1020</v>
      </c>
      <c r="L240" s="559">
        <v>43326</v>
      </c>
      <c r="M240" s="2301">
        <v>2515</v>
      </c>
      <c r="N240" s="2302">
        <v>68.8</v>
      </c>
      <c r="O240" s="2303">
        <v>3.7</v>
      </c>
      <c r="P240" s="2302">
        <v>68</v>
      </c>
      <c r="Q240" s="2304">
        <v>3.8</v>
      </c>
      <c r="R240" s="2302">
        <v>1.1000000000000001</v>
      </c>
      <c r="S240" s="560">
        <v>1.1000000000000001</v>
      </c>
      <c r="U240" s="244" t="s">
        <v>1020</v>
      </c>
      <c r="V240" s="191">
        <v>43466</v>
      </c>
      <c r="W240" s="218">
        <v>2466</v>
      </c>
      <c r="X240" s="233">
        <v>68.7</v>
      </c>
      <c r="Y240" s="220">
        <v>3.8</v>
      </c>
      <c r="Z240" s="233">
        <v>66.400000000000006</v>
      </c>
      <c r="AA240" s="234">
        <v>4.2</v>
      </c>
      <c r="AC240" s="252" t="s">
        <v>1020</v>
      </c>
      <c r="AD240" s="188">
        <v>42847</v>
      </c>
      <c r="AE240" s="521" t="s">
        <v>1951</v>
      </c>
      <c r="AF240" s="522">
        <v>0.629</v>
      </c>
      <c r="AG240" s="209" t="s">
        <v>2084</v>
      </c>
      <c r="AH240" s="208">
        <v>0.6</v>
      </c>
      <c r="AI240" s="185" t="s">
        <v>2562</v>
      </c>
      <c r="AK240" s="253" t="s">
        <v>1020</v>
      </c>
      <c r="AL240" s="186">
        <v>43404</v>
      </c>
      <c r="AM240" s="185" t="s">
        <v>2983</v>
      </c>
      <c r="AN240" s="189">
        <v>0.67500000000000004</v>
      </c>
      <c r="AO240" s="185" t="s">
        <v>2001</v>
      </c>
      <c r="AP240" s="189">
        <v>0.66600000000000004</v>
      </c>
      <c r="AQ240" s="185" t="s">
        <v>2001</v>
      </c>
      <c r="AS240" s="294" t="s">
        <v>592</v>
      </c>
      <c r="AT240" s="186">
        <v>39780</v>
      </c>
      <c r="AU240" s="185" t="s">
        <v>2984</v>
      </c>
      <c r="AV240" s="189">
        <v>0.64200000000000002</v>
      </c>
      <c r="AW240" s="185" t="s">
        <v>2468</v>
      </c>
      <c r="AX240" s="189">
        <v>0.63300000000000001</v>
      </c>
      <c r="AY240" s="185" t="s">
        <v>2434</v>
      </c>
      <c r="BA240" s="199" t="s">
        <v>400</v>
      </c>
      <c r="BB240" s="201">
        <v>38112</v>
      </c>
      <c r="BC240" s="202" t="s">
        <v>2985</v>
      </c>
      <c r="BD240" s="296">
        <v>0.69199999999999995</v>
      </c>
      <c r="BE240" s="202" t="s">
        <v>2450</v>
      </c>
      <c r="BF240" s="296">
        <v>0.65500000000000003</v>
      </c>
      <c r="BG240" s="202" t="s">
        <v>2004</v>
      </c>
    </row>
    <row r="241" spans="1:59" ht="14">
      <c r="A241" s="2300" t="s">
        <v>1022</v>
      </c>
      <c r="B241" s="1049">
        <v>12037</v>
      </c>
      <c r="C241" s="2155" t="s">
        <v>2700</v>
      </c>
      <c r="D241" s="2158">
        <v>0.61399999999999999</v>
      </c>
      <c r="E241" s="2155" t="s">
        <v>2741</v>
      </c>
      <c r="F241" s="2158">
        <v>0.55800000000000005</v>
      </c>
      <c r="G241" s="2155" t="s">
        <v>2736</v>
      </c>
      <c r="H241" s="2158">
        <v>8.8999999999999996E-2</v>
      </c>
      <c r="I241" s="2127" t="s">
        <v>2941</v>
      </c>
      <c r="K241" s="244" t="s">
        <v>1022</v>
      </c>
      <c r="L241" s="559">
        <v>14054</v>
      </c>
      <c r="M241" s="2301">
        <v>1123</v>
      </c>
      <c r="N241" s="2302">
        <v>62</v>
      </c>
      <c r="O241" s="2303">
        <v>7</v>
      </c>
      <c r="P241" s="2302">
        <v>55.7</v>
      </c>
      <c r="Q241" s="2304">
        <v>7.2</v>
      </c>
      <c r="R241" s="2302">
        <v>10.199999999999999</v>
      </c>
      <c r="S241" s="560">
        <v>5.9</v>
      </c>
      <c r="U241" s="244" t="s">
        <v>1022</v>
      </c>
      <c r="V241" s="191" t="s">
        <v>424</v>
      </c>
      <c r="W241" s="218" t="s">
        <v>424</v>
      </c>
      <c r="X241" s="233" t="s">
        <v>424</v>
      </c>
      <c r="Y241" s="220" t="s">
        <v>424</v>
      </c>
      <c r="Z241" s="233" t="s">
        <v>424</v>
      </c>
      <c r="AA241" s="234" t="s">
        <v>424</v>
      </c>
      <c r="AC241" s="252" t="s">
        <v>1022</v>
      </c>
      <c r="AD241" s="188">
        <v>14358</v>
      </c>
      <c r="AE241" s="521" t="s">
        <v>2986</v>
      </c>
      <c r="AF241" s="522">
        <v>0.63600000000000001</v>
      </c>
      <c r="AG241" s="209" t="s">
        <v>2552</v>
      </c>
      <c r="AH241" s="208">
        <v>0.59899999999999998</v>
      </c>
      <c r="AI241" s="185" t="s">
        <v>2114</v>
      </c>
      <c r="AK241" s="253" t="s">
        <v>1022</v>
      </c>
      <c r="AL241" s="186">
        <v>14024</v>
      </c>
      <c r="AM241" s="185" t="s">
        <v>2987</v>
      </c>
      <c r="AN241" s="189">
        <v>0.66400000000000003</v>
      </c>
      <c r="AO241" s="185" t="s">
        <v>2434</v>
      </c>
      <c r="AP241" s="189">
        <v>0.628</v>
      </c>
      <c r="AQ241" s="185" t="s">
        <v>2532</v>
      </c>
      <c r="AS241" s="294" t="s">
        <v>593</v>
      </c>
      <c r="AT241" s="186">
        <v>11448</v>
      </c>
      <c r="AU241" s="185" t="s">
        <v>2988</v>
      </c>
      <c r="AV241" s="189">
        <v>0.65</v>
      </c>
      <c r="AW241" s="185" t="s">
        <v>2209</v>
      </c>
      <c r="AX241" s="189">
        <v>0.60499999999999998</v>
      </c>
      <c r="AY241" s="185" t="s">
        <v>2415</v>
      </c>
      <c r="BA241" s="199" t="s">
        <v>427</v>
      </c>
      <c r="BB241" s="201">
        <v>12609</v>
      </c>
      <c r="BC241" s="202" t="s">
        <v>2989</v>
      </c>
      <c r="BD241" s="296">
        <v>0.61599999999999999</v>
      </c>
      <c r="BE241" s="202" t="s">
        <v>2542</v>
      </c>
      <c r="BF241" s="296">
        <v>0.53500000000000003</v>
      </c>
      <c r="BG241" s="202" t="s">
        <v>2112</v>
      </c>
    </row>
    <row r="242" spans="1:59" ht="14">
      <c r="A242" s="2300" t="s">
        <v>1023</v>
      </c>
      <c r="B242" s="2305" t="s">
        <v>424</v>
      </c>
      <c r="C242" s="2155" t="s">
        <v>424</v>
      </c>
      <c r="D242" s="2305" t="s">
        <v>424</v>
      </c>
      <c r="E242" s="2155" t="s">
        <v>424</v>
      </c>
      <c r="F242" s="2305" t="s">
        <v>424</v>
      </c>
      <c r="G242" s="2155" t="s">
        <v>424</v>
      </c>
      <c r="H242" s="2305" t="s">
        <v>424</v>
      </c>
      <c r="I242" s="2127" t="s">
        <v>424</v>
      </c>
      <c r="K242" s="244" t="s">
        <v>1023</v>
      </c>
      <c r="L242" s="559" t="s">
        <v>424</v>
      </c>
      <c r="M242" s="2301" t="s">
        <v>424</v>
      </c>
      <c r="N242" s="2302" t="s">
        <v>424</v>
      </c>
      <c r="O242" s="2303" t="s">
        <v>424</v>
      </c>
      <c r="P242" s="2302" t="s">
        <v>424</v>
      </c>
      <c r="Q242" s="2304" t="s">
        <v>424</v>
      </c>
      <c r="R242" s="2302" t="s">
        <v>424</v>
      </c>
      <c r="S242" s="560" t="s">
        <v>424</v>
      </c>
      <c r="U242" s="244" t="s">
        <v>1023</v>
      </c>
      <c r="V242" s="191" t="s">
        <v>424</v>
      </c>
      <c r="W242" s="218" t="s">
        <v>424</v>
      </c>
      <c r="X242" s="233" t="s">
        <v>424</v>
      </c>
      <c r="Y242" s="220" t="s">
        <v>424</v>
      </c>
      <c r="Z242" s="233" t="s">
        <v>424</v>
      </c>
      <c r="AA242" s="234" t="s">
        <v>424</v>
      </c>
      <c r="AC242" s="252" t="s">
        <v>1023</v>
      </c>
      <c r="AD242" s="190" t="s">
        <v>424</v>
      </c>
      <c r="AE242" s="521" t="s">
        <v>424</v>
      </c>
      <c r="AF242" s="522" t="s">
        <v>424</v>
      </c>
      <c r="AG242" s="209" t="s">
        <v>424</v>
      </c>
      <c r="AH242" s="208" t="s">
        <v>424</v>
      </c>
      <c r="AI242" s="185" t="s">
        <v>424</v>
      </c>
      <c r="AK242" s="253" t="s">
        <v>1023</v>
      </c>
      <c r="AL242" s="185" t="s">
        <v>424</v>
      </c>
      <c r="AM242" s="185" t="s">
        <v>424</v>
      </c>
      <c r="AN242" s="189" t="s">
        <v>424</v>
      </c>
      <c r="AO242" s="185" t="s">
        <v>424</v>
      </c>
      <c r="AP242" s="189" t="s">
        <v>424</v>
      </c>
      <c r="AQ242" s="185" t="s">
        <v>424</v>
      </c>
      <c r="AS242" s="294" t="s">
        <v>594</v>
      </c>
      <c r="AT242" s="185" t="s">
        <v>424</v>
      </c>
      <c r="AU242" s="185" t="s">
        <v>424</v>
      </c>
      <c r="AV242" s="189" t="s">
        <v>424</v>
      </c>
      <c r="AW242" s="185" t="s">
        <v>424</v>
      </c>
      <c r="AX242" s="189" t="s">
        <v>424</v>
      </c>
      <c r="AY242" s="185" t="s">
        <v>424</v>
      </c>
      <c r="BA242" s="199" t="s">
        <v>428</v>
      </c>
      <c r="BB242" s="202" t="s">
        <v>424</v>
      </c>
      <c r="BC242" s="202" t="s">
        <v>424</v>
      </c>
      <c r="BD242" s="296" t="s">
        <v>424</v>
      </c>
      <c r="BE242" s="202" t="s">
        <v>424</v>
      </c>
      <c r="BF242" s="296" t="s">
        <v>424</v>
      </c>
      <c r="BG242" s="202" t="s">
        <v>424</v>
      </c>
    </row>
    <row r="243" spans="1:59" ht="14">
      <c r="A243" s="2300" t="s">
        <v>429</v>
      </c>
      <c r="B243" s="1049">
        <v>26573</v>
      </c>
      <c r="C243" s="2155" t="s">
        <v>2990</v>
      </c>
      <c r="D243" s="2158">
        <v>0.65700000000000003</v>
      </c>
      <c r="E243" s="2155" t="s">
        <v>2956</v>
      </c>
      <c r="F243" s="2158">
        <v>0.62</v>
      </c>
      <c r="G243" s="2155" t="s">
        <v>2357</v>
      </c>
      <c r="H243" s="2158">
        <v>5.6000000000000001E-2</v>
      </c>
      <c r="I243" s="2127" t="s">
        <v>2456</v>
      </c>
      <c r="K243" s="244" t="s">
        <v>429</v>
      </c>
      <c r="L243" s="559">
        <v>22761</v>
      </c>
      <c r="M243" s="2301">
        <v>2855</v>
      </c>
      <c r="N243" s="2302">
        <v>74.599999999999994</v>
      </c>
      <c r="O243" s="2303">
        <v>4.5</v>
      </c>
      <c r="P243" s="2302">
        <v>70.5</v>
      </c>
      <c r="Q243" s="2304">
        <v>4.5999999999999996</v>
      </c>
      <c r="R243" s="2302">
        <v>4.9000000000000004</v>
      </c>
      <c r="S243" s="560">
        <v>3</v>
      </c>
      <c r="U243" s="244" t="s">
        <v>429</v>
      </c>
      <c r="V243" s="191">
        <v>22506</v>
      </c>
      <c r="W243" s="218">
        <v>2837</v>
      </c>
      <c r="X243" s="233">
        <v>66.5</v>
      </c>
      <c r="Y243" s="220">
        <v>6</v>
      </c>
      <c r="Z243" s="233">
        <v>63.4</v>
      </c>
      <c r="AA243" s="234">
        <v>5.8</v>
      </c>
      <c r="AC243" s="251" t="s">
        <v>429</v>
      </c>
      <c r="AD243" s="188">
        <v>22632</v>
      </c>
      <c r="AE243" s="521" t="s">
        <v>2991</v>
      </c>
      <c r="AF243" s="522">
        <v>0.73399999999999999</v>
      </c>
      <c r="AG243" s="209" t="s">
        <v>2213</v>
      </c>
      <c r="AH243" s="208">
        <v>0.71299999999999997</v>
      </c>
      <c r="AI243" s="185" t="s">
        <v>2536</v>
      </c>
      <c r="AK243" s="261" t="s">
        <v>429</v>
      </c>
      <c r="AL243" s="186">
        <v>20786</v>
      </c>
      <c r="AM243" s="185" t="s">
        <v>2992</v>
      </c>
      <c r="AN243" s="189">
        <v>0.69299999999999995</v>
      </c>
      <c r="AO243" s="185" t="s">
        <v>2536</v>
      </c>
      <c r="AP243" s="189">
        <v>0.64900000000000002</v>
      </c>
      <c r="AQ243" s="185" t="s">
        <v>1912</v>
      </c>
      <c r="AS243" s="294" t="s">
        <v>595</v>
      </c>
      <c r="AT243" s="186">
        <v>24481</v>
      </c>
      <c r="AU243" s="185" t="s">
        <v>2993</v>
      </c>
      <c r="AV243" s="189">
        <v>0.75700000000000001</v>
      </c>
      <c r="AW243" s="185" t="s">
        <v>2108</v>
      </c>
      <c r="AX243" s="189">
        <v>0.71699999999999997</v>
      </c>
      <c r="AY243" s="185" t="s">
        <v>2494</v>
      </c>
      <c r="BA243" s="2109" t="s">
        <v>429</v>
      </c>
      <c r="BB243" s="201">
        <v>26175</v>
      </c>
      <c r="BC243" s="202" t="s">
        <v>2994</v>
      </c>
      <c r="BD243" s="296">
        <v>0.69399999999999995</v>
      </c>
      <c r="BE243" s="202" t="s">
        <v>1997</v>
      </c>
      <c r="BF243" s="296">
        <v>0.63800000000000001</v>
      </c>
      <c r="BG243" s="202" t="s">
        <v>2468</v>
      </c>
    </row>
    <row r="244" spans="1:59" ht="14">
      <c r="A244" s="2300" t="s">
        <v>603</v>
      </c>
      <c r="B244" s="1049">
        <v>93651</v>
      </c>
      <c r="C244" s="2155" t="s">
        <v>2995</v>
      </c>
      <c r="D244" s="2158">
        <v>0.79500000000000004</v>
      </c>
      <c r="E244" s="2155" t="s">
        <v>1857</v>
      </c>
      <c r="F244" s="2158">
        <v>0.73799999999999999</v>
      </c>
      <c r="G244" s="2155" t="s">
        <v>1814</v>
      </c>
      <c r="H244" s="2158">
        <v>6.8000000000000005E-2</v>
      </c>
      <c r="I244" s="2127" t="s">
        <v>1857</v>
      </c>
      <c r="K244" s="244" t="s">
        <v>603</v>
      </c>
      <c r="L244" s="559">
        <v>95917</v>
      </c>
      <c r="M244" s="2301">
        <v>1209</v>
      </c>
      <c r="N244" s="2302">
        <v>81.900000000000006</v>
      </c>
      <c r="O244" s="2303">
        <v>2.5</v>
      </c>
      <c r="P244" s="2302">
        <v>78.900000000000006</v>
      </c>
      <c r="Q244" s="2304">
        <v>2.6</v>
      </c>
      <c r="R244" s="2302">
        <v>3.2</v>
      </c>
      <c r="S244" s="560">
        <v>1.2</v>
      </c>
      <c r="U244" s="244" t="s">
        <v>603</v>
      </c>
      <c r="V244" s="191">
        <v>96709</v>
      </c>
      <c r="W244" s="218">
        <v>1053</v>
      </c>
      <c r="X244" s="233">
        <v>81.900000000000006</v>
      </c>
      <c r="Y244" s="220">
        <v>2.4</v>
      </c>
      <c r="Z244" s="233">
        <v>78.2</v>
      </c>
      <c r="AA244" s="234">
        <v>2.6</v>
      </c>
      <c r="AC244" s="251" t="s">
        <v>603</v>
      </c>
      <c r="AD244" s="186">
        <v>97860</v>
      </c>
      <c r="AE244" s="521" t="s">
        <v>2996</v>
      </c>
      <c r="AF244" s="538">
        <v>0.81499999999999995</v>
      </c>
      <c r="AG244" s="185" t="s">
        <v>1816</v>
      </c>
      <c r="AH244" s="318">
        <v>0.77700000000000002</v>
      </c>
      <c r="AI244" s="185" t="s">
        <v>1800</v>
      </c>
      <c r="AK244" s="265" t="s">
        <v>603</v>
      </c>
      <c r="AL244" s="186">
        <v>97370</v>
      </c>
      <c r="AM244" s="185" t="s">
        <v>2997</v>
      </c>
      <c r="AN244" s="189">
        <v>0.81499999999999995</v>
      </c>
      <c r="AO244" s="185" t="s">
        <v>1874</v>
      </c>
      <c r="AP244" s="189">
        <v>0.78600000000000003</v>
      </c>
      <c r="AQ244" s="185" t="s">
        <v>1874</v>
      </c>
      <c r="AS244" s="294" t="s">
        <v>603</v>
      </c>
      <c r="AT244" s="186">
        <v>99146</v>
      </c>
      <c r="AU244" s="185" t="s">
        <v>1965</v>
      </c>
      <c r="AV244" s="189">
        <v>0.80100000000000005</v>
      </c>
      <c r="AW244" s="185" t="s">
        <v>1798</v>
      </c>
      <c r="AX244" s="189">
        <v>0.76300000000000001</v>
      </c>
      <c r="AY244" s="185" t="s">
        <v>1800</v>
      </c>
      <c r="BA244" s="294" t="s">
        <v>603</v>
      </c>
      <c r="BB244" s="186">
        <v>98223</v>
      </c>
      <c r="BC244" s="185" t="s">
        <v>2916</v>
      </c>
      <c r="BD244" s="189">
        <v>0.79600000000000004</v>
      </c>
      <c r="BE244" s="185" t="s">
        <v>1800</v>
      </c>
      <c r="BF244" s="189">
        <v>0.74099999999999999</v>
      </c>
      <c r="BG244" s="185" t="s">
        <v>1785</v>
      </c>
    </row>
    <row r="245" spans="1:59" ht="14">
      <c r="A245" s="254"/>
      <c r="B245" s="559"/>
      <c r="C245" s="2301"/>
      <c r="D245" s="2302"/>
      <c r="E245" s="2303"/>
      <c r="F245" s="2302"/>
      <c r="G245" s="2304"/>
      <c r="H245" s="2302"/>
      <c r="I245" s="560"/>
      <c r="K245" s="267"/>
      <c r="L245" s="559"/>
      <c r="M245" s="2301"/>
      <c r="N245" s="2302"/>
      <c r="O245" s="2303"/>
      <c r="P245" s="2302"/>
      <c r="Q245" s="2304"/>
      <c r="R245" s="2302"/>
      <c r="S245" s="560"/>
      <c r="U245" s="267"/>
      <c r="V245" s="255"/>
      <c r="W245" s="256"/>
      <c r="X245" s="255"/>
      <c r="Y245" s="256"/>
      <c r="Z245" s="255"/>
      <c r="AA245" s="257"/>
      <c r="AC245" s="267"/>
      <c r="AD245" s="236" t="s">
        <v>563</v>
      </c>
      <c r="AE245" s="529" t="s">
        <v>563</v>
      </c>
      <c r="AF245" s="530" t="s">
        <v>563</v>
      </c>
      <c r="AG245" s="237" t="s">
        <v>563</v>
      </c>
      <c r="AH245" s="238" t="s">
        <v>563</v>
      </c>
      <c r="AI245" s="239" t="s">
        <v>563</v>
      </c>
      <c r="AK245" s="268"/>
      <c r="AL245" s="292"/>
      <c r="AM245" s="289"/>
      <c r="AN245" s="293"/>
      <c r="AO245" s="289"/>
      <c r="AP245" s="293"/>
      <c r="AQ245" s="289"/>
      <c r="AS245" s="298"/>
      <c r="AT245" s="292"/>
      <c r="AU245" s="289"/>
      <c r="AV245" s="293"/>
      <c r="AW245" s="289"/>
      <c r="AX245" s="293"/>
      <c r="AY245" s="289"/>
      <c r="BA245" s="314"/>
      <c r="BB245" s="315"/>
      <c r="BC245" s="316"/>
      <c r="BD245" s="317"/>
      <c r="BE245" s="316"/>
      <c r="BF245" s="317"/>
      <c r="BG245" s="316"/>
    </row>
    <row r="246" spans="1:59" ht="14">
      <c r="A246" s="2306" t="s">
        <v>1407</v>
      </c>
      <c r="B246" s="2314"/>
      <c r="C246" s="2315"/>
      <c r="D246" s="2316"/>
      <c r="E246" s="2317"/>
      <c r="F246" s="2318"/>
      <c r="G246" s="2319"/>
      <c r="H246" s="2316"/>
      <c r="I246" s="2320"/>
      <c r="K246" s="269" t="s">
        <v>1407</v>
      </c>
      <c r="L246" s="2314"/>
      <c r="M246" s="2315"/>
      <c r="N246" s="2316"/>
      <c r="O246" s="2317"/>
      <c r="P246" s="2318"/>
      <c r="Q246" s="2319"/>
      <c r="R246" s="2316"/>
      <c r="S246" s="2320"/>
      <c r="U246" s="269" t="s">
        <v>1407</v>
      </c>
      <c r="V246" s="516"/>
      <c r="W246" s="517"/>
      <c r="X246" s="516"/>
      <c r="Y246" s="517"/>
      <c r="Z246" s="516"/>
      <c r="AA246" s="517"/>
      <c r="AC246" s="269" t="s">
        <v>1407</v>
      </c>
      <c r="AD246" s="516"/>
      <c r="AE246" s="519"/>
      <c r="AF246" s="520"/>
      <c r="AG246" s="517"/>
      <c r="AH246" s="516"/>
      <c r="AI246" s="517"/>
      <c r="AK246" s="268"/>
      <c r="AL246" s="292"/>
      <c r="AM246" s="289"/>
      <c r="AN246" s="293"/>
      <c r="AO246" s="289"/>
      <c r="AP246" s="293"/>
      <c r="AQ246" s="289"/>
      <c r="AS246" s="298"/>
      <c r="AT246" s="292"/>
      <c r="AU246" s="289"/>
      <c r="AV246" s="293"/>
      <c r="AW246" s="289"/>
      <c r="AX246" s="293"/>
      <c r="AY246" s="289"/>
      <c r="BA246" s="314"/>
      <c r="BB246" s="315"/>
      <c r="BC246" s="316"/>
      <c r="BD246" s="317"/>
      <c r="BE246" s="316"/>
      <c r="BF246" s="317"/>
      <c r="BG246" s="316"/>
    </row>
    <row r="247" spans="1:59" ht="14">
      <c r="A247" s="2300" t="s">
        <v>165</v>
      </c>
      <c r="B247" s="1049">
        <v>46367</v>
      </c>
      <c r="C247" s="2155" t="s">
        <v>2998</v>
      </c>
      <c r="D247" s="2158">
        <v>0.79700000000000004</v>
      </c>
      <c r="E247" s="2155" t="s">
        <v>2012</v>
      </c>
      <c r="F247" s="2158">
        <v>0.747</v>
      </c>
      <c r="G247" s="2155" t="s">
        <v>2432</v>
      </c>
      <c r="H247" s="2158">
        <v>5.8000000000000003E-2</v>
      </c>
      <c r="I247" s="2127" t="s">
        <v>2230</v>
      </c>
      <c r="K247" s="244" t="s">
        <v>165</v>
      </c>
      <c r="L247" s="559">
        <v>47498</v>
      </c>
      <c r="M247" s="2301">
        <v>684</v>
      </c>
      <c r="N247" s="2302">
        <v>84.6</v>
      </c>
      <c r="O247" s="2303">
        <v>3.3</v>
      </c>
      <c r="P247" s="2302">
        <v>80.599999999999994</v>
      </c>
      <c r="Q247" s="2304">
        <v>3.7</v>
      </c>
      <c r="R247" s="2302">
        <v>4</v>
      </c>
      <c r="S247" s="560">
        <v>1.8</v>
      </c>
      <c r="U247" s="244" t="s">
        <v>165</v>
      </c>
      <c r="V247" s="191">
        <v>48981</v>
      </c>
      <c r="W247" s="218">
        <v>901</v>
      </c>
      <c r="X247" s="233">
        <v>82.3</v>
      </c>
      <c r="Y247" s="220">
        <v>3</v>
      </c>
      <c r="Z247" s="233">
        <v>78.2</v>
      </c>
      <c r="AA247" s="234">
        <v>3.6</v>
      </c>
      <c r="AC247" s="244" t="s">
        <v>165</v>
      </c>
      <c r="AD247" s="186">
        <v>49154</v>
      </c>
      <c r="AE247" s="521" t="s">
        <v>1923</v>
      </c>
      <c r="AF247" s="522">
        <v>0.82899999999999996</v>
      </c>
      <c r="AG247" s="185" t="s">
        <v>1802</v>
      </c>
      <c r="AH247" s="189">
        <v>0.78700000000000003</v>
      </c>
      <c r="AI247" s="185" t="s">
        <v>2039</v>
      </c>
      <c r="AK247" s="268"/>
      <c r="AL247" s="292"/>
      <c r="AM247" s="289"/>
      <c r="AN247" s="293"/>
      <c r="AO247" s="289"/>
      <c r="AP247" s="293"/>
      <c r="AQ247" s="289"/>
      <c r="AS247" s="298"/>
      <c r="AT247" s="292"/>
      <c r="AU247" s="289"/>
      <c r="AV247" s="293"/>
      <c r="AW247" s="289"/>
      <c r="AX247" s="293"/>
      <c r="AY247" s="289"/>
      <c r="BA247" s="314"/>
      <c r="BB247" s="315"/>
      <c r="BC247" s="316"/>
      <c r="BD247" s="317"/>
      <c r="BE247" s="316"/>
      <c r="BF247" s="317"/>
      <c r="BG247" s="316"/>
    </row>
    <row r="248" spans="1:59" ht="14">
      <c r="A248" s="2300" t="s">
        <v>56</v>
      </c>
      <c r="B248" s="1049">
        <v>47284</v>
      </c>
      <c r="C248" s="2155" t="s">
        <v>2999</v>
      </c>
      <c r="D248" s="2158">
        <v>0.79400000000000004</v>
      </c>
      <c r="E248" s="2155" t="s">
        <v>1869</v>
      </c>
      <c r="F248" s="2158">
        <v>0.73</v>
      </c>
      <c r="G248" s="2155" t="s">
        <v>2456</v>
      </c>
      <c r="H248" s="2158">
        <v>7.9000000000000001E-2</v>
      </c>
      <c r="I248" s="2127" t="s">
        <v>2025</v>
      </c>
      <c r="K248" s="244" t="s">
        <v>56</v>
      </c>
      <c r="L248" s="559">
        <v>48419</v>
      </c>
      <c r="M248" s="2301">
        <v>912</v>
      </c>
      <c r="N248" s="2302">
        <v>79.3</v>
      </c>
      <c r="O248" s="2303">
        <v>3.3</v>
      </c>
      <c r="P248" s="2302">
        <v>77.2</v>
      </c>
      <c r="Q248" s="2304">
        <v>3.5</v>
      </c>
      <c r="R248" s="2302">
        <v>2.5</v>
      </c>
      <c r="S248" s="560">
        <v>1.4</v>
      </c>
      <c r="U248" s="244" t="s">
        <v>56</v>
      </c>
      <c r="V248" s="191">
        <v>47728</v>
      </c>
      <c r="W248" s="218">
        <v>670</v>
      </c>
      <c r="X248" s="233">
        <v>81.5</v>
      </c>
      <c r="Y248" s="220">
        <v>3</v>
      </c>
      <c r="Z248" s="233">
        <v>78.2</v>
      </c>
      <c r="AA248" s="234">
        <v>3.3</v>
      </c>
      <c r="AC248" s="244" t="s">
        <v>56</v>
      </c>
      <c r="AD248" s="186">
        <v>48706</v>
      </c>
      <c r="AE248" s="521" t="s">
        <v>3000</v>
      </c>
      <c r="AF248" s="522">
        <v>0.80200000000000005</v>
      </c>
      <c r="AG248" s="185" t="s">
        <v>2039</v>
      </c>
      <c r="AH248" s="189">
        <v>0.76600000000000001</v>
      </c>
      <c r="AI248" s="185" t="s">
        <v>2001</v>
      </c>
      <c r="AK248" s="268"/>
      <c r="AL248" s="292"/>
      <c r="AM248" s="289"/>
      <c r="AN248" s="293"/>
      <c r="AO248" s="289"/>
      <c r="AP248" s="293"/>
      <c r="AQ248" s="289"/>
      <c r="AS248" s="298"/>
      <c r="AT248" s="292"/>
      <c r="AU248" s="289"/>
      <c r="AV248" s="293"/>
      <c r="AW248" s="289"/>
      <c r="AX248" s="293"/>
      <c r="AY248" s="289"/>
      <c r="BA248" s="314"/>
      <c r="BB248" s="315"/>
      <c r="BC248" s="316"/>
      <c r="BD248" s="317"/>
      <c r="BE248" s="316"/>
      <c r="BF248" s="317"/>
      <c r="BG248" s="316"/>
    </row>
    <row r="249" spans="1:59" ht="14">
      <c r="A249" s="2300" t="s">
        <v>1408</v>
      </c>
      <c r="B249" s="1049">
        <v>15797</v>
      </c>
      <c r="C249" s="2155" t="s">
        <v>3001</v>
      </c>
      <c r="D249" s="2158">
        <v>0.75700000000000001</v>
      </c>
      <c r="E249" s="2155" t="s">
        <v>2820</v>
      </c>
      <c r="F249" s="2158">
        <v>0.71399999999999997</v>
      </c>
      <c r="G249" s="2155" t="s">
        <v>2575</v>
      </c>
      <c r="H249" s="2158">
        <v>5.6000000000000001E-2</v>
      </c>
      <c r="I249" s="2127" t="s">
        <v>2446</v>
      </c>
      <c r="K249" s="244" t="s">
        <v>1408</v>
      </c>
      <c r="L249" s="559">
        <v>12092</v>
      </c>
      <c r="M249" s="2301">
        <v>1516</v>
      </c>
      <c r="N249" s="2302">
        <v>78.400000000000006</v>
      </c>
      <c r="O249" s="2303">
        <v>6</v>
      </c>
      <c r="P249" s="2302">
        <v>74.5</v>
      </c>
      <c r="Q249" s="2304">
        <v>6.5</v>
      </c>
      <c r="R249" s="2302">
        <v>5</v>
      </c>
      <c r="S249" s="560">
        <v>3.7</v>
      </c>
      <c r="U249" s="244" t="s">
        <v>1408</v>
      </c>
      <c r="V249" s="191">
        <v>14607</v>
      </c>
      <c r="W249" s="218">
        <v>1654</v>
      </c>
      <c r="X249" s="233">
        <v>85.7</v>
      </c>
      <c r="Y249" s="220">
        <v>4.5999999999999996</v>
      </c>
      <c r="Z249" s="233">
        <v>84.6</v>
      </c>
      <c r="AA249" s="234">
        <v>4.5</v>
      </c>
      <c r="AC249" s="244" t="s">
        <v>1408</v>
      </c>
      <c r="AD249" s="186">
        <v>16778</v>
      </c>
      <c r="AE249" s="521" t="s">
        <v>2364</v>
      </c>
      <c r="AF249" s="522">
        <v>0.80900000000000005</v>
      </c>
      <c r="AG249" s="185" t="s">
        <v>2108</v>
      </c>
      <c r="AH249" s="189">
        <v>0.752</v>
      </c>
      <c r="AI249" s="185" t="s">
        <v>1912</v>
      </c>
      <c r="AK249" s="268"/>
      <c r="AL249" s="292"/>
      <c r="AM249" s="289"/>
      <c r="AN249" s="293"/>
      <c r="AO249" s="289"/>
      <c r="AP249" s="293"/>
      <c r="AQ249" s="289"/>
      <c r="AS249" s="298"/>
      <c r="AT249" s="292"/>
      <c r="AU249" s="289"/>
      <c r="AV249" s="293"/>
      <c r="AW249" s="289"/>
      <c r="AX249" s="293"/>
      <c r="AY249" s="289"/>
      <c r="BA249" s="314"/>
      <c r="BB249" s="315"/>
      <c r="BC249" s="316"/>
      <c r="BD249" s="317"/>
      <c r="BE249" s="316"/>
      <c r="BF249" s="317"/>
      <c r="BG249" s="316"/>
    </row>
    <row r="250" spans="1:59" ht="14">
      <c r="A250" s="2300" t="s">
        <v>1409</v>
      </c>
      <c r="B250" s="1049">
        <v>3236</v>
      </c>
      <c r="C250" s="2155" t="s">
        <v>3002</v>
      </c>
      <c r="D250" s="2158">
        <v>0.76400000000000001</v>
      </c>
      <c r="E250" s="2155" t="s">
        <v>3003</v>
      </c>
      <c r="F250" s="2158">
        <v>0.76400000000000001</v>
      </c>
      <c r="G250" s="2155" t="s">
        <v>3003</v>
      </c>
      <c r="H250" s="2158">
        <v>0</v>
      </c>
      <c r="I250" s="2127" t="s">
        <v>2412</v>
      </c>
      <c r="K250" s="244" t="s">
        <v>1409</v>
      </c>
      <c r="L250" s="559">
        <v>3193</v>
      </c>
      <c r="M250" s="2301">
        <v>952</v>
      </c>
      <c r="N250" s="2302">
        <v>67.400000000000006</v>
      </c>
      <c r="O250" s="2303">
        <v>16</v>
      </c>
      <c r="P250" s="2302">
        <v>64.3</v>
      </c>
      <c r="Q250" s="2304">
        <v>16.5</v>
      </c>
      <c r="R250" s="2302">
        <v>4.5999999999999996</v>
      </c>
      <c r="S250" s="560">
        <v>6.4</v>
      </c>
      <c r="U250" s="244" t="s">
        <v>1409</v>
      </c>
      <c r="V250" s="191">
        <v>3046</v>
      </c>
      <c r="W250" s="218">
        <v>948</v>
      </c>
      <c r="X250" s="233">
        <v>79.2</v>
      </c>
      <c r="Y250" s="220">
        <v>11.7</v>
      </c>
      <c r="Z250" s="233">
        <v>76.400000000000006</v>
      </c>
      <c r="AA250" s="234">
        <v>12.3</v>
      </c>
      <c r="AC250" s="244" t="s">
        <v>1409</v>
      </c>
      <c r="AD250" s="186">
        <v>2924</v>
      </c>
      <c r="AE250" s="521" t="s">
        <v>3004</v>
      </c>
      <c r="AF250" s="522">
        <v>0.73599999999999999</v>
      </c>
      <c r="AG250" s="185" t="s">
        <v>3005</v>
      </c>
      <c r="AH250" s="189">
        <v>0.63500000000000001</v>
      </c>
      <c r="AI250" s="185" t="s">
        <v>3006</v>
      </c>
      <c r="AK250" s="268"/>
      <c r="AL250" s="292"/>
      <c r="AM250" s="289"/>
      <c r="AN250" s="293"/>
      <c r="AO250" s="289"/>
      <c r="AP250" s="293"/>
      <c r="AQ250" s="289"/>
      <c r="AS250" s="298"/>
      <c r="AT250" s="292"/>
      <c r="AU250" s="289"/>
      <c r="AV250" s="293"/>
      <c r="AW250" s="289"/>
      <c r="AX250" s="293"/>
      <c r="AY250" s="289"/>
      <c r="BA250" s="314"/>
      <c r="BB250" s="315"/>
      <c r="BC250" s="316"/>
      <c r="BD250" s="317"/>
      <c r="BE250" s="316"/>
      <c r="BF250" s="317"/>
      <c r="BG250" s="316"/>
    </row>
    <row r="251" spans="1:59" ht="14">
      <c r="A251" s="2300" t="s">
        <v>1410</v>
      </c>
      <c r="B251" s="1049">
        <v>3739</v>
      </c>
      <c r="C251" s="2155" t="s">
        <v>3007</v>
      </c>
      <c r="D251" s="2158">
        <v>0.78300000000000003</v>
      </c>
      <c r="E251" s="2155" t="s">
        <v>3008</v>
      </c>
      <c r="F251" s="2158">
        <v>0.73</v>
      </c>
      <c r="G251" s="2155" t="s">
        <v>3009</v>
      </c>
      <c r="H251" s="2158">
        <v>6.8000000000000005E-2</v>
      </c>
      <c r="I251" s="2127" t="s">
        <v>2412</v>
      </c>
      <c r="K251" s="244" t="s">
        <v>1410</v>
      </c>
      <c r="L251" s="559">
        <v>1761</v>
      </c>
      <c r="M251" s="2301">
        <v>656</v>
      </c>
      <c r="N251" s="2302">
        <v>66.8</v>
      </c>
      <c r="O251" s="2303">
        <v>17.600000000000001</v>
      </c>
      <c r="P251" s="2302">
        <v>66.8</v>
      </c>
      <c r="Q251" s="2304">
        <v>17.600000000000001</v>
      </c>
      <c r="R251" s="2302">
        <v>0</v>
      </c>
      <c r="S251" s="560">
        <v>12.5</v>
      </c>
      <c r="U251" s="244" t="s">
        <v>1410</v>
      </c>
      <c r="V251" s="191">
        <v>2525</v>
      </c>
      <c r="W251" s="218">
        <v>787</v>
      </c>
      <c r="X251" s="233">
        <v>82.9</v>
      </c>
      <c r="Y251" s="220">
        <v>11.6</v>
      </c>
      <c r="Z251" s="233">
        <v>82.1</v>
      </c>
      <c r="AA251" s="234">
        <v>11</v>
      </c>
      <c r="AC251" s="244" t="s">
        <v>1410</v>
      </c>
      <c r="AD251" s="186">
        <v>4331</v>
      </c>
      <c r="AE251" s="521" t="s">
        <v>3010</v>
      </c>
      <c r="AF251" s="522">
        <v>0.68</v>
      </c>
      <c r="AG251" s="185" t="s">
        <v>2097</v>
      </c>
      <c r="AH251" s="189">
        <v>0.64100000000000001</v>
      </c>
      <c r="AI251" s="185" t="s">
        <v>2097</v>
      </c>
      <c r="AK251" s="268"/>
      <c r="AL251" s="292"/>
      <c r="AM251" s="289"/>
      <c r="AN251" s="293"/>
      <c r="AO251" s="289"/>
      <c r="AP251" s="293"/>
      <c r="AQ251" s="289"/>
      <c r="AS251" s="298"/>
      <c r="AT251" s="292"/>
      <c r="AU251" s="289"/>
      <c r="AV251" s="293"/>
      <c r="AW251" s="289"/>
      <c r="AX251" s="293"/>
      <c r="AY251" s="289"/>
      <c r="BA251" s="314"/>
      <c r="BB251" s="315"/>
      <c r="BC251" s="316"/>
      <c r="BD251" s="317"/>
      <c r="BE251" s="316"/>
      <c r="BF251" s="317"/>
      <c r="BG251" s="316"/>
    </row>
    <row r="252" spans="1:59" ht="14">
      <c r="A252" s="2300" t="s">
        <v>1411</v>
      </c>
      <c r="B252" s="1049">
        <v>8822</v>
      </c>
      <c r="C252" s="2155" t="s">
        <v>3011</v>
      </c>
      <c r="D252" s="2158">
        <v>0.74299999999999999</v>
      </c>
      <c r="E252" s="2155" t="s">
        <v>3012</v>
      </c>
      <c r="F252" s="2158">
        <v>0.68899999999999995</v>
      </c>
      <c r="G252" s="2155" t="s">
        <v>2836</v>
      </c>
      <c r="H252" s="2158">
        <v>7.1999999999999995E-2</v>
      </c>
      <c r="I252" s="2127" t="s">
        <v>2522</v>
      </c>
      <c r="K252" s="244" t="s">
        <v>1411</v>
      </c>
      <c r="L252" s="559">
        <v>7138</v>
      </c>
      <c r="M252" s="2301">
        <v>1156</v>
      </c>
      <c r="N252" s="2302">
        <v>86.2</v>
      </c>
      <c r="O252" s="2303">
        <v>6.5</v>
      </c>
      <c r="P252" s="2302">
        <v>80.900000000000006</v>
      </c>
      <c r="Q252" s="2304">
        <v>8.1</v>
      </c>
      <c r="R252" s="2302">
        <v>6.1</v>
      </c>
      <c r="S252" s="560">
        <v>5.2</v>
      </c>
      <c r="U252" s="244" t="s">
        <v>1411</v>
      </c>
      <c r="V252" s="191">
        <v>9036</v>
      </c>
      <c r="W252" s="218">
        <v>1334</v>
      </c>
      <c r="X252" s="233">
        <v>88.7</v>
      </c>
      <c r="Y252" s="220">
        <v>5.2</v>
      </c>
      <c r="Z252" s="233">
        <v>88</v>
      </c>
      <c r="AA252" s="234">
        <v>5.3</v>
      </c>
      <c r="AC252" s="244" t="s">
        <v>1411</v>
      </c>
      <c r="AD252" s="186">
        <v>9523</v>
      </c>
      <c r="AE252" s="521" t="s">
        <v>3013</v>
      </c>
      <c r="AF252" s="522">
        <v>0.89</v>
      </c>
      <c r="AG252" s="185" t="s">
        <v>2524</v>
      </c>
      <c r="AH252" s="189">
        <v>0.83699999999999997</v>
      </c>
      <c r="AI252" s="185" t="s">
        <v>2525</v>
      </c>
      <c r="AK252" s="268"/>
      <c r="AL252" s="292"/>
      <c r="AM252" s="289"/>
      <c r="AN252" s="293"/>
      <c r="AO252" s="289"/>
      <c r="AP252" s="293"/>
      <c r="AQ252" s="289"/>
      <c r="AS252" s="298"/>
      <c r="AT252" s="292"/>
      <c r="AU252" s="289"/>
      <c r="AV252" s="293"/>
      <c r="AW252" s="289"/>
      <c r="AX252" s="293"/>
      <c r="AY252" s="289"/>
      <c r="BA252" s="314"/>
      <c r="BB252" s="315"/>
      <c r="BC252" s="316"/>
      <c r="BD252" s="317"/>
      <c r="BE252" s="316"/>
      <c r="BF252" s="317"/>
      <c r="BG252" s="316"/>
    </row>
    <row r="253" spans="1:59" ht="14">
      <c r="A253" s="254"/>
      <c r="B253" s="1049"/>
      <c r="C253" s="2155"/>
      <c r="D253" s="2158"/>
      <c r="E253" s="2155"/>
      <c r="F253" s="2158"/>
      <c r="G253" s="2155"/>
      <c r="H253" s="2158"/>
      <c r="I253" s="2127"/>
      <c r="K253" s="267"/>
      <c r="L253" s="559"/>
      <c r="M253" s="2301"/>
      <c r="N253" s="2302"/>
      <c r="O253" s="2303"/>
      <c r="P253" s="2302"/>
      <c r="Q253" s="2304"/>
      <c r="R253" s="2302"/>
      <c r="S253" s="560"/>
      <c r="U253" s="267"/>
      <c r="V253" s="255"/>
      <c r="W253" s="256"/>
      <c r="X253" s="255"/>
      <c r="Y253" s="256"/>
      <c r="Z253" s="255"/>
      <c r="AA253" s="257"/>
      <c r="AC253" s="267"/>
      <c r="AD253" s="236" t="s">
        <v>563</v>
      </c>
      <c r="AE253" s="529" t="s">
        <v>563</v>
      </c>
      <c r="AF253" s="530" t="s">
        <v>563</v>
      </c>
      <c r="AG253" s="237" t="s">
        <v>563</v>
      </c>
      <c r="AH253" s="238" t="s">
        <v>563</v>
      </c>
      <c r="AI253" s="239" t="s">
        <v>563</v>
      </c>
      <c r="AK253" s="268"/>
      <c r="AL253" s="292"/>
      <c r="AM253" s="289"/>
      <c r="AN253" s="293"/>
      <c r="AO253" s="289"/>
      <c r="AP253" s="293"/>
      <c r="AQ253" s="289"/>
      <c r="AS253" s="298"/>
      <c r="AT253" s="292"/>
      <c r="AU253" s="289"/>
      <c r="AV253" s="293"/>
      <c r="AW253" s="289"/>
      <c r="AX253" s="293"/>
      <c r="AY253" s="289"/>
      <c r="BA253" s="314"/>
      <c r="BB253" s="315"/>
      <c r="BC253" s="316"/>
      <c r="BD253" s="317"/>
      <c r="BE253" s="316"/>
      <c r="BF253" s="317"/>
      <c r="BG253" s="316"/>
    </row>
    <row r="254" spans="1:59" ht="14">
      <c r="A254" s="2286" t="s">
        <v>544</v>
      </c>
      <c r="B254" s="2325"/>
      <c r="C254" s="2326"/>
      <c r="D254" s="2327"/>
      <c r="E254" s="2328"/>
      <c r="F254" s="2329"/>
      <c r="G254" s="2326"/>
      <c r="H254" s="2327"/>
      <c r="I254" s="2330"/>
      <c r="K254" s="243" t="s">
        <v>544</v>
      </c>
      <c r="L254" s="2314"/>
      <c r="M254" s="2315"/>
      <c r="N254" s="2316"/>
      <c r="O254" s="2317"/>
      <c r="P254" s="2318"/>
      <c r="Q254" s="2319"/>
      <c r="R254" s="2316"/>
      <c r="S254" s="2320"/>
      <c r="U254" s="243" t="s">
        <v>544</v>
      </c>
      <c r="V254" s="516"/>
      <c r="W254" s="517"/>
      <c r="X254" s="516"/>
      <c r="Y254" s="517"/>
      <c r="Z254" s="516"/>
      <c r="AA254" s="517"/>
      <c r="AC254" s="147" t="s">
        <v>544</v>
      </c>
      <c r="AD254" s="516"/>
      <c r="AE254" s="519"/>
      <c r="AF254" s="520"/>
      <c r="AG254" s="517"/>
      <c r="AH254" s="516"/>
      <c r="AI254" s="517"/>
      <c r="AK254" s="117" t="s">
        <v>544</v>
      </c>
      <c r="AL254" s="2107"/>
      <c r="AM254" s="2107"/>
      <c r="AN254" s="72"/>
      <c r="AO254" s="2107"/>
      <c r="AP254" s="72"/>
      <c r="AQ254" s="2108"/>
      <c r="AS254" s="3583" t="s">
        <v>544</v>
      </c>
      <c r="AT254" s="3583"/>
      <c r="AU254" s="3583"/>
      <c r="AV254" s="3583"/>
      <c r="AW254" s="3583"/>
      <c r="AX254" s="3583"/>
      <c r="AY254" s="3583"/>
      <c r="BA254" s="3584" t="s">
        <v>544</v>
      </c>
      <c r="BB254" s="3585"/>
      <c r="BC254" s="3585"/>
      <c r="BD254" s="3585"/>
      <c r="BE254" s="3585"/>
      <c r="BF254" s="3585"/>
      <c r="BG254" s="3586"/>
    </row>
    <row r="255" spans="1:59" ht="14">
      <c r="A255" s="2300" t="s">
        <v>430</v>
      </c>
      <c r="B255" s="1049">
        <v>11459</v>
      </c>
      <c r="C255" s="2155" t="s">
        <v>3014</v>
      </c>
      <c r="D255" s="2158">
        <v>0.54</v>
      </c>
      <c r="E255" s="2155" t="s">
        <v>2606</v>
      </c>
      <c r="F255" s="2158">
        <v>0.40600000000000003</v>
      </c>
      <c r="G255" s="2155" t="s">
        <v>2606</v>
      </c>
      <c r="H255" s="2158">
        <v>0.23499999999999999</v>
      </c>
      <c r="I255" s="2127" t="s">
        <v>3008</v>
      </c>
      <c r="K255" s="244" t="s">
        <v>430</v>
      </c>
      <c r="L255" s="559">
        <v>10459</v>
      </c>
      <c r="M255" s="2301">
        <v>2394</v>
      </c>
      <c r="N255" s="2302">
        <v>43.6</v>
      </c>
      <c r="O255" s="2303">
        <v>9.6999999999999993</v>
      </c>
      <c r="P255" s="2302">
        <v>38.4</v>
      </c>
      <c r="Q255" s="2304">
        <v>10.199999999999999</v>
      </c>
      <c r="R255" s="2302">
        <v>11.8</v>
      </c>
      <c r="S255" s="560">
        <v>10</v>
      </c>
      <c r="U255" s="244" t="s">
        <v>430</v>
      </c>
      <c r="V255" s="191">
        <v>7895</v>
      </c>
      <c r="W255" s="218">
        <v>2138</v>
      </c>
      <c r="X255" s="233">
        <v>46.6</v>
      </c>
      <c r="Y255" s="220">
        <v>9.6999999999999993</v>
      </c>
      <c r="Z255" s="233">
        <v>38</v>
      </c>
      <c r="AA255" s="234">
        <v>9.3000000000000007</v>
      </c>
      <c r="AC255" s="245" t="s">
        <v>430</v>
      </c>
      <c r="AD255" s="188">
        <v>9046</v>
      </c>
      <c r="AE255" s="521" t="s">
        <v>3015</v>
      </c>
      <c r="AF255" s="522">
        <v>0.41199999999999998</v>
      </c>
      <c r="AG255" s="209" t="s">
        <v>2717</v>
      </c>
      <c r="AH255" s="208">
        <v>0.33700000000000002</v>
      </c>
      <c r="AI255" s="185" t="s">
        <v>2505</v>
      </c>
      <c r="AK255" s="246" t="s">
        <v>430</v>
      </c>
      <c r="AL255" s="186">
        <v>8378</v>
      </c>
      <c r="AM255" s="185" t="s">
        <v>3016</v>
      </c>
      <c r="AN255" s="189">
        <v>0.44600000000000001</v>
      </c>
      <c r="AO255" s="185" t="s">
        <v>2193</v>
      </c>
      <c r="AP255" s="189">
        <v>0.35799999999999998</v>
      </c>
      <c r="AQ255" s="185" t="s">
        <v>2513</v>
      </c>
      <c r="AS255" s="294" t="s">
        <v>596</v>
      </c>
      <c r="AT255" s="186">
        <v>8737</v>
      </c>
      <c r="AU255" s="185" t="s">
        <v>3017</v>
      </c>
      <c r="AV255" s="189">
        <v>0.435</v>
      </c>
      <c r="AW255" s="185" t="s">
        <v>2784</v>
      </c>
      <c r="AX255" s="189">
        <v>0.36599999999999999</v>
      </c>
      <c r="AY255" s="185" t="s">
        <v>3018</v>
      </c>
      <c r="BA255" s="297" t="s">
        <v>430</v>
      </c>
      <c r="BB255" s="201">
        <v>11943</v>
      </c>
      <c r="BC255" s="202" t="s">
        <v>3019</v>
      </c>
      <c r="BD255" s="296">
        <v>0.497</v>
      </c>
      <c r="BE255" s="202" t="s">
        <v>1914</v>
      </c>
      <c r="BF255" s="296">
        <v>0.38300000000000001</v>
      </c>
      <c r="BG255" s="202" t="s">
        <v>2492</v>
      </c>
    </row>
    <row r="256" spans="1:59" ht="14">
      <c r="A256" s="2300" t="s">
        <v>1024</v>
      </c>
      <c r="B256" s="1049">
        <v>81403</v>
      </c>
      <c r="C256" s="2155" t="s">
        <v>3020</v>
      </c>
      <c r="D256" s="2158">
        <v>0.83899999999999997</v>
      </c>
      <c r="E256" s="2155" t="s">
        <v>2136</v>
      </c>
      <c r="F256" s="2158">
        <v>0.79200000000000004</v>
      </c>
      <c r="G256" s="2155" t="s">
        <v>1829</v>
      </c>
      <c r="H256" s="2158">
        <v>5.2999999999999999E-2</v>
      </c>
      <c r="I256" s="2127" t="s">
        <v>2222</v>
      </c>
      <c r="K256" s="244" t="s">
        <v>1024</v>
      </c>
      <c r="L256" s="559">
        <v>84679</v>
      </c>
      <c r="M256" s="2301">
        <v>2526</v>
      </c>
      <c r="N256" s="2302">
        <v>87.3</v>
      </c>
      <c r="O256" s="2303">
        <v>2.2999999999999998</v>
      </c>
      <c r="P256" s="2302">
        <v>84.4</v>
      </c>
      <c r="Q256" s="2304">
        <v>2.5</v>
      </c>
      <c r="R256" s="2302">
        <v>2.7</v>
      </c>
      <c r="S256" s="560">
        <v>1.1000000000000001</v>
      </c>
      <c r="U256" s="244" t="s">
        <v>1024</v>
      </c>
      <c r="V256" s="191">
        <v>87624</v>
      </c>
      <c r="W256" s="218">
        <v>2518</v>
      </c>
      <c r="X256" s="233">
        <v>86.2</v>
      </c>
      <c r="Y256" s="220">
        <v>2.2000000000000002</v>
      </c>
      <c r="Z256" s="233">
        <v>82.9</v>
      </c>
      <c r="AA256" s="234">
        <v>2.4</v>
      </c>
      <c r="AC256" s="252" t="s">
        <v>1024</v>
      </c>
      <c r="AD256" s="188">
        <v>88133</v>
      </c>
      <c r="AE256" s="521" t="s">
        <v>3021</v>
      </c>
      <c r="AF256" s="522">
        <v>0.86199999999999999</v>
      </c>
      <c r="AG256" s="209" t="s">
        <v>1804</v>
      </c>
      <c r="AH256" s="208">
        <v>0.82699999999999996</v>
      </c>
      <c r="AI256" s="185" t="s">
        <v>1816</v>
      </c>
      <c r="AK256" s="253" t="s">
        <v>1024</v>
      </c>
      <c r="AL256" s="186">
        <v>88192</v>
      </c>
      <c r="AM256" s="185" t="s">
        <v>3022</v>
      </c>
      <c r="AN256" s="189">
        <v>0.85699999999999998</v>
      </c>
      <c r="AO256" s="185" t="s">
        <v>1819</v>
      </c>
      <c r="AP256" s="189">
        <v>0.83299999999999996</v>
      </c>
      <c r="AQ256" s="185" t="s">
        <v>1819</v>
      </c>
      <c r="AS256" s="294" t="s">
        <v>597</v>
      </c>
      <c r="AT256" s="186">
        <v>89399</v>
      </c>
      <c r="AU256" s="185" t="s">
        <v>3023</v>
      </c>
      <c r="AV256" s="189">
        <v>0.84599999999999997</v>
      </c>
      <c r="AW256" s="185" t="s">
        <v>1804</v>
      </c>
      <c r="AX256" s="189">
        <v>0.81</v>
      </c>
      <c r="AY256" s="185" t="s">
        <v>1798</v>
      </c>
      <c r="BA256" s="297"/>
      <c r="BB256" s="201"/>
      <c r="BC256" s="202"/>
      <c r="BD256" s="296"/>
      <c r="BE256" s="202"/>
      <c r="BF256" s="296"/>
      <c r="BG256" s="202"/>
    </row>
    <row r="257" spans="1:59" ht="14.25" customHeight="1">
      <c r="A257" s="254"/>
      <c r="B257" s="1049"/>
      <c r="C257" s="2155"/>
      <c r="D257" s="2158"/>
      <c r="E257" s="2155"/>
      <c r="F257" s="2158"/>
      <c r="G257" s="2155"/>
      <c r="H257" s="2158"/>
      <c r="I257" s="2127"/>
      <c r="K257" s="270"/>
      <c r="L257" s="559"/>
      <c r="M257" s="2301"/>
      <c r="N257" s="2302"/>
      <c r="O257" s="2303"/>
      <c r="P257" s="2302"/>
      <c r="Q257" s="2304"/>
      <c r="R257" s="2302"/>
      <c r="S257" s="560"/>
      <c r="U257" s="270"/>
      <c r="V257" s="255"/>
      <c r="W257" s="256"/>
      <c r="X257" s="255"/>
      <c r="Y257" s="256"/>
      <c r="Z257" s="255"/>
      <c r="AA257" s="257"/>
      <c r="AC257" s="277"/>
      <c r="AD257" s="271"/>
      <c r="AE257" s="523"/>
      <c r="AF257" s="524"/>
      <c r="AG257" s="272"/>
      <c r="AH257" s="273"/>
      <c r="AI257" s="274"/>
      <c r="AK257" s="275"/>
      <c r="AL257" s="319"/>
      <c r="AM257" s="319"/>
      <c r="AN257" s="320"/>
      <c r="AO257" s="319"/>
      <c r="AP257" s="320"/>
      <c r="AQ257" s="319"/>
      <c r="AS257" s="297"/>
      <c r="AT257" s="202"/>
      <c r="AU257" s="202"/>
      <c r="AV257" s="202"/>
      <c r="AW257" s="202"/>
      <c r="AX257" s="202"/>
      <c r="AY257" s="202"/>
      <c r="BA257" s="297"/>
      <c r="BB257" s="202"/>
      <c r="BC257" s="202"/>
      <c r="BD257" s="202"/>
      <c r="BE257" s="202"/>
      <c r="BF257" s="202"/>
      <c r="BG257" s="202"/>
    </row>
    <row r="258" spans="1:59" ht="14.25" customHeight="1">
      <c r="A258" s="2306" t="s">
        <v>1412</v>
      </c>
      <c r="B258" s="2325"/>
      <c r="C258" s="2326"/>
      <c r="D258" s="2327"/>
      <c r="E258" s="2328"/>
      <c r="F258" s="2329"/>
      <c r="G258" s="2326"/>
      <c r="H258" s="2327"/>
      <c r="I258" s="2330"/>
      <c r="K258" s="269" t="s">
        <v>1412</v>
      </c>
      <c r="L258" s="2314"/>
      <c r="M258" s="2315"/>
      <c r="N258" s="2316"/>
      <c r="O258" s="2317"/>
      <c r="P258" s="2318"/>
      <c r="Q258" s="2319"/>
      <c r="R258" s="2316"/>
      <c r="S258" s="2320"/>
      <c r="U258" s="269" t="s">
        <v>1412</v>
      </c>
      <c r="V258" s="516"/>
      <c r="W258" s="517"/>
      <c r="X258" s="516"/>
      <c r="Y258" s="517"/>
      <c r="Z258" s="516"/>
      <c r="AA258" s="517"/>
      <c r="AC258" s="269" t="s">
        <v>1412</v>
      </c>
      <c r="AD258" s="516"/>
      <c r="AE258" s="519"/>
      <c r="AF258" s="520"/>
      <c r="AG258" s="517"/>
      <c r="AH258" s="516"/>
      <c r="AI258" s="517"/>
      <c r="AK258" s="277"/>
      <c r="AL258" s="321"/>
      <c r="AM258" s="321"/>
      <c r="AN258" s="322"/>
      <c r="AO258" s="321"/>
      <c r="AP258" s="322"/>
      <c r="AQ258" s="323"/>
      <c r="AS258" s="297"/>
      <c r="AT258" s="202"/>
      <c r="AU258" s="202"/>
      <c r="AV258" s="202"/>
      <c r="AW258" s="202"/>
      <c r="AX258" s="202"/>
      <c r="AY258" s="202"/>
      <c r="BA258" s="215"/>
      <c r="BB258" s="304"/>
      <c r="BC258" s="304"/>
      <c r="BD258" s="304"/>
      <c r="BE258" s="304"/>
      <c r="BF258" s="304"/>
      <c r="BG258" s="306"/>
    </row>
    <row r="259" spans="1:59" ht="14.25" customHeight="1">
      <c r="A259" s="2300" t="s">
        <v>1413</v>
      </c>
      <c r="B259" s="1049">
        <v>8175</v>
      </c>
      <c r="C259" s="2155" t="s">
        <v>3024</v>
      </c>
      <c r="D259" s="2158">
        <v>0.45300000000000001</v>
      </c>
      <c r="E259" s="2155" t="s">
        <v>2962</v>
      </c>
      <c r="F259" s="2158">
        <v>0.42299999999999999</v>
      </c>
      <c r="G259" s="2155" t="s">
        <v>2962</v>
      </c>
      <c r="H259" s="2158">
        <v>6.2E-2</v>
      </c>
      <c r="I259" s="2127" t="s">
        <v>2437</v>
      </c>
      <c r="K259" s="244" t="s">
        <v>1413</v>
      </c>
      <c r="L259" s="559">
        <v>4817</v>
      </c>
      <c r="M259" s="2301">
        <v>1123</v>
      </c>
      <c r="N259" s="2302">
        <v>36.299999999999997</v>
      </c>
      <c r="O259" s="2303">
        <v>9.9</v>
      </c>
      <c r="P259" s="2302">
        <v>35.1</v>
      </c>
      <c r="Q259" s="2304">
        <v>10.1</v>
      </c>
      <c r="R259" s="2302">
        <v>3</v>
      </c>
      <c r="S259" s="560">
        <v>5.5</v>
      </c>
      <c r="U259" s="244" t="s">
        <v>1413</v>
      </c>
      <c r="V259" s="191">
        <v>8632</v>
      </c>
      <c r="W259" s="218">
        <v>1859</v>
      </c>
      <c r="X259" s="233">
        <v>47.3</v>
      </c>
      <c r="Y259" s="220">
        <v>9.1999999999999993</v>
      </c>
      <c r="Z259" s="233">
        <v>43.1</v>
      </c>
      <c r="AA259" s="234">
        <v>9.1999999999999993</v>
      </c>
      <c r="AC259" s="244" t="s">
        <v>1413</v>
      </c>
      <c r="AD259" s="186">
        <v>5624</v>
      </c>
      <c r="AE259" s="521" t="s">
        <v>3025</v>
      </c>
      <c r="AF259" s="522">
        <v>0.47</v>
      </c>
      <c r="AG259" s="185" t="s">
        <v>2633</v>
      </c>
      <c r="AH259" s="189">
        <v>0.39500000000000002</v>
      </c>
      <c r="AI259" s="185" t="s">
        <v>1902</v>
      </c>
      <c r="AK259" s="277"/>
      <c r="AL259" s="321"/>
      <c r="AM259" s="321"/>
      <c r="AN259" s="322"/>
      <c r="AO259" s="321"/>
      <c r="AP259" s="322"/>
      <c r="AQ259" s="323"/>
      <c r="AS259" s="297"/>
      <c r="AT259" s="202"/>
      <c r="AU259" s="202"/>
      <c r="AV259" s="202"/>
      <c r="AW259" s="202"/>
      <c r="AX259" s="202"/>
      <c r="AY259" s="202"/>
      <c r="BA259" s="215"/>
      <c r="BB259" s="304"/>
      <c r="BC259" s="304"/>
      <c r="BD259" s="304"/>
      <c r="BE259" s="304"/>
      <c r="BF259" s="304"/>
      <c r="BG259" s="306"/>
    </row>
    <row r="260" spans="1:59" ht="14.25" customHeight="1">
      <c r="A260" s="254"/>
      <c r="B260" s="1049"/>
      <c r="C260" s="2155"/>
      <c r="D260" s="2158"/>
      <c r="E260" s="2155"/>
      <c r="F260" s="2158"/>
      <c r="G260" s="2155"/>
      <c r="H260" s="2158"/>
      <c r="I260" s="2127"/>
      <c r="K260" s="270"/>
      <c r="L260" s="559"/>
      <c r="M260" s="2301"/>
      <c r="N260" s="2302"/>
      <c r="O260" s="2303"/>
      <c r="P260" s="2302"/>
      <c r="Q260" s="2304"/>
      <c r="R260" s="2302"/>
      <c r="S260" s="560"/>
      <c r="U260" s="270"/>
      <c r="V260" s="255"/>
      <c r="W260" s="256"/>
      <c r="X260" s="255"/>
      <c r="Y260" s="256"/>
      <c r="Z260" s="255"/>
      <c r="AA260" s="257"/>
      <c r="AC260" s="277"/>
      <c r="AD260" s="308"/>
      <c r="AE260" s="539"/>
      <c r="AF260" s="279"/>
      <c r="AG260" s="278"/>
      <c r="AH260" s="309"/>
      <c r="AI260" s="280"/>
      <c r="AK260" s="277"/>
      <c r="AL260" s="321"/>
      <c r="AM260" s="321"/>
      <c r="AN260" s="322"/>
      <c r="AO260" s="321"/>
      <c r="AP260" s="322"/>
      <c r="AQ260" s="323"/>
      <c r="AS260" s="297"/>
      <c r="AT260" s="202"/>
      <c r="AU260" s="202"/>
      <c r="AV260" s="202"/>
      <c r="AW260" s="202"/>
      <c r="AX260" s="202"/>
      <c r="AY260" s="202"/>
      <c r="BA260" s="215"/>
      <c r="BB260" s="304"/>
      <c r="BC260" s="304"/>
      <c r="BD260" s="304"/>
      <c r="BE260" s="304"/>
      <c r="BF260" s="304"/>
      <c r="BG260" s="306"/>
    </row>
    <row r="261" spans="1:59" ht="14">
      <c r="A261" s="2286" t="s">
        <v>529</v>
      </c>
      <c r="B261" s="2325"/>
      <c r="C261" s="2326"/>
      <c r="D261" s="2327"/>
      <c r="E261" s="2328"/>
      <c r="F261" s="2329"/>
      <c r="G261" s="2326"/>
      <c r="H261" s="2327"/>
      <c r="I261" s="2330"/>
      <c r="K261" s="243" t="s">
        <v>529</v>
      </c>
      <c r="L261" s="2314"/>
      <c r="M261" s="2315"/>
      <c r="N261" s="2316"/>
      <c r="O261" s="2317"/>
      <c r="P261" s="2318"/>
      <c r="Q261" s="2319"/>
      <c r="R261" s="2316"/>
      <c r="S261" s="2320"/>
      <c r="U261" s="243" t="s">
        <v>529</v>
      </c>
      <c r="V261" s="516"/>
      <c r="W261" s="517"/>
      <c r="X261" s="516"/>
      <c r="Y261" s="517"/>
      <c r="Z261" s="516"/>
      <c r="AA261" s="517"/>
      <c r="AC261" s="147" t="s">
        <v>529</v>
      </c>
      <c r="AD261" s="516"/>
      <c r="AE261" s="540"/>
      <c r="AF261" s="520"/>
      <c r="AG261" s="517"/>
      <c r="AH261" s="516"/>
      <c r="AI261" s="517"/>
      <c r="AK261" s="117" t="s">
        <v>529</v>
      </c>
      <c r="AL261" s="2107"/>
      <c r="AM261" s="2107"/>
      <c r="AN261" s="72"/>
      <c r="AO261" s="2107"/>
      <c r="AP261" s="72"/>
      <c r="AQ261" s="2108"/>
      <c r="AS261" s="3583" t="s">
        <v>529</v>
      </c>
      <c r="AT261" s="3583"/>
      <c r="AU261" s="3583"/>
      <c r="AV261" s="3583"/>
      <c r="AW261" s="3583"/>
      <c r="AX261" s="3583"/>
      <c r="AY261" s="3583"/>
      <c r="BA261" s="3580" t="s">
        <v>529</v>
      </c>
      <c r="BB261" s="3581"/>
      <c r="BC261" s="3581"/>
      <c r="BD261" s="3581"/>
      <c r="BE261" s="3581"/>
      <c r="BF261" s="3581"/>
      <c r="BG261" s="3582"/>
    </row>
    <row r="262" spans="1:59" ht="14">
      <c r="A262" s="2300" t="s">
        <v>431</v>
      </c>
      <c r="B262" s="1049">
        <v>86540</v>
      </c>
      <c r="C262" s="2155" t="s">
        <v>3026</v>
      </c>
      <c r="D262" s="2158">
        <v>0.79</v>
      </c>
      <c r="E262" s="2155" t="s">
        <v>2231</v>
      </c>
      <c r="F262" s="2158">
        <v>0.73899999999999999</v>
      </c>
      <c r="G262" s="2155" t="s">
        <v>2232</v>
      </c>
      <c r="H262" s="2158">
        <v>6.3E-2</v>
      </c>
      <c r="I262" s="2127" t="s">
        <v>2136</v>
      </c>
      <c r="K262" s="244" t="s">
        <v>431</v>
      </c>
      <c r="L262" s="559">
        <v>88300</v>
      </c>
      <c r="M262" s="2301">
        <v>949</v>
      </c>
      <c r="N262" s="2302">
        <v>82.2</v>
      </c>
      <c r="O262" s="2303">
        <v>2.5</v>
      </c>
      <c r="P262" s="2302">
        <v>79.2</v>
      </c>
      <c r="Q262" s="2304">
        <v>2.6</v>
      </c>
      <c r="R262" s="2302">
        <v>3.3</v>
      </c>
      <c r="S262" s="560">
        <v>1.3</v>
      </c>
      <c r="U262" s="244" t="s">
        <v>431</v>
      </c>
      <c r="V262" s="191">
        <v>88991</v>
      </c>
      <c r="W262" s="218">
        <v>1025</v>
      </c>
      <c r="X262" s="233">
        <v>81</v>
      </c>
      <c r="Y262" s="220">
        <v>2.6</v>
      </c>
      <c r="Z262" s="233">
        <v>78</v>
      </c>
      <c r="AA262" s="234">
        <v>2.9</v>
      </c>
      <c r="AC262" s="281" t="s">
        <v>431</v>
      </c>
      <c r="AD262" s="188">
        <v>89896</v>
      </c>
      <c r="AE262" s="209" t="s">
        <v>3027</v>
      </c>
      <c r="AF262" s="208">
        <v>0.81</v>
      </c>
      <c r="AG262" s="209" t="s">
        <v>1874</v>
      </c>
      <c r="AH262" s="208">
        <v>0.77700000000000002</v>
      </c>
      <c r="AI262" s="185" t="s">
        <v>1802</v>
      </c>
      <c r="AK262" s="266" t="s">
        <v>431</v>
      </c>
      <c r="AL262" s="324">
        <v>89124</v>
      </c>
      <c r="AM262" s="325" t="s">
        <v>3000</v>
      </c>
      <c r="AN262" s="326">
        <v>0.81499999999999995</v>
      </c>
      <c r="AO262" s="325" t="s">
        <v>1798</v>
      </c>
      <c r="AP262" s="326">
        <v>0.79100000000000004</v>
      </c>
      <c r="AQ262" s="325" t="s">
        <v>1800</v>
      </c>
      <c r="AS262" s="294" t="s">
        <v>598</v>
      </c>
      <c r="AT262" s="186">
        <v>90378</v>
      </c>
      <c r="AU262" s="185" t="s">
        <v>3028</v>
      </c>
      <c r="AV262" s="189">
        <v>0.80700000000000005</v>
      </c>
      <c r="AW262" s="185" t="s">
        <v>1874</v>
      </c>
      <c r="AX262" s="189">
        <v>0.77100000000000002</v>
      </c>
      <c r="AY262" s="185" t="s">
        <v>1802</v>
      </c>
      <c r="BA262" s="2109" t="s">
        <v>431</v>
      </c>
      <c r="BB262" s="201">
        <v>90148</v>
      </c>
      <c r="BC262" s="202" t="s">
        <v>3000</v>
      </c>
      <c r="BD262" s="296">
        <v>0.79500000000000004</v>
      </c>
      <c r="BE262" s="202" t="s">
        <v>1800</v>
      </c>
      <c r="BF262" s="296">
        <v>0.748</v>
      </c>
      <c r="BG262" s="202" t="s">
        <v>1872</v>
      </c>
    </row>
    <row r="263" spans="1:59" ht="14">
      <c r="A263" s="2300" t="s">
        <v>432</v>
      </c>
      <c r="B263" s="1049">
        <v>4750</v>
      </c>
      <c r="C263" s="2155" t="s">
        <v>3029</v>
      </c>
      <c r="D263" s="2158">
        <v>0.66100000000000003</v>
      </c>
      <c r="E263" s="2155" t="s">
        <v>3030</v>
      </c>
      <c r="F263" s="2158">
        <v>0.61299999999999999</v>
      </c>
      <c r="G263" s="2155" t="s">
        <v>2622</v>
      </c>
      <c r="H263" s="2158">
        <v>7.2999999999999995E-2</v>
      </c>
      <c r="I263" s="2127" t="s">
        <v>2539</v>
      </c>
      <c r="K263" s="244" t="s">
        <v>432</v>
      </c>
      <c r="L263" s="559">
        <v>7163</v>
      </c>
      <c r="M263" s="2301">
        <v>1818</v>
      </c>
      <c r="N263" s="2302">
        <v>78.3</v>
      </c>
      <c r="O263" s="2303">
        <v>9.8000000000000007</v>
      </c>
      <c r="P263" s="2302">
        <v>74.599999999999994</v>
      </c>
      <c r="Q263" s="2304">
        <v>10</v>
      </c>
      <c r="R263" s="2302">
        <v>4.8</v>
      </c>
      <c r="S263" s="560">
        <v>4.7</v>
      </c>
      <c r="U263" s="244" t="s">
        <v>432</v>
      </c>
      <c r="V263" s="191">
        <v>6268</v>
      </c>
      <c r="W263" s="218">
        <v>2008</v>
      </c>
      <c r="X263" s="233">
        <v>64.5</v>
      </c>
      <c r="Y263" s="220">
        <v>14.1</v>
      </c>
      <c r="Z263" s="233">
        <v>63.5</v>
      </c>
      <c r="AA263" s="234">
        <v>14</v>
      </c>
      <c r="AC263" s="252" t="s">
        <v>432</v>
      </c>
      <c r="AD263" s="188">
        <v>5650</v>
      </c>
      <c r="AE263" s="209" t="s">
        <v>3031</v>
      </c>
      <c r="AF263" s="208">
        <v>0.69199999999999995</v>
      </c>
      <c r="AG263" s="209" t="s">
        <v>2502</v>
      </c>
      <c r="AH263" s="208">
        <v>0.66900000000000004</v>
      </c>
      <c r="AI263" s="185" t="s">
        <v>2797</v>
      </c>
      <c r="AK263" s="253" t="s">
        <v>432</v>
      </c>
      <c r="AL263" s="186">
        <v>4856</v>
      </c>
      <c r="AM263" s="185" t="s">
        <v>3032</v>
      </c>
      <c r="AN263" s="189">
        <v>0.67300000000000004</v>
      </c>
      <c r="AO263" s="185" t="s">
        <v>2797</v>
      </c>
      <c r="AP263" s="189">
        <v>0.67200000000000004</v>
      </c>
      <c r="AQ263" s="185" t="s">
        <v>2633</v>
      </c>
      <c r="AS263" s="294" t="s">
        <v>599</v>
      </c>
      <c r="AT263" s="186">
        <v>6223</v>
      </c>
      <c r="AU263" s="185" t="s">
        <v>3033</v>
      </c>
      <c r="AV263" s="189">
        <v>0.77100000000000002</v>
      </c>
      <c r="AW263" s="185" t="s">
        <v>2841</v>
      </c>
      <c r="AX263" s="189">
        <v>0.66600000000000004</v>
      </c>
      <c r="AY263" s="185" t="s">
        <v>2937</v>
      </c>
      <c r="BA263" s="199" t="s">
        <v>432</v>
      </c>
      <c r="BB263" s="201">
        <v>6185</v>
      </c>
      <c r="BC263" s="202" t="s">
        <v>3034</v>
      </c>
      <c r="BD263" s="296">
        <v>0.71199999999999997</v>
      </c>
      <c r="BE263" s="202" t="s">
        <v>2633</v>
      </c>
      <c r="BF263" s="296">
        <v>0.627</v>
      </c>
      <c r="BG263" s="202" t="s">
        <v>2718</v>
      </c>
    </row>
    <row r="264" spans="1:59" ht="14">
      <c r="A264" s="2300" t="s">
        <v>433</v>
      </c>
      <c r="B264" s="1049">
        <v>26959</v>
      </c>
      <c r="C264" s="2155" t="s">
        <v>3035</v>
      </c>
      <c r="D264" s="2158">
        <v>0.75700000000000001</v>
      </c>
      <c r="E264" s="2155" t="s">
        <v>2076</v>
      </c>
      <c r="F264" s="2158">
        <v>0.71299999999999997</v>
      </c>
      <c r="G264" s="2155" t="s">
        <v>2522</v>
      </c>
      <c r="H264" s="2158">
        <v>5.8000000000000003E-2</v>
      </c>
      <c r="I264" s="2127" t="s">
        <v>2031</v>
      </c>
      <c r="K264" s="244" t="s">
        <v>433</v>
      </c>
      <c r="L264" s="559">
        <v>29715</v>
      </c>
      <c r="M264" s="2301">
        <v>2680</v>
      </c>
      <c r="N264" s="2302">
        <v>85.9</v>
      </c>
      <c r="O264" s="2303">
        <v>3.2</v>
      </c>
      <c r="P264" s="2302">
        <v>83.2</v>
      </c>
      <c r="Q264" s="2304">
        <v>3.2</v>
      </c>
      <c r="R264" s="2302">
        <v>3</v>
      </c>
      <c r="S264" s="560">
        <v>1.9</v>
      </c>
      <c r="U264" s="244" t="s">
        <v>433</v>
      </c>
      <c r="V264" s="191">
        <v>28418</v>
      </c>
      <c r="W264" s="218">
        <v>2644</v>
      </c>
      <c r="X264" s="233">
        <v>79.3</v>
      </c>
      <c r="Y264" s="220">
        <v>4.3</v>
      </c>
      <c r="Z264" s="233">
        <v>75.900000000000006</v>
      </c>
      <c r="AA264" s="234">
        <v>4.5</v>
      </c>
      <c r="AC264" s="252" t="s">
        <v>433</v>
      </c>
      <c r="AD264" s="188">
        <v>29997</v>
      </c>
      <c r="AE264" s="209" t="s">
        <v>3036</v>
      </c>
      <c r="AF264" s="208">
        <v>0.76500000000000001</v>
      </c>
      <c r="AG264" s="209" t="s">
        <v>2084</v>
      </c>
      <c r="AH264" s="208">
        <v>0.73</v>
      </c>
      <c r="AI264" s="185" t="s">
        <v>2562</v>
      </c>
      <c r="AK264" s="253" t="s">
        <v>433</v>
      </c>
      <c r="AL264" s="186">
        <v>30619</v>
      </c>
      <c r="AM264" s="185" t="s">
        <v>3037</v>
      </c>
      <c r="AN264" s="189">
        <v>0.82199999999999995</v>
      </c>
      <c r="AO264" s="185" t="s">
        <v>2001</v>
      </c>
      <c r="AP264" s="189">
        <v>0.8</v>
      </c>
      <c r="AQ264" s="185" t="s">
        <v>2001</v>
      </c>
      <c r="AS264" s="294" t="s">
        <v>600</v>
      </c>
      <c r="AT264" s="186">
        <v>28011</v>
      </c>
      <c r="AU264" s="185" t="s">
        <v>3038</v>
      </c>
      <c r="AV264" s="189">
        <v>0.78</v>
      </c>
      <c r="AW264" s="185" t="s">
        <v>2213</v>
      </c>
      <c r="AX264" s="189">
        <v>0.73399999999999999</v>
      </c>
      <c r="AY264" s="185" t="s">
        <v>2402</v>
      </c>
      <c r="BA264" s="199" t="s">
        <v>433</v>
      </c>
      <c r="BB264" s="201">
        <v>29838</v>
      </c>
      <c r="BC264" s="202" t="s">
        <v>3039</v>
      </c>
      <c r="BD264" s="296">
        <v>0.76800000000000002</v>
      </c>
      <c r="BE264" s="202" t="s">
        <v>2440</v>
      </c>
      <c r="BF264" s="296">
        <v>0.70599999999999996</v>
      </c>
      <c r="BG264" s="202" t="s">
        <v>2435</v>
      </c>
    </row>
    <row r="265" spans="1:59" ht="14">
      <c r="A265" s="2300" t="s">
        <v>434</v>
      </c>
      <c r="B265" s="1049">
        <v>28811</v>
      </c>
      <c r="C265" s="2155" t="s">
        <v>3040</v>
      </c>
      <c r="D265" s="2158">
        <v>0.81599999999999995</v>
      </c>
      <c r="E265" s="2155" t="s">
        <v>1995</v>
      </c>
      <c r="F265" s="2158">
        <v>0.751</v>
      </c>
      <c r="G265" s="2155" t="s">
        <v>2081</v>
      </c>
      <c r="H265" s="2158">
        <v>7.8E-2</v>
      </c>
      <c r="I265" s="2127" t="s">
        <v>2456</v>
      </c>
      <c r="K265" s="244" t="s">
        <v>434</v>
      </c>
      <c r="L265" s="559">
        <v>29276</v>
      </c>
      <c r="M265" s="2301">
        <v>2703</v>
      </c>
      <c r="N265" s="2302">
        <v>79.599999999999994</v>
      </c>
      <c r="O265" s="2303">
        <v>4.5999999999999996</v>
      </c>
      <c r="P265" s="2302">
        <v>75.900000000000006</v>
      </c>
      <c r="Q265" s="2304">
        <v>4.9000000000000004</v>
      </c>
      <c r="R265" s="2302">
        <v>3.7</v>
      </c>
      <c r="S265" s="560">
        <v>2.6</v>
      </c>
      <c r="U265" s="244" t="s">
        <v>434</v>
      </c>
      <c r="V265" s="191">
        <v>29259</v>
      </c>
      <c r="W265" s="218">
        <v>2486</v>
      </c>
      <c r="X265" s="233">
        <v>83.3</v>
      </c>
      <c r="Y265" s="220">
        <v>4.2</v>
      </c>
      <c r="Z265" s="233">
        <v>79.2</v>
      </c>
      <c r="AA265" s="234">
        <v>4.4000000000000004</v>
      </c>
      <c r="AC265" s="252" t="s">
        <v>434</v>
      </c>
      <c r="AD265" s="188">
        <v>32055</v>
      </c>
      <c r="AE265" s="209" t="s">
        <v>3041</v>
      </c>
      <c r="AF265" s="208">
        <v>0.83099999999999996</v>
      </c>
      <c r="AG265" s="209" t="s">
        <v>1999</v>
      </c>
      <c r="AH265" s="208">
        <v>0.79800000000000004</v>
      </c>
      <c r="AI265" s="185" t="s">
        <v>1999</v>
      </c>
      <c r="AK265" s="253" t="s">
        <v>434</v>
      </c>
      <c r="AL265" s="186">
        <v>33336</v>
      </c>
      <c r="AM265" s="185" t="s">
        <v>1950</v>
      </c>
      <c r="AN265" s="189">
        <v>0.83299999999999996</v>
      </c>
      <c r="AO265" s="185" t="s">
        <v>2450</v>
      </c>
      <c r="AP265" s="189">
        <v>0.80200000000000005</v>
      </c>
      <c r="AQ265" s="185" t="s">
        <v>2070</v>
      </c>
      <c r="AS265" s="294" t="s">
        <v>601</v>
      </c>
      <c r="AT265" s="186">
        <v>33710</v>
      </c>
      <c r="AU265" s="185" t="s">
        <v>3042</v>
      </c>
      <c r="AV265" s="189">
        <v>0.81699999999999995</v>
      </c>
      <c r="AW265" s="185" t="s">
        <v>1780</v>
      </c>
      <c r="AX265" s="189">
        <v>0.79800000000000004</v>
      </c>
      <c r="AY265" s="185" t="s">
        <v>1999</v>
      </c>
      <c r="BA265" s="199" t="s">
        <v>434</v>
      </c>
      <c r="BB265" s="201">
        <v>32133</v>
      </c>
      <c r="BC265" s="202" t="s">
        <v>3043</v>
      </c>
      <c r="BD265" s="296">
        <v>0.80100000000000005</v>
      </c>
      <c r="BE265" s="202" t="s">
        <v>1997</v>
      </c>
      <c r="BF265" s="296">
        <v>0.77500000000000002</v>
      </c>
      <c r="BG265" s="202" t="s">
        <v>2440</v>
      </c>
    </row>
    <row r="266" spans="1:59" ht="14">
      <c r="A266" s="2300" t="s">
        <v>435</v>
      </c>
      <c r="B266" s="1049">
        <v>26020</v>
      </c>
      <c r="C266" s="2155" t="s">
        <v>3044</v>
      </c>
      <c r="D266" s="2158">
        <v>0.81899999999999995</v>
      </c>
      <c r="E266" s="2155" t="s">
        <v>2565</v>
      </c>
      <c r="F266" s="2158">
        <v>0.77600000000000002</v>
      </c>
      <c r="G266" s="2155" t="s">
        <v>2581</v>
      </c>
      <c r="H266" s="2158">
        <v>5.1999999999999998E-2</v>
      </c>
      <c r="I266" s="2127" t="s">
        <v>2031</v>
      </c>
      <c r="K266" s="244" t="s">
        <v>435</v>
      </c>
      <c r="L266" s="559">
        <v>22146</v>
      </c>
      <c r="M266" s="2301">
        <v>2298</v>
      </c>
      <c r="N266" s="2302">
        <v>82</v>
      </c>
      <c r="O266" s="2303">
        <v>4.9000000000000004</v>
      </c>
      <c r="P266" s="2302">
        <v>79.7</v>
      </c>
      <c r="Q266" s="2304">
        <v>5.0999999999999996</v>
      </c>
      <c r="R266" s="2302">
        <v>2.8</v>
      </c>
      <c r="S266" s="560">
        <v>2.2000000000000002</v>
      </c>
      <c r="U266" s="244" t="s">
        <v>435</v>
      </c>
      <c r="V266" s="191">
        <v>25046</v>
      </c>
      <c r="W266" s="218">
        <v>2872</v>
      </c>
      <c r="X266" s="233">
        <v>84.4</v>
      </c>
      <c r="Y266" s="220">
        <v>4</v>
      </c>
      <c r="Z266" s="233">
        <v>82.6</v>
      </c>
      <c r="AA266" s="234">
        <v>4</v>
      </c>
      <c r="AC266" s="252" t="s">
        <v>435</v>
      </c>
      <c r="AD266" s="188">
        <v>22194</v>
      </c>
      <c r="AE266" s="209" t="s">
        <v>3045</v>
      </c>
      <c r="AF266" s="208">
        <v>0.87</v>
      </c>
      <c r="AG266" s="209" t="s">
        <v>1780</v>
      </c>
      <c r="AH266" s="208">
        <v>0.83699999999999997</v>
      </c>
      <c r="AI266" s="185" t="s">
        <v>2004</v>
      </c>
      <c r="AK266" s="253" t="s">
        <v>435</v>
      </c>
      <c r="AL266" s="186">
        <v>20313</v>
      </c>
      <c r="AM266" s="185" t="s">
        <v>3046</v>
      </c>
      <c r="AN266" s="189">
        <v>0.80900000000000005</v>
      </c>
      <c r="AO266" s="185" t="s">
        <v>2434</v>
      </c>
      <c r="AP266" s="189">
        <v>0.78800000000000003</v>
      </c>
      <c r="AQ266" s="185" t="s">
        <v>2084</v>
      </c>
      <c r="AS266" s="294" t="s">
        <v>602</v>
      </c>
      <c r="AT266" s="186">
        <v>22434</v>
      </c>
      <c r="AU266" s="185" t="s">
        <v>3047</v>
      </c>
      <c r="AV266" s="189">
        <v>0.83699999999999997</v>
      </c>
      <c r="AW266" s="185" t="s">
        <v>1997</v>
      </c>
      <c r="AX266" s="189">
        <v>0.80400000000000005</v>
      </c>
      <c r="AY266" s="185" t="s">
        <v>2535</v>
      </c>
      <c r="BA266" s="199" t="s">
        <v>435</v>
      </c>
      <c r="BB266" s="201">
        <v>21992</v>
      </c>
      <c r="BC266" s="202" t="s">
        <v>3048</v>
      </c>
      <c r="BD266" s="296">
        <v>0.84699999999999998</v>
      </c>
      <c r="BE266" s="202" t="s">
        <v>2434</v>
      </c>
      <c r="BF266" s="296">
        <v>0.80100000000000005</v>
      </c>
      <c r="BG266" s="202" t="s">
        <v>2535</v>
      </c>
    </row>
    <row r="268" spans="1:59" ht="14" customHeight="1">
      <c r="A268" s="3461" t="s">
        <v>2482</v>
      </c>
      <c r="B268" s="3461"/>
      <c r="C268" s="3461"/>
      <c r="D268" s="3461"/>
      <c r="E268" s="3461"/>
      <c r="F268" s="3461"/>
      <c r="G268" s="3461"/>
      <c r="H268" s="2104"/>
      <c r="I268" s="2104"/>
      <c r="K268" s="3461" t="s">
        <v>1430</v>
      </c>
      <c r="L268" s="3461"/>
      <c r="M268" s="3461"/>
      <c r="N268" s="3461"/>
      <c r="O268" s="3461"/>
      <c r="P268" s="3461"/>
      <c r="Q268" s="3461"/>
      <c r="R268" s="2104"/>
      <c r="S268" s="2104"/>
      <c r="U268" s="3461" t="s">
        <v>1414</v>
      </c>
      <c r="V268" s="3461"/>
      <c r="W268" s="3461"/>
      <c r="X268" s="3461"/>
      <c r="Y268" s="3461"/>
      <c r="Z268" s="3461"/>
      <c r="AA268" s="3461"/>
      <c r="AC268" s="3461" t="s">
        <v>1011</v>
      </c>
      <c r="AD268" s="3461"/>
      <c r="AE268" s="3461"/>
      <c r="AF268" s="3461"/>
      <c r="AG268" s="3461"/>
      <c r="AH268" s="3461"/>
      <c r="AI268" s="3461"/>
      <c r="AK268" s="3461" t="s">
        <v>869</v>
      </c>
      <c r="AL268" s="3461"/>
      <c r="AM268" s="3461"/>
      <c r="AN268" s="3461"/>
      <c r="AO268" s="3461"/>
      <c r="AP268" s="3461"/>
      <c r="AQ268" s="3461"/>
      <c r="AS268" s="3461" t="s">
        <v>578</v>
      </c>
      <c r="AT268" s="3461"/>
      <c r="AU268" s="3461"/>
      <c r="AV268" s="3461"/>
      <c r="AW268" s="3461"/>
      <c r="AX268" s="3461"/>
      <c r="AY268" s="3461"/>
      <c r="BA268" s="3461" t="s">
        <v>436</v>
      </c>
      <c r="BB268" s="3461"/>
      <c r="BC268" s="3461"/>
      <c r="BD268" s="3461"/>
      <c r="BE268" s="3461"/>
      <c r="BF268" s="3461"/>
      <c r="BG268" s="3461"/>
    </row>
  </sheetData>
  <mergeCells count="295">
    <mergeCell ref="A1:I1"/>
    <mergeCell ref="K1:S1"/>
    <mergeCell ref="U1:AA1"/>
    <mergeCell ref="AP58:AQ58"/>
    <mergeCell ref="N166:O166"/>
    <mergeCell ref="V166:W166"/>
    <mergeCell ref="AD166:AE166"/>
    <mergeCell ref="AL166:AM166"/>
    <mergeCell ref="AT166:AU166"/>
    <mergeCell ref="AP166:AQ166"/>
    <mergeCell ref="L58:M58"/>
    <mergeCell ref="R58:S58"/>
    <mergeCell ref="AH4:AI4"/>
    <mergeCell ref="Z4:AA4"/>
    <mergeCell ref="AD4:AE4"/>
    <mergeCell ref="AL4:AM4"/>
    <mergeCell ref="A52:G52"/>
    <mergeCell ref="A160:G160"/>
    <mergeCell ref="B166:C166"/>
    <mergeCell ref="D166:E166"/>
    <mergeCell ref="F166:G166"/>
    <mergeCell ref="R4:S4"/>
    <mergeCell ref="L4:M4"/>
    <mergeCell ref="A57:A59"/>
    <mergeCell ref="A3:A5"/>
    <mergeCell ref="B4:C4"/>
    <mergeCell ref="D4:E4"/>
    <mergeCell ref="F4:G4"/>
    <mergeCell ref="B58:C58"/>
    <mergeCell ref="D58:E58"/>
    <mergeCell ref="F58:G58"/>
    <mergeCell ref="A111:A113"/>
    <mergeCell ref="B112:C112"/>
    <mergeCell ref="D112:E112"/>
    <mergeCell ref="A106:G106"/>
    <mergeCell ref="F112:G112"/>
    <mergeCell ref="A109:I109"/>
    <mergeCell ref="N4:O4"/>
    <mergeCell ref="V4:W4"/>
    <mergeCell ref="Z112:AA112"/>
    <mergeCell ref="L112:M112"/>
    <mergeCell ref="R112:S112"/>
    <mergeCell ref="N112:O112"/>
    <mergeCell ref="V112:W112"/>
    <mergeCell ref="AD112:AE112"/>
    <mergeCell ref="AL112:AM112"/>
    <mergeCell ref="N58:O58"/>
    <mergeCell ref="V58:W58"/>
    <mergeCell ref="AD58:AE58"/>
    <mergeCell ref="AL58:AM58"/>
    <mergeCell ref="K109:Q109"/>
    <mergeCell ref="U109:AA109"/>
    <mergeCell ref="AP4:AQ4"/>
    <mergeCell ref="AT4:AU4"/>
    <mergeCell ref="A268:G268"/>
    <mergeCell ref="Z220:AA220"/>
    <mergeCell ref="AH220:AI220"/>
    <mergeCell ref="AD220:AE220"/>
    <mergeCell ref="AL220:AM220"/>
    <mergeCell ref="A219:A221"/>
    <mergeCell ref="B220:C220"/>
    <mergeCell ref="D220:E220"/>
    <mergeCell ref="F220:G220"/>
    <mergeCell ref="L220:M220"/>
    <mergeCell ref="R220:S220"/>
    <mergeCell ref="N220:O220"/>
    <mergeCell ref="V220:W220"/>
    <mergeCell ref="A217:I217"/>
    <mergeCell ref="K217:Q217"/>
    <mergeCell ref="U217:AA217"/>
    <mergeCell ref="L166:M166"/>
    <mergeCell ref="R166:S166"/>
    <mergeCell ref="Z166:AA166"/>
    <mergeCell ref="AH166:AI166"/>
    <mergeCell ref="A214:G214"/>
    <mergeCell ref="A165:A167"/>
    <mergeCell ref="AC217:AI217"/>
    <mergeCell ref="AK217:AQ217"/>
    <mergeCell ref="AS217:AY217"/>
    <mergeCell ref="AS224:AY224"/>
    <mergeCell ref="AP112:AQ112"/>
    <mergeCell ref="AT112:AU112"/>
    <mergeCell ref="AT58:AU58"/>
    <mergeCell ref="AS45:AY45"/>
    <mergeCell ref="AS57:AS59"/>
    <mergeCell ref="AT57:AY57"/>
    <mergeCell ref="AS62:AY62"/>
    <mergeCell ref="AN112:AO112"/>
    <mergeCell ref="AV112:AW112"/>
    <mergeCell ref="AX112:AY112"/>
    <mergeCell ref="AH58:AI58"/>
    <mergeCell ref="AH112:AI112"/>
    <mergeCell ref="AT220:AU220"/>
    <mergeCell ref="AP220:AQ220"/>
    <mergeCell ref="AC109:AI109"/>
    <mergeCell ref="AK109:AQ109"/>
    <mergeCell ref="AS109:AY109"/>
    <mergeCell ref="AS116:AY116"/>
    <mergeCell ref="AS200:AY200"/>
    <mergeCell ref="AC1:AI1"/>
    <mergeCell ref="AK1:AQ1"/>
    <mergeCell ref="AS1:AY1"/>
    <mergeCell ref="BA1:BG1"/>
    <mergeCell ref="B3:I3"/>
    <mergeCell ref="K3:K5"/>
    <mergeCell ref="L3:S3"/>
    <mergeCell ref="U3:U5"/>
    <mergeCell ref="V3:AA3"/>
    <mergeCell ref="AC3:AC5"/>
    <mergeCell ref="AD3:AI3"/>
    <mergeCell ref="AK3:AK5"/>
    <mergeCell ref="AL3:AQ3"/>
    <mergeCell ref="AS3:AS5"/>
    <mergeCell ref="AT3:AY3"/>
    <mergeCell ref="BA3:BA5"/>
    <mergeCell ref="BB3:BG3"/>
    <mergeCell ref="H4:I4"/>
    <mergeCell ref="P4:Q4"/>
    <mergeCell ref="X4:Y4"/>
    <mergeCell ref="AF4:AG4"/>
    <mergeCell ref="AN4:AO4"/>
    <mergeCell ref="AV4:AW4"/>
    <mergeCell ref="AX4:AY4"/>
    <mergeCell ref="BB4:BC4"/>
    <mergeCell ref="BD4:BE4"/>
    <mergeCell ref="BF4:BG4"/>
    <mergeCell ref="AS8:AY8"/>
    <mergeCell ref="BA8:BG8"/>
    <mergeCell ref="AS20:AY20"/>
    <mergeCell ref="BA20:BG20"/>
    <mergeCell ref="AS38:AY38"/>
    <mergeCell ref="BA38:BG38"/>
    <mergeCell ref="BA45:BG45"/>
    <mergeCell ref="K52:Q52"/>
    <mergeCell ref="U52:AA52"/>
    <mergeCell ref="AC52:AI52"/>
    <mergeCell ref="AK52:AQ52"/>
    <mergeCell ref="AS52:AY52"/>
    <mergeCell ref="BA52:BG52"/>
    <mergeCell ref="A55:I55"/>
    <mergeCell ref="K55:Q55"/>
    <mergeCell ref="U55:AA55"/>
    <mergeCell ref="AC55:AI55"/>
    <mergeCell ref="AK55:AQ55"/>
    <mergeCell ref="AS55:AY55"/>
    <mergeCell ref="BA55:BG55"/>
    <mergeCell ref="BA57:BA59"/>
    <mergeCell ref="BB57:BG57"/>
    <mergeCell ref="H58:I58"/>
    <mergeCell ref="P58:Q58"/>
    <mergeCell ref="X58:Y58"/>
    <mergeCell ref="AF58:AG58"/>
    <mergeCell ref="AN58:AO58"/>
    <mergeCell ref="AV58:AW58"/>
    <mergeCell ref="AX58:AY58"/>
    <mergeCell ref="BB58:BC58"/>
    <mergeCell ref="BD58:BE58"/>
    <mergeCell ref="BF58:BG58"/>
    <mergeCell ref="B57:I57"/>
    <mergeCell ref="K57:K59"/>
    <mergeCell ref="L57:S57"/>
    <mergeCell ref="U57:U59"/>
    <mergeCell ref="V57:AA57"/>
    <mergeCell ref="AC57:AC59"/>
    <mergeCell ref="AD57:AI57"/>
    <mergeCell ref="AK57:AK59"/>
    <mergeCell ref="AL57:AQ57"/>
    <mergeCell ref="Z58:AA58"/>
    <mergeCell ref="BA62:BG62"/>
    <mergeCell ref="AS74:AY74"/>
    <mergeCell ref="BA74:BG74"/>
    <mergeCell ref="AS92:AY92"/>
    <mergeCell ref="BA92:BG92"/>
    <mergeCell ref="AS99:AY99"/>
    <mergeCell ref="BA99:BG99"/>
    <mergeCell ref="K106:Q106"/>
    <mergeCell ref="U106:AA106"/>
    <mergeCell ref="AC106:AI106"/>
    <mergeCell ref="AK106:AQ106"/>
    <mergeCell ref="AS106:AY106"/>
    <mergeCell ref="BA106:BG106"/>
    <mergeCell ref="BA109:BG109"/>
    <mergeCell ref="B111:I111"/>
    <mergeCell ref="K111:K113"/>
    <mergeCell ref="L111:S111"/>
    <mergeCell ref="U111:U113"/>
    <mergeCell ref="V111:AA111"/>
    <mergeCell ref="AC111:AC113"/>
    <mergeCell ref="AD111:AI111"/>
    <mergeCell ref="AK111:AK113"/>
    <mergeCell ref="AL111:AQ111"/>
    <mergeCell ref="AS111:AS113"/>
    <mergeCell ref="AT111:AY111"/>
    <mergeCell ref="BA111:BA113"/>
    <mergeCell ref="BB111:BG111"/>
    <mergeCell ref="H112:I112"/>
    <mergeCell ref="P112:Q112"/>
    <mergeCell ref="X112:Y112"/>
    <mergeCell ref="AF112:AG112"/>
    <mergeCell ref="BB112:BC112"/>
    <mergeCell ref="BD112:BE112"/>
    <mergeCell ref="BF112:BG112"/>
    <mergeCell ref="BA116:BG116"/>
    <mergeCell ref="AS128:AY128"/>
    <mergeCell ref="BA128:BG128"/>
    <mergeCell ref="AS146:AY146"/>
    <mergeCell ref="BA146:BG146"/>
    <mergeCell ref="BA153:BG153"/>
    <mergeCell ref="K160:Q160"/>
    <mergeCell ref="U160:AA160"/>
    <mergeCell ref="AC160:AI160"/>
    <mergeCell ref="AK160:AQ160"/>
    <mergeCell ref="AS160:AY160"/>
    <mergeCell ref="BA160:BG160"/>
    <mergeCell ref="A163:I163"/>
    <mergeCell ref="K163:Q163"/>
    <mergeCell ref="U163:AA163"/>
    <mergeCell ref="AC163:AI163"/>
    <mergeCell ref="AK163:AQ163"/>
    <mergeCell ref="AS163:AY163"/>
    <mergeCell ref="BA163:BG163"/>
    <mergeCell ref="AS153:AY153"/>
    <mergeCell ref="AC165:AC167"/>
    <mergeCell ref="AD165:AI165"/>
    <mergeCell ref="AK165:AK167"/>
    <mergeCell ref="AL165:AQ165"/>
    <mergeCell ref="AS165:AS167"/>
    <mergeCell ref="AT165:AY165"/>
    <mergeCell ref="BA165:BA167"/>
    <mergeCell ref="BB165:BG165"/>
    <mergeCell ref="H166:I166"/>
    <mergeCell ref="P166:Q166"/>
    <mergeCell ref="X166:Y166"/>
    <mergeCell ref="AF166:AG166"/>
    <mergeCell ref="AN166:AO166"/>
    <mergeCell ref="AV166:AW166"/>
    <mergeCell ref="AX166:AY166"/>
    <mergeCell ref="BB166:BC166"/>
    <mergeCell ref="BD166:BE166"/>
    <mergeCell ref="BF166:BG166"/>
    <mergeCell ref="B165:I165"/>
    <mergeCell ref="K165:K167"/>
    <mergeCell ref="L165:S165"/>
    <mergeCell ref="U165:U167"/>
    <mergeCell ref="V165:AA165"/>
    <mergeCell ref="BA170:BG170"/>
    <mergeCell ref="AS182:AY182"/>
    <mergeCell ref="BA182:BG182"/>
    <mergeCell ref="AS170:AY170"/>
    <mergeCell ref="BA200:BG200"/>
    <mergeCell ref="AS207:AY207"/>
    <mergeCell ref="BA207:BG207"/>
    <mergeCell ref="K214:Q214"/>
    <mergeCell ref="U214:AA214"/>
    <mergeCell ref="AC214:AI214"/>
    <mergeCell ref="AK214:AQ214"/>
    <mergeCell ref="AS214:AY214"/>
    <mergeCell ref="BA214:BG214"/>
    <mergeCell ref="BA217:BG217"/>
    <mergeCell ref="B219:I219"/>
    <mergeCell ref="K219:K221"/>
    <mergeCell ref="L219:S219"/>
    <mergeCell ref="U219:U221"/>
    <mergeCell ref="V219:AA219"/>
    <mergeCell ref="AC219:AC221"/>
    <mergeCell ref="AD219:AI219"/>
    <mergeCell ref="AK219:AK221"/>
    <mergeCell ref="AL219:AQ219"/>
    <mergeCell ref="AS219:AS221"/>
    <mergeCell ref="AT219:AY219"/>
    <mergeCell ref="BA219:BA221"/>
    <mergeCell ref="BB219:BG219"/>
    <mergeCell ref="H220:I220"/>
    <mergeCell ref="P220:Q220"/>
    <mergeCell ref="X220:Y220"/>
    <mergeCell ref="AF220:AG220"/>
    <mergeCell ref="AN220:AO220"/>
    <mergeCell ref="AV220:AW220"/>
    <mergeCell ref="AX220:AY220"/>
    <mergeCell ref="BB220:BC220"/>
    <mergeCell ref="BD220:BE220"/>
    <mergeCell ref="BF220:BG220"/>
    <mergeCell ref="BA224:BG224"/>
    <mergeCell ref="AS236:AY236"/>
    <mergeCell ref="BA236:BG236"/>
    <mergeCell ref="AS254:AY254"/>
    <mergeCell ref="BA254:BG254"/>
    <mergeCell ref="AS261:AY261"/>
    <mergeCell ref="BA261:BG261"/>
    <mergeCell ref="K268:Q268"/>
    <mergeCell ref="U268:AA268"/>
    <mergeCell ref="AC268:AI268"/>
    <mergeCell ref="AK268:AQ268"/>
    <mergeCell ref="AS268:AY268"/>
    <mergeCell ref="BA268:BG268"/>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178"/>
  <sheetViews>
    <sheetView topLeftCell="E141" zoomScaleNormal="100" workbookViewId="0">
      <selection activeCell="K151" sqref="K151:S151"/>
    </sheetView>
  </sheetViews>
  <sheetFormatPr defaultColWidth="8.58203125" defaultRowHeight="14.25" customHeight="1"/>
  <cols>
    <col min="1" max="1" width="32.08203125" style="121" customWidth="1"/>
    <col min="2" max="5" width="12.6640625" style="121" customWidth="1"/>
    <col min="6" max="9" width="11" style="121" customWidth="1"/>
    <col min="10" max="10" width="8.58203125" style="8"/>
    <col min="11" max="11" width="30.75" style="121" customWidth="1"/>
    <col min="12" max="19" width="11.08203125" style="121" customWidth="1"/>
    <col min="20" max="16384" width="8.58203125" style="121"/>
  </cols>
  <sheetData>
    <row r="1" spans="1:19" s="8" customFormat="1" ht="25">
      <c r="A1" s="2915" t="s">
        <v>3678</v>
      </c>
      <c r="B1" s="2915"/>
      <c r="C1" s="2915"/>
      <c r="D1" s="2915"/>
      <c r="E1" s="2915"/>
      <c r="F1" s="2915"/>
      <c r="G1" s="2915"/>
      <c r="H1" s="2915"/>
      <c r="I1" s="2915"/>
      <c r="J1" s="1284"/>
      <c r="K1" s="2904" t="s">
        <v>3768</v>
      </c>
      <c r="L1" s="2904"/>
      <c r="M1" s="2904"/>
      <c r="N1" s="2904"/>
      <c r="O1" s="2904"/>
      <c r="P1" s="2904"/>
      <c r="Q1" s="2904"/>
      <c r="R1" s="2904"/>
      <c r="S1" s="2904"/>
    </row>
    <row r="2" spans="1:19" ht="14">
      <c r="A2" s="76"/>
      <c r="B2" s="76"/>
      <c r="C2" s="76"/>
      <c r="D2" s="76"/>
      <c r="E2" s="76"/>
      <c r="F2" s="76"/>
      <c r="G2" s="76"/>
      <c r="H2" s="76"/>
      <c r="I2" s="76"/>
      <c r="J2" s="760"/>
      <c r="K2" s="76"/>
      <c r="L2" s="76"/>
      <c r="M2" s="76"/>
      <c r="N2" s="76"/>
      <c r="O2" s="76"/>
      <c r="P2" s="76"/>
      <c r="Q2" s="76"/>
      <c r="R2" s="76"/>
      <c r="S2" s="76"/>
    </row>
    <row r="3" spans="1:19" ht="17.5">
      <c r="A3" s="2912" t="s">
        <v>920</v>
      </c>
      <c r="B3" s="2908" t="s">
        <v>30</v>
      </c>
      <c r="C3" s="2909"/>
      <c r="D3" s="2909"/>
      <c r="E3" s="2909"/>
      <c r="F3" s="2909"/>
      <c r="G3" s="2909"/>
      <c r="H3" s="2909"/>
      <c r="I3" s="2910"/>
      <c r="J3" s="643"/>
      <c r="K3" s="2901" t="s">
        <v>920</v>
      </c>
      <c r="L3" s="2894" t="s">
        <v>30</v>
      </c>
      <c r="M3" s="2894"/>
      <c r="N3" s="2894"/>
      <c r="O3" s="2894"/>
      <c r="P3" s="2894"/>
      <c r="Q3" s="2894"/>
      <c r="R3" s="2894"/>
      <c r="S3" s="2895"/>
    </row>
    <row r="4" spans="1:19" ht="17.5">
      <c r="A4" s="2913"/>
      <c r="B4" s="2905" t="s">
        <v>899</v>
      </c>
      <c r="C4" s="2906"/>
      <c r="D4" s="2906"/>
      <c r="E4" s="2911"/>
      <c r="F4" s="2905" t="s">
        <v>13</v>
      </c>
      <c r="G4" s="2906"/>
      <c r="H4" s="2906"/>
      <c r="I4" s="2907"/>
      <c r="J4" s="643"/>
      <c r="K4" s="2902"/>
      <c r="L4" s="2896" t="s">
        <v>899</v>
      </c>
      <c r="M4" s="2896"/>
      <c r="N4" s="2896"/>
      <c r="O4" s="2896"/>
      <c r="P4" s="2896" t="s">
        <v>13</v>
      </c>
      <c r="Q4" s="2896"/>
      <c r="R4" s="2896"/>
      <c r="S4" s="2897"/>
    </row>
    <row r="5" spans="1:19" s="348" customFormat="1" ht="30">
      <c r="A5" s="2914"/>
      <c r="B5" s="346" t="s">
        <v>16</v>
      </c>
      <c r="C5" s="352" t="s">
        <v>17</v>
      </c>
      <c r="D5" s="352" t="s">
        <v>83</v>
      </c>
      <c r="E5" s="447" t="s">
        <v>26</v>
      </c>
      <c r="F5" s="346" t="s">
        <v>16</v>
      </c>
      <c r="G5" s="352" t="s">
        <v>17</v>
      </c>
      <c r="H5" s="352" t="s">
        <v>83</v>
      </c>
      <c r="I5" s="353" t="s">
        <v>26</v>
      </c>
      <c r="J5" s="1384"/>
      <c r="K5" s="2903"/>
      <c r="L5" s="463" t="s">
        <v>16</v>
      </c>
      <c r="M5" s="463" t="s">
        <v>17</v>
      </c>
      <c r="N5" s="463" t="s">
        <v>83</v>
      </c>
      <c r="O5" s="463" t="s">
        <v>26</v>
      </c>
      <c r="P5" s="463" t="s">
        <v>16</v>
      </c>
      <c r="Q5" s="463" t="s">
        <v>17</v>
      </c>
      <c r="R5" s="463" t="s">
        <v>83</v>
      </c>
      <c r="S5" s="464" t="s">
        <v>26</v>
      </c>
    </row>
    <row r="6" spans="1:19" ht="14">
      <c r="A6" s="670" t="s">
        <v>22</v>
      </c>
      <c r="B6" s="1415">
        <v>251221309</v>
      </c>
      <c r="C6" s="1421">
        <v>15912</v>
      </c>
      <c r="D6" s="38"/>
      <c r="E6" s="122" t="s">
        <v>27</v>
      </c>
      <c r="F6" s="1415">
        <v>383325</v>
      </c>
      <c r="G6" s="1421">
        <v>5865</v>
      </c>
      <c r="H6" s="38"/>
      <c r="I6" s="37" t="s">
        <v>27</v>
      </c>
      <c r="J6" s="760"/>
      <c r="K6" s="670" t="s">
        <v>22</v>
      </c>
      <c r="L6" s="85">
        <v>238733844</v>
      </c>
      <c r="M6" s="85">
        <v>14879</v>
      </c>
      <c r="N6" s="85">
        <v>238733844</v>
      </c>
      <c r="O6" s="86" t="s">
        <v>27</v>
      </c>
      <c r="P6" s="85">
        <v>337013</v>
      </c>
      <c r="Q6" s="85">
        <v>5444</v>
      </c>
      <c r="R6" s="85">
        <v>337013</v>
      </c>
      <c r="S6" s="86" t="s">
        <v>27</v>
      </c>
    </row>
    <row r="7" spans="1:19" ht="14">
      <c r="A7" s="70" t="s">
        <v>1027</v>
      </c>
      <c r="B7" s="1416">
        <v>159913288</v>
      </c>
      <c r="C7" s="1421">
        <v>119112</v>
      </c>
      <c r="D7" s="1891">
        <v>0.63700000000000001</v>
      </c>
      <c r="E7" s="1892">
        <v>0.1</v>
      </c>
      <c r="F7" s="1416">
        <v>258872</v>
      </c>
      <c r="G7" s="1421">
        <v>4969</v>
      </c>
      <c r="H7" s="1891">
        <v>0.67500000000000004</v>
      </c>
      <c r="I7" s="1893">
        <v>0.6</v>
      </c>
      <c r="J7" s="760"/>
      <c r="K7" s="70" t="s">
        <v>1027</v>
      </c>
      <c r="L7" s="85">
        <v>155163977</v>
      </c>
      <c r="M7" s="85">
        <v>102484</v>
      </c>
      <c r="N7" s="725">
        <v>0.65</v>
      </c>
      <c r="O7" s="86">
        <v>0.1</v>
      </c>
      <c r="P7" s="85">
        <v>234830</v>
      </c>
      <c r="Q7" s="85">
        <v>4101</v>
      </c>
      <c r="R7" s="725">
        <v>0.69699999999999995</v>
      </c>
      <c r="S7" s="86">
        <v>0.5</v>
      </c>
    </row>
    <row r="8" spans="1:19" ht="14">
      <c r="A8" s="670" t="s">
        <v>32</v>
      </c>
      <c r="B8" s="1416">
        <v>158897824</v>
      </c>
      <c r="C8" s="1421">
        <v>112711</v>
      </c>
      <c r="D8" s="1891">
        <v>0.63300000000000001</v>
      </c>
      <c r="E8" s="1892">
        <v>0.1</v>
      </c>
      <c r="F8" s="1416">
        <v>255165</v>
      </c>
      <c r="G8" s="1421">
        <v>4953</v>
      </c>
      <c r="H8" s="1891">
        <v>0.66600000000000004</v>
      </c>
      <c r="I8" s="1893">
        <v>0.6</v>
      </c>
      <c r="J8" s="760"/>
      <c r="K8" s="670" t="s">
        <v>32</v>
      </c>
      <c r="L8" s="85">
        <v>154037474</v>
      </c>
      <c r="M8" s="85">
        <v>94897</v>
      </c>
      <c r="N8" s="725">
        <v>0.64500000000000002</v>
      </c>
      <c r="O8" s="86">
        <v>0.1</v>
      </c>
      <c r="P8" s="85">
        <v>230915</v>
      </c>
      <c r="Q8" s="85">
        <v>4064</v>
      </c>
      <c r="R8" s="725">
        <v>0.68500000000000005</v>
      </c>
      <c r="S8" s="86">
        <v>0.5</v>
      </c>
    </row>
    <row r="9" spans="1:19" ht="14">
      <c r="A9" s="731" t="s">
        <v>4</v>
      </c>
      <c r="B9" s="1416">
        <v>145747779</v>
      </c>
      <c r="C9" s="1421">
        <v>131814</v>
      </c>
      <c r="D9" s="1891">
        <v>0.57999999999999996</v>
      </c>
      <c r="E9" s="1892">
        <v>0.1</v>
      </c>
      <c r="F9" s="1416">
        <v>230263</v>
      </c>
      <c r="G9" s="1421">
        <v>4459</v>
      </c>
      <c r="H9" s="1891">
        <v>0.60099999999999998</v>
      </c>
      <c r="I9" s="1893">
        <v>0.6</v>
      </c>
      <c r="J9" s="760"/>
      <c r="K9" s="731" t="s">
        <v>4</v>
      </c>
      <c r="L9" s="85">
        <v>141833331</v>
      </c>
      <c r="M9" s="85">
        <v>112056</v>
      </c>
      <c r="N9" s="725">
        <v>0.59399999999999997</v>
      </c>
      <c r="O9" s="86">
        <v>0.1</v>
      </c>
      <c r="P9" s="85">
        <v>208900</v>
      </c>
      <c r="Q9" s="85">
        <v>3744</v>
      </c>
      <c r="R9" s="725">
        <v>0.62</v>
      </c>
      <c r="S9" s="86">
        <v>0.5</v>
      </c>
    </row>
    <row r="10" spans="1:19" ht="14">
      <c r="A10" s="731" t="s">
        <v>5</v>
      </c>
      <c r="B10" s="1416">
        <v>13150045</v>
      </c>
      <c r="C10" s="1421">
        <v>29262</v>
      </c>
      <c r="D10" s="1891">
        <v>5.1999999999999998E-2</v>
      </c>
      <c r="E10" s="1892">
        <v>0.1</v>
      </c>
      <c r="F10" s="1416">
        <v>24902</v>
      </c>
      <c r="G10" s="1421">
        <v>1297</v>
      </c>
      <c r="H10" s="1891">
        <v>6.5000000000000002E-2</v>
      </c>
      <c r="I10" s="1893">
        <v>0.3</v>
      </c>
      <c r="J10" s="760"/>
      <c r="K10" s="731" t="s">
        <v>5</v>
      </c>
      <c r="L10" s="85">
        <v>12204143</v>
      </c>
      <c r="M10" s="85">
        <v>29589</v>
      </c>
      <c r="N10" s="725">
        <v>5.0999999999999997E-2</v>
      </c>
      <c r="O10" s="86">
        <v>0.1</v>
      </c>
      <c r="P10" s="85">
        <v>22015</v>
      </c>
      <c r="Q10" s="85">
        <v>1081</v>
      </c>
      <c r="R10" s="725">
        <v>6.5000000000000002E-2</v>
      </c>
      <c r="S10" s="86">
        <v>0.3</v>
      </c>
    </row>
    <row r="11" spans="1:19" ht="14">
      <c r="A11" s="738" t="s">
        <v>24</v>
      </c>
      <c r="B11" s="1416">
        <v>1015464</v>
      </c>
      <c r="C11" s="1421">
        <v>9279</v>
      </c>
      <c r="D11" s="1891">
        <v>4.0000000000000001E-3</v>
      </c>
      <c r="E11" s="1892">
        <v>0.1</v>
      </c>
      <c r="F11" s="1416">
        <v>3707</v>
      </c>
      <c r="G11" s="1421">
        <v>460</v>
      </c>
      <c r="H11" s="1891">
        <v>0.01</v>
      </c>
      <c r="I11" s="1893">
        <v>0.1</v>
      </c>
      <c r="J11" s="760"/>
      <c r="K11" s="738" t="s">
        <v>24</v>
      </c>
      <c r="L11" s="85">
        <v>1126503</v>
      </c>
      <c r="M11" s="85">
        <v>11209</v>
      </c>
      <c r="N11" s="725">
        <v>5.0000000000000001E-3</v>
      </c>
      <c r="O11" s="86">
        <v>0.1</v>
      </c>
      <c r="P11" s="85">
        <v>3915</v>
      </c>
      <c r="Q11" s="86">
        <v>484</v>
      </c>
      <c r="R11" s="725">
        <v>1.2E-2</v>
      </c>
      <c r="S11" s="86">
        <v>0.1</v>
      </c>
    </row>
    <row r="12" spans="1:19" ht="14">
      <c r="A12" s="70" t="s">
        <v>28</v>
      </c>
      <c r="B12" s="1416">
        <v>91308021</v>
      </c>
      <c r="C12" s="1421">
        <v>110762</v>
      </c>
      <c r="D12" s="1891">
        <v>0.36299999999999999</v>
      </c>
      <c r="E12" s="1892">
        <v>0.1</v>
      </c>
      <c r="F12" s="1416">
        <v>124453</v>
      </c>
      <c r="G12" s="1421">
        <v>2567</v>
      </c>
      <c r="H12" s="1891">
        <v>0.32500000000000001</v>
      </c>
      <c r="I12" s="1893">
        <v>0.6</v>
      </c>
      <c r="J12" s="760"/>
      <c r="K12" s="70" t="s">
        <v>28</v>
      </c>
      <c r="L12" s="85">
        <v>83569867</v>
      </c>
      <c r="M12" s="85">
        <v>94286</v>
      </c>
      <c r="N12" s="725">
        <v>0.35</v>
      </c>
      <c r="O12" s="86">
        <v>0.1</v>
      </c>
      <c r="P12" s="85">
        <v>102183</v>
      </c>
      <c r="Q12" s="85">
        <v>2463</v>
      </c>
      <c r="R12" s="725">
        <v>0.30299999999999999</v>
      </c>
      <c r="S12" s="86">
        <v>0.5</v>
      </c>
    </row>
    <row r="13" spans="1:19" ht="14">
      <c r="A13" s="670"/>
      <c r="B13" s="1416" t="s">
        <v>563</v>
      </c>
      <c r="C13" s="1421" t="s">
        <v>563</v>
      </c>
      <c r="D13" s="1891" t="s">
        <v>563</v>
      </c>
      <c r="E13" s="1892" t="s">
        <v>563</v>
      </c>
      <c r="F13" s="1416" t="s">
        <v>563</v>
      </c>
      <c r="G13" s="1421" t="s">
        <v>563</v>
      </c>
      <c r="H13" s="1891" t="s">
        <v>563</v>
      </c>
      <c r="I13" s="1893" t="s">
        <v>563</v>
      </c>
      <c r="J13" s="760"/>
      <c r="K13" s="670"/>
      <c r="L13" s="86"/>
      <c r="M13" s="86"/>
      <c r="N13" s="86"/>
      <c r="O13" s="86"/>
      <c r="P13" s="86"/>
      <c r="Q13" s="86"/>
      <c r="R13" s="86"/>
      <c r="S13" s="86"/>
    </row>
    <row r="14" spans="1:19" ht="14">
      <c r="A14" s="670" t="s">
        <v>23</v>
      </c>
      <c r="B14" s="1416">
        <v>158897824</v>
      </c>
      <c r="C14" s="1421">
        <v>112711</v>
      </c>
      <c r="D14" s="1891"/>
      <c r="E14" s="1892" t="s">
        <v>27</v>
      </c>
      <c r="F14" s="1416">
        <v>255165</v>
      </c>
      <c r="G14" s="1421">
        <v>4953</v>
      </c>
      <c r="H14" s="1891"/>
      <c r="I14" s="1893" t="s">
        <v>27</v>
      </c>
      <c r="J14" s="760"/>
      <c r="K14" s="670" t="s">
        <v>23</v>
      </c>
      <c r="L14" s="85">
        <v>154037474</v>
      </c>
      <c r="M14" s="85">
        <v>94897</v>
      </c>
      <c r="N14" s="85">
        <v>154037474</v>
      </c>
      <c r="O14" s="86" t="s">
        <v>27</v>
      </c>
      <c r="P14" s="85">
        <v>230915</v>
      </c>
      <c r="Q14" s="85">
        <v>4064</v>
      </c>
      <c r="R14" s="85">
        <v>230915</v>
      </c>
      <c r="S14" s="86" t="s">
        <v>27</v>
      </c>
    </row>
    <row r="15" spans="1:19" ht="14">
      <c r="A15" s="738" t="s">
        <v>1042</v>
      </c>
      <c r="B15" s="1416" t="s">
        <v>27</v>
      </c>
      <c r="C15" s="1421" t="s">
        <v>27</v>
      </c>
      <c r="D15" s="1891">
        <v>8.3000000000000004E-2</v>
      </c>
      <c r="E15" s="1892">
        <v>0.1</v>
      </c>
      <c r="F15" s="1416" t="s">
        <v>27</v>
      </c>
      <c r="G15" s="1421" t="s">
        <v>27</v>
      </c>
      <c r="H15" s="1891">
        <v>9.8000000000000004E-2</v>
      </c>
      <c r="I15" s="1893">
        <v>0.4</v>
      </c>
      <c r="J15" s="760"/>
      <c r="K15" s="738" t="s">
        <v>1042</v>
      </c>
      <c r="L15" s="86" t="s">
        <v>27</v>
      </c>
      <c r="M15" s="86" t="s">
        <v>27</v>
      </c>
      <c r="N15" s="725">
        <v>7.9000000000000001E-2</v>
      </c>
      <c r="O15" s="86">
        <v>0.1</v>
      </c>
      <c r="P15" s="86" t="s">
        <v>27</v>
      </c>
      <c r="Q15" s="86" t="s">
        <v>27</v>
      </c>
      <c r="R15" s="725">
        <v>9.5000000000000001E-2</v>
      </c>
      <c r="S15" s="86">
        <v>0.4</v>
      </c>
    </row>
    <row r="16" spans="1:19" ht="14">
      <c r="A16" s="670"/>
      <c r="B16" s="1416" t="s">
        <v>563</v>
      </c>
      <c r="C16" s="1421" t="s">
        <v>563</v>
      </c>
      <c r="D16" s="1891" t="s">
        <v>563</v>
      </c>
      <c r="E16" s="1892" t="s">
        <v>563</v>
      </c>
      <c r="F16" s="1416" t="s">
        <v>563</v>
      </c>
      <c r="G16" s="1421" t="s">
        <v>563</v>
      </c>
      <c r="H16" s="1891" t="s">
        <v>563</v>
      </c>
      <c r="I16" s="1893" t="s">
        <v>563</v>
      </c>
      <c r="J16" s="760"/>
      <c r="K16" s="670"/>
      <c r="L16" s="86"/>
      <c r="M16" s="86"/>
      <c r="N16" s="86"/>
      <c r="O16" s="86"/>
      <c r="P16" s="86"/>
      <c r="Q16" s="86"/>
      <c r="R16" s="86"/>
      <c r="S16" s="86"/>
    </row>
    <row r="17" spans="1:19" ht="14">
      <c r="A17" s="670" t="s">
        <v>29</v>
      </c>
      <c r="B17" s="1416">
        <v>128846293</v>
      </c>
      <c r="C17" s="1421">
        <v>11618</v>
      </c>
      <c r="D17" s="1891"/>
      <c r="E17" s="1892" t="s">
        <v>27</v>
      </c>
      <c r="F17" s="1416">
        <v>195861</v>
      </c>
      <c r="G17" s="1421">
        <v>3596</v>
      </c>
      <c r="H17" s="1891"/>
      <c r="I17" s="1893" t="s">
        <v>27</v>
      </c>
      <c r="J17" s="760"/>
      <c r="K17" s="670" t="s">
        <v>29</v>
      </c>
      <c r="L17" s="85">
        <v>122702038</v>
      </c>
      <c r="M17" s="85">
        <v>10034</v>
      </c>
      <c r="N17" s="85">
        <v>122702038</v>
      </c>
      <c r="O17" s="86" t="s">
        <v>27</v>
      </c>
      <c r="P17" s="85">
        <v>173004</v>
      </c>
      <c r="Q17" s="85">
        <v>2982</v>
      </c>
      <c r="R17" s="85">
        <v>173004</v>
      </c>
      <c r="S17" s="86" t="s">
        <v>27</v>
      </c>
    </row>
    <row r="18" spans="1:19" ht="14">
      <c r="A18" s="923" t="s">
        <v>1030</v>
      </c>
      <c r="B18" s="1416">
        <v>75454461</v>
      </c>
      <c r="C18" s="1421">
        <v>62792</v>
      </c>
      <c r="D18" s="1891">
        <v>0.58599999999999997</v>
      </c>
      <c r="E18" s="1892">
        <v>0.1</v>
      </c>
      <c r="F18" s="1416">
        <v>126462</v>
      </c>
      <c r="G18" s="1421">
        <v>2867</v>
      </c>
      <c r="H18" s="1891">
        <v>0.64600000000000002</v>
      </c>
      <c r="I18" s="1893">
        <v>0.7</v>
      </c>
      <c r="J18" s="760"/>
      <c r="K18" s="923" t="s">
        <v>1030</v>
      </c>
      <c r="L18" s="85">
        <v>72879336</v>
      </c>
      <c r="M18" s="85">
        <v>52490</v>
      </c>
      <c r="N18" s="725">
        <v>0.59399999999999997</v>
      </c>
      <c r="O18" s="86">
        <v>0.1</v>
      </c>
      <c r="P18" s="85">
        <v>115289</v>
      </c>
      <c r="Q18" s="85">
        <v>2278</v>
      </c>
      <c r="R18" s="725">
        <v>0.66600000000000004</v>
      </c>
      <c r="S18" s="86">
        <v>0.8</v>
      </c>
    </row>
    <row r="19" spans="1:19" ht="14">
      <c r="A19" s="923" t="s">
        <v>1031</v>
      </c>
      <c r="B19" s="1416">
        <v>75317955</v>
      </c>
      <c r="C19" s="1421">
        <v>62344</v>
      </c>
      <c r="D19" s="1891">
        <v>0.58499999999999996</v>
      </c>
      <c r="E19" s="1892">
        <v>0.1</v>
      </c>
      <c r="F19" s="1416">
        <v>125798</v>
      </c>
      <c r="G19" s="1421">
        <v>2873</v>
      </c>
      <c r="H19" s="1891">
        <v>0.64200000000000002</v>
      </c>
      <c r="I19" s="1893">
        <v>0.7</v>
      </c>
      <c r="J19" s="760"/>
      <c r="K19" s="923" t="s">
        <v>1031</v>
      </c>
      <c r="L19" s="85">
        <v>72714389</v>
      </c>
      <c r="M19" s="85">
        <v>51701</v>
      </c>
      <c r="N19" s="725">
        <v>0.59299999999999997</v>
      </c>
      <c r="O19" s="86">
        <v>0.1</v>
      </c>
      <c r="P19" s="85">
        <v>114194</v>
      </c>
      <c r="Q19" s="85">
        <v>2267</v>
      </c>
      <c r="R19" s="725">
        <v>0.66</v>
      </c>
      <c r="S19" s="86">
        <v>0.8</v>
      </c>
    </row>
    <row r="20" spans="1:19" ht="14">
      <c r="A20" s="731" t="s">
        <v>4</v>
      </c>
      <c r="B20" s="1416">
        <v>69252286</v>
      </c>
      <c r="C20" s="1421">
        <v>70543</v>
      </c>
      <c r="D20" s="1891">
        <v>0.53700000000000003</v>
      </c>
      <c r="E20" s="1892">
        <v>0.1</v>
      </c>
      <c r="F20" s="1416">
        <v>114584</v>
      </c>
      <c r="G20" s="1421">
        <v>2603</v>
      </c>
      <c r="H20" s="1891">
        <v>0.58499999999999996</v>
      </c>
      <c r="I20" s="1893">
        <v>0.7</v>
      </c>
      <c r="J20" s="760"/>
      <c r="K20" s="731" t="s">
        <v>4</v>
      </c>
      <c r="L20" s="85">
        <v>67191873</v>
      </c>
      <c r="M20" s="85">
        <v>56744</v>
      </c>
      <c r="N20" s="725">
        <v>0.54800000000000004</v>
      </c>
      <c r="O20" s="86">
        <v>0.1</v>
      </c>
      <c r="P20" s="85">
        <v>104427</v>
      </c>
      <c r="Q20" s="85">
        <v>2232</v>
      </c>
      <c r="R20" s="725">
        <v>0.60399999999999998</v>
      </c>
      <c r="S20" s="86">
        <v>0.8</v>
      </c>
    </row>
    <row r="21" spans="1:19" ht="14">
      <c r="A21" s="670"/>
      <c r="B21" s="1416" t="s">
        <v>563</v>
      </c>
      <c r="C21" s="1421" t="s">
        <v>563</v>
      </c>
      <c r="D21" s="1891" t="s">
        <v>563</v>
      </c>
      <c r="E21" s="1892" t="s">
        <v>563</v>
      </c>
      <c r="F21" s="1416" t="s">
        <v>563</v>
      </c>
      <c r="G21" s="1421" t="s">
        <v>563</v>
      </c>
      <c r="H21" s="1891" t="s">
        <v>563</v>
      </c>
      <c r="I21" s="1893" t="s">
        <v>563</v>
      </c>
      <c r="J21" s="760"/>
      <c r="K21" s="670"/>
      <c r="L21" s="86"/>
      <c r="M21" s="86"/>
      <c r="N21" s="86"/>
      <c r="O21" s="86"/>
      <c r="P21" s="86"/>
      <c r="Q21" s="86"/>
      <c r="R21" s="86"/>
      <c r="S21" s="86"/>
    </row>
    <row r="22" spans="1:19" ht="14">
      <c r="A22" s="670" t="s">
        <v>863</v>
      </c>
      <c r="B22" s="1416">
        <v>23117563</v>
      </c>
      <c r="C22" s="1421">
        <v>17914</v>
      </c>
      <c r="D22" s="1891"/>
      <c r="E22" s="1892" t="s">
        <v>27</v>
      </c>
      <c r="F22" s="1416">
        <v>63545</v>
      </c>
      <c r="G22" s="1421">
        <v>2300</v>
      </c>
      <c r="H22" s="1891"/>
      <c r="I22" s="1893" t="s">
        <v>27</v>
      </c>
      <c r="J22" s="760"/>
      <c r="K22" s="670" t="s">
        <v>863</v>
      </c>
      <c r="L22" s="85">
        <v>23187983</v>
      </c>
      <c r="M22" s="85">
        <v>18352</v>
      </c>
      <c r="N22" s="85">
        <v>23187983</v>
      </c>
      <c r="O22" s="86" t="s">
        <v>27</v>
      </c>
      <c r="P22" s="85">
        <v>56392</v>
      </c>
      <c r="Q22" s="85">
        <v>1577</v>
      </c>
      <c r="R22" s="85">
        <v>56392</v>
      </c>
      <c r="S22" s="86" t="s">
        <v>27</v>
      </c>
    </row>
    <row r="23" spans="1:19" ht="14">
      <c r="A23" s="738" t="s">
        <v>1043</v>
      </c>
      <c r="B23" s="1416">
        <v>14990421</v>
      </c>
      <c r="C23" s="1421">
        <v>31114</v>
      </c>
      <c r="D23" s="1891">
        <v>0.64800000000000002</v>
      </c>
      <c r="E23" s="1892">
        <v>0.1</v>
      </c>
      <c r="F23" s="1416">
        <v>42722</v>
      </c>
      <c r="G23" s="1421">
        <v>1676</v>
      </c>
      <c r="H23" s="1891">
        <v>0.67200000000000004</v>
      </c>
      <c r="I23" s="1893">
        <v>1.7</v>
      </c>
      <c r="J23" s="760"/>
      <c r="K23" s="738" t="s">
        <v>1043</v>
      </c>
      <c r="L23" s="85">
        <v>14708600</v>
      </c>
      <c r="M23" s="85">
        <v>35607</v>
      </c>
      <c r="N23" s="725">
        <v>0.63400000000000001</v>
      </c>
      <c r="O23" s="86">
        <v>0.1</v>
      </c>
      <c r="P23" s="85">
        <v>38148</v>
      </c>
      <c r="Q23" s="85">
        <v>1431</v>
      </c>
      <c r="R23" s="725">
        <v>0.67600000000000005</v>
      </c>
      <c r="S23" s="86">
        <v>1.7</v>
      </c>
    </row>
    <row r="24" spans="1:19" ht="14">
      <c r="A24" s="670"/>
      <c r="B24" s="1416" t="s">
        <v>563</v>
      </c>
      <c r="C24" s="1421" t="s">
        <v>563</v>
      </c>
      <c r="D24" s="1891" t="s">
        <v>563</v>
      </c>
      <c r="E24" s="1892" t="s">
        <v>563</v>
      </c>
      <c r="F24" s="1416" t="s">
        <v>563</v>
      </c>
      <c r="G24" s="1421" t="s">
        <v>563</v>
      </c>
      <c r="H24" s="1891" t="s">
        <v>563</v>
      </c>
      <c r="I24" s="1893" t="s">
        <v>563</v>
      </c>
      <c r="J24" s="760"/>
      <c r="K24" s="670"/>
      <c r="L24" s="86"/>
      <c r="M24" s="86"/>
      <c r="N24" s="86"/>
      <c r="O24" s="86"/>
      <c r="P24" s="86"/>
      <c r="Q24" s="86"/>
      <c r="R24" s="86"/>
      <c r="S24" s="86"/>
    </row>
    <row r="25" spans="1:19" ht="14">
      <c r="A25" s="670" t="s">
        <v>864</v>
      </c>
      <c r="B25" s="1416">
        <v>46992498</v>
      </c>
      <c r="C25" s="1421">
        <v>19630</v>
      </c>
      <c r="D25" s="1891"/>
      <c r="E25" s="1892" t="s">
        <v>27</v>
      </c>
      <c r="F25" s="1416">
        <v>110700</v>
      </c>
      <c r="G25" s="1421">
        <v>2386</v>
      </c>
      <c r="H25" s="1891"/>
      <c r="I25" s="1893" t="s">
        <v>27</v>
      </c>
      <c r="J25" s="760"/>
      <c r="K25" s="670" t="s">
        <v>864</v>
      </c>
      <c r="L25" s="85">
        <v>46895983</v>
      </c>
      <c r="M25" s="85">
        <v>18337</v>
      </c>
      <c r="N25" s="85">
        <v>46895983</v>
      </c>
      <c r="O25" s="86" t="s">
        <v>27</v>
      </c>
      <c r="P25" s="85">
        <v>100946</v>
      </c>
      <c r="Q25" s="85">
        <v>3093</v>
      </c>
      <c r="R25" s="85">
        <v>100946</v>
      </c>
      <c r="S25" s="86" t="s">
        <v>27</v>
      </c>
    </row>
    <row r="26" spans="1:19" ht="14">
      <c r="A26" s="738" t="s">
        <v>1043</v>
      </c>
      <c r="B26" s="1416">
        <v>33133722</v>
      </c>
      <c r="C26" s="1421">
        <v>42813</v>
      </c>
      <c r="D26" s="1891">
        <v>0.70499999999999996</v>
      </c>
      <c r="E26" s="1892">
        <v>0.1</v>
      </c>
      <c r="F26" s="1416">
        <v>80909</v>
      </c>
      <c r="G26" s="1421">
        <v>2099</v>
      </c>
      <c r="H26" s="1891">
        <v>0.73099999999999998</v>
      </c>
      <c r="I26" s="1893">
        <v>1.2</v>
      </c>
      <c r="J26" s="760"/>
      <c r="K26" s="738" t="s">
        <v>1043</v>
      </c>
      <c r="L26" s="85">
        <v>33305277</v>
      </c>
      <c r="M26" s="85">
        <v>42760</v>
      </c>
      <c r="N26" s="725">
        <v>0.71</v>
      </c>
      <c r="O26" s="86">
        <v>0.1</v>
      </c>
      <c r="P26" s="85">
        <v>75632</v>
      </c>
      <c r="Q26" s="85">
        <v>2742</v>
      </c>
      <c r="R26" s="725">
        <v>0.749</v>
      </c>
      <c r="S26" s="86">
        <v>1.3</v>
      </c>
    </row>
    <row r="27" spans="1:19" ht="14">
      <c r="A27" s="76"/>
      <c r="B27" s="76"/>
      <c r="C27" s="76"/>
      <c r="D27" s="76"/>
      <c r="E27" s="76"/>
      <c r="F27" s="76"/>
      <c r="G27" s="76"/>
      <c r="H27" s="76"/>
      <c r="I27" s="76"/>
      <c r="J27" s="760"/>
      <c r="K27" s="76"/>
      <c r="L27" s="76"/>
      <c r="M27" s="76"/>
      <c r="N27" s="76"/>
      <c r="O27" s="76"/>
      <c r="P27" s="76"/>
      <c r="Q27" s="76"/>
      <c r="R27" s="76"/>
      <c r="S27" s="76"/>
    </row>
    <row r="28" spans="1:19" ht="14">
      <c r="A28" s="3072" t="s">
        <v>994</v>
      </c>
      <c r="B28" s="3072"/>
      <c r="C28" s="3072"/>
      <c r="D28" s="3072"/>
      <c r="E28" s="3072"/>
      <c r="F28" s="3072"/>
      <c r="G28" s="3072"/>
      <c r="H28" s="3072"/>
      <c r="I28" s="3072"/>
      <c r="J28" s="760"/>
      <c r="K28" s="3072" t="s">
        <v>1313</v>
      </c>
      <c r="L28" s="3072"/>
      <c r="M28" s="3072"/>
      <c r="N28" s="3072"/>
      <c r="O28" s="3072"/>
      <c r="P28" s="3072"/>
      <c r="Q28" s="3072"/>
      <c r="R28" s="3072"/>
      <c r="S28" s="3072"/>
    </row>
    <row r="29" spans="1:19" ht="14">
      <c r="A29" s="755"/>
      <c r="B29" s="76"/>
      <c r="C29" s="76"/>
      <c r="D29" s="76"/>
      <c r="E29" s="76"/>
      <c r="F29" s="76"/>
      <c r="G29" s="76"/>
      <c r="H29" s="76"/>
      <c r="I29" s="76"/>
      <c r="J29" s="760"/>
      <c r="K29" s="755"/>
      <c r="L29" s="76"/>
      <c r="M29" s="76"/>
      <c r="N29" s="76"/>
      <c r="O29" s="76"/>
      <c r="P29" s="76"/>
      <c r="Q29" s="76"/>
      <c r="R29" s="76"/>
      <c r="S29" s="76"/>
    </row>
    <row r="30" spans="1:19" ht="14">
      <c r="A30" s="76"/>
      <c r="B30" s="76"/>
      <c r="C30" s="76"/>
      <c r="D30" s="76"/>
      <c r="E30" s="76"/>
      <c r="F30" s="76"/>
      <c r="G30" s="76"/>
      <c r="H30" s="76"/>
      <c r="I30" s="76"/>
      <c r="J30" s="760"/>
      <c r="K30" s="76"/>
      <c r="L30" s="76"/>
      <c r="M30" s="76"/>
      <c r="N30" s="76"/>
      <c r="O30" s="76"/>
      <c r="P30" s="76"/>
      <c r="Q30" s="76"/>
      <c r="R30" s="76"/>
      <c r="S30" s="76"/>
    </row>
    <row r="31" spans="1:19" s="8" customFormat="1" ht="25">
      <c r="A31" s="2915" t="s">
        <v>3679</v>
      </c>
      <c r="B31" s="2915"/>
      <c r="C31" s="2915"/>
      <c r="D31" s="2915"/>
      <c r="E31" s="2915"/>
      <c r="F31" s="2915"/>
      <c r="G31" s="2915"/>
      <c r="H31" s="2915"/>
      <c r="I31" s="2915"/>
      <c r="J31" s="1284"/>
      <c r="K31" s="2904" t="s">
        <v>3769</v>
      </c>
      <c r="L31" s="2904"/>
      <c r="M31" s="2904"/>
      <c r="N31" s="2904"/>
      <c r="O31" s="2904"/>
      <c r="P31" s="2904"/>
      <c r="Q31" s="2904"/>
      <c r="R31" s="2904"/>
      <c r="S31" s="2904"/>
    </row>
    <row r="32" spans="1:19" ht="14">
      <c r="A32" s="76"/>
      <c r="B32" s="76"/>
      <c r="C32" s="76"/>
      <c r="D32" s="76"/>
      <c r="E32" s="76"/>
      <c r="F32" s="76"/>
      <c r="G32" s="76"/>
      <c r="H32" s="76"/>
      <c r="I32" s="76"/>
      <c r="J32" s="760"/>
      <c r="K32" s="76"/>
      <c r="L32" s="76"/>
      <c r="M32" s="76"/>
      <c r="N32" s="76"/>
      <c r="O32" s="76"/>
      <c r="P32" s="76"/>
      <c r="Q32" s="76"/>
      <c r="R32" s="76"/>
      <c r="S32" s="76"/>
    </row>
    <row r="33" spans="1:19" ht="17.5">
      <c r="A33" s="2912" t="s">
        <v>920</v>
      </c>
      <c r="B33" s="2908" t="s">
        <v>14</v>
      </c>
      <c r="C33" s="2909"/>
      <c r="D33" s="2909"/>
      <c r="E33" s="2909"/>
      <c r="F33" s="2909"/>
      <c r="G33" s="2909"/>
      <c r="H33" s="2909"/>
      <c r="I33" s="2910"/>
      <c r="J33" s="643"/>
      <c r="K33" s="2901" t="s">
        <v>920</v>
      </c>
      <c r="L33" s="2894" t="s">
        <v>14</v>
      </c>
      <c r="M33" s="2894"/>
      <c r="N33" s="2894"/>
      <c r="O33" s="2894"/>
      <c r="P33" s="2894"/>
      <c r="Q33" s="2894"/>
      <c r="R33" s="2894"/>
      <c r="S33" s="2895"/>
    </row>
    <row r="34" spans="1:19" ht="17.5">
      <c r="A34" s="2913"/>
      <c r="B34" s="2905" t="s">
        <v>908</v>
      </c>
      <c r="C34" s="2906"/>
      <c r="D34" s="2906"/>
      <c r="E34" s="2911"/>
      <c r="F34" s="2905" t="s">
        <v>13</v>
      </c>
      <c r="G34" s="2906"/>
      <c r="H34" s="2906"/>
      <c r="I34" s="2907"/>
      <c r="J34" s="643"/>
      <c r="K34" s="2902"/>
      <c r="L34" s="2896" t="s">
        <v>908</v>
      </c>
      <c r="M34" s="2896"/>
      <c r="N34" s="2896"/>
      <c r="O34" s="2896"/>
      <c r="P34" s="2896" t="s">
        <v>13</v>
      </c>
      <c r="Q34" s="2896"/>
      <c r="R34" s="2896"/>
      <c r="S34" s="2897"/>
    </row>
    <row r="35" spans="1:19" s="348" customFormat="1" ht="30">
      <c r="A35" s="2914"/>
      <c r="B35" s="346" t="s">
        <v>16</v>
      </c>
      <c r="C35" s="352" t="s">
        <v>17</v>
      </c>
      <c r="D35" s="352" t="s">
        <v>83</v>
      </c>
      <c r="E35" s="447" t="s">
        <v>26</v>
      </c>
      <c r="F35" s="346" t="s">
        <v>16</v>
      </c>
      <c r="G35" s="352" t="s">
        <v>17</v>
      </c>
      <c r="H35" s="352" t="s">
        <v>83</v>
      </c>
      <c r="I35" s="353" t="s">
        <v>26</v>
      </c>
      <c r="J35" s="1384"/>
      <c r="K35" s="2903"/>
      <c r="L35" s="463" t="s">
        <v>16</v>
      </c>
      <c r="M35" s="463" t="s">
        <v>17</v>
      </c>
      <c r="N35" s="463" t="s">
        <v>83</v>
      </c>
      <c r="O35" s="463" t="s">
        <v>26</v>
      </c>
      <c r="P35" s="463" t="s">
        <v>16</v>
      </c>
      <c r="Q35" s="463" t="s">
        <v>17</v>
      </c>
      <c r="R35" s="463" t="s">
        <v>83</v>
      </c>
      <c r="S35" s="464" t="s">
        <v>26</v>
      </c>
    </row>
    <row r="36" spans="1:19" ht="14">
      <c r="A36" s="670" t="s">
        <v>22</v>
      </c>
      <c r="B36" s="127">
        <v>1130491</v>
      </c>
      <c r="C36" s="37">
        <v>829</v>
      </c>
      <c r="D36" s="38">
        <v>1130491</v>
      </c>
      <c r="E36" s="122" t="s">
        <v>27</v>
      </c>
      <c r="F36" s="127">
        <v>207161</v>
      </c>
      <c r="G36" s="38">
        <v>3661</v>
      </c>
      <c r="H36" s="38">
        <v>207161</v>
      </c>
      <c r="I36" s="37" t="s">
        <v>27</v>
      </c>
      <c r="J36" s="760"/>
      <c r="K36" s="670" t="s">
        <v>22</v>
      </c>
      <c r="L36" s="85">
        <v>1068287</v>
      </c>
      <c r="M36" s="86">
        <v>735</v>
      </c>
      <c r="N36" s="85">
        <v>1068287</v>
      </c>
      <c r="O36" s="86" t="s">
        <v>27</v>
      </c>
      <c r="P36" s="85">
        <v>186492</v>
      </c>
      <c r="Q36" s="85">
        <v>3505</v>
      </c>
      <c r="R36" s="85">
        <v>186492</v>
      </c>
      <c r="S36" s="86" t="s">
        <v>27</v>
      </c>
    </row>
    <row r="37" spans="1:19" ht="14">
      <c r="A37" s="70" t="s">
        <v>1027</v>
      </c>
      <c r="B37" s="125">
        <v>736939</v>
      </c>
      <c r="C37" s="38">
        <v>3228</v>
      </c>
      <c r="D37" s="39">
        <v>0.65200000000000002</v>
      </c>
      <c r="E37" s="122">
        <v>0.3</v>
      </c>
      <c r="F37" s="125">
        <v>137863</v>
      </c>
      <c r="G37" s="38">
        <v>2966</v>
      </c>
      <c r="H37" s="39">
        <v>0.66500000000000004</v>
      </c>
      <c r="I37" s="37">
        <v>0.8</v>
      </c>
      <c r="J37" s="760"/>
      <c r="K37" s="70" t="s">
        <v>1027</v>
      </c>
      <c r="L37" s="85">
        <v>714067</v>
      </c>
      <c r="M37" s="85">
        <v>3076</v>
      </c>
      <c r="N37" s="726">
        <v>0.66800000000000004</v>
      </c>
      <c r="O37" s="86">
        <v>0.3</v>
      </c>
      <c r="P37" s="85">
        <v>128086</v>
      </c>
      <c r="Q37" s="85">
        <v>2789</v>
      </c>
      <c r="R37" s="726">
        <v>0.68700000000000006</v>
      </c>
      <c r="S37" s="86">
        <v>0.7</v>
      </c>
    </row>
    <row r="38" spans="1:19" ht="14">
      <c r="A38" s="670" t="s">
        <v>32</v>
      </c>
      <c r="B38" s="125">
        <v>695572</v>
      </c>
      <c r="C38" s="38">
        <v>3632</v>
      </c>
      <c r="D38" s="39">
        <v>0.61499999999999999</v>
      </c>
      <c r="E38" s="122">
        <v>0.3</v>
      </c>
      <c r="F38" s="125">
        <v>137221</v>
      </c>
      <c r="G38" s="38">
        <v>2972</v>
      </c>
      <c r="H38" s="39">
        <v>0.66200000000000003</v>
      </c>
      <c r="I38" s="37">
        <v>0.8</v>
      </c>
      <c r="J38" s="760"/>
      <c r="K38" s="670" t="s">
        <v>32</v>
      </c>
      <c r="L38" s="85">
        <v>674469</v>
      </c>
      <c r="M38" s="85">
        <v>3478</v>
      </c>
      <c r="N38" s="726">
        <v>0.63100000000000001</v>
      </c>
      <c r="O38" s="86">
        <v>0.3</v>
      </c>
      <c r="P38" s="85">
        <v>126932</v>
      </c>
      <c r="Q38" s="85">
        <v>2801</v>
      </c>
      <c r="R38" s="726">
        <v>0.68100000000000005</v>
      </c>
      <c r="S38" s="86">
        <v>0.7</v>
      </c>
    </row>
    <row r="39" spans="1:19" ht="14">
      <c r="A39" s="731" t="s">
        <v>4</v>
      </c>
      <c r="B39" s="125">
        <v>653284</v>
      </c>
      <c r="C39" s="38">
        <v>3708</v>
      </c>
      <c r="D39" s="39">
        <v>0.57799999999999996</v>
      </c>
      <c r="E39" s="122">
        <v>0.3</v>
      </c>
      <c r="F39" s="125">
        <v>124904</v>
      </c>
      <c r="G39" s="38">
        <v>2800</v>
      </c>
      <c r="H39" s="39">
        <v>0.60299999999999998</v>
      </c>
      <c r="I39" s="37">
        <v>0.8</v>
      </c>
      <c r="J39" s="760"/>
      <c r="K39" s="731" t="s">
        <v>4</v>
      </c>
      <c r="L39" s="85">
        <v>636454</v>
      </c>
      <c r="M39" s="85">
        <v>3786</v>
      </c>
      <c r="N39" s="726">
        <v>0.59599999999999997</v>
      </c>
      <c r="O39" s="86">
        <v>0.4</v>
      </c>
      <c r="P39" s="85">
        <v>115405</v>
      </c>
      <c r="Q39" s="85">
        <v>2544</v>
      </c>
      <c r="R39" s="726">
        <v>0.61899999999999999</v>
      </c>
      <c r="S39" s="86">
        <v>0.7</v>
      </c>
    </row>
    <row r="40" spans="1:19" ht="14">
      <c r="A40" s="731" t="s">
        <v>5</v>
      </c>
      <c r="B40" s="125">
        <v>42288</v>
      </c>
      <c r="C40" s="38">
        <v>1537</v>
      </c>
      <c r="D40" s="39">
        <v>3.6999999999999998E-2</v>
      </c>
      <c r="E40" s="122">
        <v>0.1</v>
      </c>
      <c r="F40" s="125">
        <v>12317</v>
      </c>
      <c r="G40" s="37">
        <v>718</v>
      </c>
      <c r="H40" s="39">
        <v>5.8999999999999997E-2</v>
      </c>
      <c r="I40" s="37">
        <v>0.3</v>
      </c>
      <c r="J40" s="760"/>
      <c r="K40" s="731" t="s">
        <v>5</v>
      </c>
      <c r="L40" s="85">
        <v>38015</v>
      </c>
      <c r="M40" s="85">
        <v>1446</v>
      </c>
      <c r="N40" s="726">
        <v>3.5999999999999997E-2</v>
      </c>
      <c r="O40" s="86">
        <v>0.1</v>
      </c>
      <c r="P40" s="85">
        <v>11527</v>
      </c>
      <c r="Q40" s="86">
        <v>871</v>
      </c>
      <c r="R40" s="726">
        <v>6.2E-2</v>
      </c>
      <c r="S40" s="86">
        <v>0.4</v>
      </c>
    </row>
    <row r="41" spans="1:19" ht="14">
      <c r="A41" s="738" t="s">
        <v>24</v>
      </c>
      <c r="B41" s="125">
        <v>41367</v>
      </c>
      <c r="C41" s="38">
        <v>1046</v>
      </c>
      <c r="D41" s="39">
        <v>3.6999999999999998E-2</v>
      </c>
      <c r="E41" s="122">
        <v>0.1</v>
      </c>
      <c r="F41" s="126">
        <v>642</v>
      </c>
      <c r="G41" s="37">
        <v>186</v>
      </c>
      <c r="H41" s="39">
        <v>3.0000000000000001E-3</v>
      </c>
      <c r="I41" s="37">
        <v>0.1</v>
      </c>
      <c r="J41" s="760"/>
      <c r="K41" s="738" t="s">
        <v>24</v>
      </c>
      <c r="L41" s="85">
        <v>39598</v>
      </c>
      <c r="M41" s="85">
        <v>1587</v>
      </c>
      <c r="N41" s="726">
        <v>3.6999999999999998E-2</v>
      </c>
      <c r="O41" s="86">
        <v>0.1</v>
      </c>
      <c r="P41" s="85">
        <v>1154</v>
      </c>
      <c r="Q41" s="86">
        <v>273</v>
      </c>
      <c r="R41" s="726">
        <v>6.0000000000000001E-3</v>
      </c>
      <c r="S41" s="86">
        <v>0.1</v>
      </c>
    </row>
    <row r="42" spans="1:19" ht="14">
      <c r="A42" s="70" t="s">
        <v>28</v>
      </c>
      <c r="B42" s="125">
        <v>393552</v>
      </c>
      <c r="C42" s="38">
        <v>3103</v>
      </c>
      <c r="D42" s="39">
        <v>0.34799999999999998</v>
      </c>
      <c r="E42" s="122">
        <v>0.3</v>
      </c>
      <c r="F42" s="125">
        <v>69298</v>
      </c>
      <c r="G42" s="38">
        <v>1974</v>
      </c>
      <c r="H42" s="39">
        <v>0.33500000000000002</v>
      </c>
      <c r="I42" s="37">
        <v>0.8</v>
      </c>
      <c r="J42" s="760"/>
      <c r="K42" s="70" t="s">
        <v>28</v>
      </c>
      <c r="L42" s="85">
        <v>354220</v>
      </c>
      <c r="M42" s="85">
        <v>3147</v>
      </c>
      <c r="N42" s="726">
        <v>0.33200000000000002</v>
      </c>
      <c r="O42" s="86">
        <v>0.3</v>
      </c>
      <c r="P42" s="85">
        <v>58406</v>
      </c>
      <c r="Q42" s="85">
        <v>1641</v>
      </c>
      <c r="R42" s="726">
        <v>0.313</v>
      </c>
      <c r="S42" s="86">
        <v>0.7</v>
      </c>
    </row>
    <row r="43" spans="1:19" ht="14">
      <c r="A43" s="670"/>
      <c r="B43" s="128" t="s">
        <v>563</v>
      </c>
      <c r="C43" s="37" t="s">
        <v>563</v>
      </c>
      <c r="D43" s="37" t="s">
        <v>563</v>
      </c>
      <c r="E43" s="122" t="s">
        <v>563</v>
      </c>
      <c r="F43" s="128" t="s">
        <v>563</v>
      </c>
      <c r="G43" s="37" t="s">
        <v>563</v>
      </c>
      <c r="H43" s="37" t="s">
        <v>563</v>
      </c>
      <c r="I43" s="37" t="s">
        <v>563</v>
      </c>
      <c r="J43" s="760"/>
      <c r="K43" s="670"/>
      <c r="L43" s="86"/>
      <c r="M43" s="86"/>
      <c r="N43" s="86"/>
      <c r="O43" s="86"/>
      <c r="P43" s="86"/>
      <c r="Q43" s="86"/>
      <c r="R43" s="86"/>
      <c r="S43" s="86"/>
    </row>
    <row r="44" spans="1:19" ht="14">
      <c r="A44" s="670" t="s">
        <v>23</v>
      </c>
      <c r="B44" s="125">
        <v>695572</v>
      </c>
      <c r="C44" s="38">
        <v>3632</v>
      </c>
      <c r="D44" s="38">
        <v>695572</v>
      </c>
      <c r="E44" s="122" t="s">
        <v>27</v>
      </c>
      <c r="F44" s="125">
        <v>137221</v>
      </c>
      <c r="G44" s="38">
        <v>2972</v>
      </c>
      <c r="H44" s="38">
        <v>137221</v>
      </c>
      <c r="I44" s="37" t="s">
        <v>27</v>
      </c>
      <c r="J44" s="760"/>
      <c r="K44" s="670" t="s">
        <v>23</v>
      </c>
      <c r="L44" s="85">
        <v>674469</v>
      </c>
      <c r="M44" s="85">
        <v>3478</v>
      </c>
      <c r="N44" s="85">
        <v>674469</v>
      </c>
      <c r="O44" s="86" t="s">
        <v>27</v>
      </c>
      <c r="P44" s="85">
        <v>126932</v>
      </c>
      <c r="Q44" s="85">
        <v>2801</v>
      </c>
      <c r="R44" s="85">
        <v>126932</v>
      </c>
      <c r="S44" s="86" t="s">
        <v>27</v>
      </c>
    </row>
    <row r="45" spans="1:19" ht="14">
      <c r="A45" s="738" t="s">
        <v>1042</v>
      </c>
      <c r="B45" s="128" t="s">
        <v>27</v>
      </c>
      <c r="C45" s="37" t="s">
        <v>27</v>
      </c>
      <c r="D45" s="39">
        <v>6.0999999999999999E-2</v>
      </c>
      <c r="E45" s="122">
        <v>0.2</v>
      </c>
      <c r="F45" s="128" t="s">
        <v>27</v>
      </c>
      <c r="G45" s="37" t="s">
        <v>27</v>
      </c>
      <c r="H45" s="39">
        <v>0.09</v>
      </c>
      <c r="I45" s="37">
        <v>0.5</v>
      </c>
      <c r="J45" s="760"/>
      <c r="K45" s="738" t="s">
        <v>1042</v>
      </c>
      <c r="L45" s="86" t="s">
        <v>27</v>
      </c>
      <c r="M45" s="86" t="s">
        <v>27</v>
      </c>
      <c r="N45" s="726">
        <v>5.6000000000000001E-2</v>
      </c>
      <c r="O45" s="86">
        <v>0.2</v>
      </c>
      <c r="P45" s="86" t="s">
        <v>27</v>
      </c>
      <c r="Q45" s="86" t="s">
        <v>27</v>
      </c>
      <c r="R45" s="726">
        <v>9.0999999999999998E-2</v>
      </c>
      <c r="S45" s="86">
        <v>0.6</v>
      </c>
    </row>
    <row r="46" spans="1:19" ht="14">
      <c r="A46" s="670"/>
      <c r="B46" s="128" t="s">
        <v>563</v>
      </c>
      <c r="C46" s="37" t="s">
        <v>563</v>
      </c>
      <c r="D46" s="37" t="s">
        <v>563</v>
      </c>
      <c r="E46" s="122" t="s">
        <v>563</v>
      </c>
      <c r="F46" s="128" t="s">
        <v>563</v>
      </c>
      <c r="G46" s="37" t="s">
        <v>563</v>
      </c>
      <c r="H46" s="37" t="s">
        <v>563</v>
      </c>
      <c r="I46" s="37" t="s">
        <v>563</v>
      </c>
      <c r="J46" s="760"/>
      <c r="K46" s="670"/>
      <c r="L46" s="86"/>
      <c r="M46" s="86"/>
      <c r="N46" s="86"/>
      <c r="O46" s="86"/>
      <c r="P46" s="86"/>
      <c r="Q46" s="86"/>
      <c r="R46" s="86"/>
      <c r="S46" s="86"/>
    </row>
    <row r="47" spans="1:19" ht="14">
      <c r="A47" s="670" t="s">
        <v>29</v>
      </c>
      <c r="B47" s="125">
        <v>562485</v>
      </c>
      <c r="C47" s="37">
        <v>632</v>
      </c>
      <c r="D47" s="38">
        <v>562485</v>
      </c>
      <c r="E47" s="122" t="s">
        <v>27</v>
      </c>
      <c r="F47" s="125">
        <v>103727</v>
      </c>
      <c r="G47" s="38">
        <v>2064</v>
      </c>
      <c r="H47" s="38">
        <v>103727</v>
      </c>
      <c r="I47" s="37" t="s">
        <v>27</v>
      </c>
      <c r="J47" s="760"/>
      <c r="K47" s="670" t="s">
        <v>29</v>
      </c>
      <c r="L47" s="85">
        <v>537019</v>
      </c>
      <c r="M47" s="86">
        <v>539</v>
      </c>
      <c r="N47" s="85">
        <v>537019</v>
      </c>
      <c r="O47" s="86" t="s">
        <v>27</v>
      </c>
      <c r="P47" s="85">
        <v>94908</v>
      </c>
      <c r="Q47" s="85">
        <v>2070</v>
      </c>
      <c r="R47" s="85">
        <v>94908</v>
      </c>
      <c r="S47" s="86" t="s">
        <v>27</v>
      </c>
    </row>
    <row r="48" spans="1:19" ht="14">
      <c r="A48" s="923" t="s">
        <v>1030</v>
      </c>
      <c r="B48" s="125">
        <v>335025</v>
      </c>
      <c r="C48" s="38">
        <v>2079</v>
      </c>
      <c r="D48" s="39">
        <v>0.59599999999999997</v>
      </c>
      <c r="E48" s="122">
        <v>0.4</v>
      </c>
      <c r="F48" s="125">
        <v>65788</v>
      </c>
      <c r="G48" s="38">
        <v>1711</v>
      </c>
      <c r="H48" s="39">
        <v>0.63400000000000001</v>
      </c>
      <c r="I48" s="37">
        <v>1</v>
      </c>
      <c r="J48" s="760"/>
      <c r="K48" s="923" t="s">
        <v>1030</v>
      </c>
      <c r="L48" s="85">
        <v>329124</v>
      </c>
      <c r="M48" s="85">
        <v>2190</v>
      </c>
      <c r="N48" s="726">
        <v>0.61299999999999999</v>
      </c>
      <c r="O48" s="86">
        <v>0.4</v>
      </c>
      <c r="P48" s="85">
        <v>62229</v>
      </c>
      <c r="Q48" s="85">
        <v>1665</v>
      </c>
      <c r="R48" s="726">
        <v>0.65600000000000003</v>
      </c>
      <c r="S48" s="86">
        <v>1</v>
      </c>
    </row>
    <row r="49" spans="1:19" ht="14">
      <c r="A49" s="923" t="s">
        <v>1031</v>
      </c>
      <c r="B49" s="125">
        <v>330808</v>
      </c>
      <c r="C49" s="38">
        <v>2079</v>
      </c>
      <c r="D49" s="39">
        <v>0.58799999999999997</v>
      </c>
      <c r="E49" s="122">
        <v>0.4</v>
      </c>
      <c r="F49" s="125">
        <v>65681</v>
      </c>
      <c r="G49" s="38">
        <v>1712</v>
      </c>
      <c r="H49" s="39">
        <v>0.63300000000000001</v>
      </c>
      <c r="I49" s="37">
        <v>1</v>
      </c>
      <c r="J49" s="760"/>
      <c r="K49" s="923" t="s">
        <v>1031</v>
      </c>
      <c r="L49" s="85">
        <v>323619</v>
      </c>
      <c r="M49" s="85">
        <v>2164</v>
      </c>
      <c r="N49" s="726">
        <v>0.60299999999999998</v>
      </c>
      <c r="O49" s="86">
        <v>0.4</v>
      </c>
      <c r="P49" s="85">
        <v>61951</v>
      </c>
      <c r="Q49" s="85">
        <v>1652</v>
      </c>
      <c r="R49" s="726">
        <v>0.65300000000000002</v>
      </c>
      <c r="S49" s="86">
        <v>1</v>
      </c>
    </row>
    <row r="50" spans="1:19" ht="14">
      <c r="A50" s="731" t="s">
        <v>4</v>
      </c>
      <c r="B50" s="125">
        <v>312228</v>
      </c>
      <c r="C50" s="38">
        <v>2093</v>
      </c>
      <c r="D50" s="39">
        <v>0.55500000000000005</v>
      </c>
      <c r="E50" s="122">
        <v>0.4</v>
      </c>
      <c r="F50" s="125">
        <v>60679</v>
      </c>
      <c r="G50" s="38">
        <v>1590</v>
      </c>
      <c r="H50" s="39">
        <v>0.58499999999999996</v>
      </c>
      <c r="I50" s="37">
        <v>1</v>
      </c>
      <c r="J50" s="760"/>
      <c r="K50" s="731" t="s">
        <v>4</v>
      </c>
      <c r="L50" s="85">
        <v>308120</v>
      </c>
      <c r="M50" s="85">
        <v>2255</v>
      </c>
      <c r="N50" s="726">
        <v>0.57399999999999995</v>
      </c>
      <c r="O50" s="86">
        <v>0.4</v>
      </c>
      <c r="P50" s="85">
        <v>57562</v>
      </c>
      <c r="Q50" s="85">
        <v>1615</v>
      </c>
      <c r="R50" s="726">
        <v>0.60699999999999998</v>
      </c>
      <c r="S50" s="86">
        <v>1</v>
      </c>
    </row>
    <row r="51" spans="1:19" ht="14">
      <c r="A51" s="670"/>
      <c r="B51" s="128" t="s">
        <v>563</v>
      </c>
      <c r="C51" s="37" t="s">
        <v>563</v>
      </c>
      <c r="D51" s="37" t="s">
        <v>563</v>
      </c>
      <c r="E51" s="122" t="s">
        <v>563</v>
      </c>
      <c r="F51" s="128" t="s">
        <v>563</v>
      </c>
      <c r="G51" s="37" t="s">
        <v>563</v>
      </c>
      <c r="H51" s="37" t="s">
        <v>563</v>
      </c>
      <c r="I51" s="37" t="s">
        <v>563</v>
      </c>
      <c r="J51" s="760"/>
      <c r="K51" s="670"/>
      <c r="L51" s="86"/>
      <c r="M51" s="86"/>
      <c r="N51" s="86"/>
      <c r="O51" s="86"/>
      <c r="P51" s="86"/>
      <c r="Q51" s="86"/>
      <c r="R51" s="86"/>
      <c r="S51" s="86"/>
    </row>
    <row r="52" spans="1:19" ht="14">
      <c r="A52" s="670" t="s">
        <v>863</v>
      </c>
      <c r="B52" s="125">
        <v>103985</v>
      </c>
      <c r="C52" s="37">
        <v>889</v>
      </c>
      <c r="D52" s="38">
        <v>103985</v>
      </c>
      <c r="E52" s="122" t="s">
        <v>27</v>
      </c>
      <c r="F52" s="125">
        <v>34488</v>
      </c>
      <c r="G52" s="38">
        <v>1448</v>
      </c>
      <c r="H52" s="38">
        <v>34488</v>
      </c>
      <c r="I52" s="37" t="s">
        <v>27</v>
      </c>
      <c r="J52" s="760"/>
      <c r="K52" s="670" t="s">
        <v>863</v>
      </c>
      <c r="L52" s="85">
        <v>96966</v>
      </c>
      <c r="M52" s="85">
        <v>1047</v>
      </c>
      <c r="N52" s="85">
        <v>96966</v>
      </c>
      <c r="O52" s="86" t="s">
        <v>27</v>
      </c>
      <c r="P52" s="85">
        <v>31724</v>
      </c>
      <c r="Q52" s="85">
        <v>1138</v>
      </c>
      <c r="R52" s="85">
        <v>31724</v>
      </c>
      <c r="S52" s="86" t="s">
        <v>27</v>
      </c>
    </row>
    <row r="53" spans="1:19" ht="14">
      <c r="A53" s="738" t="s">
        <v>1043</v>
      </c>
      <c r="B53" s="125">
        <v>66262</v>
      </c>
      <c r="C53" s="38">
        <v>1315</v>
      </c>
      <c r="D53" s="39">
        <v>0.63700000000000001</v>
      </c>
      <c r="E53" s="122">
        <v>1.3</v>
      </c>
      <c r="F53" s="125">
        <v>24277</v>
      </c>
      <c r="G53" s="38">
        <v>1173</v>
      </c>
      <c r="H53" s="39">
        <v>0.70399999999999996</v>
      </c>
      <c r="I53" s="37">
        <v>2.6</v>
      </c>
      <c r="J53" s="760"/>
      <c r="K53" s="738" t="s">
        <v>1043</v>
      </c>
      <c r="L53" s="85">
        <v>63448</v>
      </c>
      <c r="M53" s="85">
        <v>1561</v>
      </c>
      <c r="N53" s="726">
        <v>0.65400000000000003</v>
      </c>
      <c r="O53" s="86">
        <v>1.6</v>
      </c>
      <c r="P53" s="85">
        <v>22574</v>
      </c>
      <c r="Q53" s="85">
        <v>1029</v>
      </c>
      <c r="R53" s="726">
        <v>0.71199999999999997</v>
      </c>
      <c r="S53" s="86">
        <v>2.1</v>
      </c>
    </row>
    <row r="54" spans="1:19" ht="14">
      <c r="A54" s="670"/>
      <c r="B54" s="128" t="s">
        <v>563</v>
      </c>
      <c r="C54" s="37" t="s">
        <v>563</v>
      </c>
      <c r="D54" s="37" t="s">
        <v>563</v>
      </c>
      <c r="E54" s="122" t="s">
        <v>563</v>
      </c>
      <c r="F54" s="128" t="s">
        <v>563</v>
      </c>
      <c r="G54" s="37" t="s">
        <v>563</v>
      </c>
      <c r="H54" s="37" t="s">
        <v>563</v>
      </c>
      <c r="I54" s="37" t="s">
        <v>563</v>
      </c>
      <c r="J54" s="760"/>
      <c r="K54" s="670"/>
      <c r="L54" s="86"/>
      <c r="M54" s="86"/>
      <c r="N54" s="86"/>
      <c r="O54" s="86"/>
      <c r="P54" s="86"/>
      <c r="Q54" s="86"/>
      <c r="R54" s="86"/>
      <c r="S54" s="86"/>
    </row>
    <row r="55" spans="1:19" ht="14">
      <c r="A55" s="670" t="s">
        <v>864</v>
      </c>
      <c r="B55" s="125">
        <v>186257</v>
      </c>
      <c r="C55" s="38">
        <v>1118</v>
      </c>
      <c r="D55" s="38">
        <v>186257</v>
      </c>
      <c r="E55" s="122" t="s">
        <v>27</v>
      </c>
      <c r="F55" s="125">
        <v>61116</v>
      </c>
      <c r="G55" s="38">
        <v>1611</v>
      </c>
      <c r="H55" s="38">
        <v>61116</v>
      </c>
      <c r="I55" s="37" t="s">
        <v>27</v>
      </c>
      <c r="J55" s="760"/>
      <c r="K55" s="670" t="s">
        <v>864</v>
      </c>
      <c r="L55" s="85">
        <v>183496</v>
      </c>
      <c r="M55" s="85">
        <v>1510</v>
      </c>
      <c r="N55" s="85">
        <v>183496</v>
      </c>
      <c r="O55" s="86" t="s">
        <v>27</v>
      </c>
      <c r="P55" s="85">
        <v>57747</v>
      </c>
      <c r="Q55" s="85">
        <v>2192</v>
      </c>
      <c r="R55" s="85">
        <v>57747</v>
      </c>
      <c r="S55" s="86" t="s">
        <v>27</v>
      </c>
    </row>
    <row r="56" spans="1:19" ht="14">
      <c r="A56" s="738" t="s">
        <v>1043</v>
      </c>
      <c r="B56" s="125">
        <v>135541</v>
      </c>
      <c r="C56" s="38">
        <v>2078</v>
      </c>
      <c r="D56" s="39">
        <v>0.72799999999999998</v>
      </c>
      <c r="E56" s="122">
        <v>1</v>
      </c>
      <c r="F56" s="125">
        <v>45846</v>
      </c>
      <c r="G56" s="38">
        <v>1633</v>
      </c>
      <c r="H56" s="39">
        <v>0.75</v>
      </c>
      <c r="I56" s="37">
        <v>1.5</v>
      </c>
      <c r="J56" s="760"/>
      <c r="K56" s="738" t="s">
        <v>1043</v>
      </c>
      <c r="L56" s="85">
        <v>138337</v>
      </c>
      <c r="M56" s="85">
        <v>1948</v>
      </c>
      <c r="N56" s="726">
        <v>0.754</v>
      </c>
      <c r="O56" s="86">
        <v>0.9</v>
      </c>
      <c r="P56" s="85">
        <v>44818</v>
      </c>
      <c r="Q56" s="85">
        <v>1884</v>
      </c>
      <c r="R56" s="726">
        <v>0.77600000000000002</v>
      </c>
      <c r="S56" s="86">
        <v>1.7</v>
      </c>
    </row>
    <row r="57" spans="1:19" ht="14">
      <c r="A57" s="76"/>
      <c r="B57" s="76"/>
      <c r="C57" s="76"/>
      <c r="D57" s="76"/>
      <c r="E57" s="76"/>
      <c r="F57" s="76"/>
      <c r="G57" s="76"/>
      <c r="H57" s="76"/>
      <c r="I57" s="76"/>
      <c r="J57" s="760"/>
      <c r="K57" s="76"/>
      <c r="L57" s="76"/>
      <c r="M57" s="76"/>
      <c r="N57" s="76"/>
      <c r="O57" s="76"/>
      <c r="P57" s="76"/>
      <c r="Q57" s="76"/>
      <c r="R57" s="76"/>
      <c r="S57" s="76"/>
    </row>
    <row r="58" spans="1:19" ht="14">
      <c r="A58" s="3072" t="s">
        <v>994</v>
      </c>
      <c r="B58" s="3072"/>
      <c r="C58" s="3072"/>
      <c r="D58" s="3072"/>
      <c r="E58" s="3072"/>
      <c r="F58" s="3072"/>
      <c r="G58" s="3072"/>
      <c r="H58" s="3072"/>
      <c r="I58" s="3072"/>
      <c r="J58" s="760"/>
      <c r="K58" s="3072" t="s">
        <v>1313</v>
      </c>
      <c r="L58" s="3072"/>
      <c r="M58" s="3072"/>
      <c r="N58" s="3072"/>
      <c r="O58" s="3072"/>
      <c r="P58" s="3072"/>
      <c r="Q58" s="3072"/>
      <c r="R58" s="3072"/>
      <c r="S58" s="3072"/>
    </row>
    <row r="59" spans="1:19" ht="14">
      <c r="A59" s="755"/>
      <c r="B59" s="76"/>
      <c r="C59" s="76"/>
      <c r="D59" s="76"/>
      <c r="E59" s="76"/>
      <c r="F59" s="76"/>
      <c r="G59" s="76"/>
      <c r="H59" s="76"/>
      <c r="I59" s="76"/>
      <c r="J59" s="760"/>
      <c r="K59" s="755"/>
      <c r="L59" s="76"/>
      <c r="M59" s="76"/>
      <c r="N59" s="76"/>
      <c r="O59" s="76"/>
      <c r="P59" s="76"/>
      <c r="Q59" s="76"/>
      <c r="R59" s="76"/>
      <c r="S59" s="76"/>
    </row>
    <row r="60" spans="1:19" ht="14">
      <c r="A60" s="76"/>
      <c r="B60" s="76"/>
      <c r="C60" s="76"/>
      <c r="D60" s="76"/>
      <c r="E60" s="76"/>
      <c r="F60" s="76"/>
      <c r="G60" s="76"/>
      <c r="H60" s="76"/>
      <c r="I60" s="76"/>
      <c r="J60" s="760"/>
      <c r="K60" s="76"/>
      <c r="L60" s="76"/>
      <c r="M60" s="76"/>
      <c r="N60" s="76"/>
      <c r="O60" s="76"/>
      <c r="P60" s="76"/>
      <c r="Q60" s="76"/>
      <c r="R60" s="76"/>
      <c r="S60" s="76"/>
    </row>
    <row r="61" spans="1:19" s="8" customFormat="1" ht="25">
      <c r="A61" s="2915" t="s">
        <v>3680</v>
      </c>
      <c r="B61" s="2915"/>
      <c r="C61" s="2915"/>
      <c r="D61" s="2915"/>
      <c r="E61" s="2915"/>
      <c r="F61" s="2915"/>
      <c r="G61" s="2915"/>
      <c r="H61" s="2915"/>
      <c r="I61" s="2915"/>
      <c r="J61" s="1284"/>
      <c r="K61" s="2904" t="s">
        <v>3770</v>
      </c>
      <c r="L61" s="2904"/>
      <c r="M61" s="2904"/>
      <c r="N61" s="2904"/>
      <c r="O61" s="2904"/>
      <c r="P61" s="2904"/>
      <c r="Q61" s="2904"/>
      <c r="R61" s="2904"/>
      <c r="S61" s="2904"/>
    </row>
    <row r="62" spans="1:19" ht="14">
      <c r="A62" s="76"/>
      <c r="B62" s="76"/>
      <c r="C62" s="76"/>
      <c r="D62" s="76"/>
      <c r="E62" s="76"/>
      <c r="F62" s="76"/>
      <c r="G62" s="76"/>
      <c r="H62" s="76"/>
      <c r="I62" s="76"/>
      <c r="J62" s="760"/>
      <c r="K62" s="76"/>
      <c r="L62" s="76"/>
      <c r="M62" s="76"/>
      <c r="N62" s="76"/>
      <c r="O62" s="76"/>
      <c r="P62" s="76"/>
      <c r="Q62" s="76"/>
      <c r="R62" s="76"/>
      <c r="S62" s="76"/>
    </row>
    <row r="63" spans="1:19" ht="17.5">
      <c r="A63" s="2912" t="s">
        <v>920</v>
      </c>
      <c r="B63" s="2908" t="s">
        <v>15</v>
      </c>
      <c r="C63" s="2909"/>
      <c r="D63" s="2909"/>
      <c r="E63" s="2909"/>
      <c r="F63" s="2909"/>
      <c r="G63" s="2909"/>
      <c r="H63" s="2909"/>
      <c r="I63" s="2910"/>
      <c r="J63" s="643"/>
      <c r="K63" s="2901" t="s">
        <v>920</v>
      </c>
      <c r="L63" s="2894" t="s">
        <v>15</v>
      </c>
      <c r="M63" s="2894"/>
      <c r="N63" s="2894"/>
      <c r="O63" s="2894"/>
      <c r="P63" s="2894"/>
      <c r="Q63" s="2894"/>
      <c r="R63" s="2894"/>
      <c r="S63" s="2895"/>
    </row>
    <row r="64" spans="1:19" ht="17.5">
      <c r="A64" s="2913"/>
      <c r="B64" s="2905" t="s">
        <v>902</v>
      </c>
      <c r="C64" s="2906"/>
      <c r="D64" s="2906"/>
      <c r="E64" s="2911"/>
      <c r="F64" s="2905" t="s">
        <v>13</v>
      </c>
      <c r="G64" s="2906"/>
      <c r="H64" s="2906"/>
      <c r="I64" s="2907"/>
      <c r="J64" s="643"/>
      <c r="K64" s="2902"/>
      <c r="L64" s="2896" t="s">
        <v>902</v>
      </c>
      <c r="M64" s="2896"/>
      <c r="N64" s="2896"/>
      <c r="O64" s="2896"/>
      <c r="P64" s="2896" t="s">
        <v>13</v>
      </c>
      <c r="Q64" s="2896"/>
      <c r="R64" s="2896"/>
      <c r="S64" s="2897"/>
    </row>
    <row r="65" spans="1:19" s="348" customFormat="1" ht="30">
      <c r="A65" s="2914"/>
      <c r="B65" s="346" t="s">
        <v>16</v>
      </c>
      <c r="C65" s="352" t="s">
        <v>17</v>
      </c>
      <c r="D65" s="352" t="s">
        <v>83</v>
      </c>
      <c r="E65" s="447" t="s">
        <v>26</v>
      </c>
      <c r="F65" s="346" t="s">
        <v>16</v>
      </c>
      <c r="G65" s="352" t="s">
        <v>17</v>
      </c>
      <c r="H65" s="352" t="s">
        <v>83</v>
      </c>
      <c r="I65" s="353" t="s">
        <v>26</v>
      </c>
      <c r="J65" s="1384"/>
      <c r="K65" s="2903"/>
      <c r="L65" s="463" t="s">
        <v>16</v>
      </c>
      <c r="M65" s="463" t="s">
        <v>17</v>
      </c>
      <c r="N65" s="463" t="s">
        <v>83</v>
      </c>
      <c r="O65" s="463" t="s">
        <v>26</v>
      </c>
      <c r="P65" s="463" t="s">
        <v>16</v>
      </c>
      <c r="Q65" s="463" t="s">
        <v>17</v>
      </c>
      <c r="R65" s="463" t="s">
        <v>83</v>
      </c>
      <c r="S65" s="464" t="s">
        <v>26</v>
      </c>
    </row>
    <row r="66" spans="1:19" ht="14">
      <c r="A66" s="670" t="s">
        <v>22</v>
      </c>
      <c r="B66" s="127">
        <v>153443</v>
      </c>
      <c r="C66" s="37">
        <v>408</v>
      </c>
      <c r="D66" s="38">
        <v>153443</v>
      </c>
      <c r="E66" s="122" t="s">
        <v>27</v>
      </c>
      <c r="F66" s="127">
        <v>40107</v>
      </c>
      <c r="G66" s="38">
        <v>1389</v>
      </c>
      <c r="H66" s="38">
        <v>40107</v>
      </c>
      <c r="I66" s="37" t="s">
        <v>27</v>
      </c>
      <c r="J66" s="760"/>
      <c r="K66" s="670" t="s">
        <v>22</v>
      </c>
      <c r="L66" s="85">
        <v>143857</v>
      </c>
      <c r="M66" s="86">
        <v>271</v>
      </c>
      <c r="N66" s="85">
        <v>143857</v>
      </c>
      <c r="O66" s="86" t="s">
        <v>27</v>
      </c>
      <c r="P66" s="85">
        <v>33936</v>
      </c>
      <c r="Q66" s="85">
        <v>1320</v>
      </c>
      <c r="R66" s="85">
        <v>33936</v>
      </c>
      <c r="S66" s="86" t="s">
        <v>27</v>
      </c>
    </row>
    <row r="67" spans="1:19" ht="14">
      <c r="A67" s="70" t="s">
        <v>1027</v>
      </c>
      <c r="B67" s="125">
        <v>89572</v>
      </c>
      <c r="C67" s="38">
        <v>1571</v>
      </c>
      <c r="D67" s="39">
        <v>0.58399999999999996</v>
      </c>
      <c r="E67" s="122">
        <v>1</v>
      </c>
      <c r="F67" s="125">
        <v>24915</v>
      </c>
      <c r="G67" s="38">
        <v>1093</v>
      </c>
      <c r="H67" s="39">
        <v>0.621</v>
      </c>
      <c r="I67" s="37">
        <v>1.8</v>
      </c>
      <c r="J67" s="760"/>
      <c r="K67" s="70" t="s">
        <v>1027</v>
      </c>
      <c r="L67" s="85">
        <v>93190</v>
      </c>
      <c r="M67" s="85">
        <v>1368</v>
      </c>
      <c r="N67" s="726">
        <v>0.64800000000000002</v>
      </c>
      <c r="O67" s="86">
        <v>0.9</v>
      </c>
      <c r="P67" s="85">
        <v>23827</v>
      </c>
      <c r="Q67" s="85">
        <v>1196</v>
      </c>
      <c r="R67" s="726">
        <v>0.70199999999999996</v>
      </c>
      <c r="S67" s="86">
        <v>2</v>
      </c>
    </row>
    <row r="68" spans="1:19" ht="14">
      <c r="A68" s="670" t="s">
        <v>32</v>
      </c>
      <c r="B68" s="125">
        <v>89403</v>
      </c>
      <c r="C68" s="38">
        <v>1581</v>
      </c>
      <c r="D68" s="39">
        <v>0.58299999999999996</v>
      </c>
      <c r="E68" s="122">
        <v>1</v>
      </c>
      <c r="F68" s="125">
        <v>24887</v>
      </c>
      <c r="G68" s="38">
        <v>1091</v>
      </c>
      <c r="H68" s="39">
        <v>0.621</v>
      </c>
      <c r="I68" s="37">
        <v>1.8</v>
      </c>
      <c r="J68" s="760"/>
      <c r="K68" s="670" t="s">
        <v>32</v>
      </c>
      <c r="L68" s="85">
        <v>92979</v>
      </c>
      <c r="M68" s="85">
        <v>1376</v>
      </c>
      <c r="N68" s="726">
        <v>0.64600000000000002</v>
      </c>
      <c r="O68" s="86">
        <v>0.9</v>
      </c>
      <c r="P68" s="85">
        <v>23772</v>
      </c>
      <c r="Q68" s="85">
        <v>1201</v>
      </c>
      <c r="R68" s="726">
        <v>0.7</v>
      </c>
      <c r="S68" s="86">
        <v>2</v>
      </c>
    </row>
    <row r="69" spans="1:19" ht="14">
      <c r="A69" s="731" t="s">
        <v>4</v>
      </c>
      <c r="B69" s="125">
        <v>82124</v>
      </c>
      <c r="C69" s="38">
        <v>1560</v>
      </c>
      <c r="D69" s="39">
        <v>0.53500000000000003</v>
      </c>
      <c r="E69" s="122">
        <v>1</v>
      </c>
      <c r="F69" s="125">
        <v>22068</v>
      </c>
      <c r="G69" s="38">
        <v>1048</v>
      </c>
      <c r="H69" s="39">
        <v>0.55000000000000004</v>
      </c>
      <c r="I69" s="37">
        <v>2</v>
      </c>
      <c r="J69" s="760"/>
      <c r="K69" s="731" t="s">
        <v>4</v>
      </c>
      <c r="L69" s="85">
        <v>85780</v>
      </c>
      <c r="M69" s="85">
        <v>1364</v>
      </c>
      <c r="N69" s="726">
        <v>0.59599999999999997</v>
      </c>
      <c r="O69" s="86">
        <v>1</v>
      </c>
      <c r="P69" s="85">
        <v>21118</v>
      </c>
      <c r="Q69" s="85">
        <v>1134</v>
      </c>
      <c r="R69" s="726">
        <v>0.622</v>
      </c>
      <c r="S69" s="86">
        <v>2</v>
      </c>
    </row>
    <row r="70" spans="1:19" ht="14">
      <c r="A70" s="731" t="s">
        <v>5</v>
      </c>
      <c r="B70" s="125">
        <v>7279</v>
      </c>
      <c r="C70" s="37">
        <v>660</v>
      </c>
      <c r="D70" s="39">
        <v>4.7E-2</v>
      </c>
      <c r="E70" s="122">
        <v>0.4</v>
      </c>
      <c r="F70" s="125">
        <v>2819</v>
      </c>
      <c r="G70" s="37">
        <v>419</v>
      </c>
      <c r="H70" s="39">
        <v>7.0000000000000007E-2</v>
      </c>
      <c r="I70" s="37">
        <v>1</v>
      </c>
      <c r="J70" s="760"/>
      <c r="K70" s="731" t="s">
        <v>5</v>
      </c>
      <c r="L70" s="85">
        <v>7199</v>
      </c>
      <c r="M70" s="86">
        <v>677</v>
      </c>
      <c r="N70" s="726">
        <v>0.05</v>
      </c>
      <c r="O70" s="86">
        <v>0.5</v>
      </c>
      <c r="P70" s="85">
        <v>2654</v>
      </c>
      <c r="Q70" s="86">
        <v>413</v>
      </c>
      <c r="R70" s="726">
        <v>7.8E-2</v>
      </c>
      <c r="S70" s="86">
        <v>1.2</v>
      </c>
    </row>
    <row r="71" spans="1:19" ht="14">
      <c r="A71" s="738" t="s">
        <v>24</v>
      </c>
      <c r="B71" s="126">
        <v>169</v>
      </c>
      <c r="C71" s="37">
        <v>74</v>
      </c>
      <c r="D71" s="39">
        <v>1E-3</v>
      </c>
      <c r="E71" s="122">
        <v>0.1</v>
      </c>
      <c r="F71" s="126">
        <v>28</v>
      </c>
      <c r="G71" s="37">
        <v>27</v>
      </c>
      <c r="H71" s="39">
        <v>1E-3</v>
      </c>
      <c r="I71" s="37">
        <v>0.1</v>
      </c>
      <c r="J71" s="760"/>
      <c r="K71" s="738" t="s">
        <v>24</v>
      </c>
      <c r="L71" s="86">
        <v>211</v>
      </c>
      <c r="M71" s="86">
        <v>117</v>
      </c>
      <c r="N71" s="726">
        <v>1E-3</v>
      </c>
      <c r="O71" s="86">
        <v>0.1</v>
      </c>
      <c r="P71" s="86">
        <v>55</v>
      </c>
      <c r="Q71" s="86">
        <v>75</v>
      </c>
      <c r="R71" s="726">
        <v>2E-3</v>
      </c>
      <c r="S71" s="86">
        <v>0.2</v>
      </c>
    </row>
    <row r="72" spans="1:19" ht="14">
      <c r="A72" s="70" t="s">
        <v>28</v>
      </c>
      <c r="B72" s="125">
        <v>63871</v>
      </c>
      <c r="C72" s="38">
        <v>1575</v>
      </c>
      <c r="D72" s="39">
        <v>0.41599999999999998</v>
      </c>
      <c r="E72" s="122">
        <v>1</v>
      </c>
      <c r="F72" s="125">
        <v>15192</v>
      </c>
      <c r="G72" s="37">
        <v>944</v>
      </c>
      <c r="H72" s="39">
        <v>0.379</v>
      </c>
      <c r="I72" s="37">
        <v>1.8</v>
      </c>
      <c r="J72" s="760"/>
      <c r="K72" s="70" t="s">
        <v>28</v>
      </c>
      <c r="L72" s="85">
        <v>50667</v>
      </c>
      <c r="M72" s="85">
        <v>1354</v>
      </c>
      <c r="N72" s="726">
        <v>0.35199999999999998</v>
      </c>
      <c r="O72" s="86">
        <v>0.9</v>
      </c>
      <c r="P72" s="85">
        <v>10109</v>
      </c>
      <c r="Q72" s="86">
        <v>766</v>
      </c>
      <c r="R72" s="726">
        <v>0.29799999999999999</v>
      </c>
      <c r="S72" s="86">
        <v>2</v>
      </c>
    </row>
    <row r="73" spans="1:19" ht="14">
      <c r="A73" s="670"/>
      <c r="B73" s="128" t="s">
        <v>563</v>
      </c>
      <c r="C73" s="37" t="s">
        <v>563</v>
      </c>
      <c r="D73" s="37" t="s">
        <v>563</v>
      </c>
      <c r="E73" s="122" t="s">
        <v>563</v>
      </c>
      <c r="F73" s="128" t="s">
        <v>563</v>
      </c>
      <c r="G73" s="37" t="s">
        <v>563</v>
      </c>
      <c r="H73" s="37" t="s">
        <v>563</v>
      </c>
      <c r="I73" s="37" t="s">
        <v>563</v>
      </c>
      <c r="J73" s="760"/>
      <c r="K73" s="670"/>
      <c r="L73" s="86"/>
      <c r="M73" s="86"/>
      <c r="N73" s="86"/>
      <c r="O73" s="86"/>
      <c r="P73" s="86"/>
      <c r="Q73" s="86"/>
      <c r="R73" s="86"/>
      <c r="S73" s="86"/>
    </row>
    <row r="74" spans="1:19" ht="14">
      <c r="A74" s="670" t="s">
        <v>23</v>
      </c>
      <c r="B74" s="125">
        <v>89403</v>
      </c>
      <c r="C74" s="38">
        <v>1581</v>
      </c>
      <c r="D74" s="38">
        <v>89403</v>
      </c>
      <c r="E74" s="122" t="s">
        <v>27</v>
      </c>
      <c r="F74" s="125">
        <v>24887</v>
      </c>
      <c r="G74" s="38">
        <v>1091</v>
      </c>
      <c r="H74" s="38">
        <v>24887</v>
      </c>
      <c r="I74" s="37" t="s">
        <v>27</v>
      </c>
      <c r="J74" s="760"/>
      <c r="K74" s="670" t="s">
        <v>23</v>
      </c>
      <c r="L74" s="85">
        <v>92979</v>
      </c>
      <c r="M74" s="85">
        <v>1376</v>
      </c>
      <c r="N74" s="85">
        <v>92979</v>
      </c>
      <c r="O74" s="86" t="s">
        <v>27</v>
      </c>
      <c r="P74" s="85">
        <v>23772</v>
      </c>
      <c r="Q74" s="85">
        <v>1201</v>
      </c>
      <c r="R74" s="85">
        <v>23772</v>
      </c>
      <c r="S74" s="86" t="s">
        <v>27</v>
      </c>
    </row>
    <row r="75" spans="1:19" ht="14">
      <c r="A75" s="738" t="s">
        <v>1042</v>
      </c>
      <c r="B75" s="128" t="s">
        <v>27</v>
      </c>
      <c r="C75" s="37" t="s">
        <v>27</v>
      </c>
      <c r="D75" s="39">
        <v>8.1000000000000003E-2</v>
      </c>
      <c r="E75" s="122">
        <v>0.7</v>
      </c>
      <c r="F75" s="128" t="s">
        <v>27</v>
      </c>
      <c r="G75" s="37" t="s">
        <v>27</v>
      </c>
      <c r="H75" s="39">
        <v>0.113</v>
      </c>
      <c r="I75" s="37">
        <v>1.6</v>
      </c>
      <c r="J75" s="760"/>
      <c r="K75" s="738" t="s">
        <v>1042</v>
      </c>
      <c r="L75" s="86" t="s">
        <v>27</v>
      </c>
      <c r="M75" s="86" t="s">
        <v>27</v>
      </c>
      <c r="N75" s="726">
        <v>7.6999999999999999E-2</v>
      </c>
      <c r="O75" s="86">
        <v>0.7</v>
      </c>
      <c r="P75" s="86" t="s">
        <v>27</v>
      </c>
      <c r="Q75" s="86" t="s">
        <v>27</v>
      </c>
      <c r="R75" s="726">
        <v>0.112</v>
      </c>
      <c r="S75" s="86">
        <v>1.6</v>
      </c>
    </row>
    <row r="76" spans="1:19" ht="14">
      <c r="A76" s="670"/>
      <c r="B76" s="128" t="s">
        <v>563</v>
      </c>
      <c r="C76" s="37" t="s">
        <v>563</v>
      </c>
      <c r="D76" s="37" t="s">
        <v>563</v>
      </c>
      <c r="E76" s="122" t="s">
        <v>563</v>
      </c>
      <c r="F76" s="128" t="s">
        <v>563</v>
      </c>
      <c r="G76" s="37" t="s">
        <v>563</v>
      </c>
      <c r="H76" s="37" t="s">
        <v>563</v>
      </c>
      <c r="I76" s="37" t="s">
        <v>563</v>
      </c>
      <c r="J76" s="760"/>
      <c r="K76" s="670"/>
      <c r="L76" s="86"/>
      <c r="M76" s="86"/>
      <c r="N76" s="86"/>
      <c r="O76" s="86"/>
      <c r="P76" s="86"/>
      <c r="Q76" s="86"/>
      <c r="R76" s="86"/>
      <c r="S76" s="86"/>
    </row>
    <row r="77" spans="1:19" ht="14">
      <c r="A77" s="670" t="s">
        <v>29</v>
      </c>
      <c r="B77" s="125">
        <v>77078</v>
      </c>
      <c r="C77" s="37">
        <v>318</v>
      </c>
      <c r="D77" s="38">
        <v>77078</v>
      </c>
      <c r="E77" s="122" t="s">
        <v>27</v>
      </c>
      <c r="F77" s="125">
        <v>19895</v>
      </c>
      <c r="G77" s="37">
        <v>834</v>
      </c>
      <c r="H77" s="38">
        <v>19895</v>
      </c>
      <c r="I77" s="37" t="s">
        <v>27</v>
      </c>
      <c r="J77" s="760"/>
      <c r="K77" s="670" t="s">
        <v>29</v>
      </c>
      <c r="L77" s="85">
        <v>72414</v>
      </c>
      <c r="M77" s="86">
        <v>186</v>
      </c>
      <c r="N77" s="85">
        <v>72414</v>
      </c>
      <c r="O77" s="86" t="s">
        <v>27</v>
      </c>
      <c r="P77" s="85">
        <v>17551</v>
      </c>
      <c r="Q77" s="86">
        <v>790</v>
      </c>
      <c r="R77" s="85">
        <v>17551</v>
      </c>
      <c r="S77" s="86" t="s">
        <v>27</v>
      </c>
    </row>
    <row r="78" spans="1:19" ht="14">
      <c r="A78" s="923" t="s">
        <v>1030</v>
      </c>
      <c r="B78" s="125">
        <v>42794</v>
      </c>
      <c r="C78" s="37">
        <v>944</v>
      </c>
      <c r="D78" s="39">
        <v>0.55500000000000005</v>
      </c>
      <c r="E78" s="122">
        <v>1.2</v>
      </c>
      <c r="F78" s="125">
        <v>12016</v>
      </c>
      <c r="G78" s="37">
        <v>646</v>
      </c>
      <c r="H78" s="39">
        <v>0.60399999999999998</v>
      </c>
      <c r="I78" s="37">
        <v>2.2999999999999998</v>
      </c>
      <c r="J78" s="760"/>
      <c r="K78" s="923" t="s">
        <v>1030</v>
      </c>
      <c r="L78" s="85">
        <v>44579</v>
      </c>
      <c r="M78" s="86">
        <v>924</v>
      </c>
      <c r="N78" s="726">
        <v>0.61599999999999999</v>
      </c>
      <c r="O78" s="86">
        <v>1.3</v>
      </c>
      <c r="P78" s="85">
        <v>12248</v>
      </c>
      <c r="Q78" s="86">
        <v>755</v>
      </c>
      <c r="R78" s="726">
        <v>0.69799999999999995</v>
      </c>
      <c r="S78" s="86">
        <v>2.8</v>
      </c>
    </row>
    <row r="79" spans="1:19" ht="14">
      <c r="A79" s="923" t="s">
        <v>1031</v>
      </c>
      <c r="B79" s="125">
        <v>42794</v>
      </c>
      <c r="C79" s="37">
        <v>944</v>
      </c>
      <c r="D79" s="39">
        <v>0.55500000000000005</v>
      </c>
      <c r="E79" s="122">
        <v>1.2</v>
      </c>
      <c r="F79" s="125">
        <v>12016</v>
      </c>
      <c r="G79" s="37">
        <v>646</v>
      </c>
      <c r="H79" s="39">
        <v>0.60399999999999998</v>
      </c>
      <c r="I79" s="37">
        <v>2.2999999999999998</v>
      </c>
      <c r="J79" s="760"/>
      <c r="K79" s="923" t="s">
        <v>1031</v>
      </c>
      <c r="L79" s="85">
        <v>44546</v>
      </c>
      <c r="M79" s="86">
        <v>928</v>
      </c>
      <c r="N79" s="726">
        <v>0.61499999999999999</v>
      </c>
      <c r="O79" s="86">
        <v>1.3</v>
      </c>
      <c r="P79" s="85">
        <v>12248</v>
      </c>
      <c r="Q79" s="86">
        <v>755</v>
      </c>
      <c r="R79" s="726">
        <v>0.69799999999999995</v>
      </c>
      <c r="S79" s="86">
        <v>2.8</v>
      </c>
    </row>
    <row r="80" spans="1:19" ht="14">
      <c r="A80" s="731" t="s">
        <v>4</v>
      </c>
      <c r="B80" s="125">
        <v>39760</v>
      </c>
      <c r="C80" s="37">
        <v>934</v>
      </c>
      <c r="D80" s="39">
        <v>0.51600000000000001</v>
      </c>
      <c r="E80" s="122">
        <v>1.2</v>
      </c>
      <c r="F80" s="125">
        <v>10931</v>
      </c>
      <c r="G80" s="37">
        <v>652</v>
      </c>
      <c r="H80" s="39">
        <v>0.54900000000000004</v>
      </c>
      <c r="I80" s="37">
        <v>2.6</v>
      </c>
      <c r="J80" s="760"/>
      <c r="K80" s="731" t="s">
        <v>4</v>
      </c>
      <c r="L80" s="85">
        <v>41799</v>
      </c>
      <c r="M80" s="86">
        <v>851</v>
      </c>
      <c r="N80" s="726">
        <v>0.57699999999999996</v>
      </c>
      <c r="O80" s="86">
        <v>1.2</v>
      </c>
      <c r="P80" s="85">
        <v>11174</v>
      </c>
      <c r="Q80" s="86">
        <v>756</v>
      </c>
      <c r="R80" s="726">
        <v>0.63700000000000001</v>
      </c>
      <c r="S80" s="86">
        <v>2.8</v>
      </c>
    </row>
    <row r="81" spans="1:19" ht="14">
      <c r="A81" s="670"/>
      <c r="B81" s="128" t="s">
        <v>563</v>
      </c>
      <c r="C81" s="37" t="s">
        <v>563</v>
      </c>
      <c r="D81" s="37" t="s">
        <v>563</v>
      </c>
      <c r="E81" s="122" t="s">
        <v>563</v>
      </c>
      <c r="F81" s="128" t="s">
        <v>563</v>
      </c>
      <c r="G81" s="37" t="s">
        <v>563</v>
      </c>
      <c r="H81" s="37" t="s">
        <v>563</v>
      </c>
      <c r="I81" s="37" t="s">
        <v>563</v>
      </c>
      <c r="J81" s="760"/>
      <c r="K81" s="670"/>
      <c r="L81" s="86"/>
      <c r="M81" s="86"/>
      <c r="N81" s="86"/>
      <c r="O81" s="86"/>
      <c r="P81" s="86"/>
      <c r="Q81" s="86"/>
      <c r="R81" s="86"/>
      <c r="S81" s="86"/>
    </row>
    <row r="82" spans="1:19" ht="14">
      <c r="A82" s="670" t="s">
        <v>863</v>
      </c>
      <c r="B82" s="125">
        <v>13866</v>
      </c>
      <c r="C82" s="37">
        <v>516</v>
      </c>
      <c r="D82" s="38">
        <v>13866</v>
      </c>
      <c r="E82" s="122" t="s">
        <v>27</v>
      </c>
      <c r="F82" s="125">
        <v>6819</v>
      </c>
      <c r="G82" s="37">
        <v>724</v>
      </c>
      <c r="H82" s="38">
        <v>6819</v>
      </c>
      <c r="I82" s="37" t="s">
        <v>27</v>
      </c>
      <c r="J82" s="760"/>
      <c r="K82" s="670" t="s">
        <v>863</v>
      </c>
      <c r="L82" s="85">
        <v>12867</v>
      </c>
      <c r="M82" s="86">
        <v>443</v>
      </c>
      <c r="N82" s="85">
        <v>12867</v>
      </c>
      <c r="O82" s="86" t="s">
        <v>27</v>
      </c>
      <c r="P82" s="85">
        <v>5704</v>
      </c>
      <c r="Q82" s="86">
        <v>513</v>
      </c>
      <c r="R82" s="85">
        <v>5704</v>
      </c>
      <c r="S82" s="86" t="s">
        <v>27</v>
      </c>
    </row>
    <row r="83" spans="1:19" ht="14">
      <c r="A83" s="738" t="s">
        <v>1043</v>
      </c>
      <c r="B83" s="125">
        <v>9380</v>
      </c>
      <c r="C83" s="37">
        <v>793</v>
      </c>
      <c r="D83" s="39">
        <v>0.67600000000000005</v>
      </c>
      <c r="E83" s="122">
        <v>5.0999999999999996</v>
      </c>
      <c r="F83" s="125">
        <v>4722</v>
      </c>
      <c r="G83" s="37">
        <v>558</v>
      </c>
      <c r="H83" s="39">
        <v>0.69199999999999995</v>
      </c>
      <c r="I83" s="37">
        <v>7</v>
      </c>
      <c r="J83" s="760"/>
      <c r="K83" s="738" t="s">
        <v>1043</v>
      </c>
      <c r="L83" s="85">
        <v>8906</v>
      </c>
      <c r="M83" s="86">
        <v>652</v>
      </c>
      <c r="N83" s="726">
        <v>0.69199999999999995</v>
      </c>
      <c r="O83" s="86">
        <v>4.3</v>
      </c>
      <c r="P83" s="85">
        <v>4206</v>
      </c>
      <c r="Q83" s="86">
        <v>511</v>
      </c>
      <c r="R83" s="726">
        <v>0.73699999999999999</v>
      </c>
      <c r="S83" s="86">
        <v>5.0999999999999996</v>
      </c>
    </row>
    <row r="84" spans="1:19" ht="14">
      <c r="A84" s="670"/>
      <c r="B84" s="128" t="s">
        <v>563</v>
      </c>
      <c r="C84" s="37" t="s">
        <v>563</v>
      </c>
      <c r="D84" s="37" t="s">
        <v>563</v>
      </c>
      <c r="E84" s="122" t="s">
        <v>563</v>
      </c>
      <c r="F84" s="128" t="s">
        <v>563</v>
      </c>
      <c r="G84" s="37" t="s">
        <v>563</v>
      </c>
      <c r="H84" s="37" t="s">
        <v>563</v>
      </c>
      <c r="I84" s="37" t="s">
        <v>563</v>
      </c>
      <c r="J84" s="760"/>
      <c r="K84" s="670"/>
      <c r="L84" s="86"/>
      <c r="M84" s="86"/>
      <c r="N84" s="86"/>
      <c r="O84" s="86"/>
      <c r="P84" s="86"/>
      <c r="Q84" s="86"/>
      <c r="R84" s="86"/>
      <c r="S84" s="86"/>
    </row>
    <row r="85" spans="1:19" ht="14">
      <c r="A85" s="670" t="s">
        <v>864</v>
      </c>
      <c r="B85" s="125">
        <v>25986</v>
      </c>
      <c r="C85" s="37">
        <v>436</v>
      </c>
      <c r="D85" s="38">
        <v>25986</v>
      </c>
      <c r="E85" s="122" t="s">
        <v>27</v>
      </c>
      <c r="F85" s="125">
        <v>12178</v>
      </c>
      <c r="G85" s="37">
        <v>881</v>
      </c>
      <c r="H85" s="38">
        <v>12178</v>
      </c>
      <c r="I85" s="37" t="s">
        <v>27</v>
      </c>
      <c r="J85" s="760"/>
      <c r="K85" s="670" t="s">
        <v>864</v>
      </c>
      <c r="L85" s="85">
        <v>25659</v>
      </c>
      <c r="M85" s="86">
        <v>576</v>
      </c>
      <c r="N85" s="85">
        <v>25659</v>
      </c>
      <c r="O85" s="86" t="s">
        <v>27</v>
      </c>
      <c r="P85" s="85">
        <v>11411</v>
      </c>
      <c r="Q85" s="86">
        <v>806</v>
      </c>
      <c r="R85" s="85">
        <v>11411</v>
      </c>
      <c r="S85" s="86" t="s">
        <v>27</v>
      </c>
    </row>
    <row r="86" spans="1:19" ht="14">
      <c r="A86" s="738" t="s">
        <v>1043</v>
      </c>
      <c r="B86" s="125">
        <v>18703</v>
      </c>
      <c r="C86" s="37">
        <v>829</v>
      </c>
      <c r="D86" s="39">
        <v>0.72</v>
      </c>
      <c r="E86" s="122">
        <v>3.2</v>
      </c>
      <c r="F86" s="125">
        <v>8994</v>
      </c>
      <c r="G86" s="37">
        <v>798</v>
      </c>
      <c r="H86" s="39">
        <v>0.73899999999999999</v>
      </c>
      <c r="I86" s="37">
        <v>4.5</v>
      </c>
      <c r="J86" s="760"/>
      <c r="K86" s="738" t="s">
        <v>1043</v>
      </c>
      <c r="L86" s="85">
        <v>20071</v>
      </c>
      <c r="M86" s="86">
        <v>808</v>
      </c>
      <c r="N86" s="726">
        <v>0.78200000000000003</v>
      </c>
      <c r="O86" s="86">
        <v>2.7</v>
      </c>
      <c r="P86" s="85">
        <v>9321</v>
      </c>
      <c r="Q86" s="86">
        <v>799</v>
      </c>
      <c r="R86" s="726">
        <v>0.81699999999999995</v>
      </c>
      <c r="S86" s="86">
        <v>3.8</v>
      </c>
    </row>
    <row r="87" spans="1:19" ht="14">
      <c r="A87" s="76"/>
      <c r="B87" s="76"/>
      <c r="C87" s="76"/>
      <c r="D87" s="76"/>
      <c r="E87" s="76"/>
      <c r="F87" s="76"/>
      <c r="G87" s="76"/>
      <c r="H87" s="76"/>
      <c r="I87" s="76"/>
      <c r="J87" s="760"/>
      <c r="K87" s="76"/>
      <c r="L87" s="76"/>
      <c r="M87" s="76"/>
      <c r="N87" s="76"/>
      <c r="O87" s="76"/>
      <c r="P87" s="76"/>
      <c r="Q87" s="76"/>
      <c r="R87" s="76"/>
      <c r="S87" s="76"/>
    </row>
    <row r="88" spans="1:19" ht="14">
      <c r="A88" s="3072" t="s">
        <v>994</v>
      </c>
      <c r="B88" s="3072"/>
      <c r="C88" s="3072"/>
      <c r="D88" s="3072"/>
      <c r="E88" s="3072"/>
      <c r="F88" s="3072"/>
      <c r="G88" s="3072"/>
      <c r="H88" s="3072"/>
      <c r="I88" s="3072"/>
      <c r="J88" s="760"/>
      <c r="K88" s="3072" t="s">
        <v>1313</v>
      </c>
      <c r="L88" s="3072"/>
      <c r="M88" s="3072"/>
      <c r="N88" s="3072"/>
      <c r="O88" s="3072"/>
      <c r="P88" s="3072"/>
      <c r="Q88" s="3072"/>
      <c r="R88" s="3072"/>
      <c r="S88" s="3072"/>
    </row>
    <row r="89" spans="1:19" ht="14">
      <c r="A89" s="755"/>
      <c r="B89" s="76"/>
      <c r="C89" s="76"/>
      <c r="D89" s="76"/>
      <c r="E89" s="76"/>
      <c r="F89" s="76"/>
      <c r="G89" s="76"/>
      <c r="H89" s="76"/>
      <c r="I89" s="76"/>
      <c r="J89" s="760"/>
      <c r="K89" s="755"/>
      <c r="L89" s="76"/>
      <c r="M89" s="76"/>
      <c r="N89" s="76"/>
      <c r="O89" s="76"/>
      <c r="P89" s="76"/>
      <c r="Q89" s="76"/>
      <c r="R89" s="76"/>
      <c r="S89" s="76"/>
    </row>
    <row r="90" spans="1:19" ht="14">
      <c r="A90" s="76"/>
      <c r="B90" s="76"/>
      <c r="C90" s="76"/>
      <c r="D90" s="76"/>
      <c r="E90" s="76"/>
      <c r="F90" s="76"/>
      <c r="G90" s="76"/>
      <c r="H90" s="76"/>
      <c r="I90" s="76"/>
      <c r="J90" s="760"/>
      <c r="K90" s="76"/>
      <c r="L90" s="76"/>
      <c r="M90" s="76"/>
      <c r="N90" s="76"/>
      <c r="O90" s="76"/>
      <c r="P90" s="76"/>
      <c r="Q90" s="76"/>
      <c r="R90" s="76"/>
      <c r="S90" s="76"/>
    </row>
    <row r="91" spans="1:19" s="8" customFormat="1" ht="25">
      <c r="A91" s="2915" t="s">
        <v>3681</v>
      </c>
      <c r="B91" s="2915"/>
      <c r="C91" s="2915"/>
      <c r="D91" s="2915"/>
      <c r="E91" s="2915"/>
      <c r="F91" s="2915"/>
      <c r="G91" s="2915"/>
      <c r="H91" s="2915"/>
      <c r="I91" s="2915"/>
      <c r="J91" s="1284"/>
      <c r="K91" s="2904" t="s">
        <v>3771</v>
      </c>
      <c r="L91" s="2904"/>
      <c r="M91" s="2904"/>
      <c r="N91" s="2904"/>
      <c r="O91" s="2904"/>
      <c r="P91" s="2904"/>
      <c r="Q91" s="2904"/>
      <c r="R91" s="2904"/>
      <c r="S91" s="2904"/>
    </row>
    <row r="92" spans="1:19" ht="14">
      <c r="A92" s="76"/>
      <c r="B92" s="76"/>
      <c r="C92" s="76"/>
      <c r="D92" s="76"/>
      <c r="E92" s="76"/>
      <c r="F92" s="76"/>
      <c r="G92" s="76"/>
      <c r="H92" s="76"/>
      <c r="I92" s="76"/>
      <c r="J92" s="760"/>
      <c r="K92" s="76"/>
      <c r="L92" s="76"/>
      <c r="M92" s="76"/>
      <c r="N92" s="76"/>
      <c r="O92" s="76"/>
      <c r="P92" s="76"/>
      <c r="Q92" s="76"/>
      <c r="R92" s="76"/>
      <c r="S92" s="76"/>
    </row>
    <row r="93" spans="1:19" ht="17.5">
      <c r="A93" s="2912" t="s">
        <v>920</v>
      </c>
      <c r="B93" s="2908" t="s">
        <v>19</v>
      </c>
      <c r="C93" s="2909"/>
      <c r="D93" s="2909"/>
      <c r="E93" s="2909"/>
      <c r="F93" s="2909"/>
      <c r="G93" s="2909"/>
      <c r="H93" s="2909"/>
      <c r="I93" s="2910"/>
      <c r="J93" s="643"/>
      <c r="K93" s="2901" t="s">
        <v>920</v>
      </c>
      <c r="L93" s="2894" t="s">
        <v>19</v>
      </c>
      <c r="M93" s="2894"/>
      <c r="N93" s="2894"/>
      <c r="O93" s="2894"/>
      <c r="P93" s="2894"/>
      <c r="Q93" s="2894"/>
      <c r="R93" s="2894"/>
      <c r="S93" s="2895"/>
    </row>
    <row r="94" spans="1:19" ht="17.5">
      <c r="A94" s="2913"/>
      <c r="B94" s="2905" t="s">
        <v>902</v>
      </c>
      <c r="C94" s="2906"/>
      <c r="D94" s="2906"/>
      <c r="E94" s="2911"/>
      <c r="F94" s="2905" t="s">
        <v>13</v>
      </c>
      <c r="G94" s="2906"/>
      <c r="H94" s="2906"/>
      <c r="I94" s="2907"/>
      <c r="J94" s="643"/>
      <c r="K94" s="2902"/>
      <c r="L94" s="2896" t="s">
        <v>902</v>
      </c>
      <c r="M94" s="2896"/>
      <c r="N94" s="2896"/>
      <c r="O94" s="2896"/>
      <c r="P94" s="2896" t="s">
        <v>13</v>
      </c>
      <c r="Q94" s="2896"/>
      <c r="R94" s="2896"/>
      <c r="S94" s="2897"/>
    </row>
    <row r="95" spans="1:19" s="348" customFormat="1" ht="30">
      <c r="A95" s="2914"/>
      <c r="B95" s="346" t="s">
        <v>16</v>
      </c>
      <c r="C95" s="352" t="s">
        <v>17</v>
      </c>
      <c r="D95" s="352" t="s">
        <v>83</v>
      </c>
      <c r="E95" s="447" t="s">
        <v>26</v>
      </c>
      <c r="F95" s="346" t="s">
        <v>16</v>
      </c>
      <c r="G95" s="352" t="s">
        <v>17</v>
      </c>
      <c r="H95" s="352" t="s">
        <v>83</v>
      </c>
      <c r="I95" s="353" t="s">
        <v>26</v>
      </c>
      <c r="J95" s="1384"/>
      <c r="K95" s="2903"/>
      <c r="L95" s="463" t="s">
        <v>16</v>
      </c>
      <c r="M95" s="463" t="s">
        <v>17</v>
      </c>
      <c r="N95" s="463" t="s">
        <v>83</v>
      </c>
      <c r="O95" s="463" t="s">
        <v>26</v>
      </c>
      <c r="P95" s="463" t="s">
        <v>16</v>
      </c>
      <c r="Q95" s="463" t="s">
        <v>17</v>
      </c>
      <c r="R95" s="463" t="s">
        <v>83</v>
      </c>
      <c r="S95" s="464" t="s">
        <v>26</v>
      </c>
    </row>
    <row r="96" spans="1:19" ht="14">
      <c r="A96" s="670" t="s">
        <v>22</v>
      </c>
      <c r="B96" s="127">
        <v>792760</v>
      </c>
      <c r="C96" s="37">
        <v>604</v>
      </c>
      <c r="D96" s="38">
        <v>792760</v>
      </c>
      <c r="E96" s="122" t="s">
        <v>27</v>
      </c>
      <c r="F96" s="127">
        <v>131011</v>
      </c>
      <c r="G96" s="38">
        <v>2968</v>
      </c>
      <c r="H96" s="38">
        <v>131011</v>
      </c>
      <c r="I96" s="37" t="s">
        <v>27</v>
      </c>
      <c r="J96" s="760"/>
      <c r="K96" s="670" t="s">
        <v>22</v>
      </c>
      <c r="L96" s="85">
        <v>752343</v>
      </c>
      <c r="M96" s="86">
        <v>590</v>
      </c>
      <c r="N96" s="85">
        <v>752343</v>
      </c>
      <c r="O96" s="86" t="s">
        <v>27</v>
      </c>
      <c r="P96" s="85">
        <v>117124</v>
      </c>
      <c r="Q96" s="85">
        <v>2754</v>
      </c>
      <c r="R96" s="85">
        <v>117124</v>
      </c>
      <c r="S96" s="86" t="s">
        <v>27</v>
      </c>
    </row>
    <row r="97" spans="1:19" ht="14">
      <c r="A97" s="70" t="s">
        <v>1027</v>
      </c>
      <c r="B97" s="125">
        <v>523197</v>
      </c>
      <c r="C97" s="38">
        <v>2382</v>
      </c>
      <c r="D97" s="39">
        <v>0.66</v>
      </c>
      <c r="E97" s="122">
        <v>0.3</v>
      </c>
      <c r="F97" s="125">
        <v>87989</v>
      </c>
      <c r="G97" s="38">
        <v>2341</v>
      </c>
      <c r="H97" s="39">
        <v>0.67200000000000004</v>
      </c>
      <c r="I97" s="37">
        <v>1</v>
      </c>
      <c r="J97" s="760"/>
      <c r="K97" s="70" t="s">
        <v>1027</v>
      </c>
      <c r="L97" s="85">
        <v>501779</v>
      </c>
      <c r="M97" s="85">
        <v>2735</v>
      </c>
      <c r="N97" s="726">
        <v>0.66700000000000004</v>
      </c>
      <c r="O97" s="86">
        <v>0.4</v>
      </c>
      <c r="P97" s="85">
        <v>78954</v>
      </c>
      <c r="Q97" s="85">
        <v>2147</v>
      </c>
      <c r="R97" s="726">
        <v>0.67400000000000004</v>
      </c>
      <c r="S97" s="86">
        <v>0.9</v>
      </c>
    </row>
    <row r="98" spans="1:19" ht="14">
      <c r="A98" s="670" t="s">
        <v>32</v>
      </c>
      <c r="B98" s="125">
        <v>482523</v>
      </c>
      <c r="C98" s="38">
        <v>2785</v>
      </c>
      <c r="D98" s="39">
        <v>0.60899999999999999</v>
      </c>
      <c r="E98" s="122">
        <v>0.3</v>
      </c>
      <c r="F98" s="125">
        <v>87395</v>
      </c>
      <c r="G98" s="38">
        <v>2354</v>
      </c>
      <c r="H98" s="39">
        <v>0.66700000000000004</v>
      </c>
      <c r="I98" s="37">
        <v>1</v>
      </c>
      <c r="J98" s="760"/>
      <c r="K98" s="670" t="s">
        <v>32</v>
      </c>
      <c r="L98" s="85">
        <v>462843</v>
      </c>
      <c r="M98" s="85">
        <v>2969</v>
      </c>
      <c r="N98" s="726">
        <v>0.61499999999999999</v>
      </c>
      <c r="O98" s="86">
        <v>0.4</v>
      </c>
      <c r="P98" s="85">
        <v>77929</v>
      </c>
      <c r="Q98" s="85">
        <v>2128</v>
      </c>
      <c r="R98" s="726">
        <v>0.66500000000000004</v>
      </c>
      <c r="S98" s="86">
        <v>0.9</v>
      </c>
    </row>
    <row r="99" spans="1:19" ht="14">
      <c r="A99" s="731" t="s">
        <v>4</v>
      </c>
      <c r="B99" s="125">
        <v>455481</v>
      </c>
      <c r="C99" s="38">
        <v>2849</v>
      </c>
      <c r="D99" s="39">
        <v>0.57499999999999996</v>
      </c>
      <c r="E99" s="122">
        <v>0.4</v>
      </c>
      <c r="F99" s="125">
        <v>80260</v>
      </c>
      <c r="G99" s="38">
        <v>2274</v>
      </c>
      <c r="H99" s="39">
        <v>0.61299999999999999</v>
      </c>
      <c r="I99" s="37">
        <v>1</v>
      </c>
      <c r="J99" s="760"/>
      <c r="K99" s="731" t="s">
        <v>4</v>
      </c>
      <c r="L99" s="85">
        <v>439691</v>
      </c>
      <c r="M99" s="85">
        <v>3223</v>
      </c>
      <c r="N99" s="726">
        <v>0.58399999999999996</v>
      </c>
      <c r="O99" s="86">
        <v>0.4</v>
      </c>
      <c r="P99" s="85">
        <v>71867</v>
      </c>
      <c r="Q99" s="85">
        <v>1922</v>
      </c>
      <c r="R99" s="726">
        <v>0.61399999999999999</v>
      </c>
      <c r="S99" s="86">
        <v>1</v>
      </c>
    </row>
    <row r="100" spans="1:19" ht="14">
      <c r="A100" s="731" t="s">
        <v>5</v>
      </c>
      <c r="B100" s="125">
        <v>27042</v>
      </c>
      <c r="C100" s="38">
        <v>1098</v>
      </c>
      <c r="D100" s="39">
        <v>3.4000000000000002E-2</v>
      </c>
      <c r="E100" s="122">
        <v>0.1</v>
      </c>
      <c r="F100" s="125">
        <v>7135</v>
      </c>
      <c r="G100" s="37">
        <v>572</v>
      </c>
      <c r="H100" s="39">
        <v>5.3999999999999999E-2</v>
      </c>
      <c r="I100" s="37">
        <v>0.4</v>
      </c>
      <c r="J100" s="760"/>
      <c r="K100" s="731" t="s">
        <v>5</v>
      </c>
      <c r="L100" s="85">
        <v>23152</v>
      </c>
      <c r="M100" s="85">
        <v>1149</v>
      </c>
      <c r="N100" s="726">
        <v>3.1E-2</v>
      </c>
      <c r="O100" s="86">
        <v>0.2</v>
      </c>
      <c r="P100" s="85">
        <v>6062</v>
      </c>
      <c r="Q100" s="86">
        <v>628</v>
      </c>
      <c r="R100" s="726">
        <v>5.1999999999999998E-2</v>
      </c>
      <c r="S100" s="86">
        <v>0.5</v>
      </c>
    </row>
    <row r="101" spans="1:19" ht="14">
      <c r="A101" s="738" t="s">
        <v>24</v>
      </c>
      <c r="B101" s="125">
        <v>40674</v>
      </c>
      <c r="C101" s="38">
        <v>1023</v>
      </c>
      <c r="D101" s="39">
        <v>5.0999999999999997E-2</v>
      </c>
      <c r="E101" s="122">
        <v>0.1</v>
      </c>
      <c r="F101" s="126">
        <v>594</v>
      </c>
      <c r="G101" s="37">
        <v>185</v>
      </c>
      <c r="H101" s="39">
        <v>5.0000000000000001E-3</v>
      </c>
      <c r="I101" s="37">
        <v>0.1</v>
      </c>
      <c r="J101" s="760"/>
      <c r="K101" s="738" t="s">
        <v>24</v>
      </c>
      <c r="L101" s="85">
        <v>38936</v>
      </c>
      <c r="M101" s="85">
        <v>1573</v>
      </c>
      <c r="N101" s="726">
        <v>5.1999999999999998E-2</v>
      </c>
      <c r="O101" s="86">
        <v>0.2</v>
      </c>
      <c r="P101" s="85">
        <v>1025</v>
      </c>
      <c r="Q101" s="86">
        <v>228</v>
      </c>
      <c r="R101" s="726">
        <v>8.9999999999999993E-3</v>
      </c>
      <c r="S101" s="86">
        <v>0.2</v>
      </c>
    </row>
    <row r="102" spans="1:19" ht="14">
      <c r="A102" s="70" t="s">
        <v>28</v>
      </c>
      <c r="B102" s="125">
        <v>269563</v>
      </c>
      <c r="C102" s="38">
        <v>2289</v>
      </c>
      <c r="D102" s="39">
        <v>0.34</v>
      </c>
      <c r="E102" s="122">
        <v>0.3</v>
      </c>
      <c r="F102" s="125">
        <v>43022</v>
      </c>
      <c r="G102" s="38">
        <v>1590</v>
      </c>
      <c r="H102" s="39">
        <v>0.32800000000000001</v>
      </c>
      <c r="I102" s="37">
        <v>1</v>
      </c>
      <c r="J102" s="760"/>
      <c r="K102" s="70" t="s">
        <v>28</v>
      </c>
      <c r="L102" s="85">
        <v>250564</v>
      </c>
      <c r="M102" s="85">
        <v>2774</v>
      </c>
      <c r="N102" s="726">
        <v>0.33300000000000002</v>
      </c>
      <c r="O102" s="86">
        <v>0.4</v>
      </c>
      <c r="P102" s="85">
        <v>38170</v>
      </c>
      <c r="Q102" s="85">
        <v>1399</v>
      </c>
      <c r="R102" s="726">
        <v>0.32600000000000001</v>
      </c>
      <c r="S102" s="86">
        <v>0.9</v>
      </c>
    </row>
    <row r="103" spans="1:19" ht="14">
      <c r="A103" s="670"/>
      <c r="B103" s="128" t="s">
        <v>563</v>
      </c>
      <c r="C103" s="37" t="s">
        <v>563</v>
      </c>
      <c r="D103" s="37" t="s">
        <v>563</v>
      </c>
      <c r="E103" s="122" t="s">
        <v>563</v>
      </c>
      <c r="F103" s="128" t="s">
        <v>563</v>
      </c>
      <c r="G103" s="37" t="s">
        <v>563</v>
      </c>
      <c r="H103" s="37" t="s">
        <v>563</v>
      </c>
      <c r="I103" s="37" t="s">
        <v>563</v>
      </c>
      <c r="J103" s="760"/>
      <c r="K103" s="670"/>
      <c r="L103" s="86"/>
      <c r="M103" s="86"/>
      <c r="N103" s="86"/>
      <c r="O103" s="86"/>
      <c r="P103" s="86"/>
      <c r="Q103" s="86"/>
      <c r="R103" s="86"/>
      <c r="S103" s="86"/>
    </row>
    <row r="104" spans="1:19" ht="14">
      <c r="A104" s="670" t="s">
        <v>23</v>
      </c>
      <c r="B104" s="125">
        <v>482523</v>
      </c>
      <c r="C104" s="38">
        <v>2785</v>
      </c>
      <c r="D104" s="38">
        <v>482523</v>
      </c>
      <c r="E104" s="122" t="s">
        <v>27</v>
      </c>
      <c r="F104" s="125">
        <v>87395</v>
      </c>
      <c r="G104" s="38">
        <v>2354</v>
      </c>
      <c r="H104" s="38">
        <v>87395</v>
      </c>
      <c r="I104" s="37" t="s">
        <v>27</v>
      </c>
      <c r="J104" s="760"/>
      <c r="K104" s="670" t="s">
        <v>23</v>
      </c>
      <c r="L104" s="85">
        <v>462843</v>
      </c>
      <c r="M104" s="85">
        <v>2969</v>
      </c>
      <c r="N104" s="85">
        <v>462843</v>
      </c>
      <c r="O104" s="86" t="s">
        <v>27</v>
      </c>
      <c r="P104" s="85">
        <v>77929</v>
      </c>
      <c r="Q104" s="85">
        <v>2128</v>
      </c>
      <c r="R104" s="85">
        <v>77929</v>
      </c>
      <c r="S104" s="86" t="s">
        <v>27</v>
      </c>
    </row>
    <row r="105" spans="1:19" ht="14">
      <c r="A105" s="738" t="s">
        <v>1042</v>
      </c>
      <c r="B105" s="128" t="s">
        <v>27</v>
      </c>
      <c r="C105" s="37" t="s">
        <v>27</v>
      </c>
      <c r="D105" s="39">
        <v>5.6000000000000001E-2</v>
      </c>
      <c r="E105" s="122">
        <v>0.2</v>
      </c>
      <c r="F105" s="128" t="s">
        <v>27</v>
      </c>
      <c r="G105" s="37" t="s">
        <v>27</v>
      </c>
      <c r="H105" s="39">
        <v>8.2000000000000003E-2</v>
      </c>
      <c r="I105" s="37">
        <v>0.6</v>
      </c>
      <c r="J105" s="760"/>
      <c r="K105" s="738" t="s">
        <v>1042</v>
      </c>
      <c r="L105" s="86" t="s">
        <v>27</v>
      </c>
      <c r="M105" s="86" t="s">
        <v>27</v>
      </c>
      <c r="N105" s="726">
        <v>0.05</v>
      </c>
      <c r="O105" s="86">
        <v>0.3</v>
      </c>
      <c r="P105" s="86" t="s">
        <v>27</v>
      </c>
      <c r="Q105" s="86" t="s">
        <v>27</v>
      </c>
      <c r="R105" s="726">
        <v>7.8E-2</v>
      </c>
      <c r="S105" s="86">
        <v>0.7</v>
      </c>
    </row>
    <row r="106" spans="1:19" ht="14">
      <c r="A106" s="670"/>
      <c r="B106" s="128" t="s">
        <v>563</v>
      </c>
      <c r="C106" s="37" t="s">
        <v>563</v>
      </c>
      <c r="D106" s="37" t="s">
        <v>563</v>
      </c>
      <c r="E106" s="122" t="s">
        <v>563</v>
      </c>
      <c r="F106" s="128" t="s">
        <v>563</v>
      </c>
      <c r="G106" s="37" t="s">
        <v>563</v>
      </c>
      <c r="H106" s="37" t="s">
        <v>563</v>
      </c>
      <c r="I106" s="37" t="s">
        <v>563</v>
      </c>
      <c r="J106" s="760"/>
      <c r="K106" s="670"/>
      <c r="L106" s="86"/>
      <c r="M106" s="86"/>
      <c r="N106" s="86"/>
      <c r="O106" s="86"/>
      <c r="P106" s="86"/>
      <c r="Q106" s="86"/>
      <c r="R106" s="86"/>
      <c r="S106" s="86"/>
    </row>
    <row r="107" spans="1:19" ht="14">
      <c r="A107" s="670" t="s">
        <v>29</v>
      </c>
      <c r="B107" s="125">
        <v>392951</v>
      </c>
      <c r="C107" s="37">
        <v>399</v>
      </c>
      <c r="D107" s="38">
        <v>392951</v>
      </c>
      <c r="E107" s="122" t="s">
        <v>27</v>
      </c>
      <c r="F107" s="125">
        <v>65722</v>
      </c>
      <c r="G107" s="38">
        <v>1702</v>
      </c>
      <c r="H107" s="38">
        <v>65722</v>
      </c>
      <c r="I107" s="37" t="s">
        <v>27</v>
      </c>
      <c r="J107" s="760"/>
      <c r="K107" s="670" t="s">
        <v>29</v>
      </c>
      <c r="L107" s="85">
        <v>378200</v>
      </c>
      <c r="M107" s="86">
        <v>416</v>
      </c>
      <c r="N107" s="85">
        <v>378200</v>
      </c>
      <c r="O107" s="86" t="s">
        <v>27</v>
      </c>
      <c r="P107" s="85">
        <v>59278</v>
      </c>
      <c r="Q107" s="85">
        <v>1673</v>
      </c>
      <c r="R107" s="85">
        <v>59278</v>
      </c>
      <c r="S107" s="86" t="s">
        <v>27</v>
      </c>
    </row>
    <row r="108" spans="1:19" ht="14">
      <c r="A108" s="923" t="s">
        <v>1030</v>
      </c>
      <c r="B108" s="125">
        <v>232928</v>
      </c>
      <c r="C108" s="38">
        <v>1568</v>
      </c>
      <c r="D108" s="39">
        <v>0.59299999999999997</v>
      </c>
      <c r="E108" s="122">
        <v>0.4</v>
      </c>
      <c r="F108" s="125">
        <v>41711</v>
      </c>
      <c r="G108" s="38">
        <v>1335</v>
      </c>
      <c r="H108" s="39">
        <v>0.63500000000000001</v>
      </c>
      <c r="I108" s="37">
        <v>1.2</v>
      </c>
      <c r="J108" s="760"/>
      <c r="K108" s="923" t="s">
        <v>1030</v>
      </c>
      <c r="L108" s="85">
        <v>228765</v>
      </c>
      <c r="M108" s="85">
        <v>2030</v>
      </c>
      <c r="N108" s="726">
        <v>0.60499999999999998</v>
      </c>
      <c r="O108" s="86">
        <v>0.6</v>
      </c>
      <c r="P108" s="85">
        <v>37707</v>
      </c>
      <c r="Q108" s="85">
        <v>1266</v>
      </c>
      <c r="R108" s="726">
        <v>0.63600000000000001</v>
      </c>
      <c r="S108" s="86">
        <v>1.2</v>
      </c>
    </row>
    <row r="109" spans="1:19" ht="14">
      <c r="A109" s="923" t="s">
        <v>1031</v>
      </c>
      <c r="B109" s="125">
        <v>228798</v>
      </c>
      <c r="C109" s="38">
        <v>1608</v>
      </c>
      <c r="D109" s="39">
        <v>0.58199999999999996</v>
      </c>
      <c r="E109" s="122">
        <v>0.4</v>
      </c>
      <c r="F109" s="125">
        <v>41604</v>
      </c>
      <c r="G109" s="38">
        <v>1346</v>
      </c>
      <c r="H109" s="39">
        <v>0.63300000000000001</v>
      </c>
      <c r="I109" s="37">
        <v>1.2</v>
      </c>
      <c r="J109" s="760"/>
      <c r="K109" s="923" t="s">
        <v>1031</v>
      </c>
      <c r="L109" s="85">
        <v>223332</v>
      </c>
      <c r="M109" s="85">
        <v>1963</v>
      </c>
      <c r="N109" s="726">
        <v>0.59099999999999997</v>
      </c>
      <c r="O109" s="86">
        <v>0.5</v>
      </c>
      <c r="P109" s="85">
        <v>37429</v>
      </c>
      <c r="Q109" s="85">
        <v>1244</v>
      </c>
      <c r="R109" s="726">
        <v>0.63100000000000001</v>
      </c>
      <c r="S109" s="86">
        <v>1.2</v>
      </c>
    </row>
    <row r="110" spans="1:19" ht="14">
      <c r="A110" s="731" t="s">
        <v>4</v>
      </c>
      <c r="B110" s="125">
        <v>216642</v>
      </c>
      <c r="C110" s="38">
        <v>1615</v>
      </c>
      <c r="D110" s="39">
        <v>0.55100000000000005</v>
      </c>
      <c r="E110" s="122">
        <v>0.4</v>
      </c>
      <c r="F110" s="125">
        <v>38505</v>
      </c>
      <c r="G110" s="38">
        <v>1294</v>
      </c>
      <c r="H110" s="39">
        <v>0.58599999999999997</v>
      </c>
      <c r="I110" s="37">
        <v>1.2</v>
      </c>
      <c r="J110" s="760"/>
      <c r="K110" s="731" t="s">
        <v>4</v>
      </c>
      <c r="L110" s="85">
        <v>213357</v>
      </c>
      <c r="M110" s="85">
        <v>2072</v>
      </c>
      <c r="N110" s="726">
        <v>0.56399999999999995</v>
      </c>
      <c r="O110" s="86">
        <v>0.6</v>
      </c>
      <c r="P110" s="85">
        <v>35259</v>
      </c>
      <c r="Q110" s="85">
        <v>1152</v>
      </c>
      <c r="R110" s="726">
        <v>0.59499999999999997</v>
      </c>
      <c r="S110" s="86">
        <v>1.2</v>
      </c>
    </row>
    <row r="111" spans="1:19" ht="14">
      <c r="A111" s="670"/>
      <c r="B111" s="128" t="s">
        <v>563</v>
      </c>
      <c r="C111" s="37" t="s">
        <v>563</v>
      </c>
      <c r="D111" s="37" t="s">
        <v>563</v>
      </c>
      <c r="E111" s="122" t="s">
        <v>563</v>
      </c>
      <c r="F111" s="128" t="s">
        <v>563</v>
      </c>
      <c r="G111" s="37" t="s">
        <v>563</v>
      </c>
      <c r="H111" s="37" t="s">
        <v>563</v>
      </c>
      <c r="I111" s="37" t="s">
        <v>563</v>
      </c>
      <c r="J111" s="760"/>
      <c r="K111" s="670"/>
      <c r="L111" s="86"/>
      <c r="M111" s="86"/>
      <c r="N111" s="86"/>
      <c r="O111" s="86"/>
      <c r="P111" s="86"/>
      <c r="Q111" s="86"/>
      <c r="R111" s="86"/>
      <c r="S111" s="86"/>
    </row>
    <row r="112" spans="1:19" ht="14">
      <c r="A112" s="670" t="s">
        <v>863</v>
      </c>
      <c r="B112" s="125">
        <v>73236</v>
      </c>
      <c r="C112" s="37">
        <v>722</v>
      </c>
      <c r="D112" s="38">
        <v>73236</v>
      </c>
      <c r="E112" s="122" t="s">
        <v>27</v>
      </c>
      <c r="F112" s="125">
        <v>21602</v>
      </c>
      <c r="G112" s="38">
        <v>1077</v>
      </c>
      <c r="H112" s="38">
        <v>21602</v>
      </c>
      <c r="I112" s="37" t="s">
        <v>27</v>
      </c>
      <c r="J112" s="760"/>
      <c r="K112" s="670" t="s">
        <v>863</v>
      </c>
      <c r="L112" s="85">
        <v>68420</v>
      </c>
      <c r="M112" s="86">
        <v>852</v>
      </c>
      <c r="N112" s="85">
        <v>68420</v>
      </c>
      <c r="O112" s="86" t="s">
        <v>27</v>
      </c>
      <c r="P112" s="85">
        <v>20021</v>
      </c>
      <c r="Q112" s="86">
        <v>956</v>
      </c>
      <c r="R112" s="85">
        <v>20021</v>
      </c>
      <c r="S112" s="86" t="s">
        <v>27</v>
      </c>
    </row>
    <row r="113" spans="1:19" ht="14">
      <c r="A113" s="738" t="s">
        <v>1043</v>
      </c>
      <c r="B113" s="125">
        <v>44147</v>
      </c>
      <c r="C113" s="38">
        <v>1112</v>
      </c>
      <c r="D113" s="39">
        <v>0.60299999999999998</v>
      </c>
      <c r="E113" s="122">
        <v>1.5</v>
      </c>
      <c r="F113" s="125">
        <v>14447</v>
      </c>
      <c r="G113" s="37">
        <v>955</v>
      </c>
      <c r="H113" s="39">
        <v>0.66900000000000004</v>
      </c>
      <c r="I113" s="37">
        <v>3.1</v>
      </c>
      <c r="J113" s="760"/>
      <c r="K113" s="738" t="s">
        <v>1043</v>
      </c>
      <c r="L113" s="85">
        <v>43508</v>
      </c>
      <c r="M113" s="85">
        <v>1164</v>
      </c>
      <c r="N113" s="726">
        <v>0.63600000000000001</v>
      </c>
      <c r="O113" s="86">
        <v>1.6</v>
      </c>
      <c r="P113" s="85">
        <v>14130</v>
      </c>
      <c r="Q113" s="86">
        <v>837</v>
      </c>
      <c r="R113" s="726">
        <v>0.70599999999999996</v>
      </c>
      <c r="S113" s="86">
        <v>2.6</v>
      </c>
    </row>
    <row r="114" spans="1:19" ht="14">
      <c r="A114" s="670"/>
      <c r="B114" s="128" t="s">
        <v>563</v>
      </c>
      <c r="C114" s="37" t="s">
        <v>563</v>
      </c>
      <c r="D114" s="37" t="s">
        <v>563</v>
      </c>
      <c r="E114" s="122" t="s">
        <v>563</v>
      </c>
      <c r="F114" s="128" t="s">
        <v>563</v>
      </c>
      <c r="G114" s="37" t="s">
        <v>563</v>
      </c>
      <c r="H114" s="37" t="s">
        <v>563</v>
      </c>
      <c r="I114" s="37" t="s">
        <v>563</v>
      </c>
      <c r="J114" s="760"/>
      <c r="K114" s="670"/>
      <c r="L114" s="86"/>
      <c r="M114" s="86"/>
      <c r="N114" s="86"/>
      <c r="O114" s="86"/>
      <c r="P114" s="86"/>
      <c r="Q114" s="86"/>
      <c r="R114" s="86"/>
      <c r="S114" s="86"/>
    </row>
    <row r="115" spans="1:19" ht="14">
      <c r="A115" s="670" t="s">
        <v>864</v>
      </c>
      <c r="B115" s="125">
        <v>128557</v>
      </c>
      <c r="C115" s="37">
        <v>980</v>
      </c>
      <c r="D115" s="38">
        <v>128557</v>
      </c>
      <c r="E115" s="122" t="s">
        <v>27</v>
      </c>
      <c r="F115" s="125">
        <v>37299</v>
      </c>
      <c r="G115" s="38">
        <v>1405</v>
      </c>
      <c r="H115" s="38">
        <v>37299</v>
      </c>
      <c r="I115" s="37" t="s">
        <v>27</v>
      </c>
      <c r="J115" s="760"/>
      <c r="K115" s="670" t="s">
        <v>864</v>
      </c>
      <c r="L115" s="85">
        <v>126830</v>
      </c>
      <c r="M115" s="85">
        <v>1203</v>
      </c>
      <c r="N115" s="85">
        <v>126830</v>
      </c>
      <c r="O115" s="86" t="s">
        <v>27</v>
      </c>
      <c r="P115" s="85">
        <v>34929</v>
      </c>
      <c r="Q115" s="85">
        <v>1658</v>
      </c>
      <c r="R115" s="85">
        <v>34929</v>
      </c>
      <c r="S115" s="86" t="s">
        <v>27</v>
      </c>
    </row>
    <row r="116" spans="1:19" ht="14">
      <c r="A116" s="738" t="s">
        <v>1043</v>
      </c>
      <c r="B116" s="125">
        <v>91346</v>
      </c>
      <c r="C116" s="38">
        <v>1647</v>
      </c>
      <c r="D116" s="39">
        <v>0.71099999999999997</v>
      </c>
      <c r="E116" s="122">
        <v>1.2</v>
      </c>
      <c r="F116" s="125">
        <v>27001</v>
      </c>
      <c r="G116" s="38">
        <v>1357</v>
      </c>
      <c r="H116" s="39">
        <v>0.72399999999999998</v>
      </c>
      <c r="I116" s="37">
        <v>2.2000000000000002</v>
      </c>
      <c r="J116" s="760"/>
      <c r="K116" s="738" t="s">
        <v>1043</v>
      </c>
      <c r="L116" s="85">
        <v>93393</v>
      </c>
      <c r="M116" s="85">
        <v>1554</v>
      </c>
      <c r="N116" s="726">
        <v>0.73599999999999999</v>
      </c>
      <c r="O116" s="86">
        <v>1.1000000000000001</v>
      </c>
      <c r="P116" s="85">
        <v>26414</v>
      </c>
      <c r="Q116" s="85">
        <v>1302</v>
      </c>
      <c r="R116" s="726">
        <v>0.75600000000000001</v>
      </c>
      <c r="S116" s="86">
        <v>2.1</v>
      </c>
    </row>
    <row r="117" spans="1:19" ht="14">
      <c r="A117" s="76"/>
      <c r="B117" s="76"/>
      <c r="C117" s="76"/>
      <c r="D117" s="76"/>
      <c r="E117" s="76"/>
      <c r="F117" s="76"/>
      <c r="G117" s="76"/>
      <c r="H117" s="76"/>
      <c r="I117" s="76"/>
      <c r="J117" s="760"/>
      <c r="K117" s="76"/>
      <c r="L117" s="76"/>
      <c r="M117" s="76"/>
      <c r="N117" s="76"/>
      <c r="O117" s="76"/>
      <c r="P117" s="76"/>
      <c r="Q117" s="76"/>
      <c r="R117" s="76"/>
      <c r="S117" s="76"/>
    </row>
    <row r="118" spans="1:19" ht="14">
      <c r="A118" s="3072" t="s">
        <v>994</v>
      </c>
      <c r="B118" s="3072"/>
      <c r="C118" s="3072"/>
      <c r="D118" s="3072"/>
      <c r="E118" s="3072"/>
      <c r="F118" s="3072"/>
      <c r="G118" s="3072"/>
      <c r="H118" s="3072"/>
      <c r="I118" s="3072"/>
      <c r="J118" s="760"/>
      <c r="K118" s="3072" t="s">
        <v>1313</v>
      </c>
      <c r="L118" s="3072"/>
      <c r="M118" s="3072"/>
      <c r="N118" s="3072"/>
      <c r="O118" s="3072"/>
      <c r="P118" s="3072"/>
      <c r="Q118" s="3072"/>
      <c r="R118" s="3072"/>
      <c r="S118" s="3072"/>
    </row>
    <row r="119" spans="1:19" ht="14">
      <c r="A119" s="755"/>
      <c r="B119" s="76"/>
      <c r="C119" s="76"/>
      <c r="D119" s="76"/>
      <c r="E119" s="76"/>
      <c r="F119" s="76"/>
      <c r="G119" s="76"/>
      <c r="H119" s="76"/>
      <c r="I119" s="76"/>
      <c r="J119" s="760"/>
      <c r="K119" s="755"/>
      <c r="L119" s="76"/>
      <c r="M119" s="76"/>
      <c r="N119" s="76"/>
      <c r="O119" s="76"/>
      <c r="P119" s="76"/>
      <c r="Q119" s="76"/>
      <c r="R119" s="76"/>
      <c r="S119" s="76"/>
    </row>
    <row r="120" spans="1:19" ht="14">
      <c r="A120" s="76"/>
      <c r="B120" s="76"/>
      <c r="C120" s="76"/>
      <c r="D120" s="76"/>
      <c r="E120" s="76"/>
      <c r="F120" s="76"/>
      <c r="G120" s="76"/>
      <c r="H120" s="76"/>
      <c r="I120" s="76"/>
      <c r="J120" s="760"/>
      <c r="K120" s="76"/>
      <c r="L120" s="76"/>
      <c r="M120" s="76"/>
      <c r="N120" s="76"/>
      <c r="O120" s="76"/>
      <c r="P120" s="76"/>
      <c r="Q120" s="76"/>
      <c r="R120" s="76"/>
      <c r="S120" s="76"/>
    </row>
    <row r="121" spans="1:19" s="8" customFormat="1" ht="25">
      <c r="A121" s="2915" t="s">
        <v>3682</v>
      </c>
      <c r="B121" s="2915"/>
      <c r="C121" s="2915"/>
      <c r="D121" s="2915"/>
      <c r="E121" s="2915"/>
      <c r="F121" s="2915"/>
      <c r="G121" s="2915"/>
      <c r="H121" s="2915"/>
      <c r="I121" s="2915"/>
      <c r="J121" s="1284"/>
      <c r="K121" s="2904" t="s">
        <v>3772</v>
      </c>
      <c r="L121" s="2904"/>
      <c r="M121" s="2904"/>
      <c r="N121" s="2904"/>
      <c r="O121" s="2904"/>
      <c r="P121" s="2904"/>
      <c r="Q121" s="2904"/>
      <c r="R121" s="2904"/>
      <c r="S121" s="2904"/>
    </row>
    <row r="122" spans="1:19" ht="14">
      <c r="A122" s="76"/>
      <c r="B122" s="76"/>
      <c r="C122" s="76"/>
      <c r="D122" s="76"/>
      <c r="E122" s="76"/>
      <c r="F122" s="76"/>
      <c r="G122" s="76"/>
      <c r="H122" s="76"/>
      <c r="I122" s="76"/>
      <c r="J122" s="760"/>
      <c r="K122" s="76"/>
      <c r="L122" s="76"/>
      <c r="M122" s="76"/>
      <c r="N122" s="76"/>
      <c r="O122" s="76"/>
      <c r="P122" s="76"/>
      <c r="Q122" s="76"/>
      <c r="R122" s="76"/>
      <c r="S122" s="76"/>
    </row>
    <row r="123" spans="1:19" ht="17.5">
      <c r="A123" s="2912" t="s">
        <v>920</v>
      </c>
      <c r="B123" s="2908" t="s">
        <v>20</v>
      </c>
      <c r="C123" s="2909"/>
      <c r="D123" s="2909"/>
      <c r="E123" s="2909"/>
      <c r="F123" s="2909"/>
      <c r="G123" s="2909"/>
      <c r="H123" s="2909"/>
      <c r="I123" s="2910"/>
      <c r="J123" s="643"/>
      <c r="K123" s="2901" t="s">
        <v>920</v>
      </c>
      <c r="L123" s="2894" t="s">
        <v>20</v>
      </c>
      <c r="M123" s="2894"/>
      <c r="N123" s="2894"/>
      <c r="O123" s="2894"/>
      <c r="P123" s="2894"/>
      <c r="Q123" s="2894"/>
      <c r="R123" s="2894"/>
      <c r="S123" s="2895"/>
    </row>
    <row r="124" spans="1:19" ht="17.5">
      <c r="A124" s="2913"/>
      <c r="B124" s="2905" t="s">
        <v>902</v>
      </c>
      <c r="C124" s="2906"/>
      <c r="D124" s="2906"/>
      <c r="E124" s="2911"/>
      <c r="F124" s="2905" t="s">
        <v>13</v>
      </c>
      <c r="G124" s="2906"/>
      <c r="H124" s="2906"/>
      <c r="I124" s="2907"/>
      <c r="J124" s="643"/>
      <c r="K124" s="2902"/>
      <c r="L124" s="2896" t="s">
        <v>902</v>
      </c>
      <c r="M124" s="2896"/>
      <c r="N124" s="2896"/>
      <c r="O124" s="2896"/>
      <c r="P124" s="2896" t="s">
        <v>13</v>
      </c>
      <c r="Q124" s="2896"/>
      <c r="R124" s="2896"/>
      <c r="S124" s="2897"/>
    </row>
    <row r="125" spans="1:19" s="348" customFormat="1" ht="30">
      <c r="A125" s="2914"/>
      <c r="B125" s="346" t="s">
        <v>16</v>
      </c>
      <c r="C125" s="352" t="s">
        <v>17</v>
      </c>
      <c r="D125" s="352" t="s">
        <v>83</v>
      </c>
      <c r="E125" s="447" t="s">
        <v>26</v>
      </c>
      <c r="F125" s="346" t="s">
        <v>16</v>
      </c>
      <c r="G125" s="352" t="s">
        <v>17</v>
      </c>
      <c r="H125" s="352" t="s">
        <v>83</v>
      </c>
      <c r="I125" s="353" t="s">
        <v>26</v>
      </c>
      <c r="J125" s="1384"/>
      <c r="K125" s="2903"/>
      <c r="L125" s="463" t="s">
        <v>16</v>
      </c>
      <c r="M125" s="463" t="s">
        <v>17</v>
      </c>
      <c r="N125" s="463" t="s">
        <v>83</v>
      </c>
      <c r="O125" s="463" t="s">
        <v>26</v>
      </c>
      <c r="P125" s="463" t="s">
        <v>16</v>
      </c>
      <c r="Q125" s="463" t="s">
        <v>17</v>
      </c>
      <c r="R125" s="463" t="s">
        <v>83</v>
      </c>
      <c r="S125" s="464" t="s">
        <v>26</v>
      </c>
    </row>
    <row r="126" spans="1:19" ht="14">
      <c r="A126" s="670" t="s">
        <v>22</v>
      </c>
      <c r="B126" s="127">
        <v>55747</v>
      </c>
      <c r="C126" s="37">
        <v>158</v>
      </c>
      <c r="D126" s="38">
        <v>55747</v>
      </c>
      <c r="E126" s="122" t="s">
        <v>27</v>
      </c>
      <c r="F126" s="127">
        <v>9691</v>
      </c>
      <c r="G126" s="37">
        <v>582</v>
      </c>
      <c r="H126" s="38">
        <v>9691</v>
      </c>
      <c r="I126" s="37" t="s">
        <v>27</v>
      </c>
      <c r="J126" s="760"/>
      <c r="K126" s="670" t="s">
        <v>22</v>
      </c>
      <c r="L126" s="85">
        <v>52406</v>
      </c>
      <c r="M126" s="86">
        <v>193</v>
      </c>
      <c r="N126" s="85">
        <v>52406</v>
      </c>
      <c r="O126" s="86" t="s">
        <v>27</v>
      </c>
      <c r="P126" s="85">
        <v>9314</v>
      </c>
      <c r="Q126" s="86">
        <v>509</v>
      </c>
      <c r="R126" s="85">
        <v>9314</v>
      </c>
      <c r="S126" s="86" t="s">
        <v>27</v>
      </c>
    </row>
    <row r="127" spans="1:19" ht="14">
      <c r="A127" s="70" t="s">
        <v>1027</v>
      </c>
      <c r="B127" s="125">
        <v>36149</v>
      </c>
      <c r="C127" s="37">
        <v>614</v>
      </c>
      <c r="D127" s="39">
        <v>0.64800000000000002</v>
      </c>
      <c r="E127" s="122">
        <v>1.1000000000000001</v>
      </c>
      <c r="F127" s="125">
        <v>6683</v>
      </c>
      <c r="G127" s="37">
        <v>492</v>
      </c>
      <c r="H127" s="39">
        <v>0.69</v>
      </c>
      <c r="I127" s="37">
        <v>2.9</v>
      </c>
      <c r="J127" s="760"/>
      <c r="K127" s="70" t="s">
        <v>1027</v>
      </c>
      <c r="L127" s="85">
        <v>35100</v>
      </c>
      <c r="M127" s="86">
        <v>667</v>
      </c>
      <c r="N127" s="726">
        <v>0.67</v>
      </c>
      <c r="O127" s="86">
        <v>1.2</v>
      </c>
      <c r="P127" s="85">
        <v>6573</v>
      </c>
      <c r="Q127" s="86">
        <v>497</v>
      </c>
      <c r="R127" s="726">
        <v>0.70599999999999996</v>
      </c>
      <c r="S127" s="86">
        <v>3.4</v>
      </c>
    </row>
    <row r="128" spans="1:19" ht="14">
      <c r="A128" s="670" t="s">
        <v>32</v>
      </c>
      <c r="B128" s="125">
        <v>35925</v>
      </c>
      <c r="C128" s="37">
        <v>610</v>
      </c>
      <c r="D128" s="39">
        <v>0.64400000000000002</v>
      </c>
      <c r="E128" s="122">
        <v>1.1000000000000001</v>
      </c>
      <c r="F128" s="125">
        <v>6666</v>
      </c>
      <c r="G128" s="37">
        <v>497</v>
      </c>
      <c r="H128" s="39">
        <v>0.68799999999999994</v>
      </c>
      <c r="I128" s="37">
        <v>2.8</v>
      </c>
      <c r="J128" s="760"/>
      <c r="K128" s="670" t="s">
        <v>32</v>
      </c>
      <c r="L128" s="85">
        <v>34910</v>
      </c>
      <c r="M128" s="86">
        <v>665</v>
      </c>
      <c r="N128" s="726">
        <v>0.66600000000000004</v>
      </c>
      <c r="O128" s="86">
        <v>1.2</v>
      </c>
      <c r="P128" s="85">
        <v>6557</v>
      </c>
      <c r="Q128" s="86">
        <v>492</v>
      </c>
      <c r="R128" s="726">
        <v>0.70399999999999996</v>
      </c>
      <c r="S128" s="86">
        <v>3.3</v>
      </c>
    </row>
    <row r="129" spans="1:19" ht="14">
      <c r="A129" s="731" t="s">
        <v>4</v>
      </c>
      <c r="B129" s="125">
        <v>33996</v>
      </c>
      <c r="C129" s="37">
        <v>608</v>
      </c>
      <c r="D129" s="39">
        <v>0.61</v>
      </c>
      <c r="E129" s="122">
        <v>1.1000000000000001</v>
      </c>
      <c r="F129" s="125">
        <v>6105</v>
      </c>
      <c r="G129" s="37">
        <v>437</v>
      </c>
      <c r="H129" s="39">
        <v>0.63</v>
      </c>
      <c r="I129" s="37">
        <v>2.6</v>
      </c>
      <c r="J129" s="760"/>
      <c r="K129" s="731" t="s">
        <v>4</v>
      </c>
      <c r="L129" s="85">
        <v>32933</v>
      </c>
      <c r="M129" s="86">
        <v>699</v>
      </c>
      <c r="N129" s="726">
        <v>0.628</v>
      </c>
      <c r="O129" s="86">
        <v>1.3</v>
      </c>
      <c r="P129" s="85">
        <v>5929</v>
      </c>
      <c r="Q129" s="86">
        <v>489</v>
      </c>
      <c r="R129" s="726">
        <v>0.63700000000000001</v>
      </c>
      <c r="S129" s="86">
        <v>3.6</v>
      </c>
    </row>
    <row r="130" spans="1:19" ht="14">
      <c r="A130" s="731" t="s">
        <v>5</v>
      </c>
      <c r="B130" s="125">
        <v>1929</v>
      </c>
      <c r="C130" s="37">
        <v>320</v>
      </c>
      <c r="D130" s="39">
        <v>3.5000000000000003E-2</v>
      </c>
      <c r="E130" s="122">
        <v>0.6</v>
      </c>
      <c r="F130" s="126">
        <v>561</v>
      </c>
      <c r="G130" s="37">
        <v>169</v>
      </c>
      <c r="H130" s="39">
        <v>5.8000000000000003E-2</v>
      </c>
      <c r="I130" s="37">
        <v>1.7</v>
      </c>
      <c r="J130" s="760"/>
      <c r="K130" s="731" t="s">
        <v>5</v>
      </c>
      <c r="L130" s="85">
        <v>1977</v>
      </c>
      <c r="M130" s="86">
        <v>297</v>
      </c>
      <c r="N130" s="726">
        <v>3.7999999999999999E-2</v>
      </c>
      <c r="O130" s="86">
        <v>0.6</v>
      </c>
      <c r="P130" s="86">
        <v>628</v>
      </c>
      <c r="Q130" s="86">
        <v>164</v>
      </c>
      <c r="R130" s="726">
        <v>6.7000000000000004E-2</v>
      </c>
      <c r="S130" s="86">
        <v>1.8</v>
      </c>
    </row>
    <row r="131" spans="1:19" ht="14">
      <c r="A131" s="738" t="s">
        <v>24</v>
      </c>
      <c r="B131" s="126">
        <v>224</v>
      </c>
      <c r="C131" s="37">
        <v>110</v>
      </c>
      <c r="D131" s="39">
        <v>4.0000000000000001E-3</v>
      </c>
      <c r="E131" s="122">
        <v>0.2</v>
      </c>
      <c r="F131" s="126">
        <v>17</v>
      </c>
      <c r="G131" s="37">
        <v>27</v>
      </c>
      <c r="H131" s="39">
        <v>2E-3</v>
      </c>
      <c r="I131" s="37">
        <v>0.3</v>
      </c>
      <c r="J131" s="760"/>
      <c r="K131" s="738" t="s">
        <v>24</v>
      </c>
      <c r="L131" s="86">
        <v>190</v>
      </c>
      <c r="M131" s="86">
        <v>91</v>
      </c>
      <c r="N131" s="726">
        <v>4.0000000000000001E-3</v>
      </c>
      <c r="O131" s="86">
        <v>0.2</v>
      </c>
      <c r="P131" s="86">
        <v>16</v>
      </c>
      <c r="Q131" s="86">
        <v>26</v>
      </c>
      <c r="R131" s="726">
        <v>2E-3</v>
      </c>
      <c r="S131" s="86">
        <v>0.3</v>
      </c>
    </row>
    <row r="132" spans="1:19" ht="14">
      <c r="A132" s="70" t="s">
        <v>28</v>
      </c>
      <c r="B132" s="125">
        <v>19598</v>
      </c>
      <c r="C132" s="37">
        <v>629</v>
      </c>
      <c r="D132" s="39">
        <v>0.35199999999999998</v>
      </c>
      <c r="E132" s="122">
        <v>1.1000000000000001</v>
      </c>
      <c r="F132" s="125">
        <v>3008</v>
      </c>
      <c r="G132" s="37">
        <v>330</v>
      </c>
      <c r="H132" s="39">
        <v>0.31</v>
      </c>
      <c r="I132" s="37">
        <v>2.9</v>
      </c>
      <c r="J132" s="760"/>
      <c r="K132" s="70" t="s">
        <v>28</v>
      </c>
      <c r="L132" s="85">
        <v>17306</v>
      </c>
      <c r="M132" s="86">
        <v>641</v>
      </c>
      <c r="N132" s="726">
        <v>0.33</v>
      </c>
      <c r="O132" s="86">
        <v>1.2</v>
      </c>
      <c r="P132" s="85">
        <v>2741</v>
      </c>
      <c r="Q132" s="86">
        <v>334</v>
      </c>
      <c r="R132" s="726">
        <v>0.29399999999999998</v>
      </c>
      <c r="S132" s="86">
        <v>3.4</v>
      </c>
    </row>
    <row r="133" spans="1:19" ht="14">
      <c r="A133" s="670"/>
      <c r="B133" s="128" t="s">
        <v>563</v>
      </c>
      <c r="C133" s="37" t="s">
        <v>563</v>
      </c>
      <c r="D133" s="37" t="s">
        <v>563</v>
      </c>
      <c r="E133" s="122" t="s">
        <v>563</v>
      </c>
      <c r="F133" s="128" t="s">
        <v>563</v>
      </c>
      <c r="G133" s="37" t="s">
        <v>563</v>
      </c>
      <c r="H133" s="37" t="s">
        <v>563</v>
      </c>
      <c r="I133" s="37" t="s">
        <v>563</v>
      </c>
      <c r="J133" s="760"/>
      <c r="K133" s="670"/>
      <c r="L133" s="86"/>
      <c r="M133" s="86"/>
      <c r="N133" s="86"/>
      <c r="O133" s="86"/>
      <c r="P133" s="86"/>
      <c r="Q133" s="86"/>
      <c r="R133" s="86"/>
      <c r="S133" s="86"/>
    </row>
    <row r="134" spans="1:19" ht="14">
      <c r="A134" s="670" t="s">
        <v>23</v>
      </c>
      <c r="B134" s="125">
        <v>35925</v>
      </c>
      <c r="C134" s="37">
        <v>610</v>
      </c>
      <c r="D134" s="38">
        <v>35925</v>
      </c>
      <c r="E134" s="122" t="s">
        <v>27</v>
      </c>
      <c r="F134" s="125">
        <v>6666</v>
      </c>
      <c r="G134" s="37">
        <v>497</v>
      </c>
      <c r="H134" s="38">
        <v>6666</v>
      </c>
      <c r="I134" s="37" t="s">
        <v>27</v>
      </c>
      <c r="J134" s="760"/>
      <c r="K134" s="670" t="s">
        <v>23</v>
      </c>
      <c r="L134" s="85">
        <v>34910</v>
      </c>
      <c r="M134" s="86">
        <v>665</v>
      </c>
      <c r="N134" s="85">
        <v>34910</v>
      </c>
      <c r="O134" s="86" t="s">
        <v>27</v>
      </c>
      <c r="P134" s="85">
        <v>6557</v>
      </c>
      <c r="Q134" s="86">
        <v>492</v>
      </c>
      <c r="R134" s="85">
        <v>6557</v>
      </c>
      <c r="S134" s="86" t="s">
        <v>27</v>
      </c>
    </row>
    <row r="135" spans="1:19" ht="14">
      <c r="A135" s="738" t="s">
        <v>1042</v>
      </c>
      <c r="B135" s="128" t="s">
        <v>27</v>
      </c>
      <c r="C135" s="37" t="s">
        <v>27</v>
      </c>
      <c r="D135" s="39">
        <v>5.3999999999999999E-2</v>
      </c>
      <c r="E135" s="122">
        <v>0.9</v>
      </c>
      <c r="F135" s="128" t="s">
        <v>27</v>
      </c>
      <c r="G135" s="37" t="s">
        <v>27</v>
      </c>
      <c r="H135" s="39">
        <v>8.4000000000000005E-2</v>
      </c>
      <c r="I135" s="37">
        <v>2.2999999999999998</v>
      </c>
      <c r="J135" s="760"/>
      <c r="K135" s="738" t="s">
        <v>1042</v>
      </c>
      <c r="L135" s="86" t="s">
        <v>27</v>
      </c>
      <c r="M135" s="86" t="s">
        <v>27</v>
      </c>
      <c r="N135" s="726">
        <v>5.7000000000000002E-2</v>
      </c>
      <c r="O135" s="86">
        <v>0.8</v>
      </c>
      <c r="P135" s="86" t="s">
        <v>27</v>
      </c>
      <c r="Q135" s="86" t="s">
        <v>27</v>
      </c>
      <c r="R135" s="726">
        <v>9.6000000000000002E-2</v>
      </c>
      <c r="S135" s="86">
        <v>2.5</v>
      </c>
    </row>
    <row r="136" spans="1:19" ht="14">
      <c r="A136" s="670"/>
      <c r="B136" s="128" t="s">
        <v>563</v>
      </c>
      <c r="C136" s="37" t="s">
        <v>563</v>
      </c>
      <c r="D136" s="37" t="s">
        <v>563</v>
      </c>
      <c r="E136" s="122" t="s">
        <v>563</v>
      </c>
      <c r="F136" s="128" t="s">
        <v>563</v>
      </c>
      <c r="G136" s="37" t="s">
        <v>563</v>
      </c>
      <c r="H136" s="37" t="s">
        <v>563</v>
      </c>
      <c r="I136" s="37" t="s">
        <v>563</v>
      </c>
      <c r="J136" s="760"/>
      <c r="K136" s="670"/>
      <c r="L136" s="86"/>
      <c r="M136" s="86"/>
      <c r="N136" s="86"/>
      <c r="O136" s="86"/>
      <c r="P136" s="86"/>
      <c r="Q136" s="86"/>
      <c r="R136" s="86"/>
      <c r="S136" s="86"/>
    </row>
    <row r="137" spans="1:19" ht="14">
      <c r="A137" s="670" t="s">
        <v>29</v>
      </c>
      <c r="B137" s="125">
        <v>28046</v>
      </c>
      <c r="C137" s="37">
        <v>146</v>
      </c>
      <c r="D137" s="38">
        <v>28046</v>
      </c>
      <c r="E137" s="122" t="s">
        <v>27</v>
      </c>
      <c r="F137" s="125">
        <v>4674</v>
      </c>
      <c r="G137" s="37">
        <v>371</v>
      </c>
      <c r="H137" s="38">
        <v>4674</v>
      </c>
      <c r="I137" s="37" t="s">
        <v>27</v>
      </c>
      <c r="J137" s="760"/>
      <c r="K137" s="670" t="s">
        <v>29</v>
      </c>
      <c r="L137" s="85">
        <v>26400</v>
      </c>
      <c r="M137" s="86">
        <v>152</v>
      </c>
      <c r="N137" s="85">
        <v>26400</v>
      </c>
      <c r="O137" s="86" t="s">
        <v>27</v>
      </c>
      <c r="P137" s="85">
        <v>4865</v>
      </c>
      <c r="Q137" s="86">
        <v>323</v>
      </c>
      <c r="R137" s="85">
        <v>4865</v>
      </c>
      <c r="S137" s="86" t="s">
        <v>27</v>
      </c>
    </row>
    <row r="138" spans="1:19" ht="14">
      <c r="A138" s="923" t="s">
        <v>1030</v>
      </c>
      <c r="B138" s="125">
        <v>17247</v>
      </c>
      <c r="C138" s="37">
        <v>464</v>
      </c>
      <c r="D138" s="39">
        <v>0.61499999999999999</v>
      </c>
      <c r="E138" s="122">
        <v>1.6</v>
      </c>
      <c r="F138" s="125">
        <v>2996</v>
      </c>
      <c r="G138" s="37">
        <v>275</v>
      </c>
      <c r="H138" s="39">
        <v>0.64100000000000001</v>
      </c>
      <c r="I138" s="37">
        <v>3.8</v>
      </c>
      <c r="J138" s="760"/>
      <c r="K138" s="923" t="s">
        <v>1030</v>
      </c>
      <c r="L138" s="85">
        <v>16649</v>
      </c>
      <c r="M138" s="86">
        <v>508</v>
      </c>
      <c r="N138" s="726">
        <v>0.63100000000000001</v>
      </c>
      <c r="O138" s="86">
        <v>1.8</v>
      </c>
      <c r="P138" s="85">
        <v>3291</v>
      </c>
      <c r="Q138" s="86">
        <v>318</v>
      </c>
      <c r="R138" s="726">
        <v>0.67600000000000005</v>
      </c>
      <c r="S138" s="86">
        <v>5</v>
      </c>
    </row>
    <row r="139" spans="1:19" ht="14">
      <c r="A139" s="923" t="s">
        <v>1031</v>
      </c>
      <c r="B139" s="125">
        <v>17213</v>
      </c>
      <c r="C139" s="37">
        <v>467</v>
      </c>
      <c r="D139" s="39">
        <v>0.61399999999999999</v>
      </c>
      <c r="E139" s="122">
        <v>1.6</v>
      </c>
      <c r="F139" s="125">
        <v>2996</v>
      </c>
      <c r="G139" s="37">
        <v>275</v>
      </c>
      <c r="H139" s="39">
        <v>0.64100000000000001</v>
      </c>
      <c r="I139" s="37">
        <v>3.8</v>
      </c>
      <c r="J139" s="760"/>
      <c r="K139" s="923" t="s">
        <v>1031</v>
      </c>
      <c r="L139" s="85">
        <v>16642</v>
      </c>
      <c r="M139" s="86">
        <v>506</v>
      </c>
      <c r="N139" s="726">
        <v>0.63</v>
      </c>
      <c r="O139" s="86">
        <v>1.8</v>
      </c>
      <c r="P139" s="85">
        <v>3291</v>
      </c>
      <c r="Q139" s="86">
        <v>318</v>
      </c>
      <c r="R139" s="726">
        <v>0.67600000000000005</v>
      </c>
      <c r="S139" s="86">
        <v>5</v>
      </c>
    </row>
    <row r="140" spans="1:19" ht="14">
      <c r="A140" s="731" t="s">
        <v>4</v>
      </c>
      <c r="B140" s="125">
        <v>16437</v>
      </c>
      <c r="C140" s="37">
        <v>501</v>
      </c>
      <c r="D140" s="39">
        <v>0.58599999999999997</v>
      </c>
      <c r="E140" s="122">
        <v>1.7</v>
      </c>
      <c r="F140" s="125">
        <v>2836</v>
      </c>
      <c r="G140" s="37">
        <v>279</v>
      </c>
      <c r="H140" s="39">
        <v>0.60699999999999998</v>
      </c>
      <c r="I140" s="37">
        <v>3.7</v>
      </c>
      <c r="J140" s="760"/>
      <c r="K140" s="731" t="s">
        <v>4</v>
      </c>
      <c r="L140" s="85">
        <v>15944</v>
      </c>
      <c r="M140" s="86">
        <v>493</v>
      </c>
      <c r="N140" s="726">
        <v>0.60399999999999998</v>
      </c>
      <c r="O140" s="86">
        <v>1.8</v>
      </c>
      <c r="P140" s="85">
        <v>2966</v>
      </c>
      <c r="Q140" s="86">
        <v>323</v>
      </c>
      <c r="R140" s="726">
        <v>0.61</v>
      </c>
      <c r="S140" s="86">
        <v>5.2</v>
      </c>
    </row>
    <row r="141" spans="1:19" ht="14">
      <c r="A141" s="670"/>
      <c r="B141" s="128" t="s">
        <v>563</v>
      </c>
      <c r="C141" s="37" t="s">
        <v>563</v>
      </c>
      <c r="D141" s="37" t="s">
        <v>563</v>
      </c>
      <c r="E141" s="122" t="s">
        <v>563</v>
      </c>
      <c r="F141" s="128" t="s">
        <v>563</v>
      </c>
      <c r="G141" s="37" t="s">
        <v>563</v>
      </c>
      <c r="H141" s="37" t="s">
        <v>563</v>
      </c>
      <c r="I141" s="37" t="s">
        <v>563</v>
      </c>
      <c r="J141" s="760"/>
      <c r="K141" s="670"/>
      <c r="L141" s="86"/>
      <c r="M141" s="86"/>
      <c r="N141" s="86"/>
      <c r="O141" s="86"/>
      <c r="P141" s="86"/>
      <c r="Q141" s="86"/>
      <c r="R141" s="86"/>
      <c r="S141" s="86"/>
    </row>
    <row r="142" spans="1:19" ht="14">
      <c r="A142" s="670" t="s">
        <v>863</v>
      </c>
      <c r="B142" s="125">
        <v>5391</v>
      </c>
      <c r="C142" s="37">
        <v>242</v>
      </c>
      <c r="D142" s="38">
        <v>5391</v>
      </c>
      <c r="E142" s="122" t="s">
        <v>27</v>
      </c>
      <c r="F142" s="125">
        <v>1708</v>
      </c>
      <c r="G142" s="37">
        <v>289</v>
      </c>
      <c r="H142" s="38">
        <v>1708</v>
      </c>
      <c r="I142" s="37" t="s">
        <v>27</v>
      </c>
      <c r="J142" s="760"/>
      <c r="K142" s="670" t="s">
        <v>863</v>
      </c>
      <c r="L142" s="85">
        <v>4563</v>
      </c>
      <c r="M142" s="86">
        <v>221</v>
      </c>
      <c r="N142" s="85">
        <v>4563</v>
      </c>
      <c r="O142" s="86" t="s">
        <v>27</v>
      </c>
      <c r="P142" s="85">
        <v>1804</v>
      </c>
      <c r="Q142" s="86">
        <v>288</v>
      </c>
      <c r="R142" s="85">
        <v>1804</v>
      </c>
      <c r="S142" s="86" t="s">
        <v>27</v>
      </c>
    </row>
    <row r="143" spans="1:19" ht="14">
      <c r="A143" s="738" t="s">
        <v>1043</v>
      </c>
      <c r="B143" s="125">
        <v>3883</v>
      </c>
      <c r="C143" s="37">
        <v>326</v>
      </c>
      <c r="D143" s="39">
        <v>0.72</v>
      </c>
      <c r="E143" s="122">
        <v>5.5</v>
      </c>
      <c r="F143" s="125">
        <v>1373</v>
      </c>
      <c r="G143" s="37">
        <v>278</v>
      </c>
      <c r="H143" s="39">
        <v>0.80400000000000005</v>
      </c>
      <c r="I143" s="37">
        <v>7.5</v>
      </c>
      <c r="J143" s="760"/>
      <c r="K143" s="738" t="s">
        <v>1043</v>
      </c>
      <c r="L143" s="85">
        <v>3164</v>
      </c>
      <c r="M143" s="86">
        <v>272</v>
      </c>
      <c r="N143" s="726">
        <v>0.69299999999999995</v>
      </c>
      <c r="O143" s="86">
        <v>5.7</v>
      </c>
      <c r="P143" s="85">
        <v>1362</v>
      </c>
      <c r="Q143" s="86">
        <v>271</v>
      </c>
      <c r="R143" s="726">
        <v>0.755</v>
      </c>
      <c r="S143" s="86">
        <v>8.1999999999999993</v>
      </c>
    </row>
    <row r="144" spans="1:19" ht="14">
      <c r="A144" s="670"/>
      <c r="B144" s="128" t="s">
        <v>563</v>
      </c>
      <c r="C144" s="37" t="s">
        <v>563</v>
      </c>
      <c r="D144" s="37" t="s">
        <v>563</v>
      </c>
      <c r="E144" s="122" t="s">
        <v>563</v>
      </c>
      <c r="F144" s="128" t="s">
        <v>563</v>
      </c>
      <c r="G144" s="37" t="s">
        <v>563</v>
      </c>
      <c r="H144" s="37" t="s">
        <v>563</v>
      </c>
      <c r="I144" s="37" t="s">
        <v>563</v>
      </c>
      <c r="J144" s="760"/>
      <c r="K144" s="670"/>
      <c r="L144" s="86"/>
      <c r="M144" s="86"/>
      <c r="N144" s="86"/>
      <c r="O144" s="86"/>
      <c r="P144" s="86"/>
      <c r="Q144" s="86"/>
      <c r="R144" s="86"/>
      <c r="S144" s="86"/>
    </row>
    <row r="145" spans="1:19" ht="14">
      <c r="A145" s="670" t="s">
        <v>864</v>
      </c>
      <c r="B145" s="125">
        <v>9325</v>
      </c>
      <c r="C145" s="37">
        <v>270</v>
      </c>
      <c r="D145" s="38">
        <v>9325</v>
      </c>
      <c r="E145" s="122" t="s">
        <v>27</v>
      </c>
      <c r="F145" s="125">
        <v>2950</v>
      </c>
      <c r="G145" s="37">
        <v>317</v>
      </c>
      <c r="H145" s="38">
        <v>2950</v>
      </c>
      <c r="I145" s="37" t="s">
        <v>27</v>
      </c>
      <c r="J145" s="760"/>
      <c r="K145" s="670" t="s">
        <v>864</v>
      </c>
      <c r="L145" s="85">
        <v>9421</v>
      </c>
      <c r="M145" s="86">
        <v>275</v>
      </c>
      <c r="N145" s="85">
        <v>9421</v>
      </c>
      <c r="O145" s="86" t="s">
        <v>27</v>
      </c>
      <c r="P145" s="85">
        <v>3067</v>
      </c>
      <c r="Q145" s="86">
        <v>413</v>
      </c>
      <c r="R145" s="85">
        <v>3067</v>
      </c>
      <c r="S145" s="86" t="s">
        <v>27</v>
      </c>
    </row>
    <row r="146" spans="1:19" ht="14">
      <c r="A146" s="738" t="s">
        <v>1043</v>
      </c>
      <c r="B146" s="125">
        <v>7583</v>
      </c>
      <c r="C146" s="37">
        <v>402</v>
      </c>
      <c r="D146" s="39">
        <v>0.81299999999999994</v>
      </c>
      <c r="E146" s="122">
        <v>3.2</v>
      </c>
      <c r="F146" s="125">
        <v>2557</v>
      </c>
      <c r="G146" s="37">
        <v>328</v>
      </c>
      <c r="H146" s="39">
        <v>0.86699999999999999</v>
      </c>
      <c r="I146" s="37">
        <v>4.3</v>
      </c>
      <c r="J146" s="760"/>
      <c r="K146" s="738" t="s">
        <v>1043</v>
      </c>
      <c r="L146" s="85">
        <v>7564</v>
      </c>
      <c r="M146" s="86">
        <v>403</v>
      </c>
      <c r="N146" s="726">
        <v>0.80300000000000005</v>
      </c>
      <c r="O146" s="86">
        <v>3.8</v>
      </c>
      <c r="P146" s="85">
        <v>2631</v>
      </c>
      <c r="Q146" s="86">
        <v>392</v>
      </c>
      <c r="R146" s="726">
        <v>0.85799999999999998</v>
      </c>
      <c r="S146" s="86">
        <v>5</v>
      </c>
    </row>
    <row r="147" spans="1:19" ht="14">
      <c r="A147" s="76"/>
      <c r="B147" s="76"/>
      <c r="C147" s="76"/>
      <c r="D147" s="76"/>
      <c r="E147" s="76"/>
      <c r="F147" s="76"/>
      <c r="G147" s="76"/>
      <c r="H147" s="76"/>
      <c r="I147" s="76"/>
      <c r="J147" s="760"/>
      <c r="K147" s="76"/>
      <c r="L147" s="76"/>
      <c r="M147" s="76"/>
      <c r="N147" s="76"/>
      <c r="O147" s="76"/>
      <c r="P147" s="76"/>
      <c r="Q147" s="76"/>
      <c r="R147" s="76"/>
      <c r="S147" s="76"/>
    </row>
    <row r="148" spans="1:19" ht="14">
      <c r="A148" s="3072" t="s">
        <v>994</v>
      </c>
      <c r="B148" s="3072"/>
      <c r="C148" s="3072"/>
      <c r="D148" s="3072"/>
      <c r="E148" s="3072"/>
      <c r="F148" s="3072"/>
      <c r="G148" s="3072"/>
      <c r="H148" s="3072"/>
      <c r="I148" s="3072"/>
      <c r="J148" s="760"/>
      <c r="K148" s="3072" t="s">
        <v>1313</v>
      </c>
      <c r="L148" s="3072"/>
      <c r="M148" s="3072"/>
      <c r="N148" s="3072"/>
      <c r="O148" s="3072"/>
      <c r="P148" s="3072"/>
      <c r="Q148" s="3072"/>
      <c r="R148" s="3072"/>
      <c r="S148" s="3072"/>
    </row>
    <row r="149" spans="1:19" ht="14">
      <c r="A149" s="751"/>
      <c r="B149" s="751"/>
      <c r="C149" s="751"/>
      <c r="D149" s="751"/>
      <c r="E149" s="751"/>
      <c r="F149" s="751"/>
      <c r="G149" s="751"/>
      <c r="H149" s="751"/>
      <c r="I149" s="751"/>
      <c r="J149" s="760"/>
      <c r="K149" s="751"/>
      <c r="L149" s="751"/>
      <c r="M149" s="751"/>
      <c r="N149" s="751"/>
      <c r="O149" s="751"/>
      <c r="P149" s="751"/>
      <c r="Q149" s="751"/>
      <c r="R149" s="751"/>
      <c r="S149" s="751"/>
    </row>
    <row r="150" spans="1:19" ht="14">
      <c r="A150" s="76"/>
      <c r="B150" s="76"/>
      <c r="C150" s="76"/>
      <c r="D150" s="76"/>
      <c r="E150" s="76"/>
      <c r="F150" s="76"/>
      <c r="G150" s="76"/>
      <c r="H150" s="76"/>
      <c r="I150" s="76"/>
      <c r="J150" s="760"/>
      <c r="K150" s="76"/>
      <c r="L150" s="76"/>
      <c r="M150" s="76"/>
      <c r="N150" s="76"/>
      <c r="O150" s="76"/>
      <c r="P150" s="76"/>
      <c r="Q150" s="76"/>
      <c r="R150" s="76"/>
      <c r="S150" s="76"/>
    </row>
    <row r="151" spans="1:19" s="8" customFormat="1" ht="25">
      <c r="A151" s="2915" t="s">
        <v>3683</v>
      </c>
      <c r="B151" s="2915"/>
      <c r="C151" s="2915"/>
      <c r="D151" s="2915"/>
      <c r="E151" s="2915"/>
      <c r="F151" s="2915"/>
      <c r="G151" s="2915"/>
      <c r="H151" s="2915"/>
      <c r="I151" s="2915"/>
      <c r="J151" s="1284"/>
      <c r="K151" s="2904" t="s">
        <v>3773</v>
      </c>
      <c r="L151" s="2904"/>
      <c r="M151" s="2904"/>
      <c r="N151" s="2904"/>
      <c r="O151" s="2904"/>
      <c r="P151" s="2904"/>
      <c r="Q151" s="2904"/>
      <c r="R151" s="2904"/>
      <c r="S151" s="2904"/>
    </row>
    <row r="152" spans="1:19" ht="14">
      <c r="A152" s="76"/>
      <c r="B152" s="76"/>
      <c r="C152" s="76"/>
      <c r="D152" s="76"/>
      <c r="E152" s="76"/>
      <c r="F152" s="76"/>
      <c r="G152" s="76"/>
      <c r="H152" s="76"/>
      <c r="I152" s="76"/>
      <c r="J152" s="760"/>
      <c r="K152" s="76"/>
      <c r="L152" s="76"/>
      <c r="M152" s="76"/>
      <c r="N152" s="76"/>
      <c r="O152" s="76"/>
      <c r="P152" s="76"/>
      <c r="Q152" s="76"/>
      <c r="R152" s="76"/>
      <c r="S152" s="76"/>
    </row>
    <row r="153" spans="1:19" ht="17.5">
      <c r="A153" s="2912" t="s">
        <v>920</v>
      </c>
      <c r="B153" s="2908" t="s">
        <v>21</v>
      </c>
      <c r="C153" s="2909"/>
      <c r="D153" s="2909"/>
      <c r="E153" s="2909"/>
      <c r="F153" s="2909"/>
      <c r="G153" s="2909"/>
      <c r="H153" s="2909"/>
      <c r="I153" s="2910"/>
      <c r="J153" s="643"/>
      <c r="K153" s="2901" t="s">
        <v>920</v>
      </c>
      <c r="L153" s="2894" t="s">
        <v>21</v>
      </c>
      <c r="M153" s="2894"/>
      <c r="N153" s="2894"/>
      <c r="O153" s="2894"/>
      <c r="P153" s="2894"/>
      <c r="Q153" s="2894"/>
      <c r="R153" s="2894"/>
      <c r="S153" s="2895"/>
    </row>
    <row r="154" spans="1:19" ht="17.5">
      <c r="A154" s="2913"/>
      <c r="B154" s="2905" t="s">
        <v>902</v>
      </c>
      <c r="C154" s="2906"/>
      <c r="D154" s="2906"/>
      <c r="E154" s="2911"/>
      <c r="F154" s="2905" t="s">
        <v>13</v>
      </c>
      <c r="G154" s="2906"/>
      <c r="H154" s="2906"/>
      <c r="I154" s="2907"/>
      <c r="J154" s="643"/>
      <c r="K154" s="2902"/>
      <c r="L154" s="2896" t="s">
        <v>902</v>
      </c>
      <c r="M154" s="2896"/>
      <c r="N154" s="2896"/>
      <c r="O154" s="2896"/>
      <c r="P154" s="2896" t="s">
        <v>13</v>
      </c>
      <c r="Q154" s="2896"/>
      <c r="R154" s="2896"/>
      <c r="S154" s="2897"/>
    </row>
    <row r="155" spans="1:19" s="348" customFormat="1" ht="30">
      <c r="A155" s="2914"/>
      <c r="B155" s="346" t="s">
        <v>16</v>
      </c>
      <c r="C155" s="352" t="s">
        <v>17</v>
      </c>
      <c r="D155" s="352" t="s">
        <v>83</v>
      </c>
      <c r="E155" s="447" t="s">
        <v>26</v>
      </c>
      <c r="F155" s="346" t="s">
        <v>16</v>
      </c>
      <c r="G155" s="352" t="s">
        <v>17</v>
      </c>
      <c r="H155" s="352" t="s">
        <v>83</v>
      </c>
      <c r="I155" s="353" t="s">
        <v>26</v>
      </c>
      <c r="J155" s="1384"/>
      <c r="K155" s="2903"/>
      <c r="L155" s="463" t="s">
        <v>16</v>
      </c>
      <c r="M155" s="463" t="s">
        <v>17</v>
      </c>
      <c r="N155" s="463" t="s">
        <v>83</v>
      </c>
      <c r="O155" s="463" t="s">
        <v>26</v>
      </c>
      <c r="P155" s="463" t="s">
        <v>16</v>
      </c>
      <c r="Q155" s="463" t="s">
        <v>17</v>
      </c>
      <c r="R155" s="463" t="s">
        <v>83</v>
      </c>
      <c r="S155" s="464" t="s">
        <v>26</v>
      </c>
    </row>
    <row r="156" spans="1:19" ht="14">
      <c r="A156" s="670" t="s">
        <v>22</v>
      </c>
      <c r="B156" s="127">
        <v>128457</v>
      </c>
      <c r="C156" s="37">
        <v>246</v>
      </c>
      <c r="D156" s="38">
        <v>128457</v>
      </c>
      <c r="E156" s="122" t="s">
        <v>27</v>
      </c>
      <c r="F156" s="127">
        <v>26329</v>
      </c>
      <c r="G156" s="38">
        <v>1324</v>
      </c>
      <c r="H156" s="38">
        <v>26329</v>
      </c>
      <c r="I156" s="37" t="s">
        <v>27</v>
      </c>
      <c r="J156" s="760"/>
      <c r="K156" s="670" t="s">
        <v>22</v>
      </c>
      <c r="L156" s="85">
        <v>119607</v>
      </c>
      <c r="M156" s="86">
        <v>258</v>
      </c>
      <c r="N156" s="85">
        <v>119607</v>
      </c>
      <c r="O156" s="86" t="s">
        <v>27</v>
      </c>
      <c r="P156" s="85">
        <v>26100</v>
      </c>
      <c r="Q156" s="85">
        <v>1063</v>
      </c>
      <c r="R156" s="85">
        <v>26100</v>
      </c>
      <c r="S156" s="86" t="s">
        <v>27</v>
      </c>
    </row>
    <row r="157" spans="1:19" ht="14">
      <c r="A157" s="70" t="s">
        <v>1027</v>
      </c>
      <c r="B157" s="125">
        <v>87952</v>
      </c>
      <c r="C157" s="38">
        <v>1045</v>
      </c>
      <c r="D157" s="39">
        <v>0.68500000000000005</v>
      </c>
      <c r="E157" s="122">
        <v>0.8</v>
      </c>
      <c r="F157" s="125">
        <v>18259</v>
      </c>
      <c r="G157" s="38">
        <v>1146</v>
      </c>
      <c r="H157" s="39">
        <v>0.69299999999999995</v>
      </c>
      <c r="I157" s="37">
        <v>1.9</v>
      </c>
      <c r="J157" s="760"/>
      <c r="K157" s="70" t="s">
        <v>1027</v>
      </c>
      <c r="L157" s="85">
        <v>83934</v>
      </c>
      <c r="M157" s="85">
        <v>1248</v>
      </c>
      <c r="N157" s="726">
        <v>0.70199999999999996</v>
      </c>
      <c r="O157" s="86">
        <v>1</v>
      </c>
      <c r="P157" s="85">
        <v>18714</v>
      </c>
      <c r="Q157" s="86">
        <v>997</v>
      </c>
      <c r="R157" s="726">
        <v>0.71699999999999997</v>
      </c>
      <c r="S157" s="86">
        <v>2.2000000000000002</v>
      </c>
    </row>
    <row r="158" spans="1:19" ht="14">
      <c r="A158" s="670" t="s">
        <v>32</v>
      </c>
      <c r="B158" s="125">
        <v>87657</v>
      </c>
      <c r="C158" s="38">
        <v>1100</v>
      </c>
      <c r="D158" s="39">
        <v>0.68200000000000005</v>
      </c>
      <c r="E158" s="122">
        <v>0.9</v>
      </c>
      <c r="F158" s="125">
        <v>18256</v>
      </c>
      <c r="G158" s="38">
        <v>1146</v>
      </c>
      <c r="H158" s="39">
        <v>0.69299999999999995</v>
      </c>
      <c r="I158" s="37">
        <v>1.9</v>
      </c>
      <c r="J158" s="760"/>
      <c r="K158" s="670" t="s">
        <v>32</v>
      </c>
      <c r="L158" s="85">
        <v>83677</v>
      </c>
      <c r="M158" s="85">
        <v>1235</v>
      </c>
      <c r="N158" s="726">
        <v>0.7</v>
      </c>
      <c r="O158" s="86">
        <v>1</v>
      </c>
      <c r="P158" s="85">
        <v>18656</v>
      </c>
      <c r="Q158" s="85">
        <v>1003</v>
      </c>
      <c r="R158" s="726">
        <v>0.71499999999999997</v>
      </c>
      <c r="S158" s="86">
        <v>2.2999999999999998</v>
      </c>
    </row>
    <row r="159" spans="1:19" ht="14">
      <c r="A159" s="731" t="s">
        <v>4</v>
      </c>
      <c r="B159" s="125">
        <v>81619</v>
      </c>
      <c r="C159" s="38">
        <v>1267</v>
      </c>
      <c r="D159" s="39">
        <v>0.63500000000000001</v>
      </c>
      <c r="E159" s="122">
        <v>1</v>
      </c>
      <c r="F159" s="125">
        <v>16454</v>
      </c>
      <c r="G159" s="38">
        <v>1043</v>
      </c>
      <c r="H159" s="39">
        <v>0.625</v>
      </c>
      <c r="I159" s="37">
        <v>2.1</v>
      </c>
      <c r="J159" s="760"/>
      <c r="K159" s="731" t="s">
        <v>4</v>
      </c>
      <c r="L159" s="85">
        <v>77990</v>
      </c>
      <c r="M159" s="85">
        <v>1271</v>
      </c>
      <c r="N159" s="726">
        <v>0.65200000000000002</v>
      </c>
      <c r="O159" s="86">
        <v>1.1000000000000001</v>
      </c>
      <c r="P159" s="85">
        <v>16473</v>
      </c>
      <c r="Q159" s="86">
        <v>908</v>
      </c>
      <c r="R159" s="726">
        <v>0.63100000000000001</v>
      </c>
      <c r="S159" s="86">
        <v>2.1</v>
      </c>
    </row>
    <row r="160" spans="1:19" ht="14">
      <c r="A160" s="731" t="s">
        <v>5</v>
      </c>
      <c r="B160" s="125">
        <v>6038</v>
      </c>
      <c r="C160" s="37">
        <v>558</v>
      </c>
      <c r="D160" s="39">
        <v>4.7E-2</v>
      </c>
      <c r="E160" s="122">
        <v>0.4</v>
      </c>
      <c r="F160" s="125">
        <v>1802</v>
      </c>
      <c r="G160" s="37">
        <v>355</v>
      </c>
      <c r="H160" s="39">
        <v>6.8000000000000005E-2</v>
      </c>
      <c r="I160" s="37">
        <v>1.2</v>
      </c>
      <c r="J160" s="760"/>
      <c r="K160" s="731" t="s">
        <v>5</v>
      </c>
      <c r="L160" s="85">
        <v>5687</v>
      </c>
      <c r="M160" s="86">
        <v>675</v>
      </c>
      <c r="N160" s="726">
        <v>4.8000000000000001E-2</v>
      </c>
      <c r="O160" s="86">
        <v>0.6</v>
      </c>
      <c r="P160" s="85">
        <v>2183</v>
      </c>
      <c r="Q160" s="86">
        <v>407</v>
      </c>
      <c r="R160" s="726">
        <v>8.4000000000000005E-2</v>
      </c>
      <c r="S160" s="86">
        <v>1.5</v>
      </c>
    </row>
    <row r="161" spans="1:19" ht="14">
      <c r="A161" s="738" t="s">
        <v>24</v>
      </c>
      <c r="B161" s="126">
        <v>295</v>
      </c>
      <c r="C161" s="37">
        <v>113</v>
      </c>
      <c r="D161" s="39">
        <v>2E-3</v>
      </c>
      <c r="E161" s="122">
        <v>0.1</v>
      </c>
      <c r="F161" s="126">
        <v>3</v>
      </c>
      <c r="G161" s="37">
        <v>4</v>
      </c>
      <c r="H161" s="39">
        <v>0</v>
      </c>
      <c r="I161" s="37">
        <v>0.1</v>
      </c>
      <c r="J161" s="760"/>
      <c r="K161" s="738" t="s">
        <v>24</v>
      </c>
      <c r="L161" s="86">
        <v>257</v>
      </c>
      <c r="M161" s="86">
        <v>124</v>
      </c>
      <c r="N161" s="726">
        <v>2E-3</v>
      </c>
      <c r="O161" s="86">
        <v>0.1</v>
      </c>
      <c r="P161" s="86">
        <v>58</v>
      </c>
      <c r="Q161" s="86">
        <v>72</v>
      </c>
      <c r="R161" s="726">
        <v>2E-3</v>
      </c>
      <c r="S161" s="86">
        <v>0.3</v>
      </c>
    </row>
    <row r="162" spans="1:19" ht="14">
      <c r="A162" s="70" t="s">
        <v>28</v>
      </c>
      <c r="B162" s="125">
        <v>40505</v>
      </c>
      <c r="C162" s="38">
        <v>1098</v>
      </c>
      <c r="D162" s="39">
        <v>0.315</v>
      </c>
      <c r="E162" s="122">
        <v>0.8</v>
      </c>
      <c r="F162" s="125">
        <v>8070</v>
      </c>
      <c r="G162" s="37">
        <v>551</v>
      </c>
      <c r="H162" s="39">
        <v>0.307</v>
      </c>
      <c r="I162" s="37">
        <v>1.9</v>
      </c>
      <c r="J162" s="760"/>
      <c r="K162" s="70" t="s">
        <v>28</v>
      </c>
      <c r="L162" s="85">
        <v>35673</v>
      </c>
      <c r="M162" s="85">
        <v>1259</v>
      </c>
      <c r="N162" s="726">
        <v>0.29799999999999999</v>
      </c>
      <c r="O162" s="86">
        <v>1</v>
      </c>
      <c r="P162" s="85">
        <v>7386</v>
      </c>
      <c r="Q162" s="86">
        <v>635</v>
      </c>
      <c r="R162" s="726">
        <v>0.28299999999999997</v>
      </c>
      <c r="S162" s="86">
        <v>2.2000000000000002</v>
      </c>
    </row>
    <row r="163" spans="1:19" ht="14">
      <c r="A163" s="670"/>
      <c r="B163" s="128" t="s">
        <v>563</v>
      </c>
      <c r="C163" s="37" t="s">
        <v>563</v>
      </c>
      <c r="D163" s="37" t="s">
        <v>563</v>
      </c>
      <c r="E163" s="122" t="s">
        <v>563</v>
      </c>
      <c r="F163" s="128" t="s">
        <v>563</v>
      </c>
      <c r="G163" s="37" t="s">
        <v>563</v>
      </c>
      <c r="H163" s="37" t="s">
        <v>563</v>
      </c>
      <c r="I163" s="37" t="s">
        <v>563</v>
      </c>
      <c r="J163" s="760"/>
      <c r="K163" s="670"/>
      <c r="L163" s="86"/>
      <c r="M163" s="86"/>
      <c r="N163" s="86"/>
      <c r="O163" s="86"/>
      <c r="P163" s="86"/>
      <c r="Q163" s="86"/>
      <c r="R163" s="86"/>
      <c r="S163" s="86"/>
    </row>
    <row r="164" spans="1:19" ht="14">
      <c r="A164" s="670" t="s">
        <v>23</v>
      </c>
      <c r="B164" s="125">
        <v>87657</v>
      </c>
      <c r="C164" s="38">
        <v>1100</v>
      </c>
      <c r="D164" s="38">
        <v>87657</v>
      </c>
      <c r="E164" s="122" t="s">
        <v>27</v>
      </c>
      <c r="F164" s="125">
        <v>18256</v>
      </c>
      <c r="G164" s="38">
        <v>1146</v>
      </c>
      <c r="H164" s="38">
        <v>18256</v>
      </c>
      <c r="I164" s="37" t="s">
        <v>27</v>
      </c>
      <c r="J164" s="760"/>
      <c r="K164" s="670" t="s">
        <v>23</v>
      </c>
      <c r="L164" s="85">
        <v>83677</v>
      </c>
      <c r="M164" s="85">
        <v>1235</v>
      </c>
      <c r="N164" s="85">
        <v>83677</v>
      </c>
      <c r="O164" s="86" t="s">
        <v>27</v>
      </c>
      <c r="P164" s="85">
        <v>18656</v>
      </c>
      <c r="Q164" s="85">
        <v>1003</v>
      </c>
      <c r="R164" s="85">
        <v>18656</v>
      </c>
      <c r="S164" s="86" t="s">
        <v>27</v>
      </c>
    </row>
    <row r="165" spans="1:19" ht="14">
      <c r="A165" s="738" t="s">
        <v>1042</v>
      </c>
      <c r="B165" s="128" t="s">
        <v>27</v>
      </c>
      <c r="C165" s="37" t="s">
        <v>27</v>
      </c>
      <c r="D165" s="39">
        <v>6.9000000000000006E-2</v>
      </c>
      <c r="E165" s="122">
        <v>0.6</v>
      </c>
      <c r="F165" s="128" t="s">
        <v>27</v>
      </c>
      <c r="G165" s="37" t="s">
        <v>27</v>
      </c>
      <c r="H165" s="39">
        <v>9.9000000000000005E-2</v>
      </c>
      <c r="I165" s="37">
        <v>1.8</v>
      </c>
      <c r="J165" s="760"/>
      <c r="K165" s="738" t="s">
        <v>1042</v>
      </c>
      <c r="L165" s="86" t="s">
        <v>27</v>
      </c>
      <c r="M165" s="86" t="s">
        <v>27</v>
      </c>
      <c r="N165" s="726">
        <v>6.8000000000000005E-2</v>
      </c>
      <c r="O165" s="86">
        <v>0.8</v>
      </c>
      <c r="P165" s="86" t="s">
        <v>27</v>
      </c>
      <c r="Q165" s="86" t="s">
        <v>27</v>
      </c>
      <c r="R165" s="726">
        <v>0.11700000000000001</v>
      </c>
      <c r="S165" s="86">
        <v>2</v>
      </c>
    </row>
    <row r="166" spans="1:19" ht="14">
      <c r="A166" s="670"/>
      <c r="B166" s="128" t="s">
        <v>563</v>
      </c>
      <c r="C166" s="37" t="s">
        <v>563</v>
      </c>
      <c r="D166" s="37" t="s">
        <v>563</v>
      </c>
      <c r="E166" s="122" t="s">
        <v>563</v>
      </c>
      <c r="F166" s="128" t="s">
        <v>563</v>
      </c>
      <c r="G166" s="37" t="s">
        <v>563</v>
      </c>
      <c r="H166" s="37" t="s">
        <v>563</v>
      </c>
      <c r="I166" s="37" t="s">
        <v>563</v>
      </c>
      <c r="J166" s="760"/>
      <c r="K166" s="670"/>
      <c r="L166" s="86"/>
      <c r="M166" s="86"/>
      <c r="N166" s="86"/>
      <c r="O166" s="86"/>
      <c r="P166" s="86"/>
      <c r="Q166" s="86"/>
      <c r="R166" s="86"/>
      <c r="S166" s="86"/>
    </row>
    <row r="167" spans="1:19" ht="14">
      <c r="A167" s="670" t="s">
        <v>29</v>
      </c>
      <c r="B167" s="125">
        <v>64368</v>
      </c>
      <c r="C167" s="37">
        <v>199</v>
      </c>
      <c r="D167" s="38">
        <v>64368</v>
      </c>
      <c r="E167" s="122" t="s">
        <v>27</v>
      </c>
      <c r="F167" s="125">
        <v>13424</v>
      </c>
      <c r="G167" s="37">
        <v>728</v>
      </c>
      <c r="H167" s="38">
        <v>13424</v>
      </c>
      <c r="I167" s="37" t="s">
        <v>27</v>
      </c>
      <c r="J167" s="760"/>
      <c r="K167" s="670" t="s">
        <v>29</v>
      </c>
      <c r="L167" s="85">
        <v>59972</v>
      </c>
      <c r="M167" s="86">
        <v>224</v>
      </c>
      <c r="N167" s="85">
        <v>59972</v>
      </c>
      <c r="O167" s="86" t="s">
        <v>27</v>
      </c>
      <c r="P167" s="85">
        <v>13201</v>
      </c>
      <c r="Q167" s="86">
        <v>655</v>
      </c>
      <c r="R167" s="85">
        <v>13201</v>
      </c>
      <c r="S167" s="86" t="s">
        <v>27</v>
      </c>
    </row>
    <row r="168" spans="1:19" ht="14">
      <c r="A168" s="923" t="s">
        <v>1030</v>
      </c>
      <c r="B168" s="125">
        <v>42025</v>
      </c>
      <c r="C168" s="37">
        <v>719</v>
      </c>
      <c r="D168" s="39">
        <v>0.65300000000000002</v>
      </c>
      <c r="E168" s="122">
        <v>1.1000000000000001</v>
      </c>
      <c r="F168" s="125">
        <v>9059</v>
      </c>
      <c r="G168" s="37">
        <v>607</v>
      </c>
      <c r="H168" s="39">
        <v>0.67500000000000004</v>
      </c>
      <c r="I168" s="37">
        <v>2.4</v>
      </c>
      <c r="J168" s="760"/>
      <c r="K168" s="923" t="s">
        <v>1030</v>
      </c>
      <c r="L168" s="85">
        <v>39102</v>
      </c>
      <c r="M168" s="86">
        <v>883</v>
      </c>
      <c r="N168" s="726">
        <v>0.65200000000000002</v>
      </c>
      <c r="O168" s="86">
        <v>1.5</v>
      </c>
      <c r="P168" s="85">
        <v>8970</v>
      </c>
      <c r="Q168" s="86">
        <v>623</v>
      </c>
      <c r="R168" s="726">
        <v>0.67900000000000005</v>
      </c>
      <c r="S168" s="86">
        <v>3.2</v>
      </c>
    </row>
    <row r="169" spans="1:19" ht="14">
      <c r="A169" s="923" t="s">
        <v>1031</v>
      </c>
      <c r="B169" s="125">
        <v>41972</v>
      </c>
      <c r="C169" s="37">
        <v>729</v>
      </c>
      <c r="D169" s="39">
        <v>0.65200000000000002</v>
      </c>
      <c r="E169" s="122">
        <v>1.1000000000000001</v>
      </c>
      <c r="F169" s="125">
        <v>9059</v>
      </c>
      <c r="G169" s="37">
        <v>607</v>
      </c>
      <c r="H169" s="39">
        <v>0.67500000000000004</v>
      </c>
      <c r="I169" s="37">
        <v>2.4</v>
      </c>
      <c r="J169" s="760"/>
      <c r="K169" s="923" t="s">
        <v>1031</v>
      </c>
      <c r="L169" s="85">
        <v>39070</v>
      </c>
      <c r="M169" s="86">
        <v>877</v>
      </c>
      <c r="N169" s="726">
        <v>0.65100000000000002</v>
      </c>
      <c r="O169" s="86">
        <v>1.5</v>
      </c>
      <c r="P169" s="85">
        <v>8970</v>
      </c>
      <c r="Q169" s="86">
        <v>623</v>
      </c>
      <c r="R169" s="726">
        <v>0.67900000000000005</v>
      </c>
      <c r="S169" s="86">
        <v>3.2</v>
      </c>
    </row>
    <row r="170" spans="1:19" ht="14">
      <c r="A170" s="731" t="s">
        <v>4</v>
      </c>
      <c r="B170" s="125">
        <v>39358</v>
      </c>
      <c r="C170" s="37">
        <v>835</v>
      </c>
      <c r="D170" s="39">
        <v>0.61099999999999999</v>
      </c>
      <c r="E170" s="122">
        <v>1.3</v>
      </c>
      <c r="F170" s="125">
        <v>8401</v>
      </c>
      <c r="G170" s="37">
        <v>584</v>
      </c>
      <c r="H170" s="39">
        <v>0.626</v>
      </c>
      <c r="I170" s="37">
        <v>2.6</v>
      </c>
      <c r="J170" s="760"/>
      <c r="K170" s="731" t="s">
        <v>4</v>
      </c>
      <c r="L170" s="85">
        <v>36991</v>
      </c>
      <c r="M170" s="86">
        <v>901</v>
      </c>
      <c r="N170" s="726">
        <v>0.61699999999999999</v>
      </c>
      <c r="O170" s="86">
        <v>1.5</v>
      </c>
      <c r="P170" s="85">
        <v>8150</v>
      </c>
      <c r="Q170" s="86">
        <v>621</v>
      </c>
      <c r="R170" s="726">
        <v>0.61699999999999999</v>
      </c>
      <c r="S170" s="86">
        <v>3.2</v>
      </c>
    </row>
    <row r="171" spans="1:19" ht="14">
      <c r="A171" s="670"/>
      <c r="B171" s="128" t="s">
        <v>563</v>
      </c>
      <c r="C171" s="37" t="s">
        <v>563</v>
      </c>
      <c r="D171" s="37" t="s">
        <v>563</v>
      </c>
      <c r="E171" s="122" t="s">
        <v>563</v>
      </c>
      <c r="F171" s="128" t="s">
        <v>563</v>
      </c>
      <c r="G171" s="37" t="s">
        <v>563</v>
      </c>
      <c r="H171" s="37" t="s">
        <v>563</v>
      </c>
      <c r="I171" s="37" t="s">
        <v>563</v>
      </c>
      <c r="J171" s="760"/>
      <c r="K171" s="670"/>
      <c r="L171" s="86"/>
      <c r="M171" s="86"/>
      <c r="N171" s="86"/>
      <c r="O171" s="86"/>
      <c r="P171" s="86"/>
      <c r="Q171" s="86"/>
      <c r="R171" s="86"/>
      <c r="S171" s="86"/>
    </row>
    <row r="172" spans="1:19" ht="14">
      <c r="A172" s="670" t="s">
        <v>863</v>
      </c>
      <c r="B172" s="125">
        <v>11492</v>
      </c>
      <c r="C172" s="37">
        <v>343</v>
      </c>
      <c r="D172" s="38">
        <v>11492</v>
      </c>
      <c r="E172" s="122" t="s">
        <v>27</v>
      </c>
      <c r="F172" s="125">
        <v>4359</v>
      </c>
      <c r="G172" s="37">
        <v>531</v>
      </c>
      <c r="H172" s="38">
        <v>4359</v>
      </c>
      <c r="I172" s="37" t="s">
        <v>27</v>
      </c>
      <c r="J172" s="760"/>
      <c r="K172" s="670" t="s">
        <v>863</v>
      </c>
      <c r="L172" s="85">
        <v>11116</v>
      </c>
      <c r="M172" s="86">
        <v>276</v>
      </c>
      <c r="N172" s="85">
        <v>11116</v>
      </c>
      <c r="O172" s="86" t="s">
        <v>27</v>
      </c>
      <c r="P172" s="85">
        <v>4195</v>
      </c>
      <c r="Q172" s="86">
        <v>476</v>
      </c>
      <c r="R172" s="85">
        <v>4195</v>
      </c>
      <c r="S172" s="86" t="s">
        <v>27</v>
      </c>
    </row>
    <row r="173" spans="1:19" ht="14">
      <c r="A173" s="738" t="s">
        <v>1043</v>
      </c>
      <c r="B173" s="125">
        <v>8852</v>
      </c>
      <c r="C173" s="37">
        <v>461</v>
      </c>
      <c r="D173" s="39">
        <v>0.77</v>
      </c>
      <c r="E173" s="122">
        <v>3.4</v>
      </c>
      <c r="F173" s="125">
        <v>3735</v>
      </c>
      <c r="G173" s="37">
        <v>542</v>
      </c>
      <c r="H173" s="39">
        <v>0.85699999999999998</v>
      </c>
      <c r="I173" s="37">
        <v>4</v>
      </c>
      <c r="J173" s="760"/>
      <c r="K173" s="738" t="s">
        <v>1043</v>
      </c>
      <c r="L173" s="85">
        <v>7870</v>
      </c>
      <c r="M173" s="86">
        <v>528</v>
      </c>
      <c r="N173" s="726">
        <v>0.70799999999999996</v>
      </c>
      <c r="O173" s="86">
        <v>4.4000000000000004</v>
      </c>
      <c r="P173" s="85">
        <v>2876</v>
      </c>
      <c r="Q173" s="86">
        <v>437</v>
      </c>
      <c r="R173" s="726">
        <v>0.68600000000000005</v>
      </c>
      <c r="S173" s="86">
        <v>7.6</v>
      </c>
    </row>
    <row r="174" spans="1:19" ht="14">
      <c r="A174" s="670"/>
      <c r="B174" s="128" t="s">
        <v>563</v>
      </c>
      <c r="C174" s="37" t="s">
        <v>563</v>
      </c>
      <c r="D174" s="37" t="s">
        <v>563</v>
      </c>
      <c r="E174" s="122" t="s">
        <v>563</v>
      </c>
      <c r="F174" s="128" t="s">
        <v>563</v>
      </c>
      <c r="G174" s="37" t="s">
        <v>563</v>
      </c>
      <c r="H174" s="37" t="s">
        <v>563</v>
      </c>
      <c r="I174" s="37" t="s">
        <v>563</v>
      </c>
      <c r="J174" s="760"/>
      <c r="K174" s="670"/>
      <c r="L174" s="86"/>
      <c r="M174" s="86"/>
      <c r="N174" s="86"/>
      <c r="O174" s="86"/>
      <c r="P174" s="86"/>
      <c r="Q174" s="86"/>
      <c r="R174" s="86"/>
      <c r="S174" s="86"/>
    </row>
    <row r="175" spans="1:19" ht="14">
      <c r="A175" s="670" t="s">
        <v>864</v>
      </c>
      <c r="B175" s="125">
        <v>22389</v>
      </c>
      <c r="C175" s="37">
        <v>509</v>
      </c>
      <c r="D175" s="38">
        <v>22389</v>
      </c>
      <c r="E175" s="122" t="s">
        <v>27</v>
      </c>
      <c r="F175" s="125">
        <v>8689</v>
      </c>
      <c r="G175" s="37">
        <v>637</v>
      </c>
      <c r="H175" s="38">
        <v>8689</v>
      </c>
      <c r="I175" s="37" t="s">
        <v>27</v>
      </c>
      <c r="J175" s="760"/>
      <c r="K175" s="670" t="s">
        <v>864</v>
      </c>
      <c r="L175" s="85">
        <v>21586</v>
      </c>
      <c r="M175" s="86">
        <v>617</v>
      </c>
      <c r="N175" s="85">
        <v>21586</v>
      </c>
      <c r="O175" s="86" t="s">
        <v>27</v>
      </c>
      <c r="P175" s="85">
        <v>8340</v>
      </c>
      <c r="Q175" s="86">
        <v>809</v>
      </c>
      <c r="R175" s="85">
        <v>8340</v>
      </c>
      <c r="S175" s="86" t="s">
        <v>27</v>
      </c>
    </row>
    <row r="176" spans="1:19" ht="14">
      <c r="A176" s="738" t="s">
        <v>1043</v>
      </c>
      <c r="B176" s="125">
        <v>17909</v>
      </c>
      <c r="C176" s="37">
        <v>747</v>
      </c>
      <c r="D176" s="39">
        <v>0.8</v>
      </c>
      <c r="E176" s="122">
        <v>2.6</v>
      </c>
      <c r="F176" s="125">
        <v>7294</v>
      </c>
      <c r="G176" s="37">
        <v>626</v>
      </c>
      <c r="H176" s="39">
        <v>0.83899999999999997</v>
      </c>
      <c r="I176" s="37">
        <v>3.4</v>
      </c>
      <c r="J176" s="760"/>
      <c r="K176" s="738" t="s">
        <v>1043</v>
      </c>
      <c r="L176" s="85">
        <v>17309</v>
      </c>
      <c r="M176" s="86">
        <v>865</v>
      </c>
      <c r="N176" s="726">
        <v>0.80200000000000005</v>
      </c>
      <c r="O176" s="86">
        <v>3.2</v>
      </c>
      <c r="P176" s="85">
        <v>6452</v>
      </c>
      <c r="Q176" s="86">
        <v>632</v>
      </c>
      <c r="R176" s="726">
        <v>0.77400000000000002</v>
      </c>
      <c r="S176" s="86">
        <v>4.7</v>
      </c>
    </row>
    <row r="177" spans="1:19" ht="14">
      <c r="A177" s="76"/>
      <c r="B177" s="76"/>
      <c r="C177" s="76"/>
      <c r="D177" s="76"/>
      <c r="E177" s="76"/>
      <c r="F177" s="76"/>
      <c r="G177" s="76"/>
      <c r="H177" s="76"/>
      <c r="I177" s="76"/>
      <c r="J177" s="760"/>
      <c r="K177" s="76"/>
      <c r="L177" s="76"/>
      <c r="M177" s="76"/>
      <c r="N177" s="76"/>
      <c r="O177" s="76"/>
      <c r="P177" s="76"/>
      <c r="Q177" s="76"/>
      <c r="R177" s="76"/>
      <c r="S177" s="76"/>
    </row>
    <row r="178" spans="1:19" ht="14">
      <c r="A178" s="3072" t="s">
        <v>994</v>
      </c>
      <c r="B178" s="3072"/>
      <c r="C178" s="3072"/>
      <c r="D178" s="3072"/>
      <c r="E178" s="3072"/>
      <c r="F178" s="3072"/>
      <c r="G178" s="3072"/>
      <c r="H178" s="3072"/>
      <c r="I178" s="3072"/>
      <c r="J178" s="760"/>
      <c r="K178" s="3072" t="s">
        <v>1313</v>
      </c>
      <c r="L178" s="3072"/>
      <c r="M178" s="3072"/>
      <c r="N178" s="3072"/>
      <c r="O178" s="3072"/>
      <c r="P178" s="3072"/>
      <c r="Q178" s="3072"/>
      <c r="R178" s="3072"/>
      <c r="S178" s="3072"/>
    </row>
  </sheetData>
  <mergeCells count="72">
    <mergeCell ref="K178:S178"/>
    <mergeCell ref="K121:S121"/>
    <mergeCell ref="K123:K125"/>
    <mergeCell ref="L123:S123"/>
    <mergeCell ref="L124:O124"/>
    <mergeCell ref="P124:S124"/>
    <mergeCell ref="K148:S148"/>
    <mergeCell ref="K151:S151"/>
    <mergeCell ref="K153:K155"/>
    <mergeCell ref="L153:S153"/>
    <mergeCell ref="L154:O154"/>
    <mergeCell ref="P154:S154"/>
    <mergeCell ref="K118:S118"/>
    <mergeCell ref="K61:S61"/>
    <mergeCell ref="K63:K65"/>
    <mergeCell ref="L63:S63"/>
    <mergeCell ref="L64:O64"/>
    <mergeCell ref="P64:S64"/>
    <mergeCell ref="K88:S88"/>
    <mergeCell ref="K91:S91"/>
    <mergeCell ref="K93:K95"/>
    <mergeCell ref="L93:S93"/>
    <mergeCell ref="L94:O94"/>
    <mergeCell ref="P94:S94"/>
    <mergeCell ref="K58:S58"/>
    <mergeCell ref="K1:S1"/>
    <mergeCell ref="K3:K5"/>
    <mergeCell ref="L3:S3"/>
    <mergeCell ref="L4:O4"/>
    <mergeCell ref="P4:S4"/>
    <mergeCell ref="K28:S28"/>
    <mergeCell ref="K31:S31"/>
    <mergeCell ref="K33:K35"/>
    <mergeCell ref="L33:S33"/>
    <mergeCell ref="L34:O34"/>
    <mergeCell ref="P34:S34"/>
    <mergeCell ref="A1:I1"/>
    <mergeCell ref="A3:A5"/>
    <mergeCell ref="B3:I3"/>
    <mergeCell ref="B4:E4"/>
    <mergeCell ref="F4:I4"/>
    <mergeCell ref="A28:I28"/>
    <mergeCell ref="A31:I31"/>
    <mergeCell ref="A33:A35"/>
    <mergeCell ref="B33:I33"/>
    <mergeCell ref="B34:E34"/>
    <mergeCell ref="F34:I34"/>
    <mergeCell ref="A58:I58"/>
    <mergeCell ref="A61:I61"/>
    <mergeCell ref="A63:A65"/>
    <mergeCell ref="B63:I63"/>
    <mergeCell ref="B64:E64"/>
    <mergeCell ref="F64:I64"/>
    <mergeCell ref="A88:I88"/>
    <mergeCell ref="A91:I91"/>
    <mergeCell ref="A93:A95"/>
    <mergeCell ref="B93:I93"/>
    <mergeCell ref="B94:E94"/>
    <mergeCell ref="F94:I94"/>
    <mergeCell ref="A118:I118"/>
    <mergeCell ref="A121:I121"/>
    <mergeCell ref="A123:A125"/>
    <mergeCell ref="B123:I123"/>
    <mergeCell ref="B124:E124"/>
    <mergeCell ref="F124:I124"/>
    <mergeCell ref="A178:I178"/>
    <mergeCell ref="A148:I148"/>
    <mergeCell ref="A151:I151"/>
    <mergeCell ref="A153:A155"/>
    <mergeCell ref="B153:I153"/>
    <mergeCell ref="B154:E154"/>
    <mergeCell ref="F154:I154"/>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S652"/>
  <sheetViews>
    <sheetView topLeftCell="E1" workbookViewId="0">
      <selection activeCell="K1" sqref="K1:S1"/>
    </sheetView>
  </sheetViews>
  <sheetFormatPr defaultColWidth="8.58203125" defaultRowHeight="14"/>
  <cols>
    <col min="1" max="1" width="31.25" style="121" customWidth="1"/>
    <col min="2" max="2" width="13.25" style="121" customWidth="1"/>
    <col min="3" max="5" width="11.1640625" style="121" customWidth="1"/>
    <col min="6" max="6" width="11.9140625" style="121" customWidth="1"/>
    <col min="7" max="9" width="11.1640625" style="121" customWidth="1"/>
    <col min="10" max="10" width="8.58203125" style="8"/>
    <col min="11" max="11" width="26.58203125" style="121" customWidth="1"/>
    <col min="12" max="19" width="10.83203125" style="121" customWidth="1"/>
    <col min="20" max="16384" width="8.58203125" style="121"/>
  </cols>
  <sheetData>
    <row r="1" spans="1:19" s="8" customFormat="1" ht="25">
      <c r="A1" s="2915" t="s">
        <v>3713</v>
      </c>
      <c r="B1" s="2915"/>
      <c r="C1" s="2915"/>
      <c r="D1" s="2915"/>
      <c r="E1" s="2915"/>
      <c r="F1" s="2915"/>
      <c r="G1" s="2915"/>
      <c r="H1" s="2915"/>
      <c r="I1" s="2915"/>
      <c r="J1" s="1284"/>
      <c r="K1" s="2904" t="s">
        <v>3779</v>
      </c>
      <c r="L1" s="2904"/>
      <c r="M1" s="2904"/>
      <c r="N1" s="2904"/>
      <c r="O1" s="2904"/>
      <c r="P1" s="2904"/>
      <c r="Q1" s="2904"/>
      <c r="R1" s="2904"/>
      <c r="S1" s="2904"/>
    </row>
    <row r="2" spans="1:19">
      <c r="A2" s="76"/>
      <c r="B2" s="76"/>
      <c r="C2" s="76"/>
      <c r="D2" s="76"/>
      <c r="E2" s="76"/>
      <c r="F2" s="76"/>
      <c r="G2" s="76"/>
      <c r="H2" s="76"/>
      <c r="I2" s="76"/>
      <c r="J2" s="6"/>
      <c r="K2" s="76"/>
      <c r="L2" s="76"/>
      <c r="M2" s="76"/>
      <c r="N2" s="76"/>
      <c r="O2" s="76"/>
      <c r="P2" s="76"/>
      <c r="Q2" s="76"/>
      <c r="R2" s="76"/>
      <c r="S2" s="76"/>
    </row>
    <row r="3" spans="1:19" ht="17.5">
      <c r="A3" s="2912" t="s">
        <v>921</v>
      </c>
      <c r="B3" s="3029" t="s">
        <v>30</v>
      </c>
      <c r="C3" s="3062"/>
      <c r="D3" s="3062"/>
      <c r="E3" s="3062"/>
      <c r="F3" s="3062"/>
      <c r="G3" s="3062"/>
      <c r="H3" s="3062"/>
      <c r="I3" s="3063"/>
      <c r="J3" s="643"/>
      <c r="K3" s="2901" t="s">
        <v>921</v>
      </c>
      <c r="L3" s="2979" t="s">
        <v>30</v>
      </c>
      <c r="M3" s="2980"/>
      <c r="N3" s="2980"/>
      <c r="O3" s="2980"/>
      <c r="P3" s="2980"/>
      <c r="Q3" s="2980"/>
      <c r="R3" s="2980"/>
      <c r="S3" s="2981"/>
    </row>
    <row r="4" spans="1:19" ht="17.5">
      <c r="A4" s="3068"/>
      <c r="B4" s="2986" t="s">
        <v>165</v>
      </c>
      <c r="C4" s="2987"/>
      <c r="D4" s="2987"/>
      <c r="E4" s="2987"/>
      <c r="F4" s="2986" t="s">
        <v>56</v>
      </c>
      <c r="G4" s="2987"/>
      <c r="H4" s="2987"/>
      <c r="I4" s="3051"/>
      <c r="J4" s="643"/>
      <c r="K4" s="3070"/>
      <c r="L4" s="3064" t="s">
        <v>165</v>
      </c>
      <c r="M4" s="3065"/>
      <c r="N4" s="3065"/>
      <c r="O4" s="3065"/>
      <c r="P4" s="3064" t="s">
        <v>56</v>
      </c>
      <c r="Q4" s="3065"/>
      <c r="R4" s="3065"/>
      <c r="S4" s="3067"/>
    </row>
    <row r="5" spans="1:19" ht="30">
      <c r="A5" s="2913"/>
      <c r="B5" s="2905" t="s">
        <v>899</v>
      </c>
      <c r="C5" s="2906"/>
      <c r="D5" s="2906" t="s">
        <v>13</v>
      </c>
      <c r="E5" s="2911"/>
      <c r="F5" s="2905" t="s">
        <v>899</v>
      </c>
      <c r="G5" s="2906"/>
      <c r="H5" s="2906" t="s">
        <v>13</v>
      </c>
      <c r="I5" s="2907"/>
      <c r="J5" s="1384"/>
      <c r="K5" s="2902"/>
      <c r="L5" s="2896" t="s">
        <v>899</v>
      </c>
      <c r="M5" s="2896"/>
      <c r="N5" s="2896" t="s">
        <v>13</v>
      </c>
      <c r="O5" s="3064"/>
      <c r="P5" s="2896" t="s">
        <v>899</v>
      </c>
      <c r="Q5" s="2896"/>
      <c r="R5" s="2896" t="s">
        <v>13</v>
      </c>
      <c r="S5" s="2897"/>
    </row>
    <row r="6" spans="1:19" s="348" customFormat="1" ht="30">
      <c r="A6" s="3069"/>
      <c r="B6" s="346" t="s">
        <v>16</v>
      </c>
      <c r="C6" s="352" t="s">
        <v>17</v>
      </c>
      <c r="D6" s="352" t="s">
        <v>16</v>
      </c>
      <c r="E6" s="447" t="s">
        <v>17</v>
      </c>
      <c r="F6" s="346" t="s">
        <v>16</v>
      </c>
      <c r="G6" s="352" t="s">
        <v>17</v>
      </c>
      <c r="H6" s="352" t="s">
        <v>16</v>
      </c>
      <c r="I6" s="353" t="s">
        <v>17</v>
      </c>
      <c r="J6" s="1384"/>
      <c r="K6" s="3071"/>
      <c r="L6" s="463" t="s">
        <v>16</v>
      </c>
      <c r="M6" s="463" t="s">
        <v>17</v>
      </c>
      <c r="N6" s="463" t="s">
        <v>16</v>
      </c>
      <c r="O6" s="792" t="s">
        <v>17</v>
      </c>
      <c r="P6" s="463" t="s">
        <v>16</v>
      </c>
      <c r="Q6" s="463" t="s">
        <v>17</v>
      </c>
      <c r="R6" s="463" t="s">
        <v>16</v>
      </c>
      <c r="S6" s="464" t="s">
        <v>17</v>
      </c>
    </row>
    <row r="7" spans="1:19" ht="14.5" thickBot="1">
      <c r="A7" s="727" t="s">
        <v>45</v>
      </c>
      <c r="B7" s="1417">
        <v>251221309</v>
      </c>
      <c r="C7" s="1419">
        <v>15912</v>
      </c>
      <c r="D7" s="1419">
        <v>383325</v>
      </c>
      <c r="E7" s="1894">
        <v>5865</v>
      </c>
      <c r="F7" s="1422">
        <v>251221309</v>
      </c>
      <c r="G7" s="1419">
        <v>15912</v>
      </c>
      <c r="H7" s="1419">
        <v>383325</v>
      </c>
      <c r="I7" s="1419">
        <v>5865</v>
      </c>
      <c r="J7" s="6"/>
      <c r="K7" s="728" t="s">
        <v>45</v>
      </c>
      <c r="L7" s="85">
        <v>238733844</v>
      </c>
      <c r="M7" s="85">
        <v>14879</v>
      </c>
      <c r="N7" s="85">
        <v>337013</v>
      </c>
      <c r="O7" s="85">
        <v>5444</v>
      </c>
      <c r="P7" s="85">
        <v>238733844</v>
      </c>
      <c r="Q7" s="85">
        <v>14879</v>
      </c>
      <c r="R7" s="85">
        <v>337013</v>
      </c>
      <c r="S7" s="85">
        <v>5444</v>
      </c>
    </row>
    <row r="8" spans="1:19">
      <c r="A8" s="670" t="s">
        <v>904</v>
      </c>
      <c r="B8" s="1642">
        <v>122375016</v>
      </c>
      <c r="C8" s="1425">
        <v>10845</v>
      </c>
      <c r="D8" s="1425">
        <v>187464</v>
      </c>
      <c r="E8" s="1898">
        <v>3293</v>
      </c>
      <c r="F8" s="1423">
        <v>128846293</v>
      </c>
      <c r="G8" s="1425">
        <v>11618</v>
      </c>
      <c r="H8" s="1425">
        <v>195861</v>
      </c>
      <c r="I8" s="1425">
        <v>3596</v>
      </c>
      <c r="J8" s="6"/>
      <c r="K8" s="671" t="s">
        <v>904</v>
      </c>
      <c r="L8" s="85">
        <v>116031806</v>
      </c>
      <c r="M8" s="85">
        <v>10916</v>
      </c>
      <c r="N8" s="85">
        <v>164009</v>
      </c>
      <c r="O8" s="85">
        <v>3476</v>
      </c>
      <c r="P8" s="85">
        <v>122702038</v>
      </c>
      <c r="Q8" s="85">
        <v>10034</v>
      </c>
      <c r="R8" s="85">
        <v>173004</v>
      </c>
      <c r="S8" s="85">
        <v>2982</v>
      </c>
    </row>
    <row r="9" spans="1:19">
      <c r="A9" s="737" t="s">
        <v>1035</v>
      </c>
      <c r="B9" s="1643">
        <v>8791093</v>
      </c>
      <c r="C9" s="1644">
        <v>10245</v>
      </c>
      <c r="D9" s="1644">
        <v>18897</v>
      </c>
      <c r="E9" s="1993">
        <v>941</v>
      </c>
      <c r="F9" s="1643">
        <v>8363462</v>
      </c>
      <c r="G9" s="1644">
        <v>10484</v>
      </c>
      <c r="H9" s="1644">
        <v>19351</v>
      </c>
      <c r="I9" s="1644">
        <v>804</v>
      </c>
      <c r="J9" s="6"/>
      <c r="K9" s="671" t="s">
        <v>1035</v>
      </c>
      <c r="L9" s="85">
        <v>9131800</v>
      </c>
      <c r="M9" s="85">
        <v>8862</v>
      </c>
      <c r="N9" s="85">
        <v>17999</v>
      </c>
      <c r="O9" s="85">
        <v>1068</v>
      </c>
      <c r="P9" s="85">
        <v>8661267</v>
      </c>
      <c r="Q9" s="85">
        <v>10061</v>
      </c>
      <c r="R9" s="85">
        <v>18686</v>
      </c>
      <c r="S9" s="86">
        <v>927</v>
      </c>
    </row>
    <row r="10" spans="1:19">
      <c r="A10" s="70" t="s">
        <v>1027</v>
      </c>
      <c r="B10" s="1424">
        <v>3199405</v>
      </c>
      <c r="C10" s="1426">
        <v>9868</v>
      </c>
      <c r="D10" s="1426">
        <v>6841</v>
      </c>
      <c r="E10" s="1899">
        <v>514</v>
      </c>
      <c r="F10" s="1424">
        <v>3226604</v>
      </c>
      <c r="G10" s="1426">
        <v>10724</v>
      </c>
      <c r="H10" s="1426">
        <v>7107</v>
      </c>
      <c r="I10" s="1426">
        <v>548</v>
      </c>
      <c r="J10" s="6"/>
      <c r="K10" s="70" t="s">
        <v>1027</v>
      </c>
      <c r="L10" s="85">
        <v>3791718</v>
      </c>
      <c r="M10" s="85">
        <v>10995</v>
      </c>
      <c r="N10" s="85">
        <v>7508</v>
      </c>
      <c r="O10" s="86">
        <v>699</v>
      </c>
      <c r="P10" s="85">
        <v>3708303</v>
      </c>
      <c r="Q10" s="85">
        <v>13090</v>
      </c>
      <c r="R10" s="85">
        <v>8141</v>
      </c>
      <c r="S10" s="86">
        <v>636</v>
      </c>
    </row>
    <row r="11" spans="1:19">
      <c r="A11" s="923" t="s">
        <v>1030</v>
      </c>
      <c r="B11" s="1424">
        <v>63649</v>
      </c>
      <c r="C11" s="1426">
        <v>1867</v>
      </c>
      <c r="D11" s="1426">
        <v>237</v>
      </c>
      <c r="E11" s="1899">
        <v>100</v>
      </c>
      <c r="F11" s="1424">
        <v>13702</v>
      </c>
      <c r="G11" s="1426">
        <v>1051</v>
      </c>
      <c r="H11" s="1426">
        <v>104</v>
      </c>
      <c r="I11" s="1426">
        <v>55</v>
      </c>
      <c r="J11" s="6"/>
      <c r="K11" s="923" t="s">
        <v>1030</v>
      </c>
      <c r="L11" s="85">
        <v>71320</v>
      </c>
      <c r="M11" s="85">
        <v>2714</v>
      </c>
      <c r="N11" s="86">
        <v>301</v>
      </c>
      <c r="O11" s="86">
        <v>163</v>
      </c>
      <c r="P11" s="85">
        <v>14861</v>
      </c>
      <c r="Q11" s="85">
        <v>1112</v>
      </c>
      <c r="R11" s="86">
        <v>133</v>
      </c>
      <c r="S11" s="86">
        <v>120</v>
      </c>
    </row>
    <row r="12" spans="1:19">
      <c r="A12" s="923" t="s">
        <v>1031</v>
      </c>
      <c r="B12" s="1424">
        <v>3135756</v>
      </c>
      <c r="C12" s="1426">
        <v>9753</v>
      </c>
      <c r="D12" s="1426">
        <v>6604</v>
      </c>
      <c r="E12" s="1899">
        <v>502</v>
      </c>
      <c r="F12" s="1424">
        <v>3212902</v>
      </c>
      <c r="G12" s="1426">
        <v>10925</v>
      </c>
      <c r="H12" s="1426">
        <v>7003</v>
      </c>
      <c r="I12" s="1426">
        <v>541</v>
      </c>
      <c r="J12" s="6"/>
      <c r="K12" s="923" t="s">
        <v>1031</v>
      </c>
      <c r="L12" s="85">
        <v>3720398</v>
      </c>
      <c r="M12" s="85">
        <v>11311</v>
      </c>
      <c r="N12" s="85">
        <v>7207</v>
      </c>
      <c r="O12" s="86">
        <v>660</v>
      </c>
      <c r="P12" s="85">
        <v>3693442</v>
      </c>
      <c r="Q12" s="85">
        <v>13091</v>
      </c>
      <c r="R12" s="85">
        <v>8008</v>
      </c>
      <c r="S12" s="86">
        <v>635</v>
      </c>
    </row>
    <row r="13" spans="1:19">
      <c r="A13" s="731" t="s">
        <v>4</v>
      </c>
      <c r="B13" s="1424">
        <v>2272814</v>
      </c>
      <c r="C13" s="1426">
        <v>9285</v>
      </c>
      <c r="D13" s="1426">
        <v>4718</v>
      </c>
      <c r="E13" s="1899">
        <v>430</v>
      </c>
      <c r="F13" s="1424">
        <v>2480749</v>
      </c>
      <c r="G13" s="1426">
        <v>10451</v>
      </c>
      <c r="H13" s="1426">
        <v>4948</v>
      </c>
      <c r="I13" s="1426">
        <v>429</v>
      </c>
      <c r="J13" s="6"/>
      <c r="K13" s="731" t="s">
        <v>4</v>
      </c>
      <c r="L13" s="85">
        <v>2748943</v>
      </c>
      <c r="M13" s="85">
        <v>11038</v>
      </c>
      <c r="N13" s="85">
        <v>4966</v>
      </c>
      <c r="O13" s="86">
        <v>530</v>
      </c>
      <c r="P13" s="85">
        <v>2889737</v>
      </c>
      <c r="Q13" s="85">
        <v>11326</v>
      </c>
      <c r="R13" s="85">
        <v>6353</v>
      </c>
      <c r="S13" s="86">
        <v>636</v>
      </c>
    </row>
    <row r="14" spans="1:19">
      <c r="A14" s="731" t="s">
        <v>5</v>
      </c>
      <c r="B14" s="1424">
        <v>862942</v>
      </c>
      <c r="C14" s="1426">
        <v>6829</v>
      </c>
      <c r="D14" s="1426">
        <v>1886</v>
      </c>
      <c r="E14" s="1899">
        <v>320</v>
      </c>
      <c r="F14" s="1424">
        <v>732153</v>
      </c>
      <c r="G14" s="1426">
        <v>6201</v>
      </c>
      <c r="H14" s="1426">
        <v>2055</v>
      </c>
      <c r="I14" s="1426">
        <v>401</v>
      </c>
      <c r="J14" s="6"/>
      <c r="K14" s="731" t="s">
        <v>5</v>
      </c>
      <c r="L14" s="85">
        <v>971455</v>
      </c>
      <c r="M14" s="85">
        <v>6506</v>
      </c>
      <c r="N14" s="85">
        <v>2241</v>
      </c>
      <c r="O14" s="86">
        <v>346</v>
      </c>
      <c r="P14" s="85">
        <v>803705</v>
      </c>
      <c r="Q14" s="85">
        <v>6111</v>
      </c>
      <c r="R14" s="85">
        <v>1655</v>
      </c>
      <c r="S14" s="86">
        <v>298</v>
      </c>
    </row>
    <row r="15" spans="1:19">
      <c r="A15" s="70" t="s">
        <v>28</v>
      </c>
      <c r="B15" s="1424">
        <v>5591688</v>
      </c>
      <c r="C15" s="1426">
        <v>12891</v>
      </c>
      <c r="D15" s="1426">
        <v>12056</v>
      </c>
      <c r="E15" s="1899">
        <v>747</v>
      </c>
      <c r="F15" s="1424">
        <v>5136858</v>
      </c>
      <c r="G15" s="1426">
        <v>9893</v>
      </c>
      <c r="H15" s="1426">
        <v>12244</v>
      </c>
      <c r="I15" s="1426">
        <v>652</v>
      </c>
      <c r="J15" s="6"/>
      <c r="K15" s="70" t="s">
        <v>28</v>
      </c>
      <c r="L15" s="85">
        <v>5340082</v>
      </c>
      <c r="M15" s="85">
        <v>13242</v>
      </c>
      <c r="N15" s="85">
        <v>10491</v>
      </c>
      <c r="O15" s="86">
        <v>659</v>
      </c>
      <c r="P15" s="85">
        <v>4952964</v>
      </c>
      <c r="Q15" s="85">
        <v>14167</v>
      </c>
      <c r="R15" s="85">
        <v>10545</v>
      </c>
      <c r="S15" s="86">
        <v>792</v>
      </c>
    </row>
    <row r="16" spans="1:19">
      <c r="A16" s="670"/>
      <c r="B16" s="1424"/>
      <c r="C16" s="1426"/>
      <c r="D16" s="1426"/>
      <c r="E16" s="1899"/>
      <c r="F16" s="1424"/>
      <c r="G16" s="1426"/>
      <c r="H16" s="1426"/>
      <c r="I16" s="1426"/>
      <c r="J16" s="6"/>
      <c r="K16" s="671"/>
      <c r="L16" s="85"/>
      <c r="M16" s="86"/>
      <c r="N16" s="85"/>
      <c r="O16" s="86"/>
      <c r="P16" s="85"/>
      <c r="Q16" s="86"/>
      <c r="R16" s="85"/>
      <c r="S16" s="86"/>
    </row>
    <row r="17" spans="1:19">
      <c r="A17" s="737" t="s">
        <v>1036</v>
      </c>
      <c r="B17" s="1643">
        <v>4854164</v>
      </c>
      <c r="C17" s="1644">
        <v>15781</v>
      </c>
      <c r="D17" s="1644">
        <v>9756</v>
      </c>
      <c r="E17" s="1993">
        <v>727</v>
      </c>
      <c r="F17" s="1643">
        <v>4605803</v>
      </c>
      <c r="G17" s="1644">
        <v>15496</v>
      </c>
      <c r="H17" s="1644">
        <v>9550</v>
      </c>
      <c r="I17" s="1644">
        <v>775</v>
      </c>
      <c r="J17" s="6"/>
      <c r="K17" s="671" t="s">
        <v>1036</v>
      </c>
      <c r="L17" s="85">
        <v>4600457</v>
      </c>
      <c r="M17" s="85">
        <v>14041</v>
      </c>
      <c r="N17" s="85">
        <v>9038</v>
      </c>
      <c r="O17" s="86">
        <v>628</v>
      </c>
      <c r="P17" s="85">
        <v>4349074</v>
      </c>
      <c r="Q17" s="85">
        <v>17709</v>
      </c>
      <c r="R17" s="85">
        <v>9017</v>
      </c>
      <c r="S17" s="86">
        <v>635</v>
      </c>
    </row>
    <row r="18" spans="1:19">
      <c r="A18" s="70" t="s">
        <v>1027</v>
      </c>
      <c r="B18" s="1424">
        <v>3329332</v>
      </c>
      <c r="C18" s="1426">
        <v>12546</v>
      </c>
      <c r="D18" s="1426">
        <v>7324</v>
      </c>
      <c r="E18" s="1899">
        <v>636</v>
      </c>
      <c r="F18" s="1424">
        <v>3091478</v>
      </c>
      <c r="G18" s="1426">
        <v>12216</v>
      </c>
      <c r="H18" s="1426">
        <v>6621</v>
      </c>
      <c r="I18" s="1426">
        <v>581</v>
      </c>
      <c r="J18" s="6"/>
      <c r="K18" s="70" t="s">
        <v>1027</v>
      </c>
      <c r="L18" s="85">
        <v>3265066</v>
      </c>
      <c r="M18" s="85">
        <v>12896</v>
      </c>
      <c r="N18" s="85">
        <v>7053</v>
      </c>
      <c r="O18" s="86">
        <v>569</v>
      </c>
      <c r="P18" s="85">
        <v>2970107</v>
      </c>
      <c r="Q18" s="85">
        <v>12788</v>
      </c>
      <c r="R18" s="85">
        <v>6639</v>
      </c>
      <c r="S18" s="86">
        <v>579</v>
      </c>
    </row>
    <row r="19" spans="1:19">
      <c r="A19" s="923" t="s">
        <v>1030</v>
      </c>
      <c r="B19" s="1424">
        <v>112989</v>
      </c>
      <c r="C19" s="1426">
        <v>2224</v>
      </c>
      <c r="D19" s="1426">
        <v>402</v>
      </c>
      <c r="E19" s="1899">
        <v>138</v>
      </c>
      <c r="F19" s="1424">
        <v>19516</v>
      </c>
      <c r="G19" s="1426">
        <v>1020</v>
      </c>
      <c r="H19" s="1426">
        <v>56</v>
      </c>
      <c r="I19" s="1426">
        <v>48</v>
      </c>
      <c r="J19" s="6"/>
      <c r="K19" s="923" t="s">
        <v>1030</v>
      </c>
      <c r="L19" s="85">
        <v>120422</v>
      </c>
      <c r="M19" s="85">
        <v>3510</v>
      </c>
      <c r="N19" s="86">
        <v>389</v>
      </c>
      <c r="O19" s="86">
        <v>191</v>
      </c>
      <c r="P19" s="85">
        <v>22138</v>
      </c>
      <c r="Q19" s="85">
        <v>1191</v>
      </c>
      <c r="R19" s="86">
        <v>45</v>
      </c>
      <c r="S19" s="86">
        <v>47</v>
      </c>
    </row>
    <row r="20" spans="1:19">
      <c r="A20" s="923" t="s">
        <v>1031</v>
      </c>
      <c r="B20" s="1424">
        <v>3216343</v>
      </c>
      <c r="C20" s="1426">
        <v>12580</v>
      </c>
      <c r="D20" s="1426">
        <v>6922</v>
      </c>
      <c r="E20" s="1899">
        <v>637</v>
      </c>
      <c r="F20" s="1424">
        <v>3071962</v>
      </c>
      <c r="G20" s="1426">
        <v>12049</v>
      </c>
      <c r="H20" s="1426">
        <v>6565</v>
      </c>
      <c r="I20" s="1426">
        <v>573</v>
      </c>
      <c r="J20" s="6"/>
      <c r="K20" s="923" t="s">
        <v>1031</v>
      </c>
      <c r="L20" s="85">
        <v>3144644</v>
      </c>
      <c r="M20" s="85">
        <v>12949</v>
      </c>
      <c r="N20" s="85">
        <v>6664</v>
      </c>
      <c r="O20" s="86">
        <v>560</v>
      </c>
      <c r="P20" s="85">
        <v>2947969</v>
      </c>
      <c r="Q20" s="85">
        <v>12714</v>
      </c>
      <c r="R20" s="85">
        <v>6594</v>
      </c>
      <c r="S20" s="86">
        <v>572</v>
      </c>
    </row>
    <row r="21" spans="1:19">
      <c r="A21" s="731" t="s">
        <v>4</v>
      </c>
      <c r="B21" s="1424">
        <v>2628904</v>
      </c>
      <c r="C21" s="1426">
        <v>11705</v>
      </c>
      <c r="D21" s="1426">
        <v>5405</v>
      </c>
      <c r="E21" s="1899">
        <v>495</v>
      </c>
      <c r="F21" s="1424">
        <v>2631809</v>
      </c>
      <c r="G21" s="1426">
        <v>10751</v>
      </c>
      <c r="H21" s="1426">
        <v>5521</v>
      </c>
      <c r="I21" s="1426">
        <v>521</v>
      </c>
      <c r="J21" s="6"/>
      <c r="K21" s="731" t="s">
        <v>4</v>
      </c>
      <c r="L21" s="85">
        <v>2610124</v>
      </c>
      <c r="M21" s="85">
        <v>11408</v>
      </c>
      <c r="N21" s="85">
        <v>5320</v>
      </c>
      <c r="O21" s="86">
        <v>536</v>
      </c>
      <c r="P21" s="85">
        <v>2546019</v>
      </c>
      <c r="Q21" s="85">
        <v>12528</v>
      </c>
      <c r="R21" s="85">
        <v>5674</v>
      </c>
      <c r="S21" s="86">
        <v>550</v>
      </c>
    </row>
    <row r="22" spans="1:19">
      <c r="A22" s="731" t="s">
        <v>5</v>
      </c>
      <c r="B22" s="1424">
        <v>587439</v>
      </c>
      <c r="C22" s="1426">
        <v>5653</v>
      </c>
      <c r="D22" s="1426">
        <v>1517</v>
      </c>
      <c r="E22" s="1899">
        <v>406</v>
      </c>
      <c r="F22" s="1424">
        <v>440153</v>
      </c>
      <c r="G22" s="1426">
        <v>5360</v>
      </c>
      <c r="H22" s="1426">
        <v>1044</v>
      </c>
      <c r="I22" s="1426">
        <v>220</v>
      </c>
      <c r="J22" s="6"/>
      <c r="K22" s="731" t="s">
        <v>5</v>
      </c>
      <c r="L22" s="85">
        <v>534520</v>
      </c>
      <c r="M22" s="85">
        <v>5659</v>
      </c>
      <c r="N22" s="85">
        <v>1344</v>
      </c>
      <c r="O22" s="86">
        <v>305</v>
      </c>
      <c r="P22" s="85">
        <v>401950</v>
      </c>
      <c r="Q22" s="85">
        <v>5048</v>
      </c>
      <c r="R22" s="86">
        <v>920</v>
      </c>
      <c r="S22" s="86">
        <v>229</v>
      </c>
    </row>
    <row r="23" spans="1:19">
      <c r="A23" s="70" t="s">
        <v>28</v>
      </c>
      <c r="B23" s="1424">
        <v>1524832</v>
      </c>
      <c r="C23" s="1426">
        <v>10393</v>
      </c>
      <c r="D23" s="1426">
        <v>2432</v>
      </c>
      <c r="E23" s="1899">
        <v>366</v>
      </c>
      <c r="F23" s="1424">
        <v>1514325</v>
      </c>
      <c r="G23" s="1426">
        <v>10990</v>
      </c>
      <c r="H23" s="1426">
        <v>2929</v>
      </c>
      <c r="I23" s="1426">
        <v>454</v>
      </c>
      <c r="J23" s="6"/>
      <c r="K23" s="70" t="s">
        <v>28</v>
      </c>
      <c r="L23" s="85">
        <v>1335391</v>
      </c>
      <c r="M23" s="85">
        <v>11281</v>
      </c>
      <c r="N23" s="85">
        <v>1985</v>
      </c>
      <c r="O23" s="86">
        <v>300</v>
      </c>
      <c r="P23" s="85">
        <v>1378967</v>
      </c>
      <c r="Q23" s="85">
        <v>10835</v>
      </c>
      <c r="R23" s="85">
        <v>2378</v>
      </c>
      <c r="S23" s="86">
        <v>387</v>
      </c>
    </row>
    <row r="24" spans="1:19">
      <c r="A24" s="670"/>
      <c r="B24" s="1424"/>
      <c r="C24" s="1426"/>
      <c r="D24" s="1426"/>
      <c r="E24" s="1899"/>
      <c r="F24" s="1424"/>
      <c r="G24" s="1426"/>
      <c r="H24" s="1426"/>
      <c r="I24" s="1426"/>
      <c r="J24" s="6"/>
      <c r="K24" s="671"/>
      <c r="L24" s="85"/>
      <c r="M24" s="86"/>
      <c r="N24" s="85"/>
      <c r="O24" s="86"/>
      <c r="P24" s="85"/>
      <c r="Q24" s="86"/>
      <c r="R24" s="85"/>
      <c r="S24" s="86"/>
    </row>
    <row r="25" spans="1:19">
      <c r="A25" s="737" t="s">
        <v>1037</v>
      </c>
      <c r="B25" s="1643">
        <v>6722248</v>
      </c>
      <c r="C25" s="1644">
        <v>15192</v>
      </c>
      <c r="D25" s="1644">
        <v>13739</v>
      </c>
      <c r="E25" s="1993">
        <v>808</v>
      </c>
      <c r="F25" s="1643">
        <v>6422017</v>
      </c>
      <c r="G25" s="1644">
        <v>14868</v>
      </c>
      <c r="H25" s="1644">
        <v>15154</v>
      </c>
      <c r="I25" s="1644">
        <v>776</v>
      </c>
      <c r="J25" s="6"/>
      <c r="K25" s="671" t="s">
        <v>1037</v>
      </c>
      <c r="L25" s="85">
        <v>6261258</v>
      </c>
      <c r="M25" s="85">
        <v>13510</v>
      </c>
      <c r="N25" s="85">
        <v>10767</v>
      </c>
      <c r="O25" s="86">
        <v>749</v>
      </c>
      <c r="P25" s="85">
        <v>6003329</v>
      </c>
      <c r="Q25" s="85">
        <v>16495</v>
      </c>
      <c r="R25" s="85">
        <v>11738</v>
      </c>
      <c r="S25" s="86">
        <v>744</v>
      </c>
    </row>
    <row r="26" spans="1:19">
      <c r="A26" s="70" t="s">
        <v>1027</v>
      </c>
      <c r="B26" s="1424">
        <v>5340844</v>
      </c>
      <c r="C26" s="1426">
        <v>15573</v>
      </c>
      <c r="D26" s="1426">
        <v>11523</v>
      </c>
      <c r="E26" s="1899">
        <v>782</v>
      </c>
      <c r="F26" s="1424">
        <v>4901970</v>
      </c>
      <c r="G26" s="1426">
        <v>16986</v>
      </c>
      <c r="H26" s="1426">
        <v>11718</v>
      </c>
      <c r="I26" s="1426">
        <v>752</v>
      </c>
      <c r="J26" s="6"/>
      <c r="K26" s="70" t="s">
        <v>1027</v>
      </c>
      <c r="L26" s="85">
        <v>5080447</v>
      </c>
      <c r="M26" s="85">
        <v>14438</v>
      </c>
      <c r="N26" s="85">
        <v>8836</v>
      </c>
      <c r="O26" s="86">
        <v>719</v>
      </c>
      <c r="P26" s="85">
        <v>4565298</v>
      </c>
      <c r="Q26" s="85">
        <v>16568</v>
      </c>
      <c r="R26" s="85">
        <v>9164</v>
      </c>
      <c r="S26" s="86">
        <v>706</v>
      </c>
    </row>
    <row r="27" spans="1:19">
      <c r="A27" s="923" t="s">
        <v>1030</v>
      </c>
      <c r="B27" s="1424">
        <v>155333</v>
      </c>
      <c r="C27" s="1426">
        <v>2871</v>
      </c>
      <c r="D27" s="1426">
        <v>524</v>
      </c>
      <c r="E27" s="1899">
        <v>146</v>
      </c>
      <c r="F27" s="1424">
        <v>24566</v>
      </c>
      <c r="G27" s="1426">
        <v>1155</v>
      </c>
      <c r="H27" s="1426">
        <v>211</v>
      </c>
      <c r="I27" s="1426">
        <v>175</v>
      </c>
      <c r="J27" s="6"/>
      <c r="K27" s="923" t="s">
        <v>1030</v>
      </c>
      <c r="L27" s="85">
        <v>169125</v>
      </c>
      <c r="M27" s="85">
        <v>3658</v>
      </c>
      <c r="N27" s="86">
        <v>490</v>
      </c>
      <c r="O27" s="86">
        <v>170</v>
      </c>
      <c r="P27" s="85">
        <v>31304</v>
      </c>
      <c r="Q27" s="85">
        <v>1316</v>
      </c>
      <c r="R27" s="86">
        <v>301</v>
      </c>
      <c r="S27" s="86">
        <v>166</v>
      </c>
    </row>
    <row r="28" spans="1:19">
      <c r="A28" s="923" t="s">
        <v>1031</v>
      </c>
      <c r="B28" s="1424">
        <v>5185511</v>
      </c>
      <c r="C28" s="1426">
        <v>14891</v>
      </c>
      <c r="D28" s="1426">
        <v>10999</v>
      </c>
      <c r="E28" s="1899">
        <v>776</v>
      </c>
      <c r="F28" s="1424">
        <v>4877404</v>
      </c>
      <c r="G28" s="1426">
        <v>16816</v>
      </c>
      <c r="H28" s="1426">
        <v>11507</v>
      </c>
      <c r="I28" s="1426">
        <v>784</v>
      </c>
      <c r="J28" s="6"/>
      <c r="K28" s="923" t="s">
        <v>1031</v>
      </c>
      <c r="L28" s="85">
        <v>4911322</v>
      </c>
      <c r="M28" s="85">
        <v>14098</v>
      </c>
      <c r="N28" s="85">
        <v>8346</v>
      </c>
      <c r="O28" s="86">
        <v>689</v>
      </c>
      <c r="P28" s="85">
        <v>4533994</v>
      </c>
      <c r="Q28" s="85">
        <v>16351</v>
      </c>
      <c r="R28" s="85">
        <v>8863</v>
      </c>
      <c r="S28" s="86">
        <v>693</v>
      </c>
    </row>
    <row r="29" spans="1:19">
      <c r="A29" s="731" t="s">
        <v>4</v>
      </c>
      <c r="B29" s="1424">
        <v>4473667</v>
      </c>
      <c r="C29" s="1426">
        <v>14554</v>
      </c>
      <c r="D29" s="1426">
        <v>9794</v>
      </c>
      <c r="E29" s="1899">
        <v>683</v>
      </c>
      <c r="F29" s="1424">
        <v>4302079</v>
      </c>
      <c r="G29" s="1426">
        <v>15432</v>
      </c>
      <c r="H29" s="1426">
        <v>10073</v>
      </c>
      <c r="I29" s="1426">
        <v>740</v>
      </c>
      <c r="J29" s="6"/>
      <c r="K29" s="731" t="s">
        <v>4</v>
      </c>
      <c r="L29" s="85">
        <v>4284272</v>
      </c>
      <c r="M29" s="85">
        <v>13247</v>
      </c>
      <c r="N29" s="85">
        <v>7039</v>
      </c>
      <c r="O29" s="86">
        <v>687</v>
      </c>
      <c r="P29" s="85">
        <v>4040426</v>
      </c>
      <c r="Q29" s="85">
        <v>16593</v>
      </c>
      <c r="R29" s="85">
        <v>8026</v>
      </c>
      <c r="S29" s="86">
        <v>613</v>
      </c>
    </row>
    <row r="30" spans="1:19">
      <c r="A30" s="731" t="s">
        <v>5</v>
      </c>
      <c r="B30" s="1424">
        <v>711844</v>
      </c>
      <c r="C30" s="1426">
        <v>6566</v>
      </c>
      <c r="D30" s="1426">
        <v>1205</v>
      </c>
      <c r="E30" s="1899">
        <v>258</v>
      </c>
      <c r="F30" s="1424">
        <v>575325</v>
      </c>
      <c r="G30" s="1426">
        <v>5402</v>
      </c>
      <c r="H30" s="1426">
        <v>1434</v>
      </c>
      <c r="I30" s="1426">
        <v>286</v>
      </c>
      <c r="J30" s="6"/>
      <c r="K30" s="731" t="s">
        <v>5</v>
      </c>
      <c r="L30" s="85">
        <v>627050</v>
      </c>
      <c r="M30" s="85">
        <v>5385</v>
      </c>
      <c r="N30" s="85">
        <v>1307</v>
      </c>
      <c r="O30" s="86">
        <v>254</v>
      </c>
      <c r="P30" s="85">
        <v>493568</v>
      </c>
      <c r="Q30" s="85">
        <v>5632</v>
      </c>
      <c r="R30" s="86">
        <v>837</v>
      </c>
      <c r="S30" s="86">
        <v>266</v>
      </c>
    </row>
    <row r="31" spans="1:19">
      <c r="A31" s="70" t="s">
        <v>28</v>
      </c>
      <c r="B31" s="1424">
        <v>1381404</v>
      </c>
      <c r="C31" s="1426">
        <v>9525</v>
      </c>
      <c r="D31" s="1426">
        <v>2216</v>
      </c>
      <c r="E31" s="1899">
        <v>376</v>
      </c>
      <c r="F31" s="1424">
        <v>1520047</v>
      </c>
      <c r="G31" s="1426">
        <v>9541</v>
      </c>
      <c r="H31" s="1426">
        <v>3436</v>
      </c>
      <c r="I31" s="1426">
        <v>410</v>
      </c>
      <c r="J31" s="6"/>
      <c r="K31" s="70" t="s">
        <v>28</v>
      </c>
      <c r="L31" s="85">
        <v>1180811</v>
      </c>
      <c r="M31" s="85">
        <v>8611</v>
      </c>
      <c r="N31" s="85">
        <v>1931</v>
      </c>
      <c r="O31" s="86">
        <v>354</v>
      </c>
      <c r="P31" s="85">
        <v>1438031</v>
      </c>
      <c r="Q31" s="85">
        <v>8964</v>
      </c>
      <c r="R31" s="85">
        <v>2574</v>
      </c>
      <c r="S31" s="86">
        <v>336</v>
      </c>
    </row>
    <row r="32" spans="1:19">
      <c r="A32" s="670"/>
      <c r="B32" s="1424"/>
      <c r="C32" s="1426"/>
      <c r="D32" s="1426"/>
      <c r="E32" s="1899"/>
      <c r="F32" s="1424"/>
      <c r="G32" s="1426"/>
      <c r="H32" s="1426"/>
      <c r="I32" s="1426"/>
      <c r="J32" s="6"/>
      <c r="K32" s="671"/>
      <c r="L32" s="85"/>
      <c r="M32" s="86"/>
      <c r="N32" s="85"/>
      <c r="O32" s="86"/>
      <c r="P32" s="85"/>
      <c r="Q32" s="86"/>
      <c r="R32" s="85"/>
      <c r="S32" s="86"/>
    </row>
    <row r="33" spans="1:19">
      <c r="A33" s="737" t="s">
        <v>1038</v>
      </c>
      <c r="B33" s="1643">
        <v>10989596</v>
      </c>
      <c r="C33" s="1644">
        <v>3803</v>
      </c>
      <c r="D33" s="1644">
        <v>21892</v>
      </c>
      <c r="E33" s="1993">
        <v>971</v>
      </c>
      <c r="F33" s="1643">
        <v>10708414</v>
      </c>
      <c r="G33" s="1644">
        <v>3845</v>
      </c>
      <c r="H33" s="1644">
        <v>21524</v>
      </c>
      <c r="I33" s="1644">
        <v>1131</v>
      </c>
      <c r="J33" s="6"/>
      <c r="K33" s="671" t="s">
        <v>1038</v>
      </c>
      <c r="L33" s="85">
        <v>10411885</v>
      </c>
      <c r="M33" s="85">
        <v>4734</v>
      </c>
      <c r="N33" s="85">
        <v>18975</v>
      </c>
      <c r="O33" s="85">
        <v>1010</v>
      </c>
      <c r="P33" s="85">
        <v>10301064</v>
      </c>
      <c r="Q33" s="85">
        <v>3543</v>
      </c>
      <c r="R33" s="85">
        <v>19011</v>
      </c>
      <c r="S33" s="85">
        <v>1019</v>
      </c>
    </row>
    <row r="34" spans="1:19">
      <c r="A34" s="70" t="s">
        <v>1027</v>
      </c>
      <c r="B34" s="1424">
        <v>9473500</v>
      </c>
      <c r="C34" s="1426">
        <v>10329</v>
      </c>
      <c r="D34" s="1426">
        <v>18666</v>
      </c>
      <c r="E34" s="1899">
        <v>948</v>
      </c>
      <c r="F34" s="1424">
        <v>8337102</v>
      </c>
      <c r="G34" s="1426">
        <v>12291</v>
      </c>
      <c r="H34" s="1426">
        <v>16790</v>
      </c>
      <c r="I34" s="1426">
        <v>1005</v>
      </c>
      <c r="J34" s="6"/>
      <c r="K34" s="70" t="s">
        <v>1027</v>
      </c>
      <c r="L34" s="85">
        <v>9081196</v>
      </c>
      <c r="M34" s="85">
        <v>9638</v>
      </c>
      <c r="N34" s="85">
        <v>16564</v>
      </c>
      <c r="O34" s="86">
        <v>941</v>
      </c>
      <c r="P34" s="85">
        <v>7959392</v>
      </c>
      <c r="Q34" s="85">
        <v>11810</v>
      </c>
      <c r="R34" s="85">
        <v>15171</v>
      </c>
      <c r="S34" s="86">
        <v>834</v>
      </c>
    </row>
    <row r="35" spans="1:19">
      <c r="A35" s="923" t="s">
        <v>1030</v>
      </c>
      <c r="B35" s="1424">
        <v>195500</v>
      </c>
      <c r="C35" s="1426">
        <v>3312</v>
      </c>
      <c r="D35" s="1426">
        <v>797</v>
      </c>
      <c r="E35" s="1899">
        <v>197</v>
      </c>
      <c r="F35" s="1424">
        <v>29972</v>
      </c>
      <c r="G35" s="1426">
        <v>1270</v>
      </c>
      <c r="H35" s="1426">
        <v>158</v>
      </c>
      <c r="I35" s="1426">
        <v>73</v>
      </c>
      <c r="J35" s="6"/>
      <c r="K35" s="923" t="s">
        <v>1030</v>
      </c>
      <c r="L35" s="85">
        <v>200042</v>
      </c>
      <c r="M35" s="85">
        <v>3872</v>
      </c>
      <c r="N35" s="86">
        <v>544</v>
      </c>
      <c r="O35" s="86">
        <v>168</v>
      </c>
      <c r="P35" s="85">
        <v>37195</v>
      </c>
      <c r="Q35" s="85">
        <v>1394</v>
      </c>
      <c r="R35" s="86">
        <v>323</v>
      </c>
      <c r="S35" s="86">
        <v>150</v>
      </c>
    </row>
    <row r="36" spans="1:19">
      <c r="A36" s="923" t="s">
        <v>1031</v>
      </c>
      <c r="B36" s="1424">
        <v>9278000</v>
      </c>
      <c r="C36" s="1426">
        <v>10002</v>
      </c>
      <c r="D36" s="1426">
        <v>17869</v>
      </c>
      <c r="E36" s="1899">
        <v>947</v>
      </c>
      <c r="F36" s="1424">
        <v>8307130</v>
      </c>
      <c r="G36" s="1426">
        <v>12118</v>
      </c>
      <c r="H36" s="1426">
        <v>16632</v>
      </c>
      <c r="I36" s="1426">
        <v>993</v>
      </c>
      <c r="J36" s="6"/>
      <c r="K36" s="923" t="s">
        <v>1031</v>
      </c>
      <c r="L36" s="85">
        <v>8881154</v>
      </c>
      <c r="M36" s="85">
        <v>9348</v>
      </c>
      <c r="N36" s="85">
        <v>16020</v>
      </c>
      <c r="O36" s="86">
        <v>920</v>
      </c>
      <c r="P36" s="85">
        <v>7922197</v>
      </c>
      <c r="Q36" s="85">
        <v>11679</v>
      </c>
      <c r="R36" s="85">
        <v>14848</v>
      </c>
      <c r="S36" s="86">
        <v>849</v>
      </c>
    </row>
    <row r="37" spans="1:19">
      <c r="A37" s="731" t="s">
        <v>4</v>
      </c>
      <c r="B37" s="1424">
        <v>8383622</v>
      </c>
      <c r="C37" s="1426">
        <v>12083</v>
      </c>
      <c r="D37" s="1426">
        <v>15881</v>
      </c>
      <c r="E37" s="1899">
        <v>898</v>
      </c>
      <c r="F37" s="1424">
        <v>7558840</v>
      </c>
      <c r="G37" s="1426">
        <v>13588</v>
      </c>
      <c r="H37" s="1426">
        <v>15195</v>
      </c>
      <c r="I37" s="1426">
        <v>982</v>
      </c>
      <c r="J37" s="6"/>
      <c r="K37" s="731" t="s">
        <v>4</v>
      </c>
      <c r="L37" s="85">
        <v>8081620</v>
      </c>
      <c r="M37" s="85">
        <v>11444</v>
      </c>
      <c r="N37" s="85">
        <v>14571</v>
      </c>
      <c r="O37" s="86">
        <v>871</v>
      </c>
      <c r="P37" s="85">
        <v>7249928</v>
      </c>
      <c r="Q37" s="85">
        <v>13004</v>
      </c>
      <c r="R37" s="85">
        <v>13336</v>
      </c>
      <c r="S37" s="86">
        <v>809</v>
      </c>
    </row>
    <row r="38" spans="1:19">
      <c r="A38" s="731" t="s">
        <v>5</v>
      </c>
      <c r="B38" s="1424">
        <v>894378</v>
      </c>
      <c r="C38" s="1426">
        <v>7915</v>
      </c>
      <c r="D38" s="1426">
        <v>1988</v>
      </c>
      <c r="E38" s="1899">
        <v>360</v>
      </c>
      <c r="F38" s="1424">
        <v>748290</v>
      </c>
      <c r="G38" s="1426">
        <v>6732</v>
      </c>
      <c r="H38" s="1426">
        <v>1437</v>
      </c>
      <c r="I38" s="1426">
        <v>225</v>
      </c>
      <c r="J38" s="6"/>
      <c r="K38" s="731" t="s">
        <v>5</v>
      </c>
      <c r="L38" s="85">
        <v>799534</v>
      </c>
      <c r="M38" s="85">
        <v>6684</v>
      </c>
      <c r="N38" s="85">
        <v>1449</v>
      </c>
      <c r="O38" s="86">
        <v>283</v>
      </c>
      <c r="P38" s="85">
        <v>672269</v>
      </c>
      <c r="Q38" s="85">
        <v>5752</v>
      </c>
      <c r="R38" s="85">
        <v>1512</v>
      </c>
      <c r="S38" s="86">
        <v>323</v>
      </c>
    </row>
    <row r="39" spans="1:19">
      <c r="A39" s="70" t="s">
        <v>28</v>
      </c>
      <c r="B39" s="1424">
        <v>1516096</v>
      </c>
      <c r="C39" s="1426">
        <v>9742</v>
      </c>
      <c r="D39" s="1426">
        <v>3226</v>
      </c>
      <c r="E39" s="1899">
        <v>424</v>
      </c>
      <c r="F39" s="1424">
        <v>2371312</v>
      </c>
      <c r="G39" s="1426">
        <v>11353</v>
      </c>
      <c r="H39" s="1426">
        <v>4734</v>
      </c>
      <c r="I39" s="1426">
        <v>564</v>
      </c>
      <c r="J39" s="6"/>
      <c r="K39" s="70" t="s">
        <v>28</v>
      </c>
      <c r="L39" s="85">
        <v>1330689</v>
      </c>
      <c r="M39" s="85">
        <v>7940</v>
      </c>
      <c r="N39" s="85">
        <v>2411</v>
      </c>
      <c r="O39" s="86">
        <v>284</v>
      </c>
      <c r="P39" s="85">
        <v>2341672</v>
      </c>
      <c r="Q39" s="85">
        <v>10535</v>
      </c>
      <c r="R39" s="85">
        <v>3840</v>
      </c>
      <c r="S39" s="86">
        <v>517</v>
      </c>
    </row>
    <row r="40" spans="1:19">
      <c r="A40" s="670"/>
      <c r="B40" s="1424"/>
      <c r="C40" s="1426"/>
      <c r="D40" s="1426"/>
      <c r="E40" s="1899"/>
      <c r="F40" s="1424"/>
      <c r="G40" s="1426"/>
      <c r="H40" s="1426"/>
      <c r="I40" s="1426"/>
      <c r="J40" s="6"/>
      <c r="K40" s="671"/>
      <c r="L40" s="85"/>
      <c r="M40" s="86"/>
      <c r="N40" s="85"/>
      <c r="O40" s="86"/>
      <c r="P40" s="85"/>
      <c r="Q40" s="86"/>
      <c r="R40" s="85"/>
      <c r="S40" s="86"/>
    </row>
    <row r="41" spans="1:19">
      <c r="A41" s="737" t="s">
        <v>1039</v>
      </c>
      <c r="B41" s="1643">
        <v>10625791</v>
      </c>
      <c r="C41" s="1644">
        <v>3805</v>
      </c>
      <c r="D41" s="1644">
        <v>20668</v>
      </c>
      <c r="E41" s="1993">
        <v>1012</v>
      </c>
      <c r="F41" s="1643">
        <v>10557848</v>
      </c>
      <c r="G41" s="1644">
        <v>3277</v>
      </c>
      <c r="H41" s="1644">
        <v>20333</v>
      </c>
      <c r="I41" s="1644">
        <v>847</v>
      </c>
      <c r="J41" s="6"/>
      <c r="K41" s="671" t="s">
        <v>1039</v>
      </c>
      <c r="L41" s="85">
        <v>9757061</v>
      </c>
      <c r="M41" s="85">
        <v>4300</v>
      </c>
      <c r="N41" s="85">
        <v>16177</v>
      </c>
      <c r="O41" s="86">
        <v>879</v>
      </c>
      <c r="P41" s="85">
        <v>9721003</v>
      </c>
      <c r="Q41" s="85">
        <v>3871</v>
      </c>
      <c r="R41" s="85">
        <v>16967</v>
      </c>
      <c r="S41" s="86">
        <v>938</v>
      </c>
    </row>
    <row r="42" spans="1:19">
      <c r="A42" s="70" t="s">
        <v>1027</v>
      </c>
      <c r="B42" s="1424">
        <v>9379868</v>
      </c>
      <c r="C42" s="1426">
        <v>10318</v>
      </c>
      <c r="D42" s="1426">
        <v>17814</v>
      </c>
      <c r="E42" s="1899">
        <v>974</v>
      </c>
      <c r="F42" s="1424">
        <v>8011637</v>
      </c>
      <c r="G42" s="1426">
        <v>11325</v>
      </c>
      <c r="H42" s="1426">
        <v>15681</v>
      </c>
      <c r="I42" s="1426">
        <v>758</v>
      </c>
      <c r="J42" s="6"/>
      <c r="K42" s="70" t="s">
        <v>1027</v>
      </c>
      <c r="L42" s="85">
        <v>8727662</v>
      </c>
      <c r="M42" s="85">
        <v>9055</v>
      </c>
      <c r="N42" s="85">
        <v>13901</v>
      </c>
      <c r="O42" s="86">
        <v>820</v>
      </c>
      <c r="P42" s="85">
        <v>7337688</v>
      </c>
      <c r="Q42" s="85">
        <v>9533</v>
      </c>
      <c r="R42" s="85">
        <v>12943</v>
      </c>
      <c r="S42" s="86">
        <v>894</v>
      </c>
    </row>
    <row r="43" spans="1:19">
      <c r="A43" s="923" t="s">
        <v>1030</v>
      </c>
      <c r="B43" s="1424">
        <v>130686</v>
      </c>
      <c r="C43" s="1426">
        <v>3063</v>
      </c>
      <c r="D43" s="1426">
        <v>445</v>
      </c>
      <c r="E43" s="1899">
        <v>159</v>
      </c>
      <c r="F43" s="1424">
        <v>18270</v>
      </c>
      <c r="G43" s="1426">
        <v>875</v>
      </c>
      <c r="H43" s="1426">
        <v>84</v>
      </c>
      <c r="I43" s="1426">
        <v>41</v>
      </c>
      <c r="J43" s="6"/>
      <c r="K43" s="923" t="s">
        <v>1030</v>
      </c>
      <c r="L43" s="85">
        <v>136769</v>
      </c>
      <c r="M43" s="85">
        <v>2813</v>
      </c>
      <c r="N43" s="86">
        <v>286</v>
      </c>
      <c r="O43" s="86">
        <v>120</v>
      </c>
      <c r="P43" s="85">
        <v>22343</v>
      </c>
      <c r="Q43" s="85">
        <v>1197</v>
      </c>
      <c r="R43" s="86">
        <v>179</v>
      </c>
      <c r="S43" s="86">
        <v>91</v>
      </c>
    </row>
    <row r="44" spans="1:19">
      <c r="A44" s="923" t="s">
        <v>1031</v>
      </c>
      <c r="B44" s="1424">
        <v>9249182</v>
      </c>
      <c r="C44" s="1426">
        <v>9657</v>
      </c>
      <c r="D44" s="1426">
        <v>17369</v>
      </c>
      <c r="E44" s="1899">
        <v>950</v>
      </c>
      <c r="F44" s="1424">
        <v>7993367</v>
      </c>
      <c r="G44" s="1426">
        <v>11342</v>
      </c>
      <c r="H44" s="1426">
        <v>15597</v>
      </c>
      <c r="I44" s="1426">
        <v>755</v>
      </c>
      <c r="J44" s="6"/>
      <c r="K44" s="923" t="s">
        <v>1031</v>
      </c>
      <c r="L44" s="85">
        <v>8590893</v>
      </c>
      <c r="M44" s="85">
        <v>8722</v>
      </c>
      <c r="N44" s="85">
        <v>13615</v>
      </c>
      <c r="O44" s="86">
        <v>837</v>
      </c>
      <c r="P44" s="85">
        <v>7315345</v>
      </c>
      <c r="Q44" s="85">
        <v>9632</v>
      </c>
      <c r="R44" s="85">
        <v>12764</v>
      </c>
      <c r="S44" s="86">
        <v>885</v>
      </c>
    </row>
    <row r="45" spans="1:19">
      <c r="A45" s="731" t="s">
        <v>4</v>
      </c>
      <c r="B45" s="1424">
        <v>8547206</v>
      </c>
      <c r="C45" s="1426">
        <v>13450</v>
      </c>
      <c r="D45" s="1426">
        <v>15644</v>
      </c>
      <c r="E45" s="1899">
        <v>905</v>
      </c>
      <c r="F45" s="1424">
        <v>7346987</v>
      </c>
      <c r="G45" s="1426">
        <v>12470</v>
      </c>
      <c r="H45" s="1426">
        <v>14189</v>
      </c>
      <c r="I45" s="1426">
        <v>770</v>
      </c>
      <c r="J45" s="6"/>
      <c r="K45" s="731" t="s">
        <v>4</v>
      </c>
      <c r="L45" s="85">
        <v>7994074</v>
      </c>
      <c r="M45" s="85">
        <v>9847</v>
      </c>
      <c r="N45" s="85">
        <v>12278</v>
      </c>
      <c r="O45" s="86">
        <v>802</v>
      </c>
      <c r="P45" s="85">
        <v>6780807</v>
      </c>
      <c r="Q45" s="85">
        <v>10364</v>
      </c>
      <c r="R45" s="85">
        <v>11837</v>
      </c>
      <c r="S45" s="86">
        <v>834</v>
      </c>
    </row>
    <row r="46" spans="1:19">
      <c r="A46" s="731" t="s">
        <v>5</v>
      </c>
      <c r="B46" s="1424">
        <v>701976</v>
      </c>
      <c r="C46" s="1426">
        <v>7688</v>
      </c>
      <c r="D46" s="1426">
        <v>1725</v>
      </c>
      <c r="E46" s="1899">
        <v>317</v>
      </c>
      <c r="F46" s="1424">
        <v>646380</v>
      </c>
      <c r="G46" s="1426">
        <v>5464</v>
      </c>
      <c r="H46" s="1426">
        <v>1408</v>
      </c>
      <c r="I46" s="1426">
        <v>321</v>
      </c>
      <c r="J46" s="6"/>
      <c r="K46" s="731" t="s">
        <v>5</v>
      </c>
      <c r="L46" s="85">
        <v>596819</v>
      </c>
      <c r="M46" s="85">
        <v>6622</v>
      </c>
      <c r="N46" s="85">
        <v>1337</v>
      </c>
      <c r="O46" s="86">
        <v>265</v>
      </c>
      <c r="P46" s="85">
        <v>534538</v>
      </c>
      <c r="Q46" s="85">
        <v>5043</v>
      </c>
      <c r="R46" s="86">
        <v>927</v>
      </c>
      <c r="S46" s="86">
        <v>244</v>
      </c>
    </row>
    <row r="47" spans="1:19">
      <c r="A47" s="70" t="s">
        <v>28</v>
      </c>
      <c r="B47" s="1424">
        <v>1245923</v>
      </c>
      <c r="C47" s="1426">
        <v>10002</v>
      </c>
      <c r="D47" s="1426">
        <v>2854</v>
      </c>
      <c r="E47" s="1899">
        <v>375</v>
      </c>
      <c r="F47" s="1424">
        <v>2546211</v>
      </c>
      <c r="G47" s="1426">
        <v>10941</v>
      </c>
      <c r="H47" s="1426">
        <v>4652</v>
      </c>
      <c r="I47" s="1426">
        <v>384</v>
      </c>
      <c r="J47" s="6"/>
      <c r="K47" s="70" t="s">
        <v>28</v>
      </c>
      <c r="L47" s="85">
        <v>1029399</v>
      </c>
      <c r="M47" s="85">
        <v>8427</v>
      </c>
      <c r="N47" s="85">
        <v>2276</v>
      </c>
      <c r="O47" s="86">
        <v>348</v>
      </c>
      <c r="P47" s="85">
        <v>2383315</v>
      </c>
      <c r="Q47" s="85">
        <v>9866</v>
      </c>
      <c r="R47" s="85">
        <v>4024</v>
      </c>
      <c r="S47" s="86">
        <v>465</v>
      </c>
    </row>
    <row r="48" spans="1:19">
      <c r="A48" s="670"/>
      <c r="B48" s="1424"/>
      <c r="C48" s="1426"/>
      <c r="D48" s="1426"/>
      <c r="E48" s="1899"/>
      <c r="F48" s="1424"/>
      <c r="G48" s="1426"/>
      <c r="H48" s="1426"/>
      <c r="I48" s="1426"/>
      <c r="J48" s="6"/>
      <c r="K48" s="671"/>
      <c r="L48" s="85"/>
      <c r="M48" s="86"/>
      <c r="N48" s="85"/>
      <c r="O48" s="86"/>
      <c r="P48" s="85"/>
      <c r="Q48" s="86"/>
      <c r="R48" s="85"/>
      <c r="S48" s="86"/>
    </row>
    <row r="49" spans="1:19">
      <c r="A49" s="737" t="s">
        <v>1040</v>
      </c>
      <c r="B49" s="1643">
        <v>20230555</v>
      </c>
      <c r="C49" s="1644">
        <v>5326</v>
      </c>
      <c r="D49" s="1644">
        <v>32845</v>
      </c>
      <c r="E49" s="1993">
        <v>1132</v>
      </c>
      <c r="F49" s="1643">
        <v>20421355</v>
      </c>
      <c r="G49" s="1644">
        <v>3942</v>
      </c>
      <c r="H49" s="1644">
        <v>34100</v>
      </c>
      <c r="I49" s="1644">
        <v>1253</v>
      </c>
      <c r="J49" s="6"/>
      <c r="K49" s="671" t="s">
        <v>1040</v>
      </c>
      <c r="L49" s="85">
        <v>21000245</v>
      </c>
      <c r="M49" s="85">
        <v>5377</v>
      </c>
      <c r="N49" s="85">
        <v>31001</v>
      </c>
      <c r="O49" s="85">
        <v>1259</v>
      </c>
      <c r="P49" s="85">
        <v>21205896</v>
      </c>
      <c r="Q49" s="85">
        <v>4280</v>
      </c>
      <c r="R49" s="85">
        <v>32056</v>
      </c>
      <c r="S49" s="85">
        <v>1126</v>
      </c>
    </row>
    <row r="50" spans="1:19">
      <c r="A50" s="70" t="s">
        <v>1027</v>
      </c>
      <c r="B50" s="1424">
        <v>17959410</v>
      </c>
      <c r="C50" s="1426">
        <v>17347</v>
      </c>
      <c r="D50" s="1426">
        <v>28033</v>
      </c>
      <c r="E50" s="1899">
        <v>1093</v>
      </c>
      <c r="F50" s="1424">
        <v>15546236</v>
      </c>
      <c r="G50" s="1426">
        <v>16288</v>
      </c>
      <c r="H50" s="1426">
        <v>26548</v>
      </c>
      <c r="I50" s="1426">
        <v>1152</v>
      </c>
      <c r="J50" s="6"/>
      <c r="K50" s="70" t="s">
        <v>1027</v>
      </c>
      <c r="L50" s="85">
        <v>18755795</v>
      </c>
      <c r="M50" s="85">
        <v>16545</v>
      </c>
      <c r="N50" s="85">
        <v>26992</v>
      </c>
      <c r="O50" s="85">
        <v>1228</v>
      </c>
      <c r="P50" s="85">
        <v>16178072</v>
      </c>
      <c r="Q50" s="85">
        <v>14469</v>
      </c>
      <c r="R50" s="85">
        <v>25532</v>
      </c>
      <c r="S50" s="85">
        <v>1065</v>
      </c>
    </row>
    <row r="51" spans="1:19">
      <c r="A51" s="923" t="s">
        <v>1030</v>
      </c>
      <c r="B51" s="1424">
        <v>167332</v>
      </c>
      <c r="C51" s="1426">
        <v>3097</v>
      </c>
      <c r="D51" s="1426">
        <v>495</v>
      </c>
      <c r="E51" s="1899">
        <v>190</v>
      </c>
      <c r="F51" s="1424">
        <v>22609</v>
      </c>
      <c r="G51" s="1426">
        <v>1206</v>
      </c>
      <c r="H51" s="1426">
        <v>35</v>
      </c>
      <c r="I51" s="1426">
        <v>29</v>
      </c>
      <c r="J51" s="6"/>
      <c r="K51" s="923" t="s">
        <v>1030</v>
      </c>
      <c r="L51" s="85">
        <v>204245</v>
      </c>
      <c r="M51" s="85">
        <v>4445</v>
      </c>
      <c r="N51" s="86">
        <v>724</v>
      </c>
      <c r="O51" s="86">
        <v>163</v>
      </c>
      <c r="P51" s="85">
        <v>26891</v>
      </c>
      <c r="Q51" s="85">
        <v>1080</v>
      </c>
      <c r="R51" s="86">
        <v>70</v>
      </c>
      <c r="S51" s="86">
        <v>53</v>
      </c>
    </row>
    <row r="52" spans="1:19">
      <c r="A52" s="923" t="s">
        <v>1031</v>
      </c>
      <c r="B52" s="1424">
        <v>17792078</v>
      </c>
      <c r="C52" s="1426">
        <v>16263</v>
      </c>
      <c r="D52" s="1426">
        <v>27538</v>
      </c>
      <c r="E52" s="1899">
        <v>1076</v>
      </c>
      <c r="F52" s="1424">
        <v>15523627</v>
      </c>
      <c r="G52" s="1426">
        <v>16233</v>
      </c>
      <c r="H52" s="1426">
        <v>26513</v>
      </c>
      <c r="I52" s="1426">
        <v>1150</v>
      </c>
      <c r="J52" s="6"/>
      <c r="K52" s="923" t="s">
        <v>1031</v>
      </c>
      <c r="L52" s="85">
        <v>18551550</v>
      </c>
      <c r="M52" s="85">
        <v>15185</v>
      </c>
      <c r="N52" s="85">
        <v>26268</v>
      </c>
      <c r="O52" s="85">
        <v>1230</v>
      </c>
      <c r="P52" s="85">
        <v>16151181</v>
      </c>
      <c r="Q52" s="85">
        <v>14396</v>
      </c>
      <c r="R52" s="85">
        <v>25462</v>
      </c>
      <c r="S52" s="85">
        <v>1060</v>
      </c>
    </row>
    <row r="53" spans="1:19">
      <c r="A53" s="731" t="s">
        <v>4</v>
      </c>
      <c r="B53" s="1424">
        <v>16677465</v>
      </c>
      <c r="C53" s="1426">
        <v>21424</v>
      </c>
      <c r="D53" s="1426">
        <v>25110</v>
      </c>
      <c r="E53" s="1899">
        <v>1060</v>
      </c>
      <c r="F53" s="1424">
        <v>14438227</v>
      </c>
      <c r="G53" s="1426">
        <v>19599</v>
      </c>
      <c r="H53" s="1426">
        <v>24927</v>
      </c>
      <c r="I53" s="1426">
        <v>1077</v>
      </c>
      <c r="J53" s="6"/>
      <c r="K53" s="731" t="s">
        <v>4</v>
      </c>
      <c r="L53" s="85">
        <v>17422555</v>
      </c>
      <c r="M53" s="85">
        <v>20775</v>
      </c>
      <c r="N53" s="85">
        <v>24105</v>
      </c>
      <c r="O53" s="85">
        <v>1106</v>
      </c>
      <c r="P53" s="85">
        <v>15116643</v>
      </c>
      <c r="Q53" s="85">
        <v>17250</v>
      </c>
      <c r="R53" s="85">
        <v>23879</v>
      </c>
      <c r="S53" s="85">
        <v>1031</v>
      </c>
    </row>
    <row r="54" spans="1:19">
      <c r="A54" s="731" t="s">
        <v>5</v>
      </c>
      <c r="B54" s="1424">
        <v>1114613</v>
      </c>
      <c r="C54" s="1426">
        <v>8637</v>
      </c>
      <c r="D54" s="1426">
        <v>2428</v>
      </c>
      <c r="E54" s="1899">
        <v>437</v>
      </c>
      <c r="F54" s="1424">
        <v>1085400</v>
      </c>
      <c r="G54" s="1426">
        <v>9598</v>
      </c>
      <c r="H54" s="1426">
        <v>1586</v>
      </c>
      <c r="I54" s="1426">
        <v>244</v>
      </c>
      <c r="J54" s="6"/>
      <c r="K54" s="731" t="s">
        <v>5</v>
      </c>
      <c r="L54" s="85">
        <v>1128995</v>
      </c>
      <c r="M54" s="85">
        <v>10094</v>
      </c>
      <c r="N54" s="85">
        <v>2163</v>
      </c>
      <c r="O54" s="86">
        <v>389</v>
      </c>
      <c r="P54" s="85">
        <v>1034538</v>
      </c>
      <c r="Q54" s="85">
        <v>9191</v>
      </c>
      <c r="R54" s="85">
        <v>1583</v>
      </c>
      <c r="S54" s="86">
        <v>313</v>
      </c>
    </row>
    <row r="55" spans="1:19">
      <c r="A55" s="70" t="s">
        <v>28</v>
      </c>
      <c r="B55" s="1424">
        <v>2271145</v>
      </c>
      <c r="C55" s="1426">
        <v>16498</v>
      </c>
      <c r="D55" s="1426">
        <v>4812</v>
      </c>
      <c r="E55" s="1899">
        <v>460</v>
      </c>
      <c r="F55" s="1424">
        <v>4875119</v>
      </c>
      <c r="G55" s="1426">
        <v>15379</v>
      </c>
      <c r="H55" s="1426">
        <v>7552</v>
      </c>
      <c r="I55" s="1426">
        <v>631</v>
      </c>
      <c r="J55" s="6"/>
      <c r="K55" s="70" t="s">
        <v>28</v>
      </c>
      <c r="L55" s="85">
        <v>2244450</v>
      </c>
      <c r="M55" s="85">
        <v>13789</v>
      </c>
      <c r="N55" s="85">
        <v>4009</v>
      </c>
      <c r="O55" s="86">
        <v>423</v>
      </c>
      <c r="P55" s="85">
        <v>5027824</v>
      </c>
      <c r="Q55" s="85">
        <v>13643</v>
      </c>
      <c r="R55" s="85">
        <v>6524</v>
      </c>
      <c r="S55" s="86">
        <v>610</v>
      </c>
    </row>
    <row r="56" spans="1:19">
      <c r="A56" s="670"/>
      <c r="B56" s="1424"/>
      <c r="C56" s="1426"/>
      <c r="D56" s="1426"/>
      <c r="E56" s="1899"/>
      <c r="F56" s="1424"/>
      <c r="G56" s="1426"/>
      <c r="H56" s="1426"/>
      <c r="I56" s="1426"/>
      <c r="J56" s="6"/>
      <c r="K56" s="671"/>
      <c r="L56" s="85"/>
      <c r="M56" s="86"/>
      <c r="N56" s="85"/>
      <c r="O56" s="86"/>
      <c r="P56" s="85"/>
      <c r="Q56" s="86"/>
      <c r="R56" s="85"/>
      <c r="S56" s="86"/>
    </row>
    <row r="57" spans="1:19">
      <c r="A57" s="737" t="s">
        <v>1041</v>
      </c>
      <c r="B57" s="1643">
        <v>21623393</v>
      </c>
      <c r="C57" s="1644">
        <v>5118</v>
      </c>
      <c r="D57" s="1644">
        <v>29296</v>
      </c>
      <c r="E57" s="1993">
        <v>1088</v>
      </c>
      <c r="F57" s="1643">
        <v>22272465</v>
      </c>
      <c r="G57" s="1644">
        <v>4260</v>
      </c>
      <c r="H57" s="1644">
        <v>31066</v>
      </c>
      <c r="I57" s="1644">
        <v>1086</v>
      </c>
      <c r="J57" s="6"/>
      <c r="K57" s="671" t="s">
        <v>1041</v>
      </c>
      <c r="L57" s="85">
        <v>21781065</v>
      </c>
      <c r="M57" s="85">
        <v>4964</v>
      </c>
      <c r="N57" s="85">
        <v>28008</v>
      </c>
      <c r="O57" s="86">
        <v>987</v>
      </c>
      <c r="P57" s="85">
        <v>22521632</v>
      </c>
      <c r="Q57" s="85">
        <v>4392</v>
      </c>
      <c r="R57" s="85">
        <v>29214</v>
      </c>
      <c r="S57" s="86">
        <v>955</v>
      </c>
    </row>
    <row r="58" spans="1:19">
      <c r="A58" s="70" t="s">
        <v>1027</v>
      </c>
      <c r="B58" s="1424">
        <v>18422082</v>
      </c>
      <c r="C58" s="1426">
        <v>19829</v>
      </c>
      <c r="D58" s="1426">
        <v>23786</v>
      </c>
      <c r="E58" s="1899">
        <v>1019</v>
      </c>
      <c r="F58" s="1424">
        <v>16795532</v>
      </c>
      <c r="G58" s="1426">
        <v>18790</v>
      </c>
      <c r="H58" s="1426">
        <v>23720</v>
      </c>
      <c r="I58" s="1426">
        <v>1006</v>
      </c>
      <c r="J58" s="6"/>
      <c r="K58" s="70" t="s">
        <v>1027</v>
      </c>
      <c r="L58" s="85">
        <v>18740803</v>
      </c>
      <c r="M58" s="85">
        <v>17822</v>
      </c>
      <c r="N58" s="85">
        <v>23025</v>
      </c>
      <c r="O58" s="86">
        <v>874</v>
      </c>
      <c r="P58" s="85">
        <v>17143070</v>
      </c>
      <c r="Q58" s="85">
        <v>17908</v>
      </c>
      <c r="R58" s="85">
        <v>22591</v>
      </c>
      <c r="S58" s="86">
        <v>871</v>
      </c>
    </row>
    <row r="59" spans="1:19">
      <c r="A59" s="923" t="s">
        <v>1030</v>
      </c>
      <c r="B59" s="1424">
        <v>49647</v>
      </c>
      <c r="C59" s="1426">
        <v>1548</v>
      </c>
      <c r="D59" s="1426">
        <v>135</v>
      </c>
      <c r="E59" s="1899">
        <v>78</v>
      </c>
      <c r="F59" s="1424">
        <v>7101</v>
      </c>
      <c r="G59" s="1426">
        <v>639</v>
      </c>
      <c r="H59" s="1426">
        <v>16</v>
      </c>
      <c r="I59" s="1426">
        <v>16</v>
      </c>
      <c r="J59" s="6"/>
      <c r="K59" s="923" t="s">
        <v>1030</v>
      </c>
      <c r="L59" s="85">
        <v>53597</v>
      </c>
      <c r="M59" s="85">
        <v>1714</v>
      </c>
      <c r="N59" s="86">
        <v>77</v>
      </c>
      <c r="O59" s="86">
        <v>52</v>
      </c>
      <c r="P59" s="85">
        <v>8947</v>
      </c>
      <c r="Q59" s="86">
        <v>618</v>
      </c>
      <c r="R59" s="86">
        <v>44</v>
      </c>
      <c r="S59" s="86">
        <v>71</v>
      </c>
    </row>
    <row r="60" spans="1:19">
      <c r="A60" s="923" t="s">
        <v>1031</v>
      </c>
      <c r="B60" s="1424">
        <v>18372435</v>
      </c>
      <c r="C60" s="1426">
        <v>19768</v>
      </c>
      <c r="D60" s="1426">
        <v>23651</v>
      </c>
      <c r="E60" s="1899">
        <v>1029</v>
      </c>
      <c r="F60" s="1424">
        <v>16788431</v>
      </c>
      <c r="G60" s="1426">
        <v>18772</v>
      </c>
      <c r="H60" s="1426">
        <v>23704</v>
      </c>
      <c r="I60" s="1426">
        <v>1007</v>
      </c>
      <c r="J60" s="6"/>
      <c r="K60" s="923" t="s">
        <v>1031</v>
      </c>
      <c r="L60" s="85">
        <v>18687206</v>
      </c>
      <c r="M60" s="85">
        <v>17262</v>
      </c>
      <c r="N60" s="85">
        <v>22948</v>
      </c>
      <c r="O60" s="86">
        <v>874</v>
      </c>
      <c r="P60" s="85">
        <v>17134123</v>
      </c>
      <c r="Q60" s="85">
        <v>17864</v>
      </c>
      <c r="R60" s="85">
        <v>22547</v>
      </c>
      <c r="S60" s="86">
        <v>866</v>
      </c>
    </row>
    <row r="61" spans="1:19">
      <c r="A61" s="731" t="s">
        <v>4</v>
      </c>
      <c r="B61" s="1424">
        <v>17210382</v>
      </c>
      <c r="C61" s="1426">
        <v>22939</v>
      </c>
      <c r="D61" s="1426">
        <v>21793</v>
      </c>
      <c r="E61" s="1899">
        <v>996</v>
      </c>
      <c r="F61" s="1424">
        <v>15762861</v>
      </c>
      <c r="G61" s="1426">
        <v>19595</v>
      </c>
      <c r="H61" s="1426">
        <v>22341</v>
      </c>
      <c r="I61" s="1426">
        <v>988</v>
      </c>
      <c r="J61" s="6"/>
      <c r="K61" s="731" t="s">
        <v>4</v>
      </c>
      <c r="L61" s="85">
        <v>17535225</v>
      </c>
      <c r="M61" s="85">
        <v>20796</v>
      </c>
      <c r="N61" s="85">
        <v>21508</v>
      </c>
      <c r="O61" s="86">
        <v>877</v>
      </c>
      <c r="P61" s="85">
        <v>16190282</v>
      </c>
      <c r="Q61" s="85">
        <v>19195</v>
      </c>
      <c r="R61" s="85">
        <v>21058</v>
      </c>
      <c r="S61" s="86">
        <v>828</v>
      </c>
    </row>
    <row r="62" spans="1:19">
      <c r="A62" s="731" t="s">
        <v>5</v>
      </c>
      <c r="B62" s="1424">
        <v>1162053</v>
      </c>
      <c r="C62" s="1426">
        <v>8690</v>
      </c>
      <c r="D62" s="1426">
        <v>1858</v>
      </c>
      <c r="E62" s="1899">
        <v>305</v>
      </c>
      <c r="F62" s="1424">
        <v>1025570</v>
      </c>
      <c r="G62" s="1426">
        <v>6162</v>
      </c>
      <c r="H62" s="1426">
        <v>1363</v>
      </c>
      <c r="I62" s="1426">
        <v>248</v>
      </c>
      <c r="J62" s="6"/>
      <c r="K62" s="731" t="s">
        <v>5</v>
      </c>
      <c r="L62" s="85">
        <v>1151981</v>
      </c>
      <c r="M62" s="85">
        <v>8745</v>
      </c>
      <c r="N62" s="85">
        <v>1440</v>
      </c>
      <c r="O62" s="86">
        <v>271</v>
      </c>
      <c r="P62" s="85">
        <v>943841</v>
      </c>
      <c r="Q62" s="85">
        <v>5767</v>
      </c>
      <c r="R62" s="85">
        <v>1489</v>
      </c>
      <c r="S62" s="86">
        <v>242</v>
      </c>
    </row>
    <row r="63" spans="1:19">
      <c r="A63" s="70" t="s">
        <v>28</v>
      </c>
      <c r="B63" s="1424">
        <v>3201311</v>
      </c>
      <c r="C63" s="1426">
        <v>17076</v>
      </c>
      <c r="D63" s="1426">
        <v>5510</v>
      </c>
      <c r="E63" s="1899">
        <v>433</v>
      </c>
      <c r="F63" s="1424">
        <v>5476933</v>
      </c>
      <c r="G63" s="1426">
        <v>17401</v>
      </c>
      <c r="H63" s="1426">
        <v>7346</v>
      </c>
      <c r="I63" s="1426">
        <v>578</v>
      </c>
      <c r="J63" s="6"/>
      <c r="K63" s="70" t="s">
        <v>28</v>
      </c>
      <c r="L63" s="85">
        <v>3040262</v>
      </c>
      <c r="M63" s="85">
        <v>16163</v>
      </c>
      <c r="N63" s="85">
        <v>4983</v>
      </c>
      <c r="O63" s="86">
        <v>515</v>
      </c>
      <c r="P63" s="85">
        <v>5378562</v>
      </c>
      <c r="Q63" s="85">
        <v>16240</v>
      </c>
      <c r="R63" s="85">
        <v>6623</v>
      </c>
      <c r="S63" s="86">
        <v>581</v>
      </c>
    </row>
    <row r="64" spans="1:19">
      <c r="A64" s="670"/>
      <c r="B64" s="1424"/>
      <c r="C64" s="1426"/>
      <c r="D64" s="1426"/>
      <c r="E64" s="1899"/>
      <c r="F64" s="1424"/>
      <c r="G64" s="1426"/>
      <c r="H64" s="1426"/>
      <c r="I64" s="1426"/>
      <c r="J64" s="6"/>
      <c r="K64" s="671"/>
      <c r="L64" s="85"/>
      <c r="M64" s="86"/>
      <c r="N64" s="85"/>
      <c r="O64" s="86"/>
      <c r="P64" s="85"/>
      <c r="Q64" s="86"/>
      <c r="R64" s="85"/>
      <c r="S64" s="86"/>
    </row>
    <row r="65" spans="1:19">
      <c r="A65" s="737" t="s">
        <v>1029</v>
      </c>
      <c r="B65" s="1643">
        <v>10173646</v>
      </c>
      <c r="C65" s="1644">
        <v>15150</v>
      </c>
      <c r="D65" s="1644">
        <v>12363</v>
      </c>
      <c r="E65" s="1993">
        <v>689</v>
      </c>
      <c r="F65" s="1643">
        <v>10828301</v>
      </c>
      <c r="G65" s="1644">
        <v>16335</v>
      </c>
      <c r="H65" s="1644">
        <v>12745</v>
      </c>
      <c r="I65" s="1644">
        <v>648</v>
      </c>
      <c r="J65" s="6"/>
      <c r="K65" s="671" t="s">
        <v>1029</v>
      </c>
      <c r="L65" s="85">
        <v>9113421</v>
      </c>
      <c r="M65" s="85">
        <v>12809</v>
      </c>
      <c r="N65" s="85">
        <v>10272</v>
      </c>
      <c r="O65" s="86">
        <v>660</v>
      </c>
      <c r="P65" s="85">
        <v>9704307</v>
      </c>
      <c r="Q65" s="85">
        <v>17847</v>
      </c>
      <c r="R65" s="85">
        <v>11151</v>
      </c>
      <c r="S65" s="86">
        <v>669</v>
      </c>
    </row>
    <row r="66" spans="1:19">
      <c r="A66" s="70" t="s">
        <v>1027</v>
      </c>
      <c r="B66" s="1424">
        <v>7847761</v>
      </c>
      <c r="C66" s="1426">
        <v>15877</v>
      </c>
      <c r="D66" s="1426">
        <v>8930</v>
      </c>
      <c r="E66" s="1899">
        <v>642</v>
      </c>
      <c r="F66" s="1424">
        <v>7310426</v>
      </c>
      <c r="G66" s="1426">
        <v>16866</v>
      </c>
      <c r="H66" s="1426">
        <v>8810</v>
      </c>
      <c r="I66" s="1426">
        <v>600</v>
      </c>
      <c r="J66" s="6"/>
      <c r="K66" s="70" t="s">
        <v>1027</v>
      </c>
      <c r="L66" s="85">
        <v>7049799</v>
      </c>
      <c r="M66" s="85">
        <v>15354</v>
      </c>
      <c r="N66" s="85">
        <v>8176</v>
      </c>
      <c r="O66" s="86">
        <v>565</v>
      </c>
      <c r="P66" s="85">
        <v>6474605</v>
      </c>
      <c r="Q66" s="85">
        <v>16289</v>
      </c>
      <c r="R66" s="85">
        <v>8075</v>
      </c>
      <c r="S66" s="86">
        <v>530</v>
      </c>
    </row>
    <row r="67" spans="1:19">
      <c r="A67" s="923" t="s">
        <v>1030</v>
      </c>
      <c r="B67" s="1424">
        <v>3424</v>
      </c>
      <c r="C67" s="1426">
        <v>327</v>
      </c>
      <c r="D67" s="1426">
        <v>8</v>
      </c>
      <c r="E67" s="1899">
        <v>11</v>
      </c>
      <c r="F67" s="1424">
        <v>655</v>
      </c>
      <c r="G67" s="1426">
        <v>154</v>
      </c>
      <c r="H67" s="1426">
        <v>0</v>
      </c>
      <c r="I67" s="1426">
        <v>27</v>
      </c>
      <c r="J67" s="6"/>
      <c r="K67" s="923" t="s">
        <v>1030</v>
      </c>
      <c r="L67" s="85">
        <v>5344</v>
      </c>
      <c r="M67" s="86">
        <v>503</v>
      </c>
      <c r="N67" s="86">
        <v>9</v>
      </c>
      <c r="O67" s="86">
        <v>16</v>
      </c>
      <c r="P67" s="85">
        <v>1105</v>
      </c>
      <c r="Q67" s="86">
        <v>235</v>
      </c>
      <c r="R67" s="86">
        <v>0</v>
      </c>
      <c r="S67" s="86">
        <v>119</v>
      </c>
    </row>
    <row r="68" spans="1:19">
      <c r="A68" s="923" t="s">
        <v>1031</v>
      </c>
      <c r="B68" s="1424">
        <v>7844337</v>
      </c>
      <c r="C68" s="1426">
        <v>15901</v>
      </c>
      <c r="D68" s="1426">
        <v>8922</v>
      </c>
      <c r="E68" s="1899">
        <v>641</v>
      </c>
      <c r="F68" s="1424">
        <v>7309771</v>
      </c>
      <c r="G68" s="1426">
        <v>16858</v>
      </c>
      <c r="H68" s="1426">
        <v>8810</v>
      </c>
      <c r="I68" s="1426">
        <v>600</v>
      </c>
      <c r="J68" s="6"/>
      <c r="K68" s="923" t="s">
        <v>1031</v>
      </c>
      <c r="L68" s="85">
        <v>7044455</v>
      </c>
      <c r="M68" s="85">
        <v>15353</v>
      </c>
      <c r="N68" s="85">
        <v>8167</v>
      </c>
      <c r="O68" s="86">
        <v>565</v>
      </c>
      <c r="P68" s="85">
        <v>6473500</v>
      </c>
      <c r="Q68" s="85">
        <v>16269</v>
      </c>
      <c r="R68" s="85">
        <v>8075</v>
      </c>
      <c r="S68" s="86">
        <v>530</v>
      </c>
    </row>
    <row r="69" spans="1:19">
      <c r="A69" s="731" t="s">
        <v>4</v>
      </c>
      <c r="B69" s="1424">
        <v>7352744</v>
      </c>
      <c r="C69" s="1426">
        <v>15665</v>
      </c>
      <c r="D69" s="1426">
        <v>8409</v>
      </c>
      <c r="E69" s="1899">
        <v>641</v>
      </c>
      <c r="F69" s="1424">
        <v>6911850</v>
      </c>
      <c r="G69" s="1426">
        <v>16719</v>
      </c>
      <c r="H69" s="1426">
        <v>8375</v>
      </c>
      <c r="I69" s="1426">
        <v>574</v>
      </c>
      <c r="J69" s="6"/>
      <c r="K69" s="731" t="s">
        <v>4</v>
      </c>
      <c r="L69" s="85">
        <v>6621521</v>
      </c>
      <c r="M69" s="85">
        <v>16047</v>
      </c>
      <c r="N69" s="85">
        <v>7684</v>
      </c>
      <c r="O69" s="86">
        <v>570</v>
      </c>
      <c r="P69" s="85">
        <v>6156864</v>
      </c>
      <c r="Q69" s="85">
        <v>16005</v>
      </c>
      <c r="R69" s="85">
        <v>7541</v>
      </c>
      <c r="S69" s="86">
        <v>491</v>
      </c>
    </row>
    <row r="70" spans="1:19">
      <c r="A70" s="731" t="s">
        <v>5</v>
      </c>
      <c r="B70" s="1424">
        <v>491593</v>
      </c>
      <c r="C70" s="1426">
        <v>4345</v>
      </c>
      <c r="D70" s="1426">
        <v>513</v>
      </c>
      <c r="E70" s="1899">
        <v>164</v>
      </c>
      <c r="F70" s="1424">
        <v>397921</v>
      </c>
      <c r="G70" s="1426">
        <v>3747</v>
      </c>
      <c r="H70" s="1426">
        <v>435</v>
      </c>
      <c r="I70" s="1426">
        <v>124</v>
      </c>
      <c r="J70" s="6"/>
      <c r="K70" s="731" t="s">
        <v>5</v>
      </c>
      <c r="L70" s="85">
        <v>422934</v>
      </c>
      <c r="M70" s="85">
        <v>4205</v>
      </c>
      <c r="N70" s="86">
        <v>483</v>
      </c>
      <c r="O70" s="86">
        <v>131</v>
      </c>
      <c r="P70" s="85">
        <v>316636</v>
      </c>
      <c r="Q70" s="85">
        <v>3842</v>
      </c>
      <c r="R70" s="86">
        <v>534</v>
      </c>
      <c r="S70" s="86">
        <v>163</v>
      </c>
    </row>
    <row r="71" spans="1:19">
      <c r="A71" s="70" t="s">
        <v>28</v>
      </c>
      <c r="B71" s="1424">
        <v>2325885</v>
      </c>
      <c r="C71" s="1426">
        <v>13645</v>
      </c>
      <c r="D71" s="1426">
        <v>3433</v>
      </c>
      <c r="E71" s="1899">
        <v>391</v>
      </c>
      <c r="F71" s="1424">
        <v>3517875</v>
      </c>
      <c r="G71" s="1426">
        <v>10546</v>
      </c>
      <c r="H71" s="1426">
        <v>3935</v>
      </c>
      <c r="I71" s="1426">
        <v>417</v>
      </c>
      <c r="J71" s="6"/>
      <c r="K71" s="70" t="s">
        <v>28</v>
      </c>
      <c r="L71" s="85">
        <v>2063622</v>
      </c>
      <c r="M71" s="85">
        <v>12438</v>
      </c>
      <c r="N71" s="85">
        <v>2096</v>
      </c>
      <c r="O71" s="86">
        <v>292</v>
      </c>
      <c r="P71" s="85">
        <v>3229702</v>
      </c>
      <c r="Q71" s="85">
        <v>11305</v>
      </c>
      <c r="R71" s="85">
        <v>3076</v>
      </c>
      <c r="S71" s="86">
        <v>411</v>
      </c>
    </row>
    <row r="72" spans="1:19">
      <c r="A72" s="670"/>
      <c r="B72" s="1424"/>
      <c r="C72" s="1426"/>
      <c r="D72" s="1426"/>
      <c r="E72" s="1899"/>
      <c r="F72" s="1424"/>
      <c r="G72" s="1426"/>
      <c r="H72" s="1426"/>
      <c r="I72" s="1426"/>
      <c r="J72" s="6"/>
      <c r="K72" s="671"/>
      <c r="L72" s="85"/>
      <c r="M72" s="86"/>
      <c r="N72" s="85"/>
      <c r="O72" s="86"/>
      <c r="P72" s="85"/>
      <c r="Q72" s="86"/>
      <c r="R72" s="85"/>
      <c r="S72" s="86"/>
    </row>
    <row r="73" spans="1:19">
      <c r="A73" s="737" t="s">
        <v>1032</v>
      </c>
      <c r="B73" s="1643">
        <v>3730038</v>
      </c>
      <c r="C73" s="1644">
        <v>10517</v>
      </c>
      <c r="D73" s="1644">
        <v>4404</v>
      </c>
      <c r="E73" s="1993">
        <v>335</v>
      </c>
      <c r="F73" s="1643">
        <v>4018137</v>
      </c>
      <c r="G73" s="1644">
        <v>13406</v>
      </c>
      <c r="H73" s="1644">
        <v>4724</v>
      </c>
      <c r="I73" s="1644">
        <v>427</v>
      </c>
      <c r="J73" s="6"/>
      <c r="K73" s="671" t="s">
        <v>1032</v>
      </c>
      <c r="L73" s="85">
        <v>3262159</v>
      </c>
      <c r="M73" s="85">
        <v>10705</v>
      </c>
      <c r="N73" s="85">
        <v>3364</v>
      </c>
      <c r="O73" s="86">
        <v>398</v>
      </c>
      <c r="P73" s="85">
        <v>3514714</v>
      </c>
      <c r="Q73" s="85">
        <v>11702</v>
      </c>
      <c r="R73" s="85">
        <v>3044</v>
      </c>
      <c r="S73" s="86">
        <v>276</v>
      </c>
    </row>
    <row r="74" spans="1:19">
      <c r="A74" s="70" t="s">
        <v>1027</v>
      </c>
      <c r="B74" s="1424">
        <v>2551339</v>
      </c>
      <c r="C74" s="1426">
        <v>10340</v>
      </c>
      <c r="D74" s="1426">
        <v>2816</v>
      </c>
      <c r="E74" s="1899">
        <v>299</v>
      </c>
      <c r="F74" s="1424">
        <v>2322685</v>
      </c>
      <c r="G74" s="1426">
        <v>9367</v>
      </c>
      <c r="H74" s="1426">
        <v>2764</v>
      </c>
      <c r="I74" s="1426">
        <v>356</v>
      </c>
      <c r="J74" s="6"/>
      <c r="K74" s="70" t="s">
        <v>1027</v>
      </c>
      <c r="L74" s="85">
        <v>2193679</v>
      </c>
      <c r="M74" s="85">
        <v>9212</v>
      </c>
      <c r="N74" s="85">
        <v>2245</v>
      </c>
      <c r="O74" s="86">
        <v>323</v>
      </c>
      <c r="P74" s="85">
        <v>1958185</v>
      </c>
      <c r="Q74" s="85">
        <v>8356</v>
      </c>
      <c r="R74" s="85">
        <v>1804</v>
      </c>
      <c r="S74" s="86">
        <v>231</v>
      </c>
    </row>
    <row r="75" spans="1:19">
      <c r="A75" s="923" t="s">
        <v>1030</v>
      </c>
      <c r="B75" s="1424">
        <v>383</v>
      </c>
      <c r="C75" s="1426">
        <v>106</v>
      </c>
      <c r="D75" s="1426">
        <v>0</v>
      </c>
      <c r="E75" s="1899">
        <v>27</v>
      </c>
      <c r="F75" s="1424">
        <v>115</v>
      </c>
      <c r="G75" s="1426">
        <v>82</v>
      </c>
      <c r="H75" s="1426">
        <v>0</v>
      </c>
      <c r="I75" s="1426">
        <v>27</v>
      </c>
      <c r="J75" s="6"/>
      <c r="K75" s="923" t="s">
        <v>1030</v>
      </c>
      <c r="L75" s="86">
        <v>692</v>
      </c>
      <c r="M75" s="86">
        <v>164</v>
      </c>
      <c r="N75" s="86">
        <v>0</v>
      </c>
      <c r="O75" s="86">
        <v>119</v>
      </c>
      <c r="P75" s="86">
        <v>150</v>
      </c>
      <c r="Q75" s="86">
        <v>88</v>
      </c>
      <c r="R75" s="86">
        <v>0</v>
      </c>
      <c r="S75" s="86">
        <v>119</v>
      </c>
    </row>
    <row r="76" spans="1:19">
      <c r="A76" s="923" t="s">
        <v>1031</v>
      </c>
      <c r="B76" s="1424">
        <v>2550956</v>
      </c>
      <c r="C76" s="1426">
        <v>10344</v>
      </c>
      <c r="D76" s="1426">
        <v>2816</v>
      </c>
      <c r="E76" s="1899">
        <v>299</v>
      </c>
      <c r="F76" s="1424">
        <v>2322570</v>
      </c>
      <c r="G76" s="1426">
        <v>9361</v>
      </c>
      <c r="H76" s="1426">
        <v>2764</v>
      </c>
      <c r="I76" s="1426">
        <v>356</v>
      </c>
      <c r="J76" s="6"/>
      <c r="K76" s="923" t="s">
        <v>1031</v>
      </c>
      <c r="L76" s="85">
        <v>2192987</v>
      </c>
      <c r="M76" s="85">
        <v>9191</v>
      </c>
      <c r="N76" s="85">
        <v>2245</v>
      </c>
      <c r="O76" s="86">
        <v>323</v>
      </c>
      <c r="P76" s="85">
        <v>1958035</v>
      </c>
      <c r="Q76" s="85">
        <v>8356</v>
      </c>
      <c r="R76" s="85">
        <v>1804</v>
      </c>
      <c r="S76" s="86">
        <v>231</v>
      </c>
    </row>
    <row r="77" spans="1:19">
      <c r="A77" s="731" t="s">
        <v>4</v>
      </c>
      <c r="B77" s="1424">
        <v>2388049</v>
      </c>
      <c r="C77" s="1426">
        <v>10585</v>
      </c>
      <c r="D77" s="1426">
        <v>2637</v>
      </c>
      <c r="E77" s="1899">
        <v>287</v>
      </c>
      <c r="F77" s="1424">
        <v>2198473</v>
      </c>
      <c r="G77" s="1426">
        <v>8995</v>
      </c>
      <c r="H77" s="1426">
        <v>2610</v>
      </c>
      <c r="I77" s="1426">
        <v>349</v>
      </c>
      <c r="J77" s="6"/>
      <c r="K77" s="731" t="s">
        <v>4</v>
      </c>
      <c r="L77" s="85">
        <v>2056662</v>
      </c>
      <c r="M77" s="85">
        <v>8827</v>
      </c>
      <c r="N77" s="85">
        <v>2008</v>
      </c>
      <c r="O77" s="86">
        <v>291</v>
      </c>
      <c r="P77" s="85">
        <v>1861345</v>
      </c>
      <c r="Q77" s="85">
        <v>8017</v>
      </c>
      <c r="R77" s="85">
        <v>1726</v>
      </c>
      <c r="S77" s="86">
        <v>233</v>
      </c>
    </row>
    <row r="78" spans="1:19">
      <c r="A78" s="731" t="s">
        <v>5</v>
      </c>
      <c r="B78" s="1424">
        <v>162907</v>
      </c>
      <c r="C78" s="1426">
        <v>2757</v>
      </c>
      <c r="D78" s="1426">
        <v>179</v>
      </c>
      <c r="E78" s="1899">
        <v>80</v>
      </c>
      <c r="F78" s="1424">
        <v>124097</v>
      </c>
      <c r="G78" s="1426">
        <v>2338</v>
      </c>
      <c r="H78" s="1426">
        <v>154</v>
      </c>
      <c r="I78" s="1426">
        <v>76</v>
      </c>
      <c r="J78" s="6"/>
      <c r="K78" s="731" t="s">
        <v>5</v>
      </c>
      <c r="L78" s="85">
        <v>136325</v>
      </c>
      <c r="M78" s="85">
        <v>2261</v>
      </c>
      <c r="N78" s="86">
        <v>237</v>
      </c>
      <c r="O78" s="86">
        <v>102</v>
      </c>
      <c r="P78" s="85">
        <v>96690</v>
      </c>
      <c r="Q78" s="85">
        <v>2127</v>
      </c>
      <c r="R78" s="86">
        <v>78</v>
      </c>
      <c r="S78" s="86">
        <v>55</v>
      </c>
    </row>
    <row r="79" spans="1:19">
      <c r="A79" s="70" t="s">
        <v>28</v>
      </c>
      <c r="B79" s="1424">
        <v>1178699</v>
      </c>
      <c r="C79" s="1426">
        <v>7077</v>
      </c>
      <c r="D79" s="1426">
        <v>1588</v>
      </c>
      <c r="E79" s="1899">
        <v>237</v>
      </c>
      <c r="F79" s="1424">
        <v>1695452</v>
      </c>
      <c r="G79" s="1426">
        <v>8509</v>
      </c>
      <c r="H79" s="1426">
        <v>1960</v>
      </c>
      <c r="I79" s="1426">
        <v>235</v>
      </c>
      <c r="J79" s="6"/>
      <c r="K79" s="70" t="s">
        <v>28</v>
      </c>
      <c r="L79" s="85">
        <v>1068480</v>
      </c>
      <c r="M79" s="85">
        <v>7014</v>
      </c>
      <c r="N79" s="85">
        <v>1119</v>
      </c>
      <c r="O79" s="86">
        <v>245</v>
      </c>
      <c r="P79" s="85">
        <v>1556529</v>
      </c>
      <c r="Q79" s="85">
        <v>8413</v>
      </c>
      <c r="R79" s="85">
        <v>1240</v>
      </c>
      <c r="S79" s="86">
        <v>196</v>
      </c>
    </row>
    <row r="80" spans="1:19">
      <c r="A80" s="670"/>
      <c r="B80" s="1424"/>
      <c r="C80" s="1426"/>
      <c r="D80" s="1426"/>
      <c r="E80" s="1899"/>
      <c r="F80" s="1424"/>
      <c r="G80" s="1426"/>
      <c r="H80" s="1426"/>
      <c r="I80" s="1426"/>
      <c r="J80" s="6"/>
      <c r="K80" s="671"/>
      <c r="L80" s="85"/>
      <c r="M80" s="86"/>
      <c r="N80" s="85"/>
      <c r="O80" s="86"/>
      <c r="P80" s="85"/>
      <c r="Q80" s="86"/>
      <c r="R80" s="85"/>
      <c r="S80" s="86"/>
    </row>
    <row r="81" spans="1:19">
      <c r="A81" s="737" t="s">
        <v>1033</v>
      </c>
      <c r="B81" s="1643">
        <v>5094814</v>
      </c>
      <c r="C81" s="1644">
        <v>14486</v>
      </c>
      <c r="D81" s="1644">
        <v>5811</v>
      </c>
      <c r="E81" s="1993">
        <v>476</v>
      </c>
      <c r="F81" s="1643">
        <v>5572692</v>
      </c>
      <c r="G81" s="1644">
        <v>12987</v>
      </c>
      <c r="H81" s="1644">
        <v>5634</v>
      </c>
      <c r="I81" s="1644">
        <v>493</v>
      </c>
      <c r="J81" s="6"/>
      <c r="K81" s="671" t="s">
        <v>1033</v>
      </c>
      <c r="L81" s="85">
        <v>4149318</v>
      </c>
      <c r="M81" s="85">
        <v>10838</v>
      </c>
      <c r="N81" s="85">
        <v>4493</v>
      </c>
      <c r="O81" s="86">
        <v>413</v>
      </c>
      <c r="P81" s="85">
        <v>4533476</v>
      </c>
      <c r="Q81" s="85">
        <v>13523</v>
      </c>
      <c r="R81" s="85">
        <v>5244</v>
      </c>
      <c r="S81" s="86">
        <v>544</v>
      </c>
    </row>
    <row r="82" spans="1:19">
      <c r="A82" s="70" t="s">
        <v>1027</v>
      </c>
      <c r="B82" s="1424">
        <v>2775142</v>
      </c>
      <c r="C82" s="1426">
        <v>10063</v>
      </c>
      <c r="D82" s="1426">
        <v>2831</v>
      </c>
      <c r="E82" s="1899">
        <v>289</v>
      </c>
      <c r="F82" s="1424">
        <v>2521165</v>
      </c>
      <c r="G82" s="1426">
        <v>9492</v>
      </c>
      <c r="H82" s="1426">
        <v>2874</v>
      </c>
      <c r="I82" s="1426">
        <v>314</v>
      </c>
      <c r="J82" s="6"/>
      <c r="K82" s="70" t="s">
        <v>1027</v>
      </c>
      <c r="L82" s="85">
        <v>2209846</v>
      </c>
      <c r="M82" s="85">
        <v>9326</v>
      </c>
      <c r="N82" s="85">
        <v>2351</v>
      </c>
      <c r="O82" s="86">
        <v>264</v>
      </c>
      <c r="P82" s="85">
        <v>1947382</v>
      </c>
      <c r="Q82" s="85">
        <v>9823</v>
      </c>
      <c r="R82" s="85">
        <v>2474</v>
      </c>
      <c r="S82" s="86">
        <v>325</v>
      </c>
    </row>
    <row r="83" spans="1:19">
      <c r="A83" s="923" t="s">
        <v>1030</v>
      </c>
      <c r="B83" s="1424">
        <v>15</v>
      </c>
      <c r="C83" s="1426">
        <v>31</v>
      </c>
      <c r="D83" s="1426">
        <v>0</v>
      </c>
      <c r="E83" s="1899">
        <v>27</v>
      </c>
      <c r="F83" s="1424">
        <v>0</v>
      </c>
      <c r="G83" s="1426">
        <v>27</v>
      </c>
      <c r="H83" s="1426">
        <v>0</v>
      </c>
      <c r="I83" s="1426">
        <v>27</v>
      </c>
      <c r="J83" s="6"/>
      <c r="K83" s="923" t="s">
        <v>1030</v>
      </c>
      <c r="L83" s="86">
        <v>0</v>
      </c>
      <c r="M83" s="86">
        <v>119</v>
      </c>
      <c r="N83" s="86">
        <v>0</v>
      </c>
      <c r="O83" s="86">
        <v>119</v>
      </c>
      <c r="P83" s="86">
        <v>13</v>
      </c>
      <c r="Q83" s="86">
        <v>22</v>
      </c>
      <c r="R83" s="86">
        <v>0</v>
      </c>
      <c r="S83" s="86">
        <v>119</v>
      </c>
    </row>
    <row r="84" spans="1:19">
      <c r="A84" s="923" t="s">
        <v>1031</v>
      </c>
      <c r="B84" s="1424">
        <v>2775127</v>
      </c>
      <c r="C84" s="1426">
        <v>10065</v>
      </c>
      <c r="D84" s="1426">
        <v>2831</v>
      </c>
      <c r="E84" s="1899">
        <v>289</v>
      </c>
      <c r="F84" s="1424">
        <v>2521165</v>
      </c>
      <c r="G84" s="1426">
        <v>9492</v>
      </c>
      <c r="H84" s="1426">
        <v>2874</v>
      </c>
      <c r="I84" s="1426">
        <v>314</v>
      </c>
      <c r="J84" s="6"/>
      <c r="K84" s="923" t="s">
        <v>1031</v>
      </c>
      <c r="L84" s="85">
        <v>2209846</v>
      </c>
      <c r="M84" s="85">
        <v>9326</v>
      </c>
      <c r="N84" s="85">
        <v>2351</v>
      </c>
      <c r="O84" s="86">
        <v>264</v>
      </c>
      <c r="P84" s="85">
        <v>1947369</v>
      </c>
      <c r="Q84" s="85">
        <v>9825</v>
      </c>
      <c r="R84" s="85">
        <v>2474</v>
      </c>
      <c r="S84" s="86">
        <v>325</v>
      </c>
    </row>
    <row r="85" spans="1:19">
      <c r="A85" s="731" t="s">
        <v>4</v>
      </c>
      <c r="B85" s="1424">
        <v>2613161</v>
      </c>
      <c r="C85" s="1426">
        <v>9794</v>
      </c>
      <c r="D85" s="1426">
        <v>2663</v>
      </c>
      <c r="E85" s="1899">
        <v>280</v>
      </c>
      <c r="F85" s="1424">
        <v>2398180</v>
      </c>
      <c r="G85" s="1426">
        <v>9323</v>
      </c>
      <c r="H85" s="1426">
        <v>2795</v>
      </c>
      <c r="I85" s="1426">
        <v>308</v>
      </c>
      <c r="J85" s="6"/>
      <c r="K85" s="731" t="s">
        <v>4</v>
      </c>
      <c r="L85" s="85">
        <v>2080705</v>
      </c>
      <c r="M85" s="85">
        <v>9061</v>
      </c>
      <c r="N85" s="85">
        <v>2252</v>
      </c>
      <c r="O85" s="86">
        <v>261</v>
      </c>
      <c r="P85" s="85">
        <v>1852409</v>
      </c>
      <c r="Q85" s="85">
        <v>9586</v>
      </c>
      <c r="R85" s="85">
        <v>2441</v>
      </c>
      <c r="S85" s="86">
        <v>329</v>
      </c>
    </row>
    <row r="86" spans="1:19">
      <c r="A86" s="731" t="s">
        <v>5</v>
      </c>
      <c r="B86" s="1424">
        <v>161966</v>
      </c>
      <c r="C86" s="1426">
        <v>2724</v>
      </c>
      <c r="D86" s="1426">
        <v>168</v>
      </c>
      <c r="E86" s="1899">
        <v>81</v>
      </c>
      <c r="F86" s="1424">
        <v>122985</v>
      </c>
      <c r="G86" s="1426">
        <v>2531</v>
      </c>
      <c r="H86" s="1426">
        <v>79</v>
      </c>
      <c r="I86" s="1426">
        <v>43</v>
      </c>
      <c r="J86" s="6"/>
      <c r="K86" s="731" t="s">
        <v>5</v>
      </c>
      <c r="L86" s="85">
        <v>129141</v>
      </c>
      <c r="M86" s="85">
        <v>2351</v>
      </c>
      <c r="N86" s="86">
        <v>99</v>
      </c>
      <c r="O86" s="86">
        <v>61</v>
      </c>
      <c r="P86" s="85">
        <v>94960</v>
      </c>
      <c r="Q86" s="85">
        <v>1763</v>
      </c>
      <c r="R86" s="86">
        <v>33</v>
      </c>
      <c r="S86" s="86">
        <v>24</v>
      </c>
    </row>
    <row r="87" spans="1:19">
      <c r="A87" s="70" t="s">
        <v>28</v>
      </c>
      <c r="B87" s="1424">
        <v>2319672</v>
      </c>
      <c r="C87" s="1426">
        <v>8856</v>
      </c>
      <c r="D87" s="1426">
        <v>2980</v>
      </c>
      <c r="E87" s="1899">
        <v>336</v>
      </c>
      <c r="F87" s="1424">
        <v>3051527</v>
      </c>
      <c r="G87" s="1426">
        <v>10068</v>
      </c>
      <c r="H87" s="1426">
        <v>2760</v>
      </c>
      <c r="I87" s="1426">
        <v>360</v>
      </c>
      <c r="J87" s="6"/>
      <c r="K87" s="70" t="s">
        <v>28</v>
      </c>
      <c r="L87" s="85">
        <v>1939472</v>
      </c>
      <c r="M87" s="85">
        <v>8455</v>
      </c>
      <c r="N87" s="85">
        <v>2142</v>
      </c>
      <c r="O87" s="86">
        <v>300</v>
      </c>
      <c r="P87" s="85">
        <v>2586094</v>
      </c>
      <c r="Q87" s="85">
        <v>9873</v>
      </c>
      <c r="R87" s="85">
        <v>2770</v>
      </c>
      <c r="S87" s="86">
        <v>400</v>
      </c>
    </row>
    <row r="88" spans="1:19">
      <c r="A88" s="670"/>
      <c r="B88" s="1424"/>
      <c r="C88" s="1426"/>
      <c r="D88" s="1426"/>
      <c r="E88" s="1899"/>
      <c r="F88" s="1424"/>
      <c r="G88" s="1426"/>
      <c r="H88" s="1426"/>
      <c r="I88" s="1426"/>
      <c r="J88" s="6"/>
      <c r="K88" s="671"/>
      <c r="L88" s="85"/>
      <c r="M88" s="86"/>
      <c r="N88" s="85"/>
      <c r="O88" s="86"/>
      <c r="P88" s="85"/>
      <c r="Q88" s="86"/>
      <c r="R88" s="85"/>
      <c r="S88" s="86"/>
    </row>
    <row r="89" spans="1:19">
      <c r="A89" s="737" t="s">
        <v>1034</v>
      </c>
      <c r="B89" s="1643">
        <v>6876271</v>
      </c>
      <c r="C89" s="1644">
        <v>9230</v>
      </c>
      <c r="D89" s="1644">
        <v>7154</v>
      </c>
      <c r="E89" s="1993">
        <v>512</v>
      </c>
      <c r="F89" s="1643">
        <v>7671175</v>
      </c>
      <c r="G89" s="1644">
        <v>9284</v>
      </c>
      <c r="H89" s="1644">
        <v>7715</v>
      </c>
      <c r="I89" s="1644">
        <v>491</v>
      </c>
      <c r="J89" s="6"/>
      <c r="K89" s="671" t="s">
        <v>1034</v>
      </c>
      <c r="L89" s="85">
        <v>5402244</v>
      </c>
      <c r="M89" s="85">
        <v>9022</v>
      </c>
      <c r="N89" s="85">
        <v>5762</v>
      </c>
      <c r="O89" s="86">
        <v>477</v>
      </c>
      <c r="P89" s="85">
        <v>6115809</v>
      </c>
      <c r="Q89" s="85">
        <v>11062</v>
      </c>
      <c r="R89" s="85">
        <v>5662</v>
      </c>
      <c r="S89" s="86">
        <v>473</v>
      </c>
    </row>
    <row r="90" spans="1:19">
      <c r="A90" s="70" t="s">
        <v>1027</v>
      </c>
      <c r="B90" s="1424">
        <v>2449141</v>
      </c>
      <c r="C90" s="1426">
        <v>9031</v>
      </c>
      <c r="D90" s="1426">
        <v>2330</v>
      </c>
      <c r="E90" s="1899">
        <v>250</v>
      </c>
      <c r="F90" s="1424">
        <v>2091004</v>
      </c>
      <c r="G90" s="1426">
        <v>8170</v>
      </c>
      <c r="H90" s="1426">
        <v>2297</v>
      </c>
      <c r="I90" s="1426">
        <v>262</v>
      </c>
      <c r="J90" s="6"/>
      <c r="K90" s="70" t="s">
        <v>1027</v>
      </c>
      <c r="L90" s="85">
        <v>1907640</v>
      </c>
      <c r="M90" s="85">
        <v>8557</v>
      </c>
      <c r="N90" s="85">
        <v>1917</v>
      </c>
      <c r="O90" s="86">
        <v>313</v>
      </c>
      <c r="P90" s="85">
        <v>1568808</v>
      </c>
      <c r="Q90" s="85">
        <v>7590</v>
      </c>
      <c r="R90" s="85">
        <v>1658</v>
      </c>
      <c r="S90" s="86">
        <v>267</v>
      </c>
    </row>
    <row r="91" spans="1:19">
      <c r="A91" s="923" t="s">
        <v>4</v>
      </c>
      <c r="B91" s="1424">
        <v>2307456</v>
      </c>
      <c r="C91" s="1426">
        <v>8786</v>
      </c>
      <c r="D91" s="1426">
        <v>2196</v>
      </c>
      <c r="E91" s="1899">
        <v>242</v>
      </c>
      <c r="F91" s="1424">
        <v>1986985</v>
      </c>
      <c r="G91" s="1426">
        <v>7660</v>
      </c>
      <c r="H91" s="1426">
        <v>2139</v>
      </c>
      <c r="I91" s="1426">
        <v>252</v>
      </c>
      <c r="J91" s="6"/>
      <c r="K91" s="923" t="s">
        <v>4</v>
      </c>
      <c r="L91" s="85">
        <v>1800247</v>
      </c>
      <c r="M91" s="85">
        <v>8479</v>
      </c>
      <c r="N91" s="85">
        <v>1834</v>
      </c>
      <c r="O91" s="86">
        <v>311</v>
      </c>
      <c r="P91" s="85">
        <v>1490124</v>
      </c>
      <c r="Q91" s="85">
        <v>7023</v>
      </c>
      <c r="R91" s="85">
        <v>1566</v>
      </c>
      <c r="S91" s="86">
        <v>267</v>
      </c>
    </row>
    <row r="92" spans="1:19">
      <c r="A92" s="923" t="s">
        <v>5</v>
      </c>
      <c r="B92" s="1424">
        <v>141685</v>
      </c>
      <c r="C92" s="1426">
        <v>2445</v>
      </c>
      <c r="D92" s="1426">
        <v>134</v>
      </c>
      <c r="E92" s="1899">
        <v>70</v>
      </c>
      <c r="F92" s="1424">
        <v>104019</v>
      </c>
      <c r="G92" s="1426">
        <v>1813</v>
      </c>
      <c r="H92" s="1426">
        <v>158</v>
      </c>
      <c r="I92" s="1426">
        <v>71</v>
      </c>
      <c r="J92" s="6"/>
      <c r="K92" s="923" t="s">
        <v>5</v>
      </c>
      <c r="L92" s="85">
        <v>107393</v>
      </c>
      <c r="M92" s="85">
        <v>2119</v>
      </c>
      <c r="N92" s="86">
        <v>83</v>
      </c>
      <c r="O92" s="86">
        <v>43</v>
      </c>
      <c r="P92" s="85">
        <v>78684</v>
      </c>
      <c r="Q92" s="85">
        <v>1802</v>
      </c>
      <c r="R92" s="86">
        <v>92</v>
      </c>
      <c r="S92" s="86">
        <v>55</v>
      </c>
    </row>
    <row r="93" spans="1:19">
      <c r="A93" s="70" t="s">
        <v>28</v>
      </c>
      <c r="B93" s="1424">
        <v>4427130</v>
      </c>
      <c r="C93" s="1426">
        <v>10041</v>
      </c>
      <c r="D93" s="1426">
        <v>4824</v>
      </c>
      <c r="E93" s="1899">
        <v>492</v>
      </c>
      <c r="F93" s="1424">
        <v>5580171</v>
      </c>
      <c r="G93" s="1426">
        <v>10378</v>
      </c>
      <c r="H93" s="1426">
        <v>5418</v>
      </c>
      <c r="I93" s="1426">
        <v>463</v>
      </c>
      <c r="J93" s="6"/>
      <c r="K93" s="70" t="s">
        <v>28</v>
      </c>
      <c r="L93" s="85">
        <v>3494604</v>
      </c>
      <c r="M93" s="85">
        <v>9561</v>
      </c>
      <c r="N93" s="85">
        <v>3845</v>
      </c>
      <c r="O93" s="86">
        <v>376</v>
      </c>
      <c r="P93" s="85">
        <v>4547001</v>
      </c>
      <c r="Q93" s="85">
        <v>11322</v>
      </c>
      <c r="R93" s="85">
        <v>4004</v>
      </c>
      <c r="S93" s="86">
        <v>389</v>
      </c>
    </row>
    <row r="94" spans="1:19">
      <c r="A94" s="670"/>
      <c r="B94" s="1424"/>
      <c r="C94" s="1426"/>
      <c r="D94" s="1426"/>
      <c r="E94" s="1899"/>
      <c r="F94" s="1424"/>
      <c r="G94" s="1426"/>
      <c r="H94" s="1426"/>
      <c r="I94" s="1426"/>
      <c r="J94" s="6"/>
      <c r="K94" s="671"/>
      <c r="L94" s="85"/>
      <c r="M94" s="86"/>
      <c r="N94" s="85"/>
      <c r="O94" s="86"/>
      <c r="P94" s="85"/>
      <c r="Q94" s="86"/>
      <c r="R94" s="85"/>
      <c r="S94" s="86"/>
    </row>
    <row r="95" spans="1:19">
      <c r="A95" s="737" t="s">
        <v>1028</v>
      </c>
      <c r="B95" s="1643">
        <v>4867513</v>
      </c>
      <c r="C95" s="1644">
        <v>9712</v>
      </c>
      <c r="D95" s="1644">
        <v>4667</v>
      </c>
      <c r="E95" s="1993">
        <v>438</v>
      </c>
      <c r="F95" s="1643">
        <v>5720208</v>
      </c>
      <c r="G95" s="1644">
        <v>9536</v>
      </c>
      <c r="H95" s="1644">
        <v>5379</v>
      </c>
      <c r="I95" s="1644">
        <v>458</v>
      </c>
      <c r="J95" s="6"/>
      <c r="K95" s="671" t="s">
        <v>1028</v>
      </c>
      <c r="L95" s="85">
        <v>4086858</v>
      </c>
      <c r="M95" s="85">
        <v>9013</v>
      </c>
      <c r="N95" s="85">
        <v>3093</v>
      </c>
      <c r="O95" s="86">
        <v>359</v>
      </c>
      <c r="P95" s="85">
        <v>4888556</v>
      </c>
      <c r="Q95" s="85">
        <v>11422</v>
      </c>
      <c r="R95" s="85">
        <v>4075</v>
      </c>
      <c r="S95" s="86">
        <v>342</v>
      </c>
    </row>
    <row r="96" spans="1:19">
      <c r="A96" s="70" t="s">
        <v>1027</v>
      </c>
      <c r="B96" s="1424">
        <v>1030008</v>
      </c>
      <c r="C96" s="1426">
        <v>5441</v>
      </c>
      <c r="D96" s="1426">
        <v>927</v>
      </c>
      <c r="E96" s="1899">
        <v>173</v>
      </c>
      <c r="F96" s="1424">
        <v>805489</v>
      </c>
      <c r="G96" s="1426">
        <v>5023</v>
      </c>
      <c r="H96" s="1426">
        <v>1051</v>
      </c>
      <c r="I96" s="1426">
        <v>167</v>
      </c>
      <c r="J96" s="6"/>
      <c r="K96" s="70" t="s">
        <v>1027</v>
      </c>
      <c r="L96" s="85">
        <v>864509</v>
      </c>
      <c r="M96" s="85">
        <v>5388</v>
      </c>
      <c r="N96" s="86">
        <v>542</v>
      </c>
      <c r="O96" s="86">
        <v>134</v>
      </c>
      <c r="P96" s="85">
        <v>641575</v>
      </c>
      <c r="Q96" s="85">
        <v>5236</v>
      </c>
      <c r="R96" s="86">
        <v>740</v>
      </c>
      <c r="S96" s="86">
        <v>194</v>
      </c>
    </row>
    <row r="97" spans="1:19">
      <c r="A97" s="923" t="s">
        <v>4</v>
      </c>
      <c r="B97" s="1424">
        <v>973877</v>
      </c>
      <c r="C97" s="1426">
        <v>5344</v>
      </c>
      <c r="D97" s="1426">
        <v>868</v>
      </c>
      <c r="E97" s="1899">
        <v>164</v>
      </c>
      <c r="F97" s="1424">
        <v>766012</v>
      </c>
      <c r="G97" s="1426">
        <v>4850</v>
      </c>
      <c r="H97" s="1426">
        <v>1034</v>
      </c>
      <c r="I97" s="1426">
        <v>166</v>
      </c>
      <c r="J97" s="6"/>
      <c r="K97" s="923" t="s">
        <v>4</v>
      </c>
      <c r="L97" s="85">
        <v>819036</v>
      </c>
      <c r="M97" s="85">
        <v>5222</v>
      </c>
      <c r="N97" s="86">
        <v>506</v>
      </c>
      <c r="O97" s="86">
        <v>127</v>
      </c>
      <c r="P97" s="85">
        <v>610426</v>
      </c>
      <c r="Q97" s="85">
        <v>5046</v>
      </c>
      <c r="R97" s="86">
        <v>673</v>
      </c>
      <c r="S97" s="86">
        <v>191</v>
      </c>
    </row>
    <row r="98" spans="1:19">
      <c r="A98" s="923" t="s">
        <v>5</v>
      </c>
      <c r="B98" s="1424">
        <v>56131</v>
      </c>
      <c r="C98" s="1426">
        <v>1494</v>
      </c>
      <c r="D98" s="1426">
        <v>59</v>
      </c>
      <c r="E98" s="1899">
        <v>43</v>
      </c>
      <c r="F98" s="1424">
        <v>39477</v>
      </c>
      <c r="G98" s="1426">
        <v>1115</v>
      </c>
      <c r="H98" s="1426">
        <v>17</v>
      </c>
      <c r="I98" s="1426">
        <v>12</v>
      </c>
      <c r="J98" s="6"/>
      <c r="K98" s="923" t="s">
        <v>5</v>
      </c>
      <c r="L98" s="85">
        <v>45473</v>
      </c>
      <c r="M98" s="85">
        <v>1233</v>
      </c>
      <c r="N98" s="86">
        <v>36</v>
      </c>
      <c r="O98" s="86">
        <v>34</v>
      </c>
      <c r="P98" s="85">
        <v>31149</v>
      </c>
      <c r="Q98" s="86">
        <v>986</v>
      </c>
      <c r="R98" s="86">
        <v>67</v>
      </c>
      <c r="S98" s="86">
        <v>36</v>
      </c>
    </row>
    <row r="99" spans="1:19">
      <c r="A99" s="70" t="s">
        <v>28</v>
      </c>
      <c r="B99" s="1424">
        <v>3837505</v>
      </c>
      <c r="C99" s="1426">
        <v>9265</v>
      </c>
      <c r="D99" s="1426">
        <v>3740</v>
      </c>
      <c r="E99" s="1899">
        <v>397</v>
      </c>
      <c r="F99" s="1424">
        <v>4914719</v>
      </c>
      <c r="G99" s="1426">
        <v>10069</v>
      </c>
      <c r="H99" s="1426">
        <v>4328</v>
      </c>
      <c r="I99" s="1426">
        <v>419</v>
      </c>
      <c r="J99" s="6"/>
      <c r="K99" s="70" t="s">
        <v>28</v>
      </c>
      <c r="L99" s="85">
        <v>3222349</v>
      </c>
      <c r="M99" s="85">
        <v>8712</v>
      </c>
      <c r="N99" s="85">
        <v>2551</v>
      </c>
      <c r="O99" s="86">
        <v>337</v>
      </c>
      <c r="P99" s="85">
        <v>4246981</v>
      </c>
      <c r="Q99" s="85">
        <v>10379</v>
      </c>
      <c r="R99" s="85">
        <v>3335</v>
      </c>
      <c r="S99" s="86">
        <v>341</v>
      </c>
    </row>
    <row r="100" spans="1:19">
      <c r="A100" s="670"/>
      <c r="B100" s="1424"/>
      <c r="C100" s="1426"/>
      <c r="D100" s="1426"/>
      <c r="E100" s="1899"/>
      <c r="F100" s="1424"/>
      <c r="G100" s="1426"/>
      <c r="H100" s="1426"/>
      <c r="I100" s="1426"/>
      <c r="J100" s="6"/>
      <c r="K100" s="671"/>
      <c r="L100" s="85"/>
      <c r="M100" s="86"/>
      <c r="N100" s="85"/>
      <c r="O100" s="86"/>
      <c r="P100" s="85"/>
      <c r="Q100" s="86"/>
      <c r="R100" s="85"/>
      <c r="S100" s="86"/>
    </row>
    <row r="101" spans="1:19">
      <c r="A101" s="737" t="s">
        <v>1026</v>
      </c>
      <c r="B101" s="1643">
        <v>7795894</v>
      </c>
      <c r="C101" s="1644">
        <v>2357</v>
      </c>
      <c r="D101" s="1644">
        <v>5972</v>
      </c>
      <c r="E101" s="1993">
        <v>360</v>
      </c>
      <c r="F101" s="1643">
        <v>11684416</v>
      </c>
      <c r="G101" s="1644">
        <v>2105</v>
      </c>
      <c r="H101" s="1644">
        <v>8586</v>
      </c>
      <c r="I101" s="1644">
        <v>472</v>
      </c>
      <c r="J101" s="6"/>
      <c r="K101" s="671" t="s">
        <v>1026</v>
      </c>
      <c r="L101" s="85">
        <v>7074035</v>
      </c>
      <c r="M101" s="85">
        <v>2168</v>
      </c>
      <c r="N101" s="85">
        <v>5060</v>
      </c>
      <c r="O101" s="86">
        <v>457</v>
      </c>
      <c r="P101" s="85">
        <v>11181911</v>
      </c>
      <c r="Q101" s="85">
        <v>2484</v>
      </c>
      <c r="R101" s="85">
        <v>7139</v>
      </c>
      <c r="S101" s="86">
        <v>511</v>
      </c>
    </row>
    <row r="102" spans="1:19">
      <c r="A102" s="70" t="s">
        <v>1027</v>
      </c>
      <c r="B102" s="1424">
        <v>700995</v>
      </c>
      <c r="C102" s="1426">
        <v>4893</v>
      </c>
      <c r="D102" s="1426">
        <v>589</v>
      </c>
      <c r="E102" s="1899">
        <v>145</v>
      </c>
      <c r="F102" s="1424">
        <v>493133</v>
      </c>
      <c r="G102" s="1426">
        <v>4160</v>
      </c>
      <c r="H102" s="1426">
        <v>481</v>
      </c>
      <c r="I102" s="1426">
        <v>103</v>
      </c>
      <c r="J102" s="6"/>
      <c r="K102" s="70" t="s">
        <v>1027</v>
      </c>
      <c r="L102" s="85">
        <v>616481</v>
      </c>
      <c r="M102" s="85">
        <v>4242</v>
      </c>
      <c r="N102" s="86">
        <v>431</v>
      </c>
      <c r="O102" s="86">
        <v>133</v>
      </c>
      <c r="P102" s="85">
        <v>426851</v>
      </c>
      <c r="Q102" s="85">
        <v>4266</v>
      </c>
      <c r="R102" s="86">
        <v>357</v>
      </c>
      <c r="S102" s="86">
        <v>102</v>
      </c>
    </row>
    <row r="103" spans="1:19">
      <c r="A103" s="923" t="s">
        <v>4</v>
      </c>
      <c r="B103" s="1424">
        <v>666146</v>
      </c>
      <c r="C103" s="1426">
        <v>4847</v>
      </c>
      <c r="D103" s="1426">
        <v>561</v>
      </c>
      <c r="E103" s="1899">
        <v>139</v>
      </c>
      <c r="F103" s="1424">
        <v>469234</v>
      </c>
      <c r="G103" s="1426">
        <v>4144</v>
      </c>
      <c r="H103" s="1426">
        <v>437</v>
      </c>
      <c r="I103" s="1426">
        <v>98</v>
      </c>
      <c r="J103" s="6"/>
      <c r="K103" s="923" t="s">
        <v>4</v>
      </c>
      <c r="L103" s="85">
        <v>586474</v>
      </c>
      <c r="M103" s="85">
        <v>4123</v>
      </c>
      <c r="N103" s="86">
        <v>402</v>
      </c>
      <c r="O103" s="86">
        <v>130</v>
      </c>
      <c r="P103" s="85">
        <v>406863</v>
      </c>
      <c r="Q103" s="85">
        <v>4224</v>
      </c>
      <c r="R103" s="86">
        <v>317</v>
      </c>
      <c r="S103" s="86">
        <v>98</v>
      </c>
    </row>
    <row r="104" spans="1:19">
      <c r="A104" s="923" t="s">
        <v>5</v>
      </c>
      <c r="B104" s="1424">
        <v>34849</v>
      </c>
      <c r="C104" s="1426">
        <v>1115</v>
      </c>
      <c r="D104" s="1426">
        <v>28</v>
      </c>
      <c r="E104" s="1899">
        <v>34</v>
      </c>
      <c r="F104" s="1424">
        <v>23899</v>
      </c>
      <c r="G104" s="1426">
        <v>1097</v>
      </c>
      <c r="H104" s="1426">
        <v>44</v>
      </c>
      <c r="I104" s="1426">
        <v>35</v>
      </c>
      <c r="J104" s="6"/>
      <c r="K104" s="923" t="s">
        <v>5</v>
      </c>
      <c r="L104" s="85">
        <v>30007</v>
      </c>
      <c r="M104" s="86">
        <v>978</v>
      </c>
      <c r="N104" s="86">
        <v>29</v>
      </c>
      <c r="O104" s="86">
        <v>33</v>
      </c>
      <c r="P104" s="85">
        <v>19988</v>
      </c>
      <c r="Q104" s="86">
        <v>879</v>
      </c>
      <c r="R104" s="86">
        <v>40</v>
      </c>
      <c r="S104" s="86">
        <v>32</v>
      </c>
    </row>
    <row r="105" spans="1:19">
      <c r="A105" s="70" t="s">
        <v>28</v>
      </c>
      <c r="B105" s="1424">
        <v>7094899</v>
      </c>
      <c r="C105" s="1426">
        <v>5379</v>
      </c>
      <c r="D105" s="1426">
        <v>5383</v>
      </c>
      <c r="E105" s="1899">
        <v>346</v>
      </c>
      <c r="F105" s="1424">
        <v>11191283</v>
      </c>
      <c r="G105" s="1426">
        <v>4403</v>
      </c>
      <c r="H105" s="1426">
        <v>8105</v>
      </c>
      <c r="I105" s="1426">
        <v>482</v>
      </c>
      <c r="J105" s="6"/>
      <c r="K105" s="70" t="s">
        <v>28</v>
      </c>
      <c r="L105" s="85">
        <v>6457554</v>
      </c>
      <c r="M105" s="85">
        <v>5012</v>
      </c>
      <c r="N105" s="85">
        <v>4629</v>
      </c>
      <c r="O105" s="86">
        <v>455</v>
      </c>
      <c r="P105" s="85">
        <v>10755060</v>
      </c>
      <c r="Q105" s="85">
        <v>5279</v>
      </c>
      <c r="R105" s="85">
        <v>6782</v>
      </c>
      <c r="S105" s="86">
        <v>510</v>
      </c>
    </row>
    <row r="106" spans="1:19">
      <c r="A106" s="76"/>
      <c r="B106" s="76"/>
      <c r="C106" s="76"/>
      <c r="D106" s="76"/>
      <c r="E106" s="76"/>
      <c r="F106" s="76"/>
      <c r="G106" s="76"/>
      <c r="H106" s="76"/>
      <c r="I106" s="76"/>
      <c r="J106" s="6"/>
      <c r="K106" s="76"/>
      <c r="L106" s="76"/>
      <c r="M106" s="76"/>
      <c r="N106" s="76"/>
      <c r="O106" s="76"/>
      <c r="P106" s="76"/>
      <c r="Q106" s="76"/>
      <c r="R106" s="76"/>
      <c r="S106" s="76"/>
    </row>
    <row r="107" spans="1:19" ht="26.5" customHeight="1">
      <c r="A107" s="2974" t="s">
        <v>996</v>
      </c>
      <c r="B107" s="2974"/>
      <c r="C107" s="2974"/>
      <c r="D107" s="2974"/>
      <c r="E107" s="2974"/>
      <c r="F107" s="2974"/>
      <c r="G107" s="2974"/>
      <c r="H107" s="2974"/>
      <c r="I107" s="2974"/>
      <c r="J107" s="6"/>
      <c r="K107" s="2974" t="s">
        <v>1183</v>
      </c>
      <c r="L107" s="2974"/>
      <c r="M107" s="2974"/>
      <c r="N107" s="2974"/>
      <c r="O107" s="2974"/>
      <c r="P107" s="2974"/>
      <c r="Q107" s="2974"/>
      <c r="R107" s="2974"/>
      <c r="S107" s="2974"/>
    </row>
    <row r="108" spans="1:19">
      <c r="A108" s="76"/>
      <c r="B108" s="76"/>
      <c r="C108" s="76"/>
      <c r="D108" s="76"/>
      <c r="E108" s="76"/>
      <c r="F108" s="76"/>
      <c r="G108" s="76"/>
      <c r="H108" s="76"/>
      <c r="I108" s="76"/>
      <c r="J108" s="6"/>
      <c r="K108" s="76"/>
      <c r="L108" s="76"/>
      <c r="M108" s="76"/>
      <c r="N108" s="76"/>
      <c r="O108" s="76"/>
      <c r="P108" s="76"/>
      <c r="Q108" s="76"/>
      <c r="R108" s="76"/>
      <c r="S108" s="76"/>
    </row>
    <row r="109" spans="1:19">
      <c r="A109" s="76"/>
      <c r="B109" s="76"/>
      <c r="C109" s="76"/>
      <c r="D109" s="76"/>
      <c r="E109" s="76"/>
      <c r="F109" s="76"/>
      <c r="G109" s="76"/>
      <c r="H109" s="76"/>
      <c r="I109" s="76"/>
      <c r="J109" s="6"/>
      <c r="K109" s="76"/>
      <c r="L109" s="76"/>
      <c r="M109" s="76"/>
      <c r="N109" s="76"/>
      <c r="O109" s="76"/>
      <c r="P109" s="76"/>
      <c r="Q109" s="76"/>
      <c r="R109" s="76"/>
      <c r="S109" s="76"/>
    </row>
    <row r="110" spans="1:19" s="8" customFormat="1" ht="25">
      <c r="A110" s="2915" t="s">
        <v>3712</v>
      </c>
      <c r="B110" s="2915"/>
      <c r="C110" s="2915"/>
      <c r="D110" s="2915"/>
      <c r="E110" s="2915"/>
      <c r="F110" s="2915"/>
      <c r="G110" s="2915"/>
      <c r="H110" s="2915"/>
      <c r="I110" s="2915"/>
      <c r="J110" s="1284"/>
      <c r="K110" s="2904" t="s">
        <v>3774</v>
      </c>
      <c r="L110" s="2904"/>
      <c r="M110" s="2904"/>
      <c r="N110" s="2904"/>
      <c r="O110" s="2904"/>
      <c r="P110" s="2904"/>
      <c r="Q110" s="2904"/>
      <c r="R110" s="2904"/>
      <c r="S110" s="2904"/>
    </row>
    <row r="111" spans="1:19">
      <c r="A111" s="76"/>
      <c r="B111" s="76"/>
      <c r="C111" s="76"/>
      <c r="D111" s="76"/>
      <c r="E111" s="76"/>
      <c r="F111" s="76"/>
      <c r="G111" s="76"/>
      <c r="H111" s="76"/>
      <c r="I111" s="76"/>
      <c r="J111" s="6"/>
      <c r="K111" s="76"/>
      <c r="L111" s="76"/>
      <c r="M111" s="76"/>
      <c r="N111" s="76"/>
      <c r="O111" s="76"/>
      <c r="P111" s="76"/>
      <c r="Q111" s="76"/>
      <c r="R111" s="76"/>
      <c r="S111" s="76"/>
    </row>
    <row r="112" spans="1:19" ht="17.5">
      <c r="A112" s="2912" t="s">
        <v>922</v>
      </c>
      <c r="B112" s="3029" t="s">
        <v>14</v>
      </c>
      <c r="C112" s="3062"/>
      <c r="D112" s="3062"/>
      <c r="E112" s="3062"/>
      <c r="F112" s="3062"/>
      <c r="G112" s="3062"/>
      <c r="H112" s="3062"/>
      <c r="I112" s="3063"/>
      <c r="J112" s="643"/>
      <c r="K112" s="2901" t="s">
        <v>922</v>
      </c>
      <c r="L112" s="2979" t="s">
        <v>14</v>
      </c>
      <c r="M112" s="2980"/>
      <c r="N112" s="2980"/>
      <c r="O112" s="2980"/>
      <c r="P112" s="2980"/>
      <c r="Q112" s="2980"/>
      <c r="R112" s="2980"/>
      <c r="S112" s="2981"/>
    </row>
    <row r="113" spans="1:19" ht="17.5">
      <c r="A113" s="3068"/>
      <c r="B113" s="2986" t="s">
        <v>165</v>
      </c>
      <c r="C113" s="2987"/>
      <c r="D113" s="2987"/>
      <c r="E113" s="2987"/>
      <c r="F113" s="2986" t="s">
        <v>56</v>
      </c>
      <c r="G113" s="2987"/>
      <c r="H113" s="2987"/>
      <c r="I113" s="3051"/>
      <c r="J113" s="643"/>
      <c r="K113" s="3070"/>
      <c r="L113" s="3064" t="s">
        <v>165</v>
      </c>
      <c r="M113" s="3065"/>
      <c r="N113" s="3065"/>
      <c r="O113" s="3065"/>
      <c r="P113" s="3064" t="s">
        <v>56</v>
      </c>
      <c r="Q113" s="3065"/>
      <c r="R113" s="3065"/>
      <c r="S113" s="3067"/>
    </row>
    <row r="114" spans="1:19" ht="30">
      <c r="A114" s="2913"/>
      <c r="B114" s="2905" t="s">
        <v>908</v>
      </c>
      <c r="C114" s="2906"/>
      <c r="D114" s="2906" t="s">
        <v>13</v>
      </c>
      <c r="E114" s="2911"/>
      <c r="F114" s="2905" t="s">
        <v>908</v>
      </c>
      <c r="G114" s="2906"/>
      <c r="H114" s="2906" t="s">
        <v>13</v>
      </c>
      <c r="I114" s="2907"/>
      <c r="J114" s="1384"/>
      <c r="K114" s="2902"/>
      <c r="L114" s="2896" t="s">
        <v>908</v>
      </c>
      <c r="M114" s="2896"/>
      <c r="N114" s="2896" t="s">
        <v>13</v>
      </c>
      <c r="O114" s="3064"/>
      <c r="P114" s="2896" t="s">
        <v>908</v>
      </c>
      <c r="Q114" s="2896"/>
      <c r="R114" s="2896" t="s">
        <v>13</v>
      </c>
      <c r="S114" s="2897"/>
    </row>
    <row r="115" spans="1:19" s="348" customFormat="1" ht="30">
      <c r="A115" s="3069"/>
      <c r="B115" s="346" t="s">
        <v>16</v>
      </c>
      <c r="C115" s="352" t="s">
        <v>17</v>
      </c>
      <c r="D115" s="352" t="s">
        <v>16</v>
      </c>
      <c r="E115" s="447" t="s">
        <v>17</v>
      </c>
      <c r="F115" s="346" t="s">
        <v>16</v>
      </c>
      <c r="G115" s="352" t="s">
        <v>17</v>
      </c>
      <c r="H115" s="352" t="s">
        <v>16</v>
      </c>
      <c r="I115" s="353" t="s">
        <v>17</v>
      </c>
      <c r="J115" s="1384"/>
      <c r="K115" s="3071"/>
      <c r="L115" s="463" t="s">
        <v>16</v>
      </c>
      <c r="M115" s="463" t="s">
        <v>17</v>
      </c>
      <c r="N115" s="463" t="s">
        <v>16</v>
      </c>
      <c r="O115" s="792" t="s">
        <v>17</v>
      </c>
      <c r="P115" s="463" t="s">
        <v>16</v>
      </c>
      <c r="Q115" s="463" t="s">
        <v>17</v>
      </c>
      <c r="R115" s="463" t="s">
        <v>16</v>
      </c>
      <c r="S115" s="464" t="s">
        <v>17</v>
      </c>
    </row>
    <row r="116" spans="1:19" ht="14.5" thickBot="1">
      <c r="A116" s="727" t="s">
        <v>45</v>
      </c>
      <c r="B116" s="1417">
        <v>1130491</v>
      </c>
      <c r="C116" s="1419">
        <v>829</v>
      </c>
      <c r="D116" s="1419">
        <v>207161</v>
      </c>
      <c r="E116" s="1894">
        <v>3661</v>
      </c>
      <c r="F116" s="1422">
        <v>1130491</v>
      </c>
      <c r="G116" s="1419">
        <v>829</v>
      </c>
      <c r="H116" s="1419">
        <v>207161</v>
      </c>
      <c r="I116" s="1419">
        <v>3661</v>
      </c>
      <c r="J116" s="6"/>
      <c r="K116" s="728" t="s">
        <v>923</v>
      </c>
      <c r="L116" s="85">
        <v>1068287</v>
      </c>
      <c r="M116" s="86">
        <v>735</v>
      </c>
      <c r="N116" s="85">
        <v>186492</v>
      </c>
      <c r="O116" s="85">
        <v>3505</v>
      </c>
      <c r="P116" s="85">
        <v>1068287</v>
      </c>
      <c r="Q116" s="86">
        <v>735</v>
      </c>
      <c r="R116" s="85">
        <v>186492</v>
      </c>
      <c r="S116" s="85">
        <v>3505</v>
      </c>
    </row>
    <row r="117" spans="1:19">
      <c r="A117" s="670" t="s">
        <v>904</v>
      </c>
      <c r="B117" s="1450">
        <v>568006</v>
      </c>
      <c r="C117" s="1420">
        <v>525</v>
      </c>
      <c r="D117" s="1420">
        <v>103434</v>
      </c>
      <c r="E117" s="1895">
        <v>2023</v>
      </c>
      <c r="F117" s="1423">
        <v>562485</v>
      </c>
      <c r="G117" s="1425">
        <v>632</v>
      </c>
      <c r="H117" s="1425">
        <v>103727</v>
      </c>
      <c r="I117" s="1425">
        <v>2064</v>
      </c>
      <c r="J117" s="6"/>
      <c r="K117" s="671" t="s">
        <v>904</v>
      </c>
      <c r="L117" s="85">
        <v>531268</v>
      </c>
      <c r="M117" s="86">
        <v>607</v>
      </c>
      <c r="N117" s="85">
        <v>91584</v>
      </c>
      <c r="O117" s="85">
        <v>2026</v>
      </c>
      <c r="P117" s="85">
        <v>537019</v>
      </c>
      <c r="Q117" s="86">
        <v>539</v>
      </c>
      <c r="R117" s="85">
        <v>94908</v>
      </c>
      <c r="S117" s="85">
        <v>2070</v>
      </c>
    </row>
    <row r="118" spans="1:19">
      <c r="A118" s="737" t="s">
        <v>1035</v>
      </c>
      <c r="B118" s="1645">
        <v>33112</v>
      </c>
      <c r="C118" s="1646">
        <v>533</v>
      </c>
      <c r="D118" s="1646">
        <v>9847</v>
      </c>
      <c r="E118" s="1994">
        <v>549</v>
      </c>
      <c r="F118" s="1643">
        <v>31418</v>
      </c>
      <c r="G118" s="1644">
        <v>605</v>
      </c>
      <c r="H118" s="1644">
        <v>9366</v>
      </c>
      <c r="I118" s="1644">
        <v>434</v>
      </c>
      <c r="J118" s="6"/>
      <c r="K118" s="671" t="s">
        <v>1035</v>
      </c>
      <c r="L118" s="85">
        <v>35520</v>
      </c>
      <c r="M118" s="86">
        <v>619</v>
      </c>
      <c r="N118" s="85">
        <v>10099</v>
      </c>
      <c r="O118" s="86">
        <v>697</v>
      </c>
      <c r="P118" s="85">
        <v>33522</v>
      </c>
      <c r="Q118" s="86">
        <v>553</v>
      </c>
      <c r="R118" s="85">
        <v>10484</v>
      </c>
      <c r="S118" s="86">
        <v>636</v>
      </c>
    </row>
    <row r="119" spans="1:19">
      <c r="A119" s="70" t="s">
        <v>1027</v>
      </c>
      <c r="B119" s="1416">
        <v>12130</v>
      </c>
      <c r="C119" s="1421">
        <v>480</v>
      </c>
      <c r="D119" s="1421">
        <v>3444</v>
      </c>
      <c r="E119" s="1896">
        <v>310</v>
      </c>
      <c r="F119" s="1424">
        <v>11234</v>
      </c>
      <c r="G119" s="1426">
        <v>591</v>
      </c>
      <c r="H119" s="1426">
        <v>3384</v>
      </c>
      <c r="I119" s="1426">
        <v>345</v>
      </c>
      <c r="J119" s="6"/>
      <c r="K119" s="70" t="s">
        <v>1027</v>
      </c>
      <c r="L119" s="85">
        <v>14518</v>
      </c>
      <c r="M119" s="86">
        <v>730</v>
      </c>
      <c r="N119" s="85">
        <v>4057</v>
      </c>
      <c r="O119" s="86">
        <v>502</v>
      </c>
      <c r="P119" s="85">
        <v>13228</v>
      </c>
      <c r="Q119" s="86">
        <v>626</v>
      </c>
      <c r="R119" s="85">
        <v>4329</v>
      </c>
      <c r="S119" s="86">
        <v>458</v>
      </c>
    </row>
    <row r="120" spans="1:19">
      <c r="A120" s="923" t="s">
        <v>1030</v>
      </c>
      <c r="B120" s="1416">
        <v>1663</v>
      </c>
      <c r="C120" s="1421">
        <v>315</v>
      </c>
      <c r="D120" s="1421">
        <v>7</v>
      </c>
      <c r="E120" s="1896">
        <v>11</v>
      </c>
      <c r="F120" s="1424">
        <v>147</v>
      </c>
      <c r="G120" s="1426">
        <v>72</v>
      </c>
      <c r="H120" s="1426">
        <v>0</v>
      </c>
      <c r="I120" s="1426">
        <v>26</v>
      </c>
      <c r="J120" s="6"/>
      <c r="K120" s="923" t="s">
        <v>1030</v>
      </c>
      <c r="L120" s="85">
        <v>1641</v>
      </c>
      <c r="M120" s="86">
        <v>473</v>
      </c>
      <c r="N120" s="86">
        <v>67</v>
      </c>
      <c r="O120" s="86">
        <v>64</v>
      </c>
      <c r="P120" s="86">
        <v>376</v>
      </c>
      <c r="Q120" s="86">
        <v>273</v>
      </c>
      <c r="R120" s="86">
        <v>33</v>
      </c>
      <c r="S120" s="86">
        <v>44</v>
      </c>
    </row>
    <row r="121" spans="1:19">
      <c r="A121" s="923" t="s">
        <v>1031</v>
      </c>
      <c r="B121" s="1416">
        <v>10467</v>
      </c>
      <c r="C121" s="1421">
        <v>477</v>
      </c>
      <c r="D121" s="1421">
        <v>3437</v>
      </c>
      <c r="E121" s="1896">
        <v>309</v>
      </c>
      <c r="F121" s="1424">
        <v>11087</v>
      </c>
      <c r="G121" s="1426">
        <v>589</v>
      </c>
      <c r="H121" s="1426">
        <v>3384</v>
      </c>
      <c r="I121" s="1426">
        <v>345</v>
      </c>
      <c r="J121" s="6"/>
      <c r="K121" s="923" t="s">
        <v>1031</v>
      </c>
      <c r="L121" s="85">
        <v>12877</v>
      </c>
      <c r="M121" s="86">
        <v>741</v>
      </c>
      <c r="N121" s="85">
        <v>3990</v>
      </c>
      <c r="O121" s="86">
        <v>502</v>
      </c>
      <c r="P121" s="85">
        <v>12852</v>
      </c>
      <c r="Q121" s="86">
        <v>644</v>
      </c>
      <c r="R121" s="85">
        <v>4296</v>
      </c>
      <c r="S121" s="86">
        <v>464</v>
      </c>
    </row>
    <row r="122" spans="1:19">
      <c r="A122" s="731" t="s">
        <v>4</v>
      </c>
      <c r="B122" s="1416">
        <v>8183</v>
      </c>
      <c r="C122" s="1421">
        <v>465</v>
      </c>
      <c r="D122" s="1421">
        <v>2580</v>
      </c>
      <c r="E122" s="1896">
        <v>267</v>
      </c>
      <c r="F122" s="1424">
        <v>8454</v>
      </c>
      <c r="G122" s="1426">
        <v>553</v>
      </c>
      <c r="H122" s="1426">
        <v>2280</v>
      </c>
      <c r="I122" s="1426">
        <v>287</v>
      </c>
      <c r="J122" s="6"/>
      <c r="K122" s="731" t="s">
        <v>4</v>
      </c>
      <c r="L122" s="85">
        <v>9604</v>
      </c>
      <c r="M122" s="86">
        <v>583</v>
      </c>
      <c r="N122" s="85">
        <v>2569</v>
      </c>
      <c r="O122" s="86">
        <v>354</v>
      </c>
      <c r="P122" s="85">
        <v>10838</v>
      </c>
      <c r="Q122" s="86">
        <v>680</v>
      </c>
      <c r="R122" s="85">
        <v>3372</v>
      </c>
      <c r="S122" s="86">
        <v>449</v>
      </c>
    </row>
    <row r="123" spans="1:19">
      <c r="A123" s="731" t="s">
        <v>5</v>
      </c>
      <c r="B123" s="1416">
        <v>2284</v>
      </c>
      <c r="C123" s="1421">
        <v>281</v>
      </c>
      <c r="D123" s="1421">
        <v>857</v>
      </c>
      <c r="E123" s="1896">
        <v>193</v>
      </c>
      <c r="F123" s="1424">
        <v>2633</v>
      </c>
      <c r="G123" s="1426">
        <v>399</v>
      </c>
      <c r="H123" s="1426">
        <v>1104</v>
      </c>
      <c r="I123" s="1426">
        <v>258</v>
      </c>
      <c r="J123" s="6"/>
      <c r="K123" s="731" t="s">
        <v>5</v>
      </c>
      <c r="L123" s="85">
        <v>3273</v>
      </c>
      <c r="M123" s="86">
        <v>429</v>
      </c>
      <c r="N123" s="85">
        <v>1421</v>
      </c>
      <c r="O123" s="86">
        <v>310</v>
      </c>
      <c r="P123" s="85">
        <v>2014</v>
      </c>
      <c r="Q123" s="86">
        <v>379</v>
      </c>
      <c r="R123" s="86">
        <v>924</v>
      </c>
      <c r="S123" s="86">
        <v>237</v>
      </c>
    </row>
    <row r="124" spans="1:19">
      <c r="A124" s="70" t="s">
        <v>28</v>
      </c>
      <c r="B124" s="1416">
        <v>20982</v>
      </c>
      <c r="C124" s="1421">
        <v>588</v>
      </c>
      <c r="D124" s="1421">
        <v>6403</v>
      </c>
      <c r="E124" s="1896">
        <v>483</v>
      </c>
      <c r="F124" s="1424">
        <v>20184</v>
      </c>
      <c r="G124" s="1426">
        <v>623</v>
      </c>
      <c r="H124" s="1426">
        <v>5982</v>
      </c>
      <c r="I124" s="1426">
        <v>406</v>
      </c>
      <c r="J124" s="6"/>
      <c r="K124" s="70" t="s">
        <v>28</v>
      </c>
      <c r="L124" s="85">
        <v>21002</v>
      </c>
      <c r="M124" s="86">
        <v>818</v>
      </c>
      <c r="N124" s="85">
        <v>6042</v>
      </c>
      <c r="O124" s="86">
        <v>496</v>
      </c>
      <c r="P124" s="85">
        <v>20294</v>
      </c>
      <c r="Q124" s="86">
        <v>716</v>
      </c>
      <c r="R124" s="85">
        <v>6155</v>
      </c>
      <c r="S124" s="86">
        <v>548</v>
      </c>
    </row>
    <row r="125" spans="1:19">
      <c r="A125" s="670"/>
      <c r="B125" s="1416"/>
      <c r="C125" s="1421"/>
      <c r="D125" s="1421"/>
      <c r="E125" s="1896"/>
      <c r="F125" s="1424"/>
      <c r="G125" s="1426"/>
      <c r="H125" s="1426"/>
      <c r="I125" s="1426"/>
      <c r="J125" s="6"/>
      <c r="K125" s="671"/>
      <c r="L125" s="85"/>
      <c r="M125" s="86"/>
      <c r="N125" s="85"/>
      <c r="O125" s="86"/>
      <c r="P125" s="85"/>
      <c r="Q125" s="86"/>
      <c r="R125" s="85"/>
      <c r="S125" s="86"/>
    </row>
    <row r="126" spans="1:19">
      <c r="A126" s="737" t="s">
        <v>1036</v>
      </c>
      <c r="B126" s="1645">
        <v>23092</v>
      </c>
      <c r="C126" s="1646">
        <v>901</v>
      </c>
      <c r="D126" s="1646">
        <v>5154</v>
      </c>
      <c r="E126" s="1994">
        <v>466</v>
      </c>
      <c r="F126" s="1643">
        <v>17052</v>
      </c>
      <c r="G126" s="1644">
        <v>695</v>
      </c>
      <c r="H126" s="1644">
        <v>4882</v>
      </c>
      <c r="I126" s="1644">
        <v>457</v>
      </c>
      <c r="J126" s="6"/>
      <c r="K126" s="671" t="s">
        <v>1036</v>
      </c>
      <c r="L126" s="85">
        <v>22580</v>
      </c>
      <c r="M126" s="85">
        <v>1331</v>
      </c>
      <c r="N126" s="85">
        <v>4861</v>
      </c>
      <c r="O126" s="86">
        <v>422</v>
      </c>
      <c r="P126" s="85">
        <v>17274</v>
      </c>
      <c r="Q126" s="86">
        <v>776</v>
      </c>
      <c r="R126" s="85">
        <v>4428</v>
      </c>
      <c r="S126" s="86">
        <v>480</v>
      </c>
    </row>
    <row r="127" spans="1:19">
      <c r="A127" s="70" t="s">
        <v>1027</v>
      </c>
      <c r="B127" s="1416">
        <v>17529</v>
      </c>
      <c r="C127" s="1421">
        <v>760</v>
      </c>
      <c r="D127" s="1421">
        <v>4010</v>
      </c>
      <c r="E127" s="1896">
        <v>416</v>
      </c>
      <c r="F127" s="1424">
        <v>11066</v>
      </c>
      <c r="G127" s="1426">
        <v>649</v>
      </c>
      <c r="H127" s="1426">
        <v>3231</v>
      </c>
      <c r="I127" s="1426">
        <v>301</v>
      </c>
      <c r="J127" s="6"/>
      <c r="K127" s="70" t="s">
        <v>1027</v>
      </c>
      <c r="L127" s="85">
        <v>18235</v>
      </c>
      <c r="M127" s="85">
        <v>1422</v>
      </c>
      <c r="N127" s="85">
        <v>3899</v>
      </c>
      <c r="O127" s="86">
        <v>424</v>
      </c>
      <c r="P127" s="85">
        <v>11972</v>
      </c>
      <c r="Q127" s="86">
        <v>710</v>
      </c>
      <c r="R127" s="85">
        <v>3306</v>
      </c>
      <c r="S127" s="86">
        <v>432</v>
      </c>
    </row>
    <row r="128" spans="1:19">
      <c r="A128" s="923" t="s">
        <v>1030</v>
      </c>
      <c r="B128" s="1416">
        <v>4594</v>
      </c>
      <c r="C128" s="1421">
        <v>362</v>
      </c>
      <c r="D128" s="1421">
        <v>30</v>
      </c>
      <c r="E128" s="1896">
        <v>38</v>
      </c>
      <c r="F128" s="1424">
        <v>486</v>
      </c>
      <c r="G128" s="1426">
        <v>134</v>
      </c>
      <c r="H128" s="1426">
        <v>0</v>
      </c>
      <c r="I128" s="1426">
        <v>26</v>
      </c>
      <c r="J128" s="6"/>
      <c r="K128" s="923" t="s">
        <v>1030</v>
      </c>
      <c r="L128" s="85">
        <v>5981</v>
      </c>
      <c r="M128" s="85">
        <v>1291</v>
      </c>
      <c r="N128" s="86">
        <v>30</v>
      </c>
      <c r="O128" s="86">
        <v>36</v>
      </c>
      <c r="P128" s="86">
        <v>769</v>
      </c>
      <c r="Q128" s="86">
        <v>262</v>
      </c>
      <c r="R128" s="86">
        <v>24</v>
      </c>
      <c r="S128" s="86">
        <v>37</v>
      </c>
    </row>
    <row r="129" spans="1:19">
      <c r="A129" s="923" t="s">
        <v>1031</v>
      </c>
      <c r="B129" s="1416">
        <v>12935</v>
      </c>
      <c r="C129" s="1421">
        <v>669</v>
      </c>
      <c r="D129" s="1421">
        <v>3980</v>
      </c>
      <c r="E129" s="1896">
        <v>420</v>
      </c>
      <c r="F129" s="1424">
        <v>10580</v>
      </c>
      <c r="G129" s="1426">
        <v>627</v>
      </c>
      <c r="H129" s="1426">
        <v>3231</v>
      </c>
      <c r="I129" s="1426">
        <v>301</v>
      </c>
      <c r="J129" s="6"/>
      <c r="K129" s="923" t="s">
        <v>1031</v>
      </c>
      <c r="L129" s="85">
        <v>12254</v>
      </c>
      <c r="M129" s="86">
        <v>814</v>
      </c>
      <c r="N129" s="85">
        <v>3869</v>
      </c>
      <c r="O129" s="86">
        <v>422</v>
      </c>
      <c r="P129" s="85">
        <v>11203</v>
      </c>
      <c r="Q129" s="86">
        <v>709</v>
      </c>
      <c r="R129" s="85">
        <v>3282</v>
      </c>
      <c r="S129" s="86">
        <v>424</v>
      </c>
    </row>
    <row r="130" spans="1:19">
      <c r="A130" s="731" t="s">
        <v>4</v>
      </c>
      <c r="B130" s="1416">
        <v>10983</v>
      </c>
      <c r="C130" s="1421">
        <v>628</v>
      </c>
      <c r="D130" s="1421">
        <v>3102</v>
      </c>
      <c r="E130" s="1896">
        <v>332</v>
      </c>
      <c r="F130" s="1424">
        <v>9643</v>
      </c>
      <c r="G130" s="1426">
        <v>625</v>
      </c>
      <c r="H130" s="1426">
        <v>2742</v>
      </c>
      <c r="I130" s="1426">
        <v>297</v>
      </c>
      <c r="J130" s="6"/>
      <c r="K130" s="731" t="s">
        <v>4</v>
      </c>
      <c r="L130" s="85">
        <v>10700</v>
      </c>
      <c r="M130" s="86">
        <v>815</v>
      </c>
      <c r="N130" s="85">
        <v>3135</v>
      </c>
      <c r="O130" s="86">
        <v>433</v>
      </c>
      <c r="P130" s="85">
        <v>9899</v>
      </c>
      <c r="Q130" s="86">
        <v>678</v>
      </c>
      <c r="R130" s="85">
        <v>2922</v>
      </c>
      <c r="S130" s="86">
        <v>398</v>
      </c>
    </row>
    <row r="131" spans="1:19">
      <c r="A131" s="731" t="s">
        <v>5</v>
      </c>
      <c r="B131" s="1416">
        <v>1952</v>
      </c>
      <c r="C131" s="1421">
        <v>368</v>
      </c>
      <c r="D131" s="1421">
        <v>878</v>
      </c>
      <c r="E131" s="1896">
        <v>245</v>
      </c>
      <c r="F131" s="1424">
        <v>937</v>
      </c>
      <c r="G131" s="1426">
        <v>182</v>
      </c>
      <c r="H131" s="1426">
        <v>489</v>
      </c>
      <c r="I131" s="1426">
        <v>139</v>
      </c>
      <c r="J131" s="6"/>
      <c r="K131" s="731" t="s">
        <v>5</v>
      </c>
      <c r="L131" s="85">
        <v>1554</v>
      </c>
      <c r="M131" s="86">
        <v>332</v>
      </c>
      <c r="N131" s="86">
        <v>734</v>
      </c>
      <c r="O131" s="86">
        <v>217</v>
      </c>
      <c r="P131" s="85">
        <v>1304</v>
      </c>
      <c r="Q131" s="86">
        <v>238</v>
      </c>
      <c r="R131" s="86">
        <v>360</v>
      </c>
      <c r="S131" s="86">
        <v>131</v>
      </c>
    </row>
    <row r="132" spans="1:19">
      <c r="A132" s="70" t="s">
        <v>28</v>
      </c>
      <c r="B132" s="1416">
        <v>5563</v>
      </c>
      <c r="C132" s="1421">
        <v>591</v>
      </c>
      <c r="D132" s="1421">
        <v>1144</v>
      </c>
      <c r="E132" s="1896">
        <v>246</v>
      </c>
      <c r="F132" s="1424">
        <v>5986</v>
      </c>
      <c r="G132" s="1426">
        <v>525</v>
      </c>
      <c r="H132" s="1426">
        <v>1651</v>
      </c>
      <c r="I132" s="1426">
        <v>346</v>
      </c>
      <c r="J132" s="6"/>
      <c r="K132" s="70" t="s">
        <v>28</v>
      </c>
      <c r="L132" s="85">
        <v>4345</v>
      </c>
      <c r="M132" s="86">
        <v>509</v>
      </c>
      <c r="N132" s="86">
        <v>962</v>
      </c>
      <c r="O132" s="86">
        <v>196</v>
      </c>
      <c r="P132" s="85">
        <v>5302</v>
      </c>
      <c r="Q132" s="86">
        <v>584</v>
      </c>
      <c r="R132" s="85">
        <v>1122</v>
      </c>
      <c r="S132" s="86">
        <v>253</v>
      </c>
    </row>
    <row r="133" spans="1:19">
      <c r="A133" s="670"/>
      <c r="B133" s="1416"/>
      <c r="C133" s="1421"/>
      <c r="D133" s="1421"/>
      <c r="E133" s="1896"/>
      <c r="F133" s="1424"/>
      <c r="G133" s="1426"/>
      <c r="H133" s="1426"/>
      <c r="I133" s="1426"/>
      <c r="J133" s="6"/>
      <c r="K133" s="671"/>
      <c r="L133" s="85"/>
      <c r="M133" s="86"/>
      <c r="N133" s="86"/>
      <c r="O133" s="86"/>
      <c r="P133" s="85"/>
      <c r="Q133" s="86"/>
      <c r="R133" s="85"/>
      <c r="S133" s="86"/>
    </row>
    <row r="134" spans="1:19">
      <c r="A134" s="737" t="s">
        <v>1037</v>
      </c>
      <c r="B134" s="1645">
        <v>35270</v>
      </c>
      <c r="C134" s="1646">
        <v>920</v>
      </c>
      <c r="D134" s="1646">
        <v>7030</v>
      </c>
      <c r="E134" s="1994">
        <v>582</v>
      </c>
      <c r="F134" s="1643">
        <v>28495</v>
      </c>
      <c r="G134" s="1644">
        <v>692</v>
      </c>
      <c r="H134" s="1644">
        <v>7633</v>
      </c>
      <c r="I134" s="1644">
        <v>458</v>
      </c>
      <c r="J134" s="6"/>
      <c r="K134" s="671" t="s">
        <v>1037</v>
      </c>
      <c r="L134" s="85">
        <v>29573</v>
      </c>
      <c r="M134" s="85">
        <v>1336</v>
      </c>
      <c r="N134" s="85">
        <v>5604</v>
      </c>
      <c r="O134" s="86">
        <v>517</v>
      </c>
      <c r="P134" s="85">
        <v>26008</v>
      </c>
      <c r="Q134" s="86">
        <v>853</v>
      </c>
      <c r="R134" s="85">
        <v>6030</v>
      </c>
      <c r="S134" s="86">
        <v>472</v>
      </c>
    </row>
    <row r="135" spans="1:19">
      <c r="A135" s="70" t="s">
        <v>1027</v>
      </c>
      <c r="B135" s="1416">
        <v>29765</v>
      </c>
      <c r="C135" s="1421">
        <v>877</v>
      </c>
      <c r="D135" s="1421">
        <v>6043</v>
      </c>
      <c r="E135" s="1896">
        <v>561</v>
      </c>
      <c r="F135" s="1424">
        <v>21345</v>
      </c>
      <c r="G135" s="1426">
        <v>738</v>
      </c>
      <c r="H135" s="1426">
        <v>5793</v>
      </c>
      <c r="I135" s="1426">
        <v>424</v>
      </c>
      <c r="J135" s="6"/>
      <c r="K135" s="70" t="s">
        <v>1027</v>
      </c>
      <c r="L135" s="85">
        <v>25450</v>
      </c>
      <c r="M135" s="85">
        <v>1353</v>
      </c>
      <c r="N135" s="85">
        <v>4609</v>
      </c>
      <c r="O135" s="86">
        <v>456</v>
      </c>
      <c r="P135" s="85">
        <v>19762</v>
      </c>
      <c r="Q135" s="86">
        <v>857</v>
      </c>
      <c r="R135" s="85">
        <v>4656</v>
      </c>
      <c r="S135" s="86">
        <v>442</v>
      </c>
    </row>
    <row r="136" spans="1:19">
      <c r="A136" s="923" t="s">
        <v>1030</v>
      </c>
      <c r="B136" s="1416">
        <v>7532</v>
      </c>
      <c r="C136" s="1421">
        <v>490</v>
      </c>
      <c r="D136" s="1421">
        <v>71</v>
      </c>
      <c r="E136" s="1896">
        <v>61</v>
      </c>
      <c r="F136" s="1424">
        <v>997</v>
      </c>
      <c r="G136" s="1426">
        <v>191</v>
      </c>
      <c r="H136" s="1426">
        <v>51</v>
      </c>
      <c r="I136" s="1426">
        <v>53</v>
      </c>
      <c r="J136" s="6"/>
      <c r="K136" s="923" t="s">
        <v>1030</v>
      </c>
      <c r="L136" s="85">
        <v>6273</v>
      </c>
      <c r="M136" s="86">
        <v>897</v>
      </c>
      <c r="N136" s="86">
        <v>24</v>
      </c>
      <c r="O136" s="86">
        <v>28</v>
      </c>
      <c r="P136" s="85">
        <v>1315</v>
      </c>
      <c r="Q136" s="86">
        <v>317</v>
      </c>
      <c r="R136" s="86">
        <v>67</v>
      </c>
      <c r="S136" s="86">
        <v>99</v>
      </c>
    </row>
    <row r="137" spans="1:19">
      <c r="A137" s="923" t="s">
        <v>1031</v>
      </c>
      <c r="B137" s="1416">
        <v>22233</v>
      </c>
      <c r="C137" s="1421">
        <v>784</v>
      </c>
      <c r="D137" s="1421">
        <v>5972</v>
      </c>
      <c r="E137" s="1896">
        <v>561</v>
      </c>
      <c r="F137" s="1424">
        <v>20348</v>
      </c>
      <c r="G137" s="1426">
        <v>731</v>
      </c>
      <c r="H137" s="1426">
        <v>5742</v>
      </c>
      <c r="I137" s="1426">
        <v>423</v>
      </c>
      <c r="J137" s="6"/>
      <c r="K137" s="923" t="s">
        <v>1031</v>
      </c>
      <c r="L137" s="85">
        <v>19177</v>
      </c>
      <c r="M137" s="86">
        <v>966</v>
      </c>
      <c r="N137" s="85">
        <v>4585</v>
      </c>
      <c r="O137" s="86">
        <v>457</v>
      </c>
      <c r="P137" s="85">
        <v>18447</v>
      </c>
      <c r="Q137" s="86">
        <v>829</v>
      </c>
      <c r="R137" s="85">
        <v>4589</v>
      </c>
      <c r="S137" s="86">
        <v>437</v>
      </c>
    </row>
    <row r="138" spans="1:19">
      <c r="A138" s="731" t="s">
        <v>4</v>
      </c>
      <c r="B138" s="1416">
        <v>20063</v>
      </c>
      <c r="C138" s="1421">
        <v>745</v>
      </c>
      <c r="D138" s="1421">
        <v>5273</v>
      </c>
      <c r="E138" s="1896">
        <v>507</v>
      </c>
      <c r="F138" s="1424">
        <v>18354</v>
      </c>
      <c r="G138" s="1426">
        <v>773</v>
      </c>
      <c r="H138" s="1426">
        <v>5136</v>
      </c>
      <c r="I138" s="1426">
        <v>397</v>
      </c>
      <c r="J138" s="6"/>
      <c r="K138" s="731" t="s">
        <v>4</v>
      </c>
      <c r="L138" s="85">
        <v>17230</v>
      </c>
      <c r="M138" s="86">
        <v>910</v>
      </c>
      <c r="N138" s="85">
        <v>3793</v>
      </c>
      <c r="O138" s="86">
        <v>440</v>
      </c>
      <c r="P138" s="85">
        <v>16978</v>
      </c>
      <c r="Q138" s="86">
        <v>776</v>
      </c>
      <c r="R138" s="85">
        <v>4168</v>
      </c>
      <c r="S138" s="86">
        <v>400</v>
      </c>
    </row>
    <row r="139" spans="1:19">
      <c r="A139" s="731" t="s">
        <v>5</v>
      </c>
      <c r="B139" s="1416">
        <v>2170</v>
      </c>
      <c r="C139" s="1421">
        <v>324</v>
      </c>
      <c r="D139" s="1421">
        <v>699</v>
      </c>
      <c r="E139" s="1896">
        <v>184</v>
      </c>
      <c r="F139" s="1424">
        <v>1994</v>
      </c>
      <c r="G139" s="1426">
        <v>295</v>
      </c>
      <c r="H139" s="1426">
        <v>606</v>
      </c>
      <c r="I139" s="1426">
        <v>174</v>
      </c>
      <c r="J139" s="6"/>
      <c r="K139" s="731" t="s">
        <v>5</v>
      </c>
      <c r="L139" s="85">
        <v>1947</v>
      </c>
      <c r="M139" s="86">
        <v>322</v>
      </c>
      <c r="N139" s="86">
        <v>792</v>
      </c>
      <c r="O139" s="86">
        <v>207</v>
      </c>
      <c r="P139" s="85">
        <v>1469</v>
      </c>
      <c r="Q139" s="86">
        <v>244</v>
      </c>
      <c r="R139" s="86">
        <v>421</v>
      </c>
      <c r="S139" s="86">
        <v>157</v>
      </c>
    </row>
    <row r="140" spans="1:19">
      <c r="A140" s="70" t="s">
        <v>28</v>
      </c>
      <c r="B140" s="1416">
        <v>5505</v>
      </c>
      <c r="C140" s="1421">
        <v>614</v>
      </c>
      <c r="D140" s="1421">
        <v>987</v>
      </c>
      <c r="E140" s="1896">
        <v>224</v>
      </c>
      <c r="F140" s="1424">
        <v>7150</v>
      </c>
      <c r="G140" s="1426">
        <v>534</v>
      </c>
      <c r="H140" s="1426">
        <v>1840</v>
      </c>
      <c r="I140" s="1426">
        <v>316</v>
      </c>
      <c r="J140" s="6"/>
      <c r="K140" s="70" t="s">
        <v>28</v>
      </c>
      <c r="L140" s="85">
        <v>4123</v>
      </c>
      <c r="M140" s="86">
        <v>502</v>
      </c>
      <c r="N140" s="86">
        <v>995</v>
      </c>
      <c r="O140" s="86">
        <v>289</v>
      </c>
      <c r="P140" s="85">
        <v>6246</v>
      </c>
      <c r="Q140" s="86">
        <v>598</v>
      </c>
      <c r="R140" s="85">
        <v>1374</v>
      </c>
      <c r="S140" s="86">
        <v>262</v>
      </c>
    </row>
    <row r="141" spans="1:19">
      <c r="A141" s="670"/>
      <c r="B141" s="1416"/>
      <c r="C141" s="1421"/>
      <c r="D141" s="1421"/>
      <c r="E141" s="1896"/>
      <c r="F141" s="1424"/>
      <c r="G141" s="1426"/>
      <c r="H141" s="1426"/>
      <c r="I141" s="1426"/>
      <c r="J141" s="6"/>
      <c r="K141" s="671"/>
      <c r="L141" s="85"/>
      <c r="M141" s="86"/>
      <c r="N141" s="86"/>
      <c r="O141" s="86"/>
      <c r="P141" s="85"/>
      <c r="Q141" s="86"/>
      <c r="R141" s="85"/>
      <c r="S141" s="86"/>
    </row>
    <row r="142" spans="1:19">
      <c r="A142" s="737" t="s">
        <v>1038</v>
      </c>
      <c r="B142" s="1645">
        <v>58033</v>
      </c>
      <c r="C142" s="1646">
        <v>213</v>
      </c>
      <c r="D142" s="1646">
        <v>11648</v>
      </c>
      <c r="E142" s="1994">
        <v>569</v>
      </c>
      <c r="F142" s="1643">
        <v>48700</v>
      </c>
      <c r="G142" s="1644">
        <v>119</v>
      </c>
      <c r="H142" s="1644">
        <v>10771</v>
      </c>
      <c r="I142" s="1644">
        <v>602</v>
      </c>
      <c r="J142" s="6"/>
      <c r="K142" s="671" t="s">
        <v>1038</v>
      </c>
      <c r="L142" s="85">
        <v>49562</v>
      </c>
      <c r="M142" s="86">
        <v>125</v>
      </c>
      <c r="N142" s="85">
        <v>9876</v>
      </c>
      <c r="O142" s="86">
        <v>543</v>
      </c>
      <c r="P142" s="85">
        <v>46137</v>
      </c>
      <c r="Q142" s="86">
        <v>113</v>
      </c>
      <c r="R142" s="85">
        <v>9957</v>
      </c>
      <c r="S142" s="86">
        <v>647</v>
      </c>
    </row>
    <row r="143" spans="1:19">
      <c r="A143" s="70" t="s">
        <v>1027</v>
      </c>
      <c r="B143" s="1416">
        <v>51752</v>
      </c>
      <c r="C143" s="1421">
        <v>557</v>
      </c>
      <c r="D143" s="1421">
        <v>9885</v>
      </c>
      <c r="E143" s="1896">
        <v>572</v>
      </c>
      <c r="F143" s="1424">
        <v>36619</v>
      </c>
      <c r="G143" s="1426">
        <v>767</v>
      </c>
      <c r="H143" s="1426">
        <v>8248</v>
      </c>
      <c r="I143" s="1426">
        <v>599</v>
      </c>
      <c r="J143" s="6"/>
      <c r="K143" s="70" t="s">
        <v>1027</v>
      </c>
      <c r="L143" s="85">
        <v>44224</v>
      </c>
      <c r="M143" s="86">
        <v>557</v>
      </c>
      <c r="N143" s="85">
        <v>8575</v>
      </c>
      <c r="O143" s="86">
        <v>525</v>
      </c>
      <c r="P143" s="85">
        <v>35716</v>
      </c>
      <c r="Q143" s="86">
        <v>769</v>
      </c>
      <c r="R143" s="85">
        <v>7962</v>
      </c>
      <c r="S143" s="86">
        <v>561</v>
      </c>
    </row>
    <row r="144" spans="1:19">
      <c r="A144" s="923" t="s">
        <v>1030</v>
      </c>
      <c r="B144" s="1416">
        <v>9860</v>
      </c>
      <c r="C144" s="1421">
        <v>572</v>
      </c>
      <c r="D144" s="1421">
        <v>129</v>
      </c>
      <c r="E144" s="1896">
        <v>103</v>
      </c>
      <c r="F144" s="1424">
        <v>1020</v>
      </c>
      <c r="G144" s="1426">
        <v>170</v>
      </c>
      <c r="H144" s="1426">
        <v>0</v>
      </c>
      <c r="I144" s="1426">
        <v>26</v>
      </c>
      <c r="J144" s="6"/>
      <c r="K144" s="923" t="s">
        <v>1030</v>
      </c>
      <c r="L144" s="85">
        <v>7563</v>
      </c>
      <c r="M144" s="86">
        <v>604</v>
      </c>
      <c r="N144" s="86">
        <v>264</v>
      </c>
      <c r="O144" s="86">
        <v>141</v>
      </c>
      <c r="P144" s="85">
        <v>1319</v>
      </c>
      <c r="Q144" s="86">
        <v>259</v>
      </c>
      <c r="R144" s="86">
        <v>64</v>
      </c>
      <c r="S144" s="86">
        <v>41</v>
      </c>
    </row>
    <row r="145" spans="1:19">
      <c r="A145" s="923" t="s">
        <v>1031</v>
      </c>
      <c r="B145" s="1416">
        <v>41892</v>
      </c>
      <c r="C145" s="1421">
        <v>764</v>
      </c>
      <c r="D145" s="1421">
        <v>9756</v>
      </c>
      <c r="E145" s="1896">
        <v>588</v>
      </c>
      <c r="F145" s="1424">
        <v>35599</v>
      </c>
      <c r="G145" s="1426">
        <v>722</v>
      </c>
      <c r="H145" s="1426">
        <v>8248</v>
      </c>
      <c r="I145" s="1426">
        <v>599</v>
      </c>
      <c r="J145" s="6"/>
      <c r="K145" s="923" t="s">
        <v>1031</v>
      </c>
      <c r="L145" s="85">
        <v>36661</v>
      </c>
      <c r="M145" s="86">
        <v>726</v>
      </c>
      <c r="N145" s="85">
        <v>8311</v>
      </c>
      <c r="O145" s="86">
        <v>518</v>
      </c>
      <c r="P145" s="85">
        <v>34397</v>
      </c>
      <c r="Q145" s="86">
        <v>785</v>
      </c>
      <c r="R145" s="85">
        <v>7898</v>
      </c>
      <c r="S145" s="86">
        <v>561</v>
      </c>
    </row>
    <row r="146" spans="1:19">
      <c r="A146" s="731" t="s">
        <v>4</v>
      </c>
      <c r="B146" s="1416">
        <v>38578</v>
      </c>
      <c r="C146" s="1421">
        <v>862</v>
      </c>
      <c r="D146" s="1421">
        <v>8761</v>
      </c>
      <c r="E146" s="1896">
        <v>623</v>
      </c>
      <c r="F146" s="1424">
        <v>33240</v>
      </c>
      <c r="G146" s="1426">
        <v>708</v>
      </c>
      <c r="H146" s="1426">
        <v>7660</v>
      </c>
      <c r="I146" s="1426">
        <v>579</v>
      </c>
      <c r="J146" s="6"/>
      <c r="K146" s="731" t="s">
        <v>4</v>
      </c>
      <c r="L146" s="85">
        <v>33804</v>
      </c>
      <c r="M146" s="86">
        <v>805</v>
      </c>
      <c r="N146" s="85">
        <v>7464</v>
      </c>
      <c r="O146" s="86">
        <v>502</v>
      </c>
      <c r="P146" s="85">
        <v>32093</v>
      </c>
      <c r="Q146" s="86">
        <v>837</v>
      </c>
      <c r="R146" s="85">
        <v>7222</v>
      </c>
      <c r="S146" s="86">
        <v>549</v>
      </c>
    </row>
    <row r="147" spans="1:19">
      <c r="A147" s="731" t="s">
        <v>5</v>
      </c>
      <c r="B147" s="1416">
        <v>3314</v>
      </c>
      <c r="C147" s="1421">
        <v>425</v>
      </c>
      <c r="D147" s="1421">
        <v>995</v>
      </c>
      <c r="E147" s="1896">
        <v>236</v>
      </c>
      <c r="F147" s="1424">
        <v>2359</v>
      </c>
      <c r="G147" s="1426">
        <v>348</v>
      </c>
      <c r="H147" s="1426">
        <v>588</v>
      </c>
      <c r="I147" s="1426">
        <v>155</v>
      </c>
      <c r="J147" s="6"/>
      <c r="K147" s="731" t="s">
        <v>5</v>
      </c>
      <c r="L147" s="85">
        <v>2857</v>
      </c>
      <c r="M147" s="86">
        <v>366</v>
      </c>
      <c r="N147" s="86">
        <v>847</v>
      </c>
      <c r="O147" s="86">
        <v>213</v>
      </c>
      <c r="P147" s="85">
        <v>2304</v>
      </c>
      <c r="Q147" s="86">
        <v>407</v>
      </c>
      <c r="R147" s="86">
        <v>676</v>
      </c>
      <c r="S147" s="86">
        <v>213</v>
      </c>
    </row>
    <row r="148" spans="1:19">
      <c r="A148" s="70" t="s">
        <v>28</v>
      </c>
      <c r="B148" s="1416">
        <v>6281</v>
      </c>
      <c r="C148" s="1421">
        <v>580</v>
      </c>
      <c r="D148" s="1421">
        <v>1763</v>
      </c>
      <c r="E148" s="1896">
        <v>294</v>
      </c>
      <c r="F148" s="1424">
        <v>12081</v>
      </c>
      <c r="G148" s="1426">
        <v>750</v>
      </c>
      <c r="H148" s="1426">
        <v>2523</v>
      </c>
      <c r="I148" s="1426">
        <v>388</v>
      </c>
      <c r="J148" s="6"/>
      <c r="K148" s="70" t="s">
        <v>28</v>
      </c>
      <c r="L148" s="85">
        <v>5338</v>
      </c>
      <c r="M148" s="86">
        <v>537</v>
      </c>
      <c r="N148" s="85">
        <v>1301</v>
      </c>
      <c r="O148" s="86">
        <v>235</v>
      </c>
      <c r="P148" s="85">
        <v>10421</v>
      </c>
      <c r="Q148" s="86">
        <v>784</v>
      </c>
      <c r="R148" s="85">
        <v>1995</v>
      </c>
      <c r="S148" s="86">
        <v>359</v>
      </c>
    </row>
    <row r="149" spans="1:19">
      <c r="A149" s="670"/>
      <c r="B149" s="1416"/>
      <c r="C149" s="1421"/>
      <c r="D149" s="1421"/>
      <c r="E149" s="1896"/>
      <c r="F149" s="1424"/>
      <c r="G149" s="1426"/>
      <c r="H149" s="1426"/>
      <c r="I149" s="1426"/>
      <c r="J149" s="6"/>
      <c r="K149" s="671"/>
      <c r="L149" s="85"/>
      <c r="M149" s="86"/>
      <c r="N149" s="85"/>
      <c r="O149" s="86"/>
      <c r="P149" s="85"/>
      <c r="Q149" s="86"/>
      <c r="R149" s="85"/>
      <c r="S149" s="86"/>
    </row>
    <row r="150" spans="1:19">
      <c r="A150" s="737" t="s">
        <v>1039</v>
      </c>
      <c r="B150" s="1645">
        <v>51544</v>
      </c>
      <c r="C150" s="1646">
        <v>161</v>
      </c>
      <c r="D150" s="1646">
        <v>11275</v>
      </c>
      <c r="E150" s="1994">
        <v>724</v>
      </c>
      <c r="F150" s="1643">
        <v>47286</v>
      </c>
      <c r="G150" s="1644">
        <v>144</v>
      </c>
      <c r="H150" s="1644">
        <v>10373</v>
      </c>
      <c r="I150" s="1644">
        <v>570</v>
      </c>
      <c r="J150" s="6"/>
      <c r="K150" s="671" t="s">
        <v>1039</v>
      </c>
      <c r="L150" s="85">
        <v>43234</v>
      </c>
      <c r="M150" s="86">
        <v>134</v>
      </c>
      <c r="N150" s="85">
        <v>8714</v>
      </c>
      <c r="O150" s="86">
        <v>554</v>
      </c>
      <c r="P150" s="85">
        <v>41034</v>
      </c>
      <c r="Q150" s="86">
        <v>121</v>
      </c>
      <c r="R150" s="85">
        <v>8750</v>
      </c>
      <c r="S150" s="86">
        <v>579</v>
      </c>
    </row>
    <row r="151" spans="1:19">
      <c r="A151" s="70" t="s">
        <v>1027</v>
      </c>
      <c r="B151" s="1416">
        <v>46083</v>
      </c>
      <c r="C151" s="1421">
        <v>626</v>
      </c>
      <c r="D151" s="1421">
        <v>9691</v>
      </c>
      <c r="E151" s="1896">
        <v>604</v>
      </c>
      <c r="F151" s="1424">
        <v>35362</v>
      </c>
      <c r="G151" s="1426">
        <v>659</v>
      </c>
      <c r="H151" s="1426">
        <v>7966</v>
      </c>
      <c r="I151" s="1426">
        <v>569</v>
      </c>
      <c r="J151" s="6"/>
      <c r="K151" s="70" t="s">
        <v>1027</v>
      </c>
      <c r="L151" s="85">
        <v>39307</v>
      </c>
      <c r="M151" s="86">
        <v>470</v>
      </c>
      <c r="N151" s="85">
        <v>7731</v>
      </c>
      <c r="O151" s="86">
        <v>547</v>
      </c>
      <c r="P151" s="85">
        <v>31374</v>
      </c>
      <c r="Q151" s="86">
        <v>582</v>
      </c>
      <c r="R151" s="85">
        <v>6794</v>
      </c>
      <c r="S151" s="86">
        <v>549</v>
      </c>
    </row>
    <row r="152" spans="1:19">
      <c r="A152" s="923" t="s">
        <v>1030</v>
      </c>
      <c r="B152" s="1416">
        <v>5721</v>
      </c>
      <c r="C152" s="1421">
        <v>512</v>
      </c>
      <c r="D152" s="1421">
        <v>70</v>
      </c>
      <c r="E152" s="1896">
        <v>46</v>
      </c>
      <c r="F152" s="1424">
        <v>601</v>
      </c>
      <c r="G152" s="1426">
        <v>204</v>
      </c>
      <c r="H152" s="1426">
        <v>36</v>
      </c>
      <c r="I152" s="1426">
        <v>42</v>
      </c>
      <c r="J152" s="6"/>
      <c r="K152" s="923" t="s">
        <v>1030</v>
      </c>
      <c r="L152" s="85">
        <v>4480</v>
      </c>
      <c r="M152" s="86">
        <v>411</v>
      </c>
      <c r="N152" s="86">
        <v>166</v>
      </c>
      <c r="O152" s="86">
        <v>124</v>
      </c>
      <c r="P152" s="86">
        <v>796</v>
      </c>
      <c r="Q152" s="86">
        <v>204</v>
      </c>
      <c r="R152" s="86">
        <v>22</v>
      </c>
      <c r="S152" s="86">
        <v>22</v>
      </c>
    </row>
    <row r="153" spans="1:19">
      <c r="A153" s="923" t="s">
        <v>1031</v>
      </c>
      <c r="B153" s="1416">
        <v>40362</v>
      </c>
      <c r="C153" s="1421">
        <v>805</v>
      </c>
      <c r="D153" s="1421">
        <v>9621</v>
      </c>
      <c r="E153" s="1896">
        <v>607</v>
      </c>
      <c r="F153" s="1424">
        <v>34761</v>
      </c>
      <c r="G153" s="1426">
        <v>663</v>
      </c>
      <c r="H153" s="1426">
        <v>7930</v>
      </c>
      <c r="I153" s="1426">
        <v>566</v>
      </c>
      <c r="J153" s="6"/>
      <c r="K153" s="923" t="s">
        <v>1031</v>
      </c>
      <c r="L153" s="85">
        <v>34827</v>
      </c>
      <c r="M153" s="86">
        <v>621</v>
      </c>
      <c r="N153" s="85">
        <v>7565</v>
      </c>
      <c r="O153" s="86">
        <v>566</v>
      </c>
      <c r="P153" s="85">
        <v>30578</v>
      </c>
      <c r="Q153" s="86">
        <v>565</v>
      </c>
      <c r="R153" s="85">
        <v>6772</v>
      </c>
      <c r="S153" s="86">
        <v>549</v>
      </c>
    </row>
    <row r="154" spans="1:19">
      <c r="A154" s="731" t="s">
        <v>4</v>
      </c>
      <c r="B154" s="1416">
        <v>37707</v>
      </c>
      <c r="C154" s="1421">
        <v>846</v>
      </c>
      <c r="D154" s="1421">
        <v>8787</v>
      </c>
      <c r="E154" s="1896">
        <v>604</v>
      </c>
      <c r="F154" s="1424">
        <v>32767</v>
      </c>
      <c r="G154" s="1426">
        <v>744</v>
      </c>
      <c r="H154" s="1426">
        <v>7345</v>
      </c>
      <c r="I154" s="1426">
        <v>570</v>
      </c>
      <c r="J154" s="6"/>
      <c r="K154" s="731" t="s">
        <v>4</v>
      </c>
      <c r="L154" s="85">
        <v>32920</v>
      </c>
      <c r="M154" s="86">
        <v>632</v>
      </c>
      <c r="N154" s="85">
        <v>6884</v>
      </c>
      <c r="O154" s="86">
        <v>554</v>
      </c>
      <c r="P154" s="85">
        <v>29309</v>
      </c>
      <c r="Q154" s="86">
        <v>596</v>
      </c>
      <c r="R154" s="85">
        <v>6392</v>
      </c>
      <c r="S154" s="86">
        <v>518</v>
      </c>
    </row>
    <row r="155" spans="1:19">
      <c r="A155" s="731" t="s">
        <v>5</v>
      </c>
      <c r="B155" s="1416">
        <v>2655</v>
      </c>
      <c r="C155" s="1421">
        <v>414</v>
      </c>
      <c r="D155" s="1421">
        <v>834</v>
      </c>
      <c r="E155" s="1896">
        <v>205</v>
      </c>
      <c r="F155" s="1424">
        <v>1994</v>
      </c>
      <c r="G155" s="1426">
        <v>277</v>
      </c>
      <c r="H155" s="1426">
        <v>585</v>
      </c>
      <c r="I155" s="1426">
        <v>151</v>
      </c>
      <c r="J155" s="6"/>
      <c r="K155" s="731" t="s">
        <v>5</v>
      </c>
      <c r="L155" s="85">
        <v>1907</v>
      </c>
      <c r="M155" s="86">
        <v>336</v>
      </c>
      <c r="N155" s="86">
        <v>681</v>
      </c>
      <c r="O155" s="86">
        <v>196</v>
      </c>
      <c r="P155" s="85">
        <v>1269</v>
      </c>
      <c r="Q155" s="86">
        <v>228</v>
      </c>
      <c r="R155" s="86">
        <v>380</v>
      </c>
      <c r="S155" s="86">
        <v>152</v>
      </c>
    </row>
    <row r="156" spans="1:19">
      <c r="A156" s="70" t="s">
        <v>28</v>
      </c>
      <c r="B156" s="1416">
        <v>5461</v>
      </c>
      <c r="C156" s="1421">
        <v>625</v>
      </c>
      <c r="D156" s="1421">
        <v>1584</v>
      </c>
      <c r="E156" s="1896">
        <v>343</v>
      </c>
      <c r="F156" s="1424">
        <v>11924</v>
      </c>
      <c r="G156" s="1426">
        <v>653</v>
      </c>
      <c r="H156" s="1426">
        <v>2407</v>
      </c>
      <c r="I156" s="1426">
        <v>293</v>
      </c>
      <c r="J156" s="6"/>
      <c r="K156" s="70" t="s">
        <v>28</v>
      </c>
      <c r="L156" s="85">
        <v>3927</v>
      </c>
      <c r="M156" s="86">
        <v>448</v>
      </c>
      <c r="N156" s="86">
        <v>983</v>
      </c>
      <c r="O156" s="86">
        <v>202</v>
      </c>
      <c r="P156" s="85">
        <v>9660</v>
      </c>
      <c r="Q156" s="86">
        <v>561</v>
      </c>
      <c r="R156" s="85">
        <v>1956</v>
      </c>
      <c r="S156" s="86">
        <v>309</v>
      </c>
    </row>
    <row r="157" spans="1:19">
      <c r="A157" s="670"/>
      <c r="B157" s="1416"/>
      <c r="C157" s="1421"/>
      <c r="D157" s="1421"/>
      <c r="E157" s="1896"/>
      <c r="F157" s="1424"/>
      <c r="G157" s="1426"/>
      <c r="H157" s="1426"/>
      <c r="I157" s="1426"/>
      <c r="J157" s="6"/>
      <c r="K157" s="671"/>
      <c r="L157" s="85"/>
      <c r="M157" s="86"/>
      <c r="N157" s="86"/>
      <c r="O157" s="86"/>
      <c r="P157" s="85"/>
      <c r="Q157" s="86"/>
      <c r="R157" s="85"/>
      <c r="S157" s="86"/>
    </row>
    <row r="158" spans="1:19">
      <c r="A158" s="737" t="s">
        <v>1040</v>
      </c>
      <c r="B158" s="1645">
        <v>89875</v>
      </c>
      <c r="C158" s="1646">
        <v>153</v>
      </c>
      <c r="D158" s="1646">
        <v>16980</v>
      </c>
      <c r="E158" s="1994">
        <v>649</v>
      </c>
      <c r="F158" s="1643">
        <v>85612</v>
      </c>
      <c r="G158" s="1644">
        <v>164</v>
      </c>
      <c r="H158" s="1644">
        <v>17176</v>
      </c>
      <c r="I158" s="1644">
        <v>664</v>
      </c>
      <c r="J158" s="6"/>
      <c r="K158" s="671" t="s">
        <v>1040</v>
      </c>
      <c r="L158" s="85">
        <v>90392</v>
      </c>
      <c r="M158" s="86">
        <v>160</v>
      </c>
      <c r="N158" s="85">
        <v>16447</v>
      </c>
      <c r="O158" s="86">
        <v>831</v>
      </c>
      <c r="P158" s="85">
        <v>88656</v>
      </c>
      <c r="Q158" s="86">
        <v>159</v>
      </c>
      <c r="R158" s="85">
        <v>16896</v>
      </c>
      <c r="S158" s="86">
        <v>784</v>
      </c>
    </row>
    <row r="159" spans="1:19">
      <c r="A159" s="70" t="s">
        <v>1027</v>
      </c>
      <c r="B159" s="1416">
        <v>81023</v>
      </c>
      <c r="C159" s="1421">
        <v>622</v>
      </c>
      <c r="D159" s="1421">
        <v>14515</v>
      </c>
      <c r="E159" s="1896">
        <v>640</v>
      </c>
      <c r="F159" s="1424">
        <v>67032</v>
      </c>
      <c r="G159" s="1426">
        <v>849</v>
      </c>
      <c r="H159" s="1426">
        <v>13578</v>
      </c>
      <c r="I159" s="1426">
        <v>700</v>
      </c>
      <c r="J159" s="6"/>
      <c r="K159" s="70" t="s">
        <v>1027</v>
      </c>
      <c r="L159" s="85">
        <v>82480</v>
      </c>
      <c r="M159" s="86">
        <v>644</v>
      </c>
      <c r="N159" s="85">
        <v>14415</v>
      </c>
      <c r="O159" s="86">
        <v>833</v>
      </c>
      <c r="P159" s="85">
        <v>70589</v>
      </c>
      <c r="Q159" s="86">
        <v>964</v>
      </c>
      <c r="R159" s="85">
        <v>13602</v>
      </c>
      <c r="S159" s="86">
        <v>772</v>
      </c>
    </row>
    <row r="160" spans="1:19">
      <c r="A160" s="923" t="s">
        <v>1030</v>
      </c>
      <c r="B160" s="1416">
        <v>6156</v>
      </c>
      <c r="C160" s="1421">
        <v>461</v>
      </c>
      <c r="D160" s="1421">
        <v>103</v>
      </c>
      <c r="E160" s="1896">
        <v>77</v>
      </c>
      <c r="F160" s="1424">
        <v>738</v>
      </c>
      <c r="G160" s="1426">
        <v>169</v>
      </c>
      <c r="H160" s="1426">
        <v>11</v>
      </c>
      <c r="I160" s="1426">
        <v>15</v>
      </c>
      <c r="J160" s="6"/>
      <c r="K160" s="923" t="s">
        <v>1030</v>
      </c>
      <c r="L160" s="85">
        <v>6526</v>
      </c>
      <c r="M160" s="86">
        <v>689</v>
      </c>
      <c r="N160" s="86">
        <v>252</v>
      </c>
      <c r="O160" s="86">
        <v>111</v>
      </c>
      <c r="P160" s="86">
        <v>630</v>
      </c>
      <c r="Q160" s="86">
        <v>163</v>
      </c>
      <c r="R160" s="86">
        <v>24</v>
      </c>
      <c r="S160" s="86">
        <v>23</v>
      </c>
    </row>
    <row r="161" spans="1:19">
      <c r="A161" s="923" t="s">
        <v>1031</v>
      </c>
      <c r="B161" s="1416">
        <v>74867</v>
      </c>
      <c r="C161" s="1421">
        <v>808</v>
      </c>
      <c r="D161" s="1421">
        <v>14412</v>
      </c>
      <c r="E161" s="1896">
        <v>632</v>
      </c>
      <c r="F161" s="1424">
        <v>66294</v>
      </c>
      <c r="G161" s="1426">
        <v>885</v>
      </c>
      <c r="H161" s="1426">
        <v>13567</v>
      </c>
      <c r="I161" s="1426">
        <v>700</v>
      </c>
      <c r="J161" s="6"/>
      <c r="K161" s="923" t="s">
        <v>1031</v>
      </c>
      <c r="L161" s="85">
        <v>75954</v>
      </c>
      <c r="M161" s="86">
        <v>955</v>
      </c>
      <c r="N161" s="85">
        <v>14163</v>
      </c>
      <c r="O161" s="86">
        <v>850</v>
      </c>
      <c r="P161" s="85">
        <v>69959</v>
      </c>
      <c r="Q161" s="86">
        <v>942</v>
      </c>
      <c r="R161" s="85">
        <v>13578</v>
      </c>
      <c r="S161" s="86">
        <v>769</v>
      </c>
    </row>
    <row r="162" spans="1:19">
      <c r="A162" s="731" t="s">
        <v>4</v>
      </c>
      <c r="B162" s="1416">
        <v>70735</v>
      </c>
      <c r="C162" s="1421">
        <v>932</v>
      </c>
      <c r="D162" s="1421">
        <v>13018</v>
      </c>
      <c r="E162" s="1896">
        <v>620</v>
      </c>
      <c r="F162" s="1424">
        <v>63244</v>
      </c>
      <c r="G162" s="1426">
        <v>918</v>
      </c>
      <c r="H162" s="1426">
        <v>12902</v>
      </c>
      <c r="I162" s="1426">
        <v>686</v>
      </c>
      <c r="J162" s="6"/>
      <c r="K162" s="731" t="s">
        <v>4</v>
      </c>
      <c r="L162" s="85">
        <v>71889</v>
      </c>
      <c r="M162" s="85">
        <v>1049</v>
      </c>
      <c r="N162" s="85">
        <v>13013</v>
      </c>
      <c r="O162" s="86">
        <v>757</v>
      </c>
      <c r="P162" s="85">
        <v>67261</v>
      </c>
      <c r="Q162" s="86">
        <v>916</v>
      </c>
      <c r="R162" s="85">
        <v>12878</v>
      </c>
      <c r="S162" s="86">
        <v>712</v>
      </c>
    </row>
    <row r="163" spans="1:19">
      <c r="A163" s="731" t="s">
        <v>5</v>
      </c>
      <c r="B163" s="1416">
        <v>4132</v>
      </c>
      <c r="C163" s="1421">
        <v>562</v>
      </c>
      <c r="D163" s="1421">
        <v>1394</v>
      </c>
      <c r="E163" s="1896">
        <v>372</v>
      </c>
      <c r="F163" s="1424">
        <v>3050</v>
      </c>
      <c r="G163" s="1426">
        <v>353</v>
      </c>
      <c r="H163" s="1426">
        <v>665</v>
      </c>
      <c r="I163" s="1426">
        <v>142</v>
      </c>
      <c r="J163" s="6"/>
      <c r="K163" s="731" t="s">
        <v>5</v>
      </c>
      <c r="L163" s="85">
        <v>4065</v>
      </c>
      <c r="M163" s="86">
        <v>492</v>
      </c>
      <c r="N163" s="85">
        <v>1150</v>
      </c>
      <c r="O163" s="86">
        <v>265</v>
      </c>
      <c r="P163" s="85">
        <v>2698</v>
      </c>
      <c r="Q163" s="86">
        <v>354</v>
      </c>
      <c r="R163" s="86">
        <v>700</v>
      </c>
      <c r="S163" s="86">
        <v>210</v>
      </c>
    </row>
    <row r="164" spans="1:19">
      <c r="A164" s="70" t="s">
        <v>28</v>
      </c>
      <c r="B164" s="1416">
        <v>8852</v>
      </c>
      <c r="C164" s="1421">
        <v>633</v>
      </c>
      <c r="D164" s="1421">
        <v>2465</v>
      </c>
      <c r="E164" s="1896">
        <v>303</v>
      </c>
      <c r="F164" s="1424">
        <v>18580</v>
      </c>
      <c r="G164" s="1426">
        <v>846</v>
      </c>
      <c r="H164" s="1426">
        <v>3598</v>
      </c>
      <c r="I164" s="1426">
        <v>379</v>
      </c>
      <c r="J164" s="6"/>
      <c r="K164" s="70" t="s">
        <v>28</v>
      </c>
      <c r="L164" s="85">
        <v>7912</v>
      </c>
      <c r="M164" s="86">
        <v>650</v>
      </c>
      <c r="N164" s="85">
        <v>2032</v>
      </c>
      <c r="O164" s="86">
        <v>366</v>
      </c>
      <c r="P164" s="85">
        <v>18067</v>
      </c>
      <c r="Q164" s="86">
        <v>979</v>
      </c>
      <c r="R164" s="85">
        <v>3294</v>
      </c>
      <c r="S164" s="86">
        <v>364</v>
      </c>
    </row>
    <row r="165" spans="1:19">
      <c r="A165" s="670"/>
      <c r="B165" s="1416"/>
      <c r="C165" s="1421"/>
      <c r="D165" s="1421"/>
      <c r="E165" s="1896"/>
      <c r="F165" s="1424"/>
      <c r="G165" s="1426"/>
      <c r="H165" s="1426"/>
      <c r="I165" s="1426"/>
      <c r="J165" s="6"/>
      <c r="K165" s="671"/>
      <c r="L165" s="85"/>
      <c r="M165" s="86"/>
      <c r="N165" s="85"/>
      <c r="O165" s="86"/>
      <c r="P165" s="85"/>
      <c r="Q165" s="86"/>
      <c r="R165" s="85"/>
      <c r="S165" s="86"/>
    </row>
    <row r="166" spans="1:19">
      <c r="A166" s="737" t="s">
        <v>1041</v>
      </c>
      <c r="B166" s="1645">
        <v>90817</v>
      </c>
      <c r="C166" s="1646">
        <v>155</v>
      </c>
      <c r="D166" s="1646">
        <v>16640</v>
      </c>
      <c r="E166" s="1994">
        <v>648</v>
      </c>
      <c r="F166" s="1643">
        <v>91042</v>
      </c>
      <c r="G166" s="1644">
        <v>159</v>
      </c>
      <c r="H166" s="1644">
        <v>16427</v>
      </c>
      <c r="I166" s="1644">
        <v>624</v>
      </c>
      <c r="J166" s="6"/>
      <c r="K166" s="671" t="s">
        <v>1041</v>
      </c>
      <c r="L166" s="85">
        <v>96473</v>
      </c>
      <c r="M166" s="86">
        <v>153</v>
      </c>
      <c r="N166" s="85">
        <v>16275</v>
      </c>
      <c r="O166" s="86">
        <v>622</v>
      </c>
      <c r="P166" s="85">
        <v>96752</v>
      </c>
      <c r="Q166" s="86">
        <v>83</v>
      </c>
      <c r="R166" s="85">
        <v>16143</v>
      </c>
      <c r="S166" s="86">
        <v>636</v>
      </c>
    </row>
    <row r="167" spans="1:19">
      <c r="A167" s="70" t="s">
        <v>1027</v>
      </c>
      <c r="B167" s="1416">
        <v>78037</v>
      </c>
      <c r="C167" s="1421">
        <v>700</v>
      </c>
      <c r="D167" s="1421">
        <v>13187</v>
      </c>
      <c r="E167" s="1896">
        <v>608</v>
      </c>
      <c r="F167" s="1424">
        <v>72596</v>
      </c>
      <c r="G167" s="1426">
        <v>814</v>
      </c>
      <c r="H167" s="1426">
        <v>12442</v>
      </c>
      <c r="I167" s="1426">
        <v>607</v>
      </c>
      <c r="J167" s="6"/>
      <c r="K167" s="70" t="s">
        <v>1027</v>
      </c>
      <c r="L167" s="85">
        <v>84130</v>
      </c>
      <c r="M167" s="86">
        <v>803</v>
      </c>
      <c r="N167" s="85">
        <v>13265</v>
      </c>
      <c r="O167" s="86">
        <v>547</v>
      </c>
      <c r="P167" s="85">
        <v>77739</v>
      </c>
      <c r="Q167" s="86">
        <v>904</v>
      </c>
      <c r="R167" s="85">
        <v>12382</v>
      </c>
      <c r="S167" s="86">
        <v>558</v>
      </c>
    </row>
    <row r="168" spans="1:19">
      <c r="A168" s="923" t="s">
        <v>1030</v>
      </c>
      <c r="B168" s="1416">
        <v>1568</v>
      </c>
      <c r="C168" s="1421">
        <v>230</v>
      </c>
      <c r="D168" s="1421">
        <v>117</v>
      </c>
      <c r="E168" s="1896">
        <v>73</v>
      </c>
      <c r="F168" s="1424">
        <v>214</v>
      </c>
      <c r="G168" s="1426">
        <v>89</v>
      </c>
      <c r="H168" s="1426">
        <v>9</v>
      </c>
      <c r="I168" s="1426">
        <v>14</v>
      </c>
      <c r="J168" s="6"/>
      <c r="K168" s="923" t="s">
        <v>1030</v>
      </c>
      <c r="L168" s="85">
        <v>1512</v>
      </c>
      <c r="M168" s="86">
        <v>244</v>
      </c>
      <c r="N168" s="86">
        <v>64</v>
      </c>
      <c r="O168" s="86">
        <v>46</v>
      </c>
      <c r="P168" s="86">
        <v>204</v>
      </c>
      <c r="Q168" s="86">
        <v>121</v>
      </c>
      <c r="R168" s="86">
        <v>44</v>
      </c>
      <c r="S168" s="86">
        <v>71</v>
      </c>
    </row>
    <row r="169" spans="1:19">
      <c r="A169" s="923" t="s">
        <v>1031</v>
      </c>
      <c r="B169" s="1416">
        <v>76469</v>
      </c>
      <c r="C169" s="1421">
        <v>700</v>
      </c>
      <c r="D169" s="1421">
        <v>13070</v>
      </c>
      <c r="E169" s="1896">
        <v>623</v>
      </c>
      <c r="F169" s="1424">
        <v>72382</v>
      </c>
      <c r="G169" s="1426">
        <v>816</v>
      </c>
      <c r="H169" s="1426">
        <v>12433</v>
      </c>
      <c r="I169" s="1426">
        <v>607</v>
      </c>
      <c r="J169" s="6"/>
      <c r="K169" s="923" t="s">
        <v>1031</v>
      </c>
      <c r="L169" s="85">
        <v>82618</v>
      </c>
      <c r="M169" s="86">
        <v>838</v>
      </c>
      <c r="N169" s="85">
        <v>13201</v>
      </c>
      <c r="O169" s="86">
        <v>545</v>
      </c>
      <c r="P169" s="85">
        <v>77535</v>
      </c>
      <c r="Q169" s="86">
        <v>918</v>
      </c>
      <c r="R169" s="85">
        <v>12338</v>
      </c>
      <c r="S169" s="86">
        <v>552</v>
      </c>
    </row>
    <row r="170" spans="1:19">
      <c r="A170" s="731" t="s">
        <v>4</v>
      </c>
      <c r="B170" s="1416">
        <v>72734</v>
      </c>
      <c r="C170" s="1421">
        <v>716</v>
      </c>
      <c r="D170" s="1421">
        <v>11995</v>
      </c>
      <c r="E170" s="1896">
        <v>617</v>
      </c>
      <c r="F170" s="1424">
        <v>69871</v>
      </c>
      <c r="G170" s="1426">
        <v>838</v>
      </c>
      <c r="H170" s="1426">
        <v>11931</v>
      </c>
      <c r="I170" s="1426">
        <v>606</v>
      </c>
      <c r="J170" s="6"/>
      <c r="K170" s="731" t="s">
        <v>4</v>
      </c>
      <c r="L170" s="85">
        <v>78707</v>
      </c>
      <c r="M170" s="86">
        <v>925</v>
      </c>
      <c r="N170" s="85">
        <v>12139</v>
      </c>
      <c r="O170" s="86">
        <v>570</v>
      </c>
      <c r="P170" s="85">
        <v>74933</v>
      </c>
      <c r="Q170" s="86">
        <v>911</v>
      </c>
      <c r="R170" s="85">
        <v>11706</v>
      </c>
      <c r="S170" s="86">
        <v>548</v>
      </c>
    </row>
    <row r="171" spans="1:19">
      <c r="A171" s="731" t="s">
        <v>5</v>
      </c>
      <c r="B171" s="1416">
        <v>3735</v>
      </c>
      <c r="C171" s="1421">
        <v>389</v>
      </c>
      <c r="D171" s="1421">
        <v>1075</v>
      </c>
      <c r="E171" s="1896">
        <v>211</v>
      </c>
      <c r="F171" s="1424">
        <v>2511</v>
      </c>
      <c r="G171" s="1426">
        <v>317</v>
      </c>
      <c r="H171" s="1426">
        <v>502</v>
      </c>
      <c r="I171" s="1426">
        <v>123</v>
      </c>
      <c r="J171" s="6"/>
      <c r="K171" s="731" t="s">
        <v>5</v>
      </c>
      <c r="L171" s="85">
        <v>3911</v>
      </c>
      <c r="M171" s="86">
        <v>412</v>
      </c>
      <c r="N171" s="85">
        <v>1062</v>
      </c>
      <c r="O171" s="86">
        <v>235</v>
      </c>
      <c r="P171" s="85">
        <v>2602</v>
      </c>
      <c r="Q171" s="86">
        <v>321</v>
      </c>
      <c r="R171" s="86">
        <v>632</v>
      </c>
      <c r="S171" s="86">
        <v>156</v>
      </c>
    </row>
    <row r="172" spans="1:19">
      <c r="A172" s="70" t="s">
        <v>28</v>
      </c>
      <c r="B172" s="1416">
        <v>12780</v>
      </c>
      <c r="C172" s="1421">
        <v>652</v>
      </c>
      <c r="D172" s="1421">
        <v>3453</v>
      </c>
      <c r="E172" s="1896">
        <v>362</v>
      </c>
      <c r="F172" s="1424">
        <v>18446</v>
      </c>
      <c r="G172" s="1426">
        <v>808</v>
      </c>
      <c r="H172" s="1426">
        <v>3985</v>
      </c>
      <c r="I172" s="1426">
        <v>425</v>
      </c>
      <c r="J172" s="6"/>
      <c r="K172" s="70" t="s">
        <v>28</v>
      </c>
      <c r="L172" s="85">
        <v>12343</v>
      </c>
      <c r="M172" s="86">
        <v>774</v>
      </c>
      <c r="N172" s="85">
        <v>3010</v>
      </c>
      <c r="O172" s="86">
        <v>384</v>
      </c>
      <c r="P172" s="85">
        <v>19013</v>
      </c>
      <c r="Q172" s="86">
        <v>899</v>
      </c>
      <c r="R172" s="85">
        <v>3761</v>
      </c>
      <c r="S172" s="86">
        <v>432</v>
      </c>
    </row>
    <row r="173" spans="1:19">
      <c r="A173" s="670"/>
      <c r="B173" s="1416"/>
      <c r="C173" s="1421"/>
      <c r="D173" s="1421"/>
      <c r="E173" s="1896"/>
      <c r="F173" s="1424"/>
      <c r="G173" s="1426"/>
      <c r="H173" s="1426"/>
      <c r="I173" s="1426"/>
      <c r="J173" s="6"/>
      <c r="K173" s="671"/>
      <c r="L173" s="85"/>
      <c r="M173" s="86"/>
      <c r="N173" s="85"/>
      <c r="O173" s="86"/>
      <c r="P173" s="85"/>
      <c r="Q173" s="86"/>
      <c r="R173" s="85"/>
      <c r="S173" s="86"/>
    </row>
    <row r="174" spans="1:19">
      <c r="A174" s="737" t="s">
        <v>1029</v>
      </c>
      <c r="B174" s="1645">
        <v>45959</v>
      </c>
      <c r="C174" s="1646">
        <v>881</v>
      </c>
      <c r="D174" s="1646">
        <v>7508</v>
      </c>
      <c r="E174" s="1994">
        <v>498</v>
      </c>
      <c r="F174" s="1643">
        <v>47379</v>
      </c>
      <c r="G174" s="1644">
        <v>935</v>
      </c>
      <c r="H174" s="1644">
        <v>7064</v>
      </c>
      <c r="I174" s="1644">
        <v>429</v>
      </c>
      <c r="J174" s="6"/>
      <c r="K174" s="671" t="s">
        <v>1029</v>
      </c>
      <c r="L174" s="85">
        <v>43855</v>
      </c>
      <c r="M174" s="86">
        <v>986</v>
      </c>
      <c r="N174" s="85">
        <v>5973</v>
      </c>
      <c r="O174" s="86">
        <v>446</v>
      </c>
      <c r="P174" s="85">
        <v>44614</v>
      </c>
      <c r="Q174" s="86">
        <v>953</v>
      </c>
      <c r="R174" s="85">
        <v>6391</v>
      </c>
      <c r="S174" s="86">
        <v>437</v>
      </c>
    </row>
    <row r="175" spans="1:19">
      <c r="A175" s="70" t="s">
        <v>1027</v>
      </c>
      <c r="B175" s="1416">
        <v>35832</v>
      </c>
      <c r="C175" s="1421">
        <v>811</v>
      </c>
      <c r="D175" s="1421">
        <v>5376</v>
      </c>
      <c r="E175" s="1896">
        <v>437</v>
      </c>
      <c r="F175" s="1424">
        <v>34956</v>
      </c>
      <c r="G175" s="1426">
        <v>964</v>
      </c>
      <c r="H175" s="1426">
        <v>5055</v>
      </c>
      <c r="I175" s="1426">
        <v>416</v>
      </c>
      <c r="J175" s="6"/>
      <c r="K175" s="70" t="s">
        <v>1027</v>
      </c>
      <c r="L175" s="85">
        <v>34956</v>
      </c>
      <c r="M175" s="85">
        <v>1076</v>
      </c>
      <c r="N175" s="85">
        <v>4743</v>
      </c>
      <c r="O175" s="86">
        <v>385</v>
      </c>
      <c r="P175" s="85">
        <v>32564</v>
      </c>
      <c r="Q175" s="86">
        <v>886</v>
      </c>
      <c r="R175" s="85">
        <v>4797</v>
      </c>
      <c r="S175" s="86">
        <v>394</v>
      </c>
    </row>
    <row r="176" spans="1:19">
      <c r="A176" s="923" t="s">
        <v>1030</v>
      </c>
      <c r="B176" s="1416">
        <v>56</v>
      </c>
      <c r="C176" s="1421">
        <v>37</v>
      </c>
      <c r="D176" s="1421">
        <v>8</v>
      </c>
      <c r="E176" s="1896">
        <v>11</v>
      </c>
      <c r="F176" s="1424">
        <v>14</v>
      </c>
      <c r="G176" s="1426">
        <v>15</v>
      </c>
      <c r="H176" s="1426">
        <v>0</v>
      </c>
      <c r="I176" s="1426">
        <v>26</v>
      </c>
      <c r="J176" s="6"/>
      <c r="K176" s="923" t="s">
        <v>1030</v>
      </c>
      <c r="L176" s="86">
        <v>117</v>
      </c>
      <c r="M176" s="86">
        <v>63</v>
      </c>
      <c r="N176" s="86">
        <v>9</v>
      </c>
      <c r="O176" s="86">
        <v>16</v>
      </c>
      <c r="P176" s="86">
        <v>79</v>
      </c>
      <c r="Q176" s="86">
        <v>115</v>
      </c>
      <c r="R176" s="86">
        <v>0</v>
      </c>
      <c r="S176" s="86">
        <v>123</v>
      </c>
    </row>
    <row r="177" spans="1:19">
      <c r="A177" s="923" t="s">
        <v>1031</v>
      </c>
      <c r="B177" s="1416">
        <v>35776</v>
      </c>
      <c r="C177" s="1421">
        <v>819</v>
      </c>
      <c r="D177" s="1421">
        <v>5368</v>
      </c>
      <c r="E177" s="1896">
        <v>437</v>
      </c>
      <c r="F177" s="1424">
        <v>34942</v>
      </c>
      <c r="G177" s="1426">
        <v>964</v>
      </c>
      <c r="H177" s="1426">
        <v>5055</v>
      </c>
      <c r="I177" s="1426">
        <v>416</v>
      </c>
      <c r="J177" s="6"/>
      <c r="K177" s="923" t="s">
        <v>1031</v>
      </c>
      <c r="L177" s="85">
        <v>34839</v>
      </c>
      <c r="M177" s="85">
        <v>1063</v>
      </c>
      <c r="N177" s="85">
        <v>4734</v>
      </c>
      <c r="O177" s="86">
        <v>384</v>
      </c>
      <c r="P177" s="85">
        <v>32485</v>
      </c>
      <c r="Q177" s="86">
        <v>902</v>
      </c>
      <c r="R177" s="85">
        <v>4797</v>
      </c>
      <c r="S177" s="86">
        <v>394</v>
      </c>
    </row>
    <row r="178" spans="1:19">
      <c r="A178" s="731" t="s">
        <v>4</v>
      </c>
      <c r="B178" s="1416">
        <v>34201</v>
      </c>
      <c r="C178" s="1421">
        <v>794</v>
      </c>
      <c r="D178" s="1421">
        <v>5086</v>
      </c>
      <c r="E178" s="1896">
        <v>439</v>
      </c>
      <c r="F178" s="1424">
        <v>33545</v>
      </c>
      <c r="G178" s="1426">
        <v>953</v>
      </c>
      <c r="H178" s="1426">
        <v>4859</v>
      </c>
      <c r="I178" s="1426">
        <v>398</v>
      </c>
      <c r="J178" s="6"/>
      <c r="K178" s="731" t="s">
        <v>4</v>
      </c>
      <c r="L178" s="85">
        <v>33416</v>
      </c>
      <c r="M178" s="85">
        <v>1098</v>
      </c>
      <c r="N178" s="85">
        <v>4511</v>
      </c>
      <c r="O178" s="86">
        <v>396</v>
      </c>
      <c r="P178" s="85">
        <v>31500</v>
      </c>
      <c r="Q178" s="86">
        <v>871</v>
      </c>
      <c r="R178" s="85">
        <v>4617</v>
      </c>
      <c r="S178" s="86">
        <v>374</v>
      </c>
    </row>
    <row r="179" spans="1:19">
      <c r="A179" s="731" t="s">
        <v>5</v>
      </c>
      <c r="B179" s="1416">
        <v>1575</v>
      </c>
      <c r="C179" s="1421">
        <v>237</v>
      </c>
      <c r="D179" s="1421">
        <v>282</v>
      </c>
      <c r="E179" s="1896">
        <v>108</v>
      </c>
      <c r="F179" s="1424">
        <v>1397</v>
      </c>
      <c r="G179" s="1426">
        <v>189</v>
      </c>
      <c r="H179" s="1426">
        <v>196</v>
      </c>
      <c r="I179" s="1426">
        <v>70</v>
      </c>
      <c r="J179" s="6"/>
      <c r="K179" s="731" t="s">
        <v>5</v>
      </c>
      <c r="L179" s="85">
        <v>1423</v>
      </c>
      <c r="M179" s="86">
        <v>242</v>
      </c>
      <c r="N179" s="86">
        <v>223</v>
      </c>
      <c r="O179" s="86">
        <v>80</v>
      </c>
      <c r="P179" s="86">
        <v>985</v>
      </c>
      <c r="Q179" s="86">
        <v>205</v>
      </c>
      <c r="R179" s="86">
        <v>180</v>
      </c>
      <c r="S179" s="86">
        <v>98</v>
      </c>
    </row>
    <row r="180" spans="1:19">
      <c r="A180" s="70" t="s">
        <v>28</v>
      </c>
      <c r="B180" s="1416">
        <v>10127</v>
      </c>
      <c r="C180" s="1421">
        <v>653</v>
      </c>
      <c r="D180" s="1421">
        <v>2132</v>
      </c>
      <c r="E180" s="1896">
        <v>308</v>
      </c>
      <c r="F180" s="1424">
        <v>12423</v>
      </c>
      <c r="G180" s="1426">
        <v>651</v>
      </c>
      <c r="H180" s="1426">
        <v>2009</v>
      </c>
      <c r="I180" s="1426">
        <v>286</v>
      </c>
      <c r="J180" s="6"/>
      <c r="K180" s="70" t="s">
        <v>28</v>
      </c>
      <c r="L180" s="85">
        <v>8899</v>
      </c>
      <c r="M180" s="86">
        <v>510</v>
      </c>
      <c r="N180" s="85">
        <v>1230</v>
      </c>
      <c r="O180" s="86">
        <v>220</v>
      </c>
      <c r="P180" s="85">
        <v>12050</v>
      </c>
      <c r="Q180" s="86">
        <v>711</v>
      </c>
      <c r="R180" s="85">
        <v>1594</v>
      </c>
      <c r="S180" s="86">
        <v>262</v>
      </c>
    </row>
    <row r="181" spans="1:19">
      <c r="A181" s="670"/>
      <c r="B181" s="1416"/>
      <c r="C181" s="1421"/>
      <c r="D181" s="1421"/>
      <c r="E181" s="1896"/>
      <c r="F181" s="1424"/>
      <c r="G181" s="1426"/>
      <c r="H181" s="1426"/>
      <c r="I181" s="1426"/>
      <c r="J181" s="6"/>
      <c r="K181" s="671"/>
      <c r="L181" s="85"/>
      <c r="M181" s="86"/>
      <c r="N181" s="85"/>
      <c r="O181" s="86"/>
      <c r="P181" s="85"/>
      <c r="Q181" s="86"/>
      <c r="R181" s="85"/>
      <c r="S181" s="86"/>
    </row>
    <row r="182" spans="1:19">
      <c r="A182" s="737" t="s">
        <v>1032</v>
      </c>
      <c r="B182" s="1645">
        <v>18921</v>
      </c>
      <c r="C182" s="1646">
        <v>733</v>
      </c>
      <c r="D182" s="1646">
        <v>2528</v>
      </c>
      <c r="E182" s="1994">
        <v>233</v>
      </c>
      <c r="F182" s="1643">
        <v>18506</v>
      </c>
      <c r="G182" s="1644">
        <v>849</v>
      </c>
      <c r="H182" s="1644">
        <v>2772</v>
      </c>
      <c r="I182" s="1644">
        <v>356</v>
      </c>
      <c r="J182" s="6"/>
      <c r="K182" s="671" t="s">
        <v>1032</v>
      </c>
      <c r="L182" s="85">
        <v>17218</v>
      </c>
      <c r="M182" s="86">
        <v>753</v>
      </c>
      <c r="N182" s="85">
        <v>1987</v>
      </c>
      <c r="O182" s="86">
        <v>310</v>
      </c>
      <c r="P182" s="85">
        <v>16670</v>
      </c>
      <c r="Q182" s="86">
        <v>827</v>
      </c>
      <c r="R182" s="85">
        <v>1766</v>
      </c>
      <c r="S182" s="86">
        <v>264</v>
      </c>
    </row>
    <row r="183" spans="1:19">
      <c r="A183" s="70" t="s">
        <v>1027</v>
      </c>
      <c r="B183" s="1416">
        <v>13430</v>
      </c>
      <c r="C183" s="1421">
        <v>658</v>
      </c>
      <c r="D183" s="1421">
        <v>1621</v>
      </c>
      <c r="E183" s="1896">
        <v>234</v>
      </c>
      <c r="F183" s="1424">
        <v>11697</v>
      </c>
      <c r="G183" s="1426">
        <v>641</v>
      </c>
      <c r="H183" s="1426">
        <v>1742</v>
      </c>
      <c r="I183" s="1426">
        <v>262</v>
      </c>
      <c r="J183" s="6"/>
      <c r="K183" s="70" t="s">
        <v>1027</v>
      </c>
      <c r="L183" s="85">
        <v>12068</v>
      </c>
      <c r="M183" s="86">
        <v>715</v>
      </c>
      <c r="N183" s="85">
        <v>1320</v>
      </c>
      <c r="O183" s="86">
        <v>258</v>
      </c>
      <c r="P183" s="85">
        <v>10482</v>
      </c>
      <c r="Q183" s="86">
        <v>654</v>
      </c>
      <c r="R183" s="85">
        <v>1133</v>
      </c>
      <c r="S183" s="86">
        <v>214</v>
      </c>
    </row>
    <row r="184" spans="1:19">
      <c r="A184" s="923" t="s">
        <v>1030</v>
      </c>
      <c r="B184" s="1416">
        <v>0</v>
      </c>
      <c r="C184" s="1421">
        <v>26</v>
      </c>
      <c r="D184" s="1421">
        <v>0</v>
      </c>
      <c r="E184" s="1896">
        <v>26</v>
      </c>
      <c r="F184" s="1424">
        <v>0</v>
      </c>
      <c r="G184" s="1426">
        <v>26</v>
      </c>
      <c r="H184" s="1426">
        <v>0</v>
      </c>
      <c r="I184" s="1426">
        <v>26</v>
      </c>
      <c r="J184" s="6"/>
      <c r="K184" s="923" t="s">
        <v>1030</v>
      </c>
      <c r="L184" s="86">
        <v>0</v>
      </c>
      <c r="M184" s="86">
        <v>123</v>
      </c>
      <c r="N184" s="86">
        <v>0</v>
      </c>
      <c r="O184" s="86">
        <v>123</v>
      </c>
      <c r="P184" s="86">
        <v>17</v>
      </c>
      <c r="Q184" s="86">
        <v>29</v>
      </c>
      <c r="R184" s="86">
        <v>0</v>
      </c>
      <c r="S184" s="86">
        <v>123</v>
      </c>
    </row>
    <row r="185" spans="1:19">
      <c r="A185" s="923" t="s">
        <v>1031</v>
      </c>
      <c r="B185" s="1416">
        <v>13430</v>
      </c>
      <c r="C185" s="1421">
        <v>658</v>
      </c>
      <c r="D185" s="1421">
        <v>1621</v>
      </c>
      <c r="E185" s="1896">
        <v>234</v>
      </c>
      <c r="F185" s="1424">
        <v>11697</v>
      </c>
      <c r="G185" s="1426">
        <v>641</v>
      </c>
      <c r="H185" s="1426">
        <v>1742</v>
      </c>
      <c r="I185" s="1426">
        <v>262</v>
      </c>
      <c r="J185" s="6"/>
      <c r="K185" s="923" t="s">
        <v>1031</v>
      </c>
      <c r="L185" s="85">
        <v>12068</v>
      </c>
      <c r="M185" s="86">
        <v>715</v>
      </c>
      <c r="N185" s="85">
        <v>1320</v>
      </c>
      <c r="O185" s="86">
        <v>258</v>
      </c>
      <c r="P185" s="85">
        <v>10465</v>
      </c>
      <c r="Q185" s="86">
        <v>650</v>
      </c>
      <c r="R185" s="85">
        <v>1133</v>
      </c>
      <c r="S185" s="86">
        <v>214</v>
      </c>
    </row>
    <row r="186" spans="1:19">
      <c r="A186" s="731" t="s">
        <v>4</v>
      </c>
      <c r="B186" s="1416">
        <v>12740</v>
      </c>
      <c r="C186" s="1421">
        <v>644</v>
      </c>
      <c r="D186" s="1421">
        <v>1534</v>
      </c>
      <c r="E186" s="1896">
        <v>228</v>
      </c>
      <c r="F186" s="1424">
        <v>11150</v>
      </c>
      <c r="G186" s="1426">
        <v>629</v>
      </c>
      <c r="H186" s="1426">
        <v>1659</v>
      </c>
      <c r="I186" s="1426">
        <v>260</v>
      </c>
      <c r="J186" s="6"/>
      <c r="K186" s="731" t="s">
        <v>4</v>
      </c>
      <c r="L186" s="85">
        <v>11562</v>
      </c>
      <c r="M186" s="86">
        <v>703</v>
      </c>
      <c r="N186" s="85">
        <v>1213</v>
      </c>
      <c r="O186" s="86">
        <v>228</v>
      </c>
      <c r="P186" s="85">
        <v>10258</v>
      </c>
      <c r="Q186" s="86">
        <v>648</v>
      </c>
      <c r="R186" s="85">
        <v>1105</v>
      </c>
      <c r="S186" s="86">
        <v>216</v>
      </c>
    </row>
    <row r="187" spans="1:19">
      <c r="A187" s="731" t="s">
        <v>5</v>
      </c>
      <c r="B187" s="1416">
        <v>690</v>
      </c>
      <c r="C187" s="1421">
        <v>150</v>
      </c>
      <c r="D187" s="1421">
        <v>87</v>
      </c>
      <c r="E187" s="1896">
        <v>44</v>
      </c>
      <c r="F187" s="1424">
        <v>547</v>
      </c>
      <c r="G187" s="1426">
        <v>140</v>
      </c>
      <c r="H187" s="1426">
        <v>83</v>
      </c>
      <c r="I187" s="1426">
        <v>59</v>
      </c>
      <c r="J187" s="6"/>
      <c r="K187" s="731" t="s">
        <v>5</v>
      </c>
      <c r="L187" s="86">
        <v>506</v>
      </c>
      <c r="M187" s="86">
        <v>187</v>
      </c>
      <c r="N187" s="86">
        <v>107</v>
      </c>
      <c r="O187" s="86">
        <v>83</v>
      </c>
      <c r="P187" s="86">
        <v>207</v>
      </c>
      <c r="Q187" s="86">
        <v>70</v>
      </c>
      <c r="R187" s="86">
        <v>28</v>
      </c>
      <c r="S187" s="86">
        <v>29</v>
      </c>
    </row>
    <row r="188" spans="1:19">
      <c r="A188" s="70" t="s">
        <v>28</v>
      </c>
      <c r="B188" s="1416">
        <v>5491</v>
      </c>
      <c r="C188" s="1421">
        <v>377</v>
      </c>
      <c r="D188" s="1421">
        <v>907</v>
      </c>
      <c r="E188" s="1896">
        <v>171</v>
      </c>
      <c r="F188" s="1424">
        <v>6809</v>
      </c>
      <c r="G188" s="1426">
        <v>572</v>
      </c>
      <c r="H188" s="1426">
        <v>1030</v>
      </c>
      <c r="I188" s="1426">
        <v>227</v>
      </c>
      <c r="J188" s="6"/>
      <c r="K188" s="70" t="s">
        <v>28</v>
      </c>
      <c r="L188" s="85">
        <v>5150</v>
      </c>
      <c r="M188" s="86">
        <v>423</v>
      </c>
      <c r="N188" s="86">
        <v>667</v>
      </c>
      <c r="O188" s="86">
        <v>187</v>
      </c>
      <c r="P188" s="85">
        <v>6188</v>
      </c>
      <c r="Q188" s="86">
        <v>551</v>
      </c>
      <c r="R188" s="86">
        <v>633</v>
      </c>
      <c r="S188" s="86">
        <v>136</v>
      </c>
    </row>
    <row r="189" spans="1:19">
      <c r="A189" s="670"/>
      <c r="B189" s="1416"/>
      <c r="C189" s="1421"/>
      <c r="D189" s="1421"/>
      <c r="E189" s="1896"/>
      <c r="F189" s="1424"/>
      <c r="G189" s="1426"/>
      <c r="H189" s="1426"/>
      <c r="I189" s="1426"/>
      <c r="J189" s="6"/>
      <c r="K189" s="671"/>
      <c r="L189" s="85"/>
      <c r="M189" s="86"/>
      <c r="N189" s="86"/>
      <c r="O189" s="86"/>
      <c r="P189" s="85"/>
      <c r="Q189" s="86"/>
      <c r="R189" s="86"/>
      <c r="S189" s="86"/>
    </row>
    <row r="190" spans="1:19">
      <c r="A190" s="737" t="s">
        <v>1033</v>
      </c>
      <c r="B190" s="1645">
        <v>23499</v>
      </c>
      <c r="C190" s="1646">
        <v>909</v>
      </c>
      <c r="D190" s="1646">
        <v>3712</v>
      </c>
      <c r="E190" s="1994">
        <v>330</v>
      </c>
      <c r="F190" s="1643">
        <v>25229</v>
      </c>
      <c r="G190" s="1644">
        <v>901</v>
      </c>
      <c r="H190" s="1644">
        <v>3440</v>
      </c>
      <c r="I190" s="1644">
        <v>377</v>
      </c>
      <c r="J190" s="6"/>
      <c r="K190" s="671" t="s">
        <v>1033</v>
      </c>
      <c r="L190" s="85">
        <v>20900</v>
      </c>
      <c r="M190" s="86">
        <v>828</v>
      </c>
      <c r="N190" s="85">
        <v>2919</v>
      </c>
      <c r="O190" s="86">
        <v>323</v>
      </c>
      <c r="P190" s="85">
        <v>21913</v>
      </c>
      <c r="Q190" s="86">
        <v>855</v>
      </c>
      <c r="R190" s="85">
        <v>3248</v>
      </c>
      <c r="S190" s="86">
        <v>367</v>
      </c>
    </row>
    <row r="191" spans="1:19">
      <c r="A191" s="70" t="s">
        <v>1027</v>
      </c>
      <c r="B191" s="1416">
        <v>13155</v>
      </c>
      <c r="C191" s="1421">
        <v>681</v>
      </c>
      <c r="D191" s="1421">
        <v>1923</v>
      </c>
      <c r="E191" s="1896">
        <v>238</v>
      </c>
      <c r="F191" s="1424">
        <v>13610</v>
      </c>
      <c r="G191" s="1426">
        <v>714</v>
      </c>
      <c r="H191" s="1426">
        <v>1845</v>
      </c>
      <c r="I191" s="1426">
        <v>258</v>
      </c>
      <c r="J191" s="6"/>
      <c r="K191" s="70" t="s">
        <v>1027</v>
      </c>
      <c r="L191" s="85">
        <v>11769</v>
      </c>
      <c r="M191" s="86">
        <v>630</v>
      </c>
      <c r="N191" s="85">
        <v>1418</v>
      </c>
      <c r="O191" s="86">
        <v>197</v>
      </c>
      <c r="P191" s="85">
        <v>10750</v>
      </c>
      <c r="Q191" s="86">
        <v>631</v>
      </c>
      <c r="R191" s="85">
        <v>1605</v>
      </c>
      <c r="S191" s="86">
        <v>217</v>
      </c>
    </row>
    <row r="192" spans="1:19">
      <c r="A192" s="923" t="s">
        <v>1030</v>
      </c>
      <c r="B192" s="1416">
        <v>0</v>
      </c>
      <c r="C192" s="1421">
        <v>26</v>
      </c>
      <c r="D192" s="1421">
        <v>0</v>
      </c>
      <c r="E192" s="1896">
        <v>26</v>
      </c>
      <c r="F192" s="1424">
        <v>0</v>
      </c>
      <c r="G192" s="1426">
        <v>26</v>
      </c>
      <c r="H192" s="1426">
        <v>0</v>
      </c>
      <c r="I192" s="1426">
        <v>26</v>
      </c>
      <c r="J192" s="6"/>
      <c r="K192" s="923" t="s">
        <v>1030</v>
      </c>
      <c r="L192" s="86">
        <v>0</v>
      </c>
      <c r="M192" s="86">
        <v>123</v>
      </c>
      <c r="N192" s="86">
        <v>0</v>
      </c>
      <c r="O192" s="86">
        <v>123</v>
      </c>
      <c r="P192" s="86">
        <v>0</v>
      </c>
      <c r="Q192" s="86">
        <v>123</v>
      </c>
      <c r="R192" s="86">
        <v>0</v>
      </c>
      <c r="S192" s="86">
        <v>123</v>
      </c>
    </row>
    <row r="193" spans="1:19">
      <c r="A193" s="923" t="s">
        <v>1031</v>
      </c>
      <c r="B193" s="1416">
        <v>13155</v>
      </c>
      <c r="C193" s="1421">
        <v>681</v>
      </c>
      <c r="D193" s="1421">
        <v>1923</v>
      </c>
      <c r="E193" s="1896">
        <v>238</v>
      </c>
      <c r="F193" s="1424">
        <v>13610</v>
      </c>
      <c r="G193" s="1426">
        <v>714</v>
      </c>
      <c r="H193" s="1426">
        <v>1845</v>
      </c>
      <c r="I193" s="1426">
        <v>258</v>
      </c>
      <c r="J193" s="6"/>
      <c r="K193" s="923" t="s">
        <v>1031</v>
      </c>
      <c r="L193" s="85">
        <v>11769</v>
      </c>
      <c r="M193" s="86">
        <v>630</v>
      </c>
      <c r="N193" s="85">
        <v>1418</v>
      </c>
      <c r="O193" s="86">
        <v>197</v>
      </c>
      <c r="P193" s="85">
        <v>10750</v>
      </c>
      <c r="Q193" s="86">
        <v>631</v>
      </c>
      <c r="R193" s="85">
        <v>1605</v>
      </c>
      <c r="S193" s="86">
        <v>217</v>
      </c>
    </row>
    <row r="194" spans="1:19">
      <c r="A194" s="731" t="s">
        <v>4</v>
      </c>
      <c r="B194" s="1416">
        <v>12719</v>
      </c>
      <c r="C194" s="1421">
        <v>654</v>
      </c>
      <c r="D194" s="1421">
        <v>1842</v>
      </c>
      <c r="E194" s="1896">
        <v>231</v>
      </c>
      <c r="F194" s="1424">
        <v>13089</v>
      </c>
      <c r="G194" s="1426">
        <v>716</v>
      </c>
      <c r="H194" s="1426">
        <v>1789</v>
      </c>
      <c r="I194" s="1426">
        <v>251</v>
      </c>
      <c r="J194" s="6"/>
      <c r="K194" s="731" t="s">
        <v>4</v>
      </c>
      <c r="L194" s="85">
        <v>11210</v>
      </c>
      <c r="M194" s="86">
        <v>631</v>
      </c>
      <c r="N194" s="85">
        <v>1363</v>
      </c>
      <c r="O194" s="86">
        <v>193</v>
      </c>
      <c r="P194" s="85">
        <v>10507</v>
      </c>
      <c r="Q194" s="86">
        <v>624</v>
      </c>
      <c r="R194" s="85">
        <v>1594</v>
      </c>
      <c r="S194" s="86">
        <v>219</v>
      </c>
    </row>
    <row r="195" spans="1:19">
      <c r="A195" s="731" t="s">
        <v>5</v>
      </c>
      <c r="B195" s="1416">
        <v>436</v>
      </c>
      <c r="C195" s="1421">
        <v>125</v>
      </c>
      <c r="D195" s="1421">
        <v>81</v>
      </c>
      <c r="E195" s="1896">
        <v>59</v>
      </c>
      <c r="F195" s="1424">
        <v>521</v>
      </c>
      <c r="G195" s="1426">
        <v>148</v>
      </c>
      <c r="H195" s="1426">
        <v>56</v>
      </c>
      <c r="I195" s="1426">
        <v>39</v>
      </c>
      <c r="J195" s="6"/>
      <c r="K195" s="731" t="s">
        <v>5</v>
      </c>
      <c r="L195" s="86">
        <v>559</v>
      </c>
      <c r="M195" s="86">
        <v>145</v>
      </c>
      <c r="N195" s="86">
        <v>55</v>
      </c>
      <c r="O195" s="86">
        <v>47</v>
      </c>
      <c r="P195" s="86">
        <v>243</v>
      </c>
      <c r="Q195" s="86">
        <v>115</v>
      </c>
      <c r="R195" s="86">
        <v>11</v>
      </c>
      <c r="S195" s="86">
        <v>12</v>
      </c>
    </row>
    <row r="196" spans="1:19">
      <c r="A196" s="70" t="s">
        <v>28</v>
      </c>
      <c r="B196" s="1416">
        <v>10344</v>
      </c>
      <c r="C196" s="1421">
        <v>569</v>
      </c>
      <c r="D196" s="1421">
        <v>1789</v>
      </c>
      <c r="E196" s="1896">
        <v>256</v>
      </c>
      <c r="F196" s="1424">
        <v>11619</v>
      </c>
      <c r="G196" s="1426">
        <v>591</v>
      </c>
      <c r="H196" s="1426">
        <v>1595</v>
      </c>
      <c r="I196" s="1426">
        <v>258</v>
      </c>
      <c r="J196" s="6"/>
      <c r="K196" s="70" t="s">
        <v>28</v>
      </c>
      <c r="L196" s="85">
        <v>9131</v>
      </c>
      <c r="M196" s="86">
        <v>627</v>
      </c>
      <c r="N196" s="85">
        <v>1501</v>
      </c>
      <c r="O196" s="86">
        <v>237</v>
      </c>
      <c r="P196" s="85">
        <v>11163</v>
      </c>
      <c r="Q196" s="86">
        <v>612</v>
      </c>
      <c r="R196" s="85">
        <v>1643</v>
      </c>
      <c r="S196" s="86">
        <v>288</v>
      </c>
    </row>
    <row r="197" spans="1:19">
      <c r="A197" s="670"/>
      <c r="B197" s="1416"/>
      <c r="C197" s="1421"/>
      <c r="D197" s="1421"/>
      <c r="E197" s="1896"/>
      <c r="F197" s="1424"/>
      <c r="G197" s="1426"/>
      <c r="H197" s="1426"/>
      <c r="I197" s="1426"/>
      <c r="J197" s="6"/>
      <c r="K197" s="671"/>
      <c r="L197" s="85"/>
      <c r="M197" s="86"/>
      <c r="N197" s="85"/>
      <c r="O197" s="86"/>
      <c r="P197" s="85"/>
      <c r="Q197" s="86"/>
      <c r="R197" s="85"/>
      <c r="S197" s="86"/>
    </row>
    <row r="198" spans="1:19">
      <c r="A198" s="737" t="s">
        <v>1034</v>
      </c>
      <c r="B198" s="1645">
        <v>34846</v>
      </c>
      <c r="C198" s="1646">
        <v>828</v>
      </c>
      <c r="D198" s="1646">
        <v>4265</v>
      </c>
      <c r="E198" s="1994">
        <v>358</v>
      </c>
      <c r="F198" s="1643">
        <v>36670</v>
      </c>
      <c r="G198" s="1644">
        <v>839</v>
      </c>
      <c r="H198" s="1644">
        <v>4737</v>
      </c>
      <c r="I198" s="1644">
        <v>343</v>
      </c>
      <c r="J198" s="6"/>
      <c r="K198" s="671" t="s">
        <v>1034</v>
      </c>
      <c r="L198" s="85">
        <v>26026</v>
      </c>
      <c r="M198" s="86">
        <v>703</v>
      </c>
      <c r="N198" s="85">
        <v>3742</v>
      </c>
      <c r="O198" s="86">
        <v>349</v>
      </c>
      <c r="P198" s="85">
        <v>26865</v>
      </c>
      <c r="Q198" s="86">
        <v>765</v>
      </c>
      <c r="R198" s="85">
        <v>3689</v>
      </c>
      <c r="S198" s="86">
        <v>351</v>
      </c>
    </row>
    <row r="199" spans="1:19">
      <c r="A199" s="70" t="s">
        <v>1027</v>
      </c>
      <c r="B199" s="1416">
        <v>14069</v>
      </c>
      <c r="C199" s="1421">
        <v>639</v>
      </c>
      <c r="D199" s="1421">
        <v>1426</v>
      </c>
      <c r="E199" s="1896">
        <v>209</v>
      </c>
      <c r="F199" s="1424">
        <v>11985</v>
      </c>
      <c r="G199" s="1426">
        <v>593</v>
      </c>
      <c r="H199" s="1426">
        <v>1443</v>
      </c>
      <c r="I199" s="1426">
        <v>189</v>
      </c>
      <c r="J199" s="6"/>
      <c r="K199" s="70" t="s">
        <v>1027</v>
      </c>
      <c r="L199" s="85">
        <v>10400</v>
      </c>
      <c r="M199" s="86">
        <v>534</v>
      </c>
      <c r="N199" s="85">
        <v>1226</v>
      </c>
      <c r="O199" s="86">
        <v>242</v>
      </c>
      <c r="P199" s="85">
        <v>8683</v>
      </c>
      <c r="Q199" s="86">
        <v>470</v>
      </c>
      <c r="R199" s="85">
        <v>1024</v>
      </c>
      <c r="S199" s="86">
        <v>203</v>
      </c>
    </row>
    <row r="200" spans="1:19">
      <c r="A200" s="923" t="s">
        <v>4</v>
      </c>
      <c r="B200" s="1416">
        <v>13539</v>
      </c>
      <c r="C200" s="1421">
        <v>619</v>
      </c>
      <c r="D200" s="1421">
        <v>1328</v>
      </c>
      <c r="E200" s="1896">
        <v>192</v>
      </c>
      <c r="F200" s="1424">
        <v>11577</v>
      </c>
      <c r="G200" s="1426">
        <v>565</v>
      </c>
      <c r="H200" s="1426">
        <v>1340</v>
      </c>
      <c r="I200" s="1426">
        <v>179</v>
      </c>
      <c r="J200" s="6"/>
      <c r="K200" s="923" t="s">
        <v>4</v>
      </c>
      <c r="L200" s="85">
        <v>10077</v>
      </c>
      <c r="M200" s="86">
        <v>525</v>
      </c>
      <c r="N200" s="85">
        <v>1185</v>
      </c>
      <c r="O200" s="86">
        <v>241</v>
      </c>
      <c r="P200" s="85">
        <v>8459</v>
      </c>
      <c r="Q200" s="86">
        <v>464</v>
      </c>
      <c r="R200" s="86">
        <v>991</v>
      </c>
      <c r="S200" s="86">
        <v>204</v>
      </c>
    </row>
    <row r="201" spans="1:19">
      <c r="A201" s="923" t="s">
        <v>5</v>
      </c>
      <c r="B201" s="1416">
        <v>530</v>
      </c>
      <c r="C201" s="1421">
        <v>151</v>
      </c>
      <c r="D201" s="1421">
        <v>98</v>
      </c>
      <c r="E201" s="1896">
        <v>64</v>
      </c>
      <c r="F201" s="1424">
        <v>408</v>
      </c>
      <c r="G201" s="1426">
        <v>127</v>
      </c>
      <c r="H201" s="1426">
        <v>103</v>
      </c>
      <c r="I201" s="1426">
        <v>67</v>
      </c>
      <c r="J201" s="6"/>
      <c r="K201" s="923" t="s">
        <v>5</v>
      </c>
      <c r="L201" s="86">
        <v>323</v>
      </c>
      <c r="M201" s="86">
        <v>90</v>
      </c>
      <c r="N201" s="86">
        <v>41</v>
      </c>
      <c r="O201" s="86">
        <v>30</v>
      </c>
      <c r="P201" s="86">
        <v>224</v>
      </c>
      <c r="Q201" s="86">
        <v>82</v>
      </c>
      <c r="R201" s="86">
        <v>33</v>
      </c>
      <c r="S201" s="86">
        <v>30</v>
      </c>
    </row>
    <row r="202" spans="1:19">
      <c r="A202" s="70" t="s">
        <v>28</v>
      </c>
      <c r="B202" s="1416">
        <v>20777</v>
      </c>
      <c r="C202" s="1421">
        <v>762</v>
      </c>
      <c r="D202" s="1421">
        <v>2839</v>
      </c>
      <c r="E202" s="1896">
        <v>326</v>
      </c>
      <c r="F202" s="1424">
        <v>24685</v>
      </c>
      <c r="G202" s="1426">
        <v>856</v>
      </c>
      <c r="H202" s="1426">
        <v>3294</v>
      </c>
      <c r="I202" s="1426">
        <v>335</v>
      </c>
      <c r="J202" s="6"/>
      <c r="K202" s="70" t="s">
        <v>28</v>
      </c>
      <c r="L202" s="85">
        <v>15626</v>
      </c>
      <c r="M202" s="86">
        <v>665</v>
      </c>
      <c r="N202" s="85">
        <v>2516</v>
      </c>
      <c r="O202" s="86">
        <v>302</v>
      </c>
      <c r="P202" s="85">
        <v>18182</v>
      </c>
      <c r="Q202" s="86">
        <v>697</v>
      </c>
      <c r="R202" s="85">
        <v>2665</v>
      </c>
      <c r="S202" s="86">
        <v>320</v>
      </c>
    </row>
    <row r="203" spans="1:19">
      <c r="A203" s="670"/>
      <c r="B203" s="1416"/>
      <c r="C203" s="1421"/>
      <c r="D203" s="1421"/>
      <c r="E203" s="1896"/>
      <c r="F203" s="1424"/>
      <c r="G203" s="1426"/>
      <c r="H203" s="1426"/>
      <c r="I203" s="1426"/>
      <c r="J203" s="6"/>
      <c r="K203" s="671"/>
      <c r="L203" s="85"/>
      <c r="M203" s="86"/>
      <c r="N203" s="85"/>
      <c r="O203" s="86"/>
      <c r="P203" s="85"/>
      <c r="Q203" s="86"/>
      <c r="R203" s="85"/>
      <c r="S203" s="86"/>
    </row>
    <row r="204" spans="1:19">
      <c r="A204" s="737" t="s">
        <v>1028</v>
      </c>
      <c r="B204" s="1645">
        <v>22981</v>
      </c>
      <c r="C204" s="1646">
        <v>826</v>
      </c>
      <c r="D204" s="1646">
        <v>3039</v>
      </c>
      <c r="E204" s="1994">
        <v>364</v>
      </c>
      <c r="F204" s="1643">
        <v>25496</v>
      </c>
      <c r="G204" s="1644">
        <v>835</v>
      </c>
      <c r="H204" s="1644">
        <v>3473</v>
      </c>
      <c r="I204" s="1644">
        <v>306</v>
      </c>
      <c r="J204" s="6"/>
      <c r="K204" s="671" t="s">
        <v>1028</v>
      </c>
      <c r="L204" s="85">
        <v>18288</v>
      </c>
      <c r="M204" s="86">
        <v>657</v>
      </c>
      <c r="N204" s="85">
        <v>1913</v>
      </c>
      <c r="O204" s="86">
        <v>240</v>
      </c>
      <c r="P204" s="85">
        <v>22617</v>
      </c>
      <c r="Q204" s="86">
        <v>760</v>
      </c>
      <c r="R204" s="85">
        <v>2773</v>
      </c>
      <c r="S204" s="86">
        <v>268</v>
      </c>
    </row>
    <row r="205" spans="1:19">
      <c r="A205" s="70" t="s">
        <v>1027</v>
      </c>
      <c r="B205" s="1416">
        <v>5583</v>
      </c>
      <c r="C205" s="1421">
        <v>394</v>
      </c>
      <c r="D205" s="1421">
        <v>552</v>
      </c>
      <c r="E205" s="1896">
        <v>109</v>
      </c>
      <c r="F205" s="1424">
        <v>4567</v>
      </c>
      <c r="G205" s="1426">
        <v>382</v>
      </c>
      <c r="H205" s="1426">
        <v>723</v>
      </c>
      <c r="I205" s="1426">
        <v>138</v>
      </c>
      <c r="J205" s="6"/>
      <c r="K205" s="70" t="s">
        <v>1027</v>
      </c>
      <c r="L205" s="85">
        <v>4291</v>
      </c>
      <c r="M205" s="86">
        <v>376</v>
      </c>
      <c r="N205" s="86">
        <v>346</v>
      </c>
      <c r="O205" s="86">
        <v>93</v>
      </c>
      <c r="P205" s="85">
        <v>3743</v>
      </c>
      <c r="Q205" s="86">
        <v>433</v>
      </c>
      <c r="R205" s="86">
        <v>424</v>
      </c>
      <c r="S205" s="86">
        <v>156</v>
      </c>
    </row>
    <row r="206" spans="1:19">
      <c r="A206" s="923" t="s">
        <v>4</v>
      </c>
      <c r="B206" s="1416">
        <v>5425</v>
      </c>
      <c r="C206" s="1421">
        <v>376</v>
      </c>
      <c r="D206" s="1421">
        <v>520</v>
      </c>
      <c r="E206" s="1896">
        <v>101</v>
      </c>
      <c r="F206" s="1424">
        <v>4478</v>
      </c>
      <c r="G206" s="1426">
        <v>376</v>
      </c>
      <c r="H206" s="1426">
        <v>713</v>
      </c>
      <c r="I206" s="1426">
        <v>138</v>
      </c>
      <c r="J206" s="6"/>
      <c r="K206" s="923" t="s">
        <v>4</v>
      </c>
      <c r="L206" s="85">
        <v>4159</v>
      </c>
      <c r="M206" s="86">
        <v>357</v>
      </c>
      <c r="N206" s="86">
        <v>339</v>
      </c>
      <c r="O206" s="86">
        <v>91</v>
      </c>
      <c r="P206" s="85">
        <v>3634</v>
      </c>
      <c r="Q206" s="86">
        <v>425</v>
      </c>
      <c r="R206" s="86">
        <v>395</v>
      </c>
      <c r="S206" s="86">
        <v>156</v>
      </c>
    </row>
    <row r="207" spans="1:19">
      <c r="A207" s="923" t="s">
        <v>5</v>
      </c>
      <c r="B207" s="1416">
        <v>158</v>
      </c>
      <c r="C207" s="1421">
        <v>83</v>
      </c>
      <c r="D207" s="1421">
        <v>32</v>
      </c>
      <c r="E207" s="1896">
        <v>28</v>
      </c>
      <c r="F207" s="1424">
        <v>89</v>
      </c>
      <c r="G207" s="1426">
        <v>46</v>
      </c>
      <c r="H207" s="1426">
        <v>10</v>
      </c>
      <c r="I207" s="1426">
        <v>7</v>
      </c>
      <c r="J207" s="6"/>
      <c r="K207" s="923" t="s">
        <v>5</v>
      </c>
      <c r="L207" s="86">
        <v>132</v>
      </c>
      <c r="M207" s="86">
        <v>67</v>
      </c>
      <c r="N207" s="86">
        <v>7</v>
      </c>
      <c r="O207" s="86">
        <v>11</v>
      </c>
      <c r="P207" s="86">
        <v>109</v>
      </c>
      <c r="Q207" s="86">
        <v>70</v>
      </c>
      <c r="R207" s="86">
        <v>29</v>
      </c>
      <c r="S207" s="86">
        <v>22</v>
      </c>
    </row>
    <row r="208" spans="1:19">
      <c r="A208" s="70" t="s">
        <v>28</v>
      </c>
      <c r="B208" s="1416">
        <v>17398</v>
      </c>
      <c r="C208" s="1421">
        <v>782</v>
      </c>
      <c r="D208" s="1421">
        <v>2487</v>
      </c>
      <c r="E208" s="1896">
        <v>345</v>
      </c>
      <c r="F208" s="1424">
        <v>20929</v>
      </c>
      <c r="G208" s="1426">
        <v>816</v>
      </c>
      <c r="H208" s="1426">
        <v>2750</v>
      </c>
      <c r="I208" s="1426">
        <v>288</v>
      </c>
      <c r="J208" s="6"/>
      <c r="K208" s="70" t="s">
        <v>28</v>
      </c>
      <c r="L208" s="85">
        <v>13997</v>
      </c>
      <c r="M208" s="86">
        <v>575</v>
      </c>
      <c r="N208" s="85">
        <v>1567</v>
      </c>
      <c r="O208" s="86">
        <v>237</v>
      </c>
      <c r="P208" s="85">
        <v>18874</v>
      </c>
      <c r="Q208" s="86">
        <v>741</v>
      </c>
      <c r="R208" s="85">
        <v>2349</v>
      </c>
      <c r="S208" s="86">
        <v>288</v>
      </c>
    </row>
    <row r="209" spans="1:19">
      <c r="A209" s="670"/>
      <c r="B209" s="1416"/>
      <c r="C209" s="1421"/>
      <c r="D209" s="1421"/>
      <c r="E209" s="1896"/>
      <c r="F209" s="1424"/>
      <c r="G209" s="1426"/>
      <c r="H209" s="1426"/>
      <c r="I209" s="1426"/>
      <c r="J209" s="6"/>
      <c r="K209" s="671"/>
      <c r="L209" s="85"/>
      <c r="M209" s="86"/>
      <c r="N209" s="85"/>
      <c r="O209" s="86"/>
      <c r="P209" s="85"/>
      <c r="Q209" s="86"/>
      <c r="R209" s="85"/>
      <c r="S209" s="86"/>
    </row>
    <row r="210" spans="1:19">
      <c r="A210" s="737" t="s">
        <v>1026</v>
      </c>
      <c r="B210" s="1645">
        <v>40057</v>
      </c>
      <c r="C210" s="1646">
        <v>76</v>
      </c>
      <c r="D210" s="1646">
        <v>3808</v>
      </c>
      <c r="E210" s="1994">
        <v>275</v>
      </c>
      <c r="F210" s="1643">
        <v>59600</v>
      </c>
      <c r="G210" s="1644">
        <v>86</v>
      </c>
      <c r="H210" s="1644">
        <v>5613</v>
      </c>
      <c r="I210" s="1644">
        <v>364</v>
      </c>
      <c r="J210" s="6"/>
      <c r="K210" s="671" t="s">
        <v>1026</v>
      </c>
      <c r="L210" s="85">
        <v>37647</v>
      </c>
      <c r="M210" s="86">
        <v>95</v>
      </c>
      <c r="N210" s="85">
        <v>3174</v>
      </c>
      <c r="O210" s="86">
        <v>296</v>
      </c>
      <c r="P210" s="85">
        <v>54957</v>
      </c>
      <c r="Q210" s="86">
        <v>64</v>
      </c>
      <c r="R210" s="85">
        <v>4353</v>
      </c>
      <c r="S210" s="86">
        <v>323</v>
      </c>
    </row>
    <row r="211" spans="1:19">
      <c r="A211" s="70" t="s">
        <v>1027</v>
      </c>
      <c r="B211" s="1416">
        <v>3526</v>
      </c>
      <c r="C211" s="1421">
        <v>319</v>
      </c>
      <c r="D211" s="1421">
        <v>402</v>
      </c>
      <c r="E211" s="1896">
        <v>130</v>
      </c>
      <c r="F211" s="1424">
        <v>2956</v>
      </c>
      <c r="G211" s="1426">
        <v>335</v>
      </c>
      <c r="H211" s="1426">
        <v>338</v>
      </c>
      <c r="I211" s="1426">
        <v>87</v>
      </c>
      <c r="J211" s="6"/>
      <c r="K211" s="70" t="s">
        <v>1027</v>
      </c>
      <c r="L211" s="85">
        <v>3115</v>
      </c>
      <c r="M211" s="86">
        <v>285</v>
      </c>
      <c r="N211" s="86">
        <v>253</v>
      </c>
      <c r="O211" s="86">
        <v>96</v>
      </c>
      <c r="P211" s="85">
        <v>2522</v>
      </c>
      <c r="Q211" s="86">
        <v>314</v>
      </c>
      <c r="R211" s="86">
        <v>215</v>
      </c>
      <c r="S211" s="86">
        <v>82</v>
      </c>
    </row>
    <row r="212" spans="1:19">
      <c r="A212" s="923" t="s">
        <v>4</v>
      </c>
      <c r="B212" s="1416">
        <v>3449</v>
      </c>
      <c r="C212" s="1421">
        <v>317</v>
      </c>
      <c r="D212" s="1421">
        <v>399</v>
      </c>
      <c r="E212" s="1896">
        <v>131</v>
      </c>
      <c r="F212" s="1424">
        <v>2816</v>
      </c>
      <c r="G212" s="1426">
        <v>327</v>
      </c>
      <c r="H212" s="1426">
        <v>323</v>
      </c>
      <c r="I212" s="1426">
        <v>88</v>
      </c>
      <c r="J212" s="6"/>
      <c r="K212" s="923" t="s">
        <v>4</v>
      </c>
      <c r="L212" s="85">
        <v>3056</v>
      </c>
      <c r="M212" s="86">
        <v>275</v>
      </c>
      <c r="N212" s="86">
        <v>235</v>
      </c>
      <c r="O212" s="86">
        <v>91</v>
      </c>
      <c r="P212" s="85">
        <v>2451</v>
      </c>
      <c r="Q212" s="86">
        <v>311</v>
      </c>
      <c r="R212" s="86">
        <v>200</v>
      </c>
      <c r="S212" s="86">
        <v>82</v>
      </c>
    </row>
    <row r="213" spans="1:19">
      <c r="A213" s="923" t="s">
        <v>5</v>
      </c>
      <c r="B213" s="1416">
        <v>77</v>
      </c>
      <c r="C213" s="1421">
        <v>40</v>
      </c>
      <c r="D213" s="1421">
        <v>3</v>
      </c>
      <c r="E213" s="1896">
        <v>5</v>
      </c>
      <c r="F213" s="1424">
        <v>140</v>
      </c>
      <c r="G213" s="1426">
        <v>61</v>
      </c>
      <c r="H213" s="1426">
        <v>15</v>
      </c>
      <c r="I213" s="1426">
        <v>13</v>
      </c>
      <c r="J213" s="6"/>
      <c r="K213" s="923" t="s">
        <v>5</v>
      </c>
      <c r="L213" s="86">
        <v>59</v>
      </c>
      <c r="M213" s="86">
        <v>44</v>
      </c>
      <c r="N213" s="86">
        <v>18</v>
      </c>
      <c r="O213" s="86">
        <v>29</v>
      </c>
      <c r="P213" s="86">
        <v>71</v>
      </c>
      <c r="Q213" s="86">
        <v>39</v>
      </c>
      <c r="R213" s="86">
        <v>15</v>
      </c>
      <c r="S213" s="86">
        <v>23</v>
      </c>
    </row>
    <row r="214" spans="1:19">
      <c r="A214" s="70" t="s">
        <v>28</v>
      </c>
      <c r="B214" s="1416">
        <v>36531</v>
      </c>
      <c r="C214" s="1421">
        <v>324</v>
      </c>
      <c r="D214" s="1421">
        <v>3406</v>
      </c>
      <c r="E214" s="1896">
        <v>237</v>
      </c>
      <c r="F214" s="1424">
        <v>56644</v>
      </c>
      <c r="G214" s="1426">
        <v>357</v>
      </c>
      <c r="H214" s="1426">
        <v>5275</v>
      </c>
      <c r="I214" s="1426">
        <v>378</v>
      </c>
      <c r="J214" s="6"/>
      <c r="K214" s="70" t="s">
        <v>28</v>
      </c>
      <c r="L214" s="85">
        <v>34532</v>
      </c>
      <c r="M214" s="86">
        <v>286</v>
      </c>
      <c r="N214" s="85">
        <v>2921</v>
      </c>
      <c r="O214" s="86">
        <v>298</v>
      </c>
      <c r="P214" s="85">
        <v>52435</v>
      </c>
      <c r="Q214" s="86">
        <v>323</v>
      </c>
      <c r="R214" s="85">
        <v>4138</v>
      </c>
      <c r="S214" s="86">
        <v>322</v>
      </c>
    </row>
    <row r="215" spans="1:19">
      <c r="A215" s="76"/>
      <c r="B215" s="76"/>
      <c r="C215" s="76"/>
      <c r="D215" s="76"/>
      <c r="E215" s="76"/>
      <c r="F215" s="76"/>
      <c r="G215" s="76"/>
      <c r="H215" s="76"/>
      <c r="I215" s="76"/>
      <c r="J215" s="6"/>
      <c r="K215" s="76"/>
      <c r="L215" s="76"/>
      <c r="M215" s="76"/>
      <c r="N215" s="76"/>
      <c r="O215" s="76"/>
      <c r="P215" s="76"/>
      <c r="Q215" s="76"/>
      <c r="R215" s="76"/>
      <c r="S215" s="76"/>
    </row>
    <row r="216" spans="1:19" ht="27" customHeight="1">
      <c r="A216" s="2974" t="s">
        <v>996</v>
      </c>
      <c r="B216" s="2974"/>
      <c r="C216" s="2974"/>
      <c r="D216" s="2974"/>
      <c r="E216" s="2974"/>
      <c r="F216" s="2974"/>
      <c r="G216" s="2974"/>
      <c r="H216" s="2974"/>
      <c r="I216" s="2974"/>
      <c r="J216" s="6"/>
      <c r="K216" s="2974" t="s">
        <v>1183</v>
      </c>
      <c r="L216" s="2974"/>
      <c r="M216" s="2974"/>
      <c r="N216" s="2974"/>
      <c r="O216" s="2974"/>
      <c r="P216" s="2974"/>
      <c r="Q216" s="2974"/>
      <c r="R216" s="2974"/>
      <c r="S216" s="2974"/>
    </row>
    <row r="217" spans="1:19">
      <c r="A217" s="76"/>
      <c r="B217" s="76"/>
      <c r="C217" s="76"/>
      <c r="D217" s="76"/>
      <c r="E217" s="76"/>
      <c r="F217" s="76"/>
      <c r="G217" s="76"/>
      <c r="H217" s="76"/>
      <c r="I217" s="76"/>
      <c r="J217" s="6"/>
      <c r="K217" s="76"/>
      <c r="L217" s="76"/>
      <c r="M217" s="76"/>
      <c r="N217" s="76"/>
      <c r="O217" s="76"/>
      <c r="P217" s="76"/>
      <c r="Q217" s="76"/>
      <c r="R217" s="76"/>
      <c r="S217" s="76"/>
    </row>
    <row r="218" spans="1:19">
      <c r="A218" s="76"/>
      <c r="B218" s="76"/>
      <c r="C218" s="76"/>
      <c r="D218" s="76"/>
      <c r="E218" s="76"/>
      <c r="F218" s="76"/>
      <c r="G218" s="76"/>
      <c r="H218" s="76"/>
      <c r="I218" s="76"/>
      <c r="J218" s="6"/>
      <c r="K218" s="76"/>
      <c r="L218" s="76"/>
      <c r="M218" s="76"/>
      <c r="N218" s="76"/>
      <c r="O218" s="76"/>
      <c r="P218" s="76"/>
      <c r="Q218" s="76"/>
      <c r="R218" s="76"/>
      <c r="S218" s="76"/>
    </row>
    <row r="219" spans="1:19" s="8" customFormat="1" ht="25">
      <c r="A219" s="2915" t="s">
        <v>3711</v>
      </c>
      <c r="B219" s="2915"/>
      <c r="C219" s="2915"/>
      <c r="D219" s="2915"/>
      <c r="E219" s="2915"/>
      <c r="F219" s="2915"/>
      <c r="G219" s="2915"/>
      <c r="H219" s="2915"/>
      <c r="I219" s="2915"/>
      <c r="J219" s="1284"/>
      <c r="K219" s="2904" t="s">
        <v>3775</v>
      </c>
      <c r="L219" s="2904"/>
      <c r="M219" s="2904"/>
      <c r="N219" s="2904"/>
      <c r="O219" s="2904"/>
      <c r="P219" s="2904"/>
      <c r="Q219" s="2904"/>
      <c r="R219" s="2904"/>
      <c r="S219" s="2904"/>
    </row>
    <row r="220" spans="1:19">
      <c r="A220" s="76"/>
      <c r="B220" s="76"/>
      <c r="C220" s="76"/>
      <c r="D220" s="76"/>
      <c r="E220" s="76"/>
      <c r="F220" s="76"/>
      <c r="G220" s="76"/>
      <c r="H220" s="76"/>
      <c r="I220" s="76"/>
      <c r="J220" s="6"/>
      <c r="K220" s="76"/>
      <c r="L220" s="76"/>
      <c r="M220" s="76"/>
      <c r="N220" s="76"/>
      <c r="O220" s="76"/>
      <c r="P220" s="76"/>
      <c r="Q220" s="76"/>
      <c r="R220" s="76"/>
      <c r="S220" s="76"/>
    </row>
    <row r="221" spans="1:19" ht="17.5">
      <c r="A221" s="2912" t="s">
        <v>922</v>
      </c>
      <c r="B221" s="3029" t="s">
        <v>15</v>
      </c>
      <c r="C221" s="3062"/>
      <c r="D221" s="3062"/>
      <c r="E221" s="3062"/>
      <c r="F221" s="3062"/>
      <c r="G221" s="3062"/>
      <c r="H221" s="3062"/>
      <c r="I221" s="3063"/>
      <c r="J221" s="643"/>
      <c r="K221" s="2901" t="s">
        <v>922</v>
      </c>
      <c r="L221" s="2979" t="s">
        <v>15</v>
      </c>
      <c r="M221" s="2980"/>
      <c r="N221" s="2980"/>
      <c r="O221" s="2980"/>
      <c r="P221" s="2980"/>
      <c r="Q221" s="2980"/>
      <c r="R221" s="2980"/>
      <c r="S221" s="2981"/>
    </row>
    <row r="222" spans="1:19" ht="17.5">
      <c r="A222" s="3068"/>
      <c r="B222" s="2986" t="s">
        <v>165</v>
      </c>
      <c r="C222" s="2987"/>
      <c r="D222" s="2987"/>
      <c r="E222" s="2987"/>
      <c r="F222" s="2986" t="s">
        <v>56</v>
      </c>
      <c r="G222" s="2987"/>
      <c r="H222" s="2987"/>
      <c r="I222" s="3051"/>
      <c r="J222" s="643"/>
      <c r="K222" s="3070"/>
      <c r="L222" s="3064" t="s">
        <v>165</v>
      </c>
      <c r="M222" s="3065"/>
      <c r="N222" s="3065"/>
      <c r="O222" s="3065"/>
      <c r="P222" s="3064" t="s">
        <v>56</v>
      </c>
      <c r="Q222" s="3065"/>
      <c r="R222" s="3065"/>
      <c r="S222" s="3067"/>
    </row>
    <row r="223" spans="1:19" ht="30">
      <c r="A223" s="2913"/>
      <c r="B223" s="2905" t="s">
        <v>1179</v>
      </c>
      <c r="C223" s="2906"/>
      <c r="D223" s="2906" t="s">
        <v>13</v>
      </c>
      <c r="E223" s="2911"/>
      <c r="F223" s="2905" t="s">
        <v>1179</v>
      </c>
      <c r="G223" s="2906"/>
      <c r="H223" s="2906" t="s">
        <v>13</v>
      </c>
      <c r="I223" s="2907"/>
      <c r="J223" s="1384"/>
      <c r="K223" s="2902"/>
      <c r="L223" s="2896" t="s">
        <v>902</v>
      </c>
      <c r="M223" s="2896"/>
      <c r="N223" s="2896" t="s">
        <v>13</v>
      </c>
      <c r="O223" s="3064"/>
      <c r="P223" s="2896" t="s">
        <v>902</v>
      </c>
      <c r="Q223" s="2896"/>
      <c r="R223" s="2896" t="s">
        <v>13</v>
      </c>
      <c r="S223" s="2897"/>
    </row>
    <row r="224" spans="1:19" s="348" customFormat="1" ht="30">
      <c r="A224" s="3069"/>
      <c r="B224" s="346" t="s">
        <v>16</v>
      </c>
      <c r="C224" s="352" t="s">
        <v>17</v>
      </c>
      <c r="D224" s="352" t="s">
        <v>16</v>
      </c>
      <c r="E224" s="447" t="s">
        <v>17</v>
      </c>
      <c r="F224" s="346" t="s">
        <v>16</v>
      </c>
      <c r="G224" s="352" t="s">
        <v>17</v>
      </c>
      <c r="H224" s="352" t="s">
        <v>16</v>
      </c>
      <c r="I224" s="353" t="s">
        <v>17</v>
      </c>
      <c r="J224" s="1384"/>
      <c r="K224" s="3071"/>
      <c r="L224" s="463" t="s">
        <v>16</v>
      </c>
      <c r="M224" s="463" t="s">
        <v>17</v>
      </c>
      <c r="N224" s="463" t="s">
        <v>16</v>
      </c>
      <c r="O224" s="792" t="s">
        <v>17</v>
      </c>
      <c r="P224" s="463" t="s">
        <v>16</v>
      </c>
      <c r="Q224" s="463" t="s">
        <v>17</v>
      </c>
      <c r="R224" s="463" t="s">
        <v>16</v>
      </c>
      <c r="S224" s="464" t="s">
        <v>17</v>
      </c>
    </row>
    <row r="225" spans="1:19" ht="14.5" thickBot="1">
      <c r="A225" s="727" t="s">
        <v>45</v>
      </c>
      <c r="B225" s="1417">
        <v>153443</v>
      </c>
      <c r="C225" s="1419">
        <v>408</v>
      </c>
      <c r="D225" s="1419">
        <v>40107</v>
      </c>
      <c r="E225" s="1894">
        <v>1389</v>
      </c>
      <c r="F225" s="1429">
        <v>153443</v>
      </c>
      <c r="G225" s="1428">
        <v>408</v>
      </c>
      <c r="H225" s="1428">
        <v>40107</v>
      </c>
      <c r="I225" s="1428">
        <v>1389</v>
      </c>
      <c r="J225" s="6"/>
      <c r="K225" s="728" t="s">
        <v>923</v>
      </c>
      <c r="L225" s="85">
        <v>143857</v>
      </c>
      <c r="M225" s="86">
        <v>271</v>
      </c>
      <c r="N225" s="85">
        <v>33936</v>
      </c>
      <c r="O225" s="85">
        <v>1320</v>
      </c>
      <c r="P225" s="85">
        <v>143857</v>
      </c>
      <c r="Q225" s="86">
        <v>271</v>
      </c>
      <c r="R225" s="85">
        <v>33936</v>
      </c>
      <c r="S225" s="85">
        <v>1320</v>
      </c>
    </row>
    <row r="226" spans="1:19">
      <c r="A226" s="670" t="s">
        <v>904</v>
      </c>
      <c r="B226" s="1450">
        <v>76365</v>
      </c>
      <c r="C226" s="1420">
        <v>248</v>
      </c>
      <c r="D226" s="1420">
        <v>20212</v>
      </c>
      <c r="E226" s="1895">
        <v>790</v>
      </c>
      <c r="F226" s="1423">
        <v>77078</v>
      </c>
      <c r="G226" s="1425">
        <v>318</v>
      </c>
      <c r="H226" s="1425">
        <v>19895</v>
      </c>
      <c r="I226" s="1425">
        <v>834</v>
      </c>
      <c r="J226" s="6"/>
      <c r="K226" s="671" t="s">
        <v>904</v>
      </c>
      <c r="L226" s="85">
        <v>71443</v>
      </c>
      <c r="M226" s="86">
        <v>199</v>
      </c>
      <c r="N226" s="85">
        <v>16385</v>
      </c>
      <c r="O226" s="86">
        <v>787</v>
      </c>
      <c r="P226" s="85">
        <v>72414</v>
      </c>
      <c r="Q226" s="86">
        <v>186</v>
      </c>
      <c r="R226" s="85">
        <v>17551</v>
      </c>
      <c r="S226" s="86">
        <v>790</v>
      </c>
    </row>
    <row r="227" spans="1:19">
      <c r="A227" s="737" t="s">
        <v>1035</v>
      </c>
      <c r="B227" s="1645">
        <v>4548</v>
      </c>
      <c r="C227" s="1646">
        <v>239</v>
      </c>
      <c r="D227" s="1646">
        <v>2136</v>
      </c>
      <c r="E227" s="1994">
        <v>253</v>
      </c>
      <c r="F227" s="1643">
        <v>4455</v>
      </c>
      <c r="G227" s="1644">
        <v>301</v>
      </c>
      <c r="H227" s="1644">
        <v>2036</v>
      </c>
      <c r="I227" s="1644">
        <v>229</v>
      </c>
      <c r="J227" s="6"/>
      <c r="K227" s="671" t="s">
        <v>1035</v>
      </c>
      <c r="L227" s="85">
        <v>4861</v>
      </c>
      <c r="M227" s="86">
        <v>214</v>
      </c>
      <c r="N227" s="85">
        <v>1901</v>
      </c>
      <c r="O227" s="86">
        <v>203</v>
      </c>
      <c r="P227" s="85">
        <v>4822</v>
      </c>
      <c r="Q227" s="86">
        <v>211</v>
      </c>
      <c r="R227" s="85">
        <v>2268</v>
      </c>
      <c r="S227" s="86">
        <v>257</v>
      </c>
    </row>
    <row r="228" spans="1:19">
      <c r="A228" s="70" t="s">
        <v>1027</v>
      </c>
      <c r="B228" s="1416">
        <v>1309</v>
      </c>
      <c r="C228" s="1421">
        <v>193</v>
      </c>
      <c r="D228" s="1421">
        <v>593</v>
      </c>
      <c r="E228" s="1896">
        <v>140</v>
      </c>
      <c r="F228" s="1424">
        <v>1128</v>
      </c>
      <c r="G228" s="1426">
        <v>222</v>
      </c>
      <c r="H228" s="1426">
        <v>637</v>
      </c>
      <c r="I228" s="1426">
        <v>155</v>
      </c>
      <c r="J228" s="6"/>
      <c r="K228" s="70" t="s">
        <v>1027</v>
      </c>
      <c r="L228" s="85">
        <v>1969</v>
      </c>
      <c r="M228" s="86">
        <v>273</v>
      </c>
      <c r="N228" s="86">
        <v>782</v>
      </c>
      <c r="O228" s="86">
        <v>199</v>
      </c>
      <c r="P228" s="85">
        <v>2093</v>
      </c>
      <c r="Q228" s="86">
        <v>223</v>
      </c>
      <c r="R228" s="85">
        <v>1074</v>
      </c>
      <c r="S228" s="86">
        <v>217</v>
      </c>
    </row>
    <row r="229" spans="1:19">
      <c r="A229" s="923" t="s">
        <v>1030</v>
      </c>
      <c r="B229" s="1416">
        <v>0</v>
      </c>
      <c r="C229" s="1421">
        <v>26</v>
      </c>
      <c r="D229" s="1421">
        <v>0</v>
      </c>
      <c r="E229" s="1896">
        <v>26</v>
      </c>
      <c r="F229" s="1424">
        <v>0</v>
      </c>
      <c r="G229" s="1426">
        <v>26</v>
      </c>
      <c r="H229" s="1426">
        <v>0</v>
      </c>
      <c r="I229" s="1426">
        <v>26</v>
      </c>
      <c r="J229" s="6"/>
      <c r="K229" s="923" t="s">
        <v>1030</v>
      </c>
      <c r="L229" s="86">
        <v>0</v>
      </c>
      <c r="M229" s="86">
        <v>123</v>
      </c>
      <c r="N229" s="86">
        <v>0</v>
      </c>
      <c r="O229" s="86">
        <v>123</v>
      </c>
      <c r="P229" s="86">
        <v>0</v>
      </c>
      <c r="Q229" s="86">
        <v>123</v>
      </c>
      <c r="R229" s="86">
        <v>0</v>
      </c>
      <c r="S229" s="86">
        <v>123</v>
      </c>
    </row>
    <row r="230" spans="1:19">
      <c r="A230" s="923" t="s">
        <v>1031</v>
      </c>
      <c r="B230" s="1416">
        <v>1309</v>
      </c>
      <c r="C230" s="1421">
        <v>193</v>
      </c>
      <c r="D230" s="1421">
        <v>593</v>
      </c>
      <c r="E230" s="1896">
        <v>140</v>
      </c>
      <c r="F230" s="1424">
        <v>1128</v>
      </c>
      <c r="G230" s="1426">
        <v>222</v>
      </c>
      <c r="H230" s="1426">
        <v>637</v>
      </c>
      <c r="I230" s="1426">
        <v>155</v>
      </c>
      <c r="J230" s="6"/>
      <c r="K230" s="923" t="s">
        <v>1031</v>
      </c>
      <c r="L230" s="85">
        <v>1969</v>
      </c>
      <c r="M230" s="86">
        <v>273</v>
      </c>
      <c r="N230" s="86">
        <v>782</v>
      </c>
      <c r="O230" s="86">
        <v>199</v>
      </c>
      <c r="P230" s="85">
        <v>2093</v>
      </c>
      <c r="Q230" s="86">
        <v>223</v>
      </c>
      <c r="R230" s="85">
        <v>1074</v>
      </c>
      <c r="S230" s="86">
        <v>217</v>
      </c>
    </row>
    <row r="231" spans="1:19">
      <c r="A231" s="731" t="s">
        <v>4</v>
      </c>
      <c r="B231" s="1416">
        <v>1068</v>
      </c>
      <c r="C231" s="1421">
        <v>174</v>
      </c>
      <c r="D231" s="1421">
        <v>468</v>
      </c>
      <c r="E231" s="1896">
        <v>128</v>
      </c>
      <c r="F231" s="1424">
        <v>868</v>
      </c>
      <c r="G231" s="1426">
        <v>213</v>
      </c>
      <c r="H231" s="1426">
        <v>460</v>
      </c>
      <c r="I231" s="1426">
        <v>133</v>
      </c>
      <c r="J231" s="6"/>
      <c r="K231" s="731" t="s">
        <v>4</v>
      </c>
      <c r="L231" s="85">
        <v>1410</v>
      </c>
      <c r="M231" s="86">
        <v>225</v>
      </c>
      <c r="N231" s="86">
        <v>473</v>
      </c>
      <c r="O231" s="86">
        <v>131</v>
      </c>
      <c r="P231" s="85">
        <v>1555</v>
      </c>
      <c r="Q231" s="86">
        <v>299</v>
      </c>
      <c r="R231" s="86">
        <v>720</v>
      </c>
      <c r="S231" s="86">
        <v>219</v>
      </c>
    </row>
    <row r="232" spans="1:19">
      <c r="A232" s="731" t="s">
        <v>5</v>
      </c>
      <c r="B232" s="1416">
        <v>241</v>
      </c>
      <c r="C232" s="1421">
        <v>102</v>
      </c>
      <c r="D232" s="1421">
        <v>125</v>
      </c>
      <c r="E232" s="1896">
        <v>72</v>
      </c>
      <c r="F232" s="1424">
        <v>260</v>
      </c>
      <c r="G232" s="1426">
        <v>124</v>
      </c>
      <c r="H232" s="1426">
        <v>177</v>
      </c>
      <c r="I232" s="1426">
        <v>108</v>
      </c>
      <c r="J232" s="6"/>
      <c r="K232" s="731" t="s">
        <v>5</v>
      </c>
      <c r="L232" s="86">
        <v>559</v>
      </c>
      <c r="M232" s="86">
        <v>147</v>
      </c>
      <c r="N232" s="86">
        <v>309</v>
      </c>
      <c r="O232" s="86">
        <v>123</v>
      </c>
      <c r="P232" s="86">
        <v>538</v>
      </c>
      <c r="Q232" s="86">
        <v>217</v>
      </c>
      <c r="R232" s="86">
        <v>354</v>
      </c>
      <c r="S232" s="86">
        <v>153</v>
      </c>
    </row>
    <row r="233" spans="1:19">
      <c r="A233" s="70" t="s">
        <v>28</v>
      </c>
      <c r="B233" s="1416">
        <v>3239</v>
      </c>
      <c r="C233" s="1421">
        <v>295</v>
      </c>
      <c r="D233" s="1421">
        <v>1543</v>
      </c>
      <c r="E233" s="1896">
        <v>215</v>
      </c>
      <c r="F233" s="1424">
        <v>3327</v>
      </c>
      <c r="G233" s="1426">
        <v>346</v>
      </c>
      <c r="H233" s="1426">
        <v>1399</v>
      </c>
      <c r="I233" s="1426">
        <v>253</v>
      </c>
      <c r="J233" s="6"/>
      <c r="K233" s="70" t="s">
        <v>28</v>
      </c>
      <c r="L233" s="85">
        <v>2892</v>
      </c>
      <c r="M233" s="86">
        <v>318</v>
      </c>
      <c r="N233" s="85">
        <v>1119</v>
      </c>
      <c r="O233" s="86">
        <v>191</v>
      </c>
      <c r="P233" s="85">
        <v>2729</v>
      </c>
      <c r="Q233" s="86">
        <v>282</v>
      </c>
      <c r="R233" s="85">
        <v>1194</v>
      </c>
      <c r="S233" s="86">
        <v>256</v>
      </c>
    </row>
    <row r="234" spans="1:19">
      <c r="A234" s="670"/>
      <c r="B234" s="1416"/>
      <c r="C234" s="1421"/>
      <c r="D234" s="1421"/>
      <c r="E234" s="1896"/>
      <c r="F234" s="1424"/>
      <c r="G234" s="1426"/>
      <c r="H234" s="1426"/>
      <c r="I234" s="1426"/>
      <c r="J234" s="6"/>
      <c r="K234" s="671"/>
      <c r="L234" s="85"/>
      <c r="M234" s="86"/>
      <c r="N234" s="85"/>
      <c r="O234" s="86"/>
      <c r="P234" s="85"/>
      <c r="Q234" s="86"/>
      <c r="R234" s="85"/>
      <c r="S234" s="86"/>
    </row>
    <row r="235" spans="1:19">
      <c r="A235" s="737" t="s">
        <v>1036</v>
      </c>
      <c r="B235" s="1645">
        <v>2146</v>
      </c>
      <c r="C235" s="1646">
        <v>319</v>
      </c>
      <c r="D235" s="1646">
        <v>647</v>
      </c>
      <c r="E235" s="1994">
        <v>191</v>
      </c>
      <c r="F235" s="1643">
        <v>2567</v>
      </c>
      <c r="G235" s="1644">
        <v>328</v>
      </c>
      <c r="H235" s="1644">
        <v>1035</v>
      </c>
      <c r="I235" s="1644">
        <v>228</v>
      </c>
      <c r="J235" s="6"/>
      <c r="K235" s="671" t="s">
        <v>1036</v>
      </c>
      <c r="L235" s="85">
        <v>2353</v>
      </c>
      <c r="M235" s="86">
        <v>274</v>
      </c>
      <c r="N235" s="86">
        <v>911</v>
      </c>
      <c r="O235" s="86">
        <v>214</v>
      </c>
      <c r="P235" s="85">
        <v>2321</v>
      </c>
      <c r="Q235" s="86">
        <v>397</v>
      </c>
      <c r="R235" s="86">
        <v>833</v>
      </c>
      <c r="S235" s="86">
        <v>205</v>
      </c>
    </row>
    <row r="236" spans="1:19">
      <c r="A236" s="70" t="s">
        <v>1027</v>
      </c>
      <c r="B236" s="1416">
        <v>1193</v>
      </c>
      <c r="C236" s="1421">
        <v>234</v>
      </c>
      <c r="D236" s="1421">
        <v>435</v>
      </c>
      <c r="E236" s="1896">
        <v>144</v>
      </c>
      <c r="F236" s="1424">
        <v>1693</v>
      </c>
      <c r="G236" s="1426">
        <v>307</v>
      </c>
      <c r="H236" s="1426">
        <v>594</v>
      </c>
      <c r="I236" s="1426">
        <v>188</v>
      </c>
      <c r="J236" s="6"/>
      <c r="K236" s="70" t="s">
        <v>1027</v>
      </c>
      <c r="L236" s="85">
        <v>1491</v>
      </c>
      <c r="M236" s="86">
        <v>282</v>
      </c>
      <c r="N236" s="86">
        <v>600</v>
      </c>
      <c r="O236" s="86">
        <v>191</v>
      </c>
      <c r="P236" s="85">
        <v>1499</v>
      </c>
      <c r="Q236" s="86">
        <v>265</v>
      </c>
      <c r="R236" s="86">
        <v>661</v>
      </c>
      <c r="S236" s="86">
        <v>196</v>
      </c>
    </row>
    <row r="237" spans="1:19">
      <c r="A237" s="923" t="s">
        <v>1030</v>
      </c>
      <c r="B237" s="1416">
        <v>4</v>
      </c>
      <c r="C237" s="1421">
        <v>6</v>
      </c>
      <c r="D237" s="1421">
        <v>4</v>
      </c>
      <c r="E237" s="1896">
        <v>6</v>
      </c>
      <c r="F237" s="1424">
        <v>0</v>
      </c>
      <c r="G237" s="1426">
        <v>26</v>
      </c>
      <c r="H237" s="1426">
        <v>0</v>
      </c>
      <c r="I237" s="1426">
        <v>26</v>
      </c>
      <c r="J237" s="6"/>
      <c r="K237" s="923" t="s">
        <v>1030</v>
      </c>
      <c r="L237" s="86">
        <v>0</v>
      </c>
      <c r="M237" s="86">
        <v>123</v>
      </c>
      <c r="N237" s="86">
        <v>0</v>
      </c>
      <c r="O237" s="86">
        <v>123</v>
      </c>
      <c r="P237" s="86">
        <v>0</v>
      </c>
      <c r="Q237" s="86">
        <v>123</v>
      </c>
      <c r="R237" s="86">
        <v>0</v>
      </c>
      <c r="S237" s="86">
        <v>123</v>
      </c>
    </row>
    <row r="238" spans="1:19">
      <c r="A238" s="923" t="s">
        <v>1031</v>
      </c>
      <c r="B238" s="1416">
        <v>1189</v>
      </c>
      <c r="C238" s="1421">
        <v>234</v>
      </c>
      <c r="D238" s="1421">
        <v>431</v>
      </c>
      <c r="E238" s="1896">
        <v>144</v>
      </c>
      <c r="F238" s="1424">
        <v>1693</v>
      </c>
      <c r="G238" s="1426">
        <v>307</v>
      </c>
      <c r="H238" s="1426">
        <v>594</v>
      </c>
      <c r="I238" s="1426">
        <v>188</v>
      </c>
      <c r="J238" s="6"/>
      <c r="K238" s="923" t="s">
        <v>1031</v>
      </c>
      <c r="L238" s="85">
        <v>1491</v>
      </c>
      <c r="M238" s="86">
        <v>282</v>
      </c>
      <c r="N238" s="86">
        <v>600</v>
      </c>
      <c r="O238" s="86">
        <v>191</v>
      </c>
      <c r="P238" s="85">
        <v>1499</v>
      </c>
      <c r="Q238" s="86">
        <v>265</v>
      </c>
      <c r="R238" s="86">
        <v>661</v>
      </c>
      <c r="S238" s="86">
        <v>196</v>
      </c>
    </row>
    <row r="239" spans="1:19">
      <c r="A239" s="731" t="s">
        <v>4</v>
      </c>
      <c r="B239" s="1416">
        <v>939</v>
      </c>
      <c r="C239" s="1421">
        <v>224</v>
      </c>
      <c r="D239" s="1421">
        <v>336</v>
      </c>
      <c r="E239" s="1896">
        <v>127</v>
      </c>
      <c r="F239" s="1424">
        <v>1496</v>
      </c>
      <c r="G239" s="1426">
        <v>296</v>
      </c>
      <c r="H239" s="1426">
        <v>473</v>
      </c>
      <c r="I239" s="1426">
        <v>149</v>
      </c>
      <c r="J239" s="6"/>
      <c r="K239" s="731" t="s">
        <v>4</v>
      </c>
      <c r="L239" s="85">
        <v>1157</v>
      </c>
      <c r="M239" s="86">
        <v>237</v>
      </c>
      <c r="N239" s="86">
        <v>492</v>
      </c>
      <c r="O239" s="86">
        <v>165</v>
      </c>
      <c r="P239" s="85">
        <v>1327</v>
      </c>
      <c r="Q239" s="86">
        <v>229</v>
      </c>
      <c r="R239" s="86">
        <v>596</v>
      </c>
      <c r="S239" s="86">
        <v>176</v>
      </c>
    </row>
    <row r="240" spans="1:19">
      <c r="A240" s="731" t="s">
        <v>5</v>
      </c>
      <c r="B240" s="1416">
        <v>250</v>
      </c>
      <c r="C240" s="1421">
        <v>122</v>
      </c>
      <c r="D240" s="1421">
        <v>95</v>
      </c>
      <c r="E240" s="1896">
        <v>71</v>
      </c>
      <c r="F240" s="1424">
        <v>197</v>
      </c>
      <c r="G240" s="1426">
        <v>96</v>
      </c>
      <c r="H240" s="1426">
        <v>121</v>
      </c>
      <c r="I240" s="1426">
        <v>76</v>
      </c>
      <c r="J240" s="6"/>
      <c r="K240" s="731" t="s">
        <v>5</v>
      </c>
      <c r="L240" s="86">
        <v>334</v>
      </c>
      <c r="M240" s="86">
        <v>166</v>
      </c>
      <c r="N240" s="86">
        <v>108</v>
      </c>
      <c r="O240" s="86">
        <v>101</v>
      </c>
      <c r="P240" s="86">
        <v>172</v>
      </c>
      <c r="Q240" s="86">
        <v>99</v>
      </c>
      <c r="R240" s="86">
        <v>65</v>
      </c>
      <c r="S240" s="86">
        <v>59</v>
      </c>
    </row>
    <row r="241" spans="1:19">
      <c r="A241" s="70" t="s">
        <v>28</v>
      </c>
      <c r="B241" s="1416">
        <v>953</v>
      </c>
      <c r="C241" s="1421">
        <v>270</v>
      </c>
      <c r="D241" s="1421">
        <v>212</v>
      </c>
      <c r="E241" s="1896">
        <v>130</v>
      </c>
      <c r="F241" s="1424">
        <v>874</v>
      </c>
      <c r="G241" s="1426">
        <v>260</v>
      </c>
      <c r="H241" s="1426">
        <v>441</v>
      </c>
      <c r="I241" s="1426">
        <v>214</v>
      </c>
      <c r="J241" s="6"/>
      <c r="K241" s="70" t="s">
        <v>28</v>
      </c>
      <c r="L241" s="86">
        <v>862</v>
      </c>
      <c r="M241" s="86">
        <v>284</v>
      </c>
      <c r="N241" s="86">
        <v>311</v>
      </c>
      <c r="O241" s="86">
        <v>150</v>
      </c>
      <c r="P241" s="86">
        <v>822</v>
      </c>
      <c r="Q241" s="86">
        <v>370</v>
      </c>
      <c r="R241" s="86">
        <v>172</v>
      </c>
      <c r="S241" s="86">
        <v>112</v>
      </c>
    </row>
    <row r="242" spans="1:19">
      <c r="A242" s="670"/>
      <c r="B242" s="1416"/>
      <c r="C242" s="1421"/>
      <c r="D242" s="1421"/>
      <c r="E242" s="1896"/>
      <c r="F242" s="1424"/>
      <c r="G242" s="1426"/>
      <c r="H242" s="1426"/>
      <c r="I242" s="1426"/>
      <c r="J242" s="6"/>
      <c r="K242" s="671"/>
      <c r="L242" s="86"/>
      <c r="M242" s="86"/>
      <c r="N242" s="86"/>
      <c r="O242" s="86"/>
      <c r="P242" s="86"/>
      <c r="Q242" s="86"/>
      <c r="R242" s="86"/>
      <c r="S242" s="86"/>
    </row>
    <row r="243" spans="1:19">
      <c r="A243" s="737" t="s">
        <v>1037</v>
      </c>
      <c r="B243" s="1645">
        <v>3668</v>
      </c>
      <c r="C243" s="1646">
        <v>364</v>
      </c>
      <c r="D243" s="1646">
        <v>1174</v>
      </c>
      <c r="E243" s="1994">
        <v>200</v>
      </c>
      <c r="F243" s="1643">
        <v>2924</v>
      </c>
      <c r="G243" s="1644">
        <v>330</v>
      </c>
      <c r="H243" s="1644">
        <v>1168</v>
      </c>
      <c r="I243" s="1644">
        <v>226</v>
      </c>
      <c r="J243" s="6"/>
      <c r="K243" s="671" t="s">
        <v>1037</v>
      </c>
      <c r="L243" s="85">
        <v>3118</v>
      </c>
      <c r="M243" s="86">
        <v>277</v>
      </c>
      <c r="N243" s="86">
        <v>890</v>
      </c>
      <c r="O243" s="86">
        <v>185</v>
      </c>
      <c r="P243" s="85">
        <v>2849</v>
      </c>
      <c r="Q243" s="86">
        <v>393</v>
      </c>
      <c r="R243" s="85">
        <v>1068</v>
      </c>
      <c r="S243" s="86">
        <v>253</v>
      </c>
    </row>
    <row r="244" spans="1:19">
      <c r="A244" s="70" t="s">
        <v>1027</v>
      </c>
      <c r="B244" s="1416">
        <v>2739</v>
      </c>
      <c r="C244" s="1421">
        <v>320</v>
      </c>
      <c r="D244" s="1421">
        <v>986</v>
      </c>
      <c r="E244" s="1896">
        <v>190</v>
      </c>
      <c r="F244" s="1424">
        <v>2256</v>
      </c>
      <c r="G244" s="1426">
        <v>340</v>
      </c>
      <c r="H244" s="1426">
        <v>964</v>
      </c>
      <c r="I244" s="1426">
        <v>210</v>
      </c>
      <c r="J244" s="6"/>
      <c r="K244" s="70" t="s">
        <v>1027</v>
      </c>
      <c r="L244" s="85">
        <v>2688</v>
      </c>
      <c r="M244" s="86">
        <v>298</v>
      </c>
      <c r="N244" s="86">
        <v>746</v>
      </c>
      <c r="O244" s="86">
        <v>176</v>
      </c>
      <c r="P244" s="85">
        <v>2208</v>
      </c>
      <c r="Q244" s="86">
        <v>343</v>
      </c>
      <c r="R244" s="86">
        <v>830</v>
      </c>
      <c r="S244" s="86">
        <v>237</v>
      </c>
    </row>
    <row r="245" spans="1:19">
      <c r="A245" s="923" t="s">
        <v>1030</v>
      </c>
      <c r="B245" s="1416">
        <v>30</v>
      </c>
      <c r="C245" s="1421">
        <v>33</v>
      </c>
      <c r="D245" s="1421">
        <v>13</v>
      </c>
      <c r="E245" s="1896">
        <v>20</v>
      </c>
      <c r="F245" s="1424">
        <v>0</v>
      </c>
      <c r="G245" s="1426">
        <v>26</v>
      </c>
      <c r="H245" s="1426">
        <v>0</v>
      </c>
      <c r="I245" s="1426">
        <v>26</v>
      </c>
      <c r="J245" s="6"/>
      <c r="K245" s="923" t="s">
        <v>1030</v>
      </c>
      <c r="L245" s="86">
        <v>13</v>
      </c>
      <c r="M245" s="86">
        <v>17</v>
      </c>
      <c r="N245" s="86">
        <v>0</v>
      </c>
      <c r="O245" s="86">
        <v>123</v>
      </c>
      <c r="P245" s="86">
        <v>0</v>
      </c>
      <c r="Q245" s="86">
        <v>123</v>
      </c>
      <c r="R245" s="86">
        <v>0</v>
      </c>
      <c r="S245" s="86">
        <v>123</v>
      </c>
    </row>
    <row r="246" spans="1:19">
      <c r="A246" s="923" t="s">
        <v>1031</v>
      </c>
      <c r="B246" s="1416">
        <v>2709</v>
      </c>
      <c r="C246" s="1421">
        <v>322</v>
      </c>
      <c r="D246" s="1421">
        <v>973</v>
      </c>
      <c r="E246" s="1896">
        <v>186</v>
      </c>
      <c r="F246" s="1424">
        <v>2256</v>
      </c>
      <c r="G246" s="1426">
        <v>340</v>
      </c>
      <c r="H246" s="1426">
        <v>964</v>
      </c>
      <c r="I246" s="1426">
        <v>210</v>
      </c>
      <c r="J246" s="6"/>
      <c r="K246" s="923" t="s">
        <v>1031</v>
      </c>
      <c r="L246" s="85">
        <v>2675</v>
      </c>
      <c r="M246" s="86">
        <v>301</v>
      </c>
      <c r="N246" s="86">
        <v>746</v>
      </c>
      <c r="O246" s="86">
        <v>176</v>
      </c>
      <c r="P246" s="85">
        <v>2208</v>
      </c>
      <c r="Q246" s="86">
        <v>343</v>
      </c>
      <c r="R246" s="86">
        <v>830</v>
      </c>
      <c r="S246" s="86">
        <v>237</v>
      </c>
    </row>
    <row r="247" spans="1:19">
      <c r="A247" s="731" t="s">
        <v>4</v>
      </c>
      <c r="B247" s="1416">
        <v>2534</v>
      </c>
      <c r="C247" s="1421">
        <v>308</v>
      </c>
      <c r="D247" s="1421">
        <v>926</v>
      </c>
      <c r="E247" s="1896">
        <v>178</v>
      </c>
      <c r="F247" s="1424">
        <v>1927</v>
      </c>
      <c r="G247" s="1426">
        <v>345</v>
      </c>
      <c r="H247" s="1426">
        <v>853</v>
      </c>
      <c r="I247" s="1426">
        <v>196</v>
      </c>
      <c r="J247" s="6"/>
      <c r="K247" s="731" t="s">
        <v>4</v>
      </c>
      <c r="L247" s="85">
        <v>2270</v>
      </c>
      <c r="M247" s="86">
        <v>320</v>
      </c>
      <c r="N247" s="86">
        <v>572</v>
      </c>
      <c r="O247" s="86">
        <v>144</v>
      </c>
      <c r="P247" s="85">
        <v>2049</v>
      </c>
      <c r="Q247" s="86">
        <v>351</v>
      </c>
      <c r="R247" s="86">
        <v>756</v>
      </c>
      <c r="S247" s="86">
        <v>239</v>
      </c>
    </row>
    <row r="248" spans="1:19">
      <c r="A248" s="731" t="s">
        <v>5</v>
      </c>
      <c r="B248" s="1416">
        <v>175</v>
      </c>
      <c r="C248" s="1421">
        <v>82</v>
      </c>
      <c r="D248" s="1421">
        <v>47</v>
      </c>
      <c r="E248" s="1896">
        <v>41</v>
      </c>
      <c r="F248" s="1424">
        <v>329</v>
      </c>
      <c r="G248" s="1426">
        <v>148</v>
      </c>
      <c r="H248" s="1426">
        <v>111</v>
      </c>
      <c r="I248" s="1426">
        <v>59</v>
      </c>
      <c r="J248" s="6"/>
      <c r="K248" s="731" t="s">
        <v>5</v>
      </c>
      <c r="L248" s="86">
        <v>405</v>
      </c>
      <c r="M248" s="86">
        <v>131</v>
      </c>
      <c r="N248" s="86">
        <v>174</v>
      </c>
      <c r="O248" s="86">
        <v>90</v>
      </c>
      <c r="P248" s="86">
        <v>159</v>
      </c>
      <c r="Q248" s="86">
        <v>68</v>
      </c>
      <c r="R248" s="86">
        <v>74</v>
      </c>
      <c r="S248" s="86">
        <v>46</v>
      </c>
    </row>
    <row r="249" spans="1:19">
      <c r="A249" s="70" t="s">
        <v>28</v>
      </c>
      <c r="B249" s="1416">
        <v>929</v>
      </c>
      <c r="C249" s="1421">
        <v>317</v>
      </c>
      <c r="D249" s="1421">
        <v>188</v>
      </c>
      <c r="E249" s="1896">
        <v>87</v>
      </c>
      <c r="F249" s="1424">
        <v>668</v>
      </c>
      <c r="G249" s="1426">
        <v>170</v>
      </c>
      <c r="H249" s="1426">
        <v>204</v>
      </c>
      <c r="I249" s="1426">
        <v>81</v>
      </c>
      <c r="J249" s="6"/>
      <c r="K249" s="70" t="s">
        <v>28</v>
      </c>
      <c r="L249" s="86">
        <v>430</v>
      </c>
      <c r="M249" s="86">
        <v>170</v>
      </c>
      <c r="N249" s="86">
        <v>144</v>
      </c>
      <c r="O249" s="86">
        <v>85</v>
      </c>
      <c r="P249" s="86">
        <v>641</v>
      </c>
      <c r="Q249" s="86">
        <v>185</v>
      </c>
      <c r="R249" s="86">
        <v>238</v>
      </c>
      <c r="S249" s="86">
        <v>109</v>
      </c>
    </row>
    <row r="250" spans="1:19">
      <c r="A250" s="670"/>
      <c r="B250" s="1416"/>
      <c r="C250" s="1421"/>
      <c r="D250" s="1421"/>
      <c r="E250" s="1896"/>
      <c r="F250" s="1424"/>
      <c r="G250" s="1426"/>
      <c r="H250" s="1426"/>
      <c r="I250" s="1426"/>
      <c r="J250" s="6"/>
      <c r="K250" s="671"/>
      <c r="L250" s="86"/>
      <c r="M250" s="86"/>
      <c r="N250" s="86"/>
      <c r="O250" s="86"/>
      <c r="P250" s="86"/>
      <c r="Q250" s="86"/>
      <c r="R250" s="86"/>
      <c r="S250" s="86"/>
    </row>
    <row r="251" spans="1:19">
      <c r="A251" s="737" t="s">
        <v>1038</v>
      </c>
      <c r="B251" s="1645">
        <v>6173</v>
      </c>
      <c r="C251" s="1646">
        <v>160</v>
      </c>
      <c r="D251" s="1646">
        <v>2113</v>
      </c>
      <c r="E251" s="1994">
        <v>247</v>
      </c>
      <c r="F251" s="1643">
        <v>5710</v>
      </c>
      <c r="G251" s="1644">
        <v>88</v>
      </c>
      <c r="H251" s="1644">
        <v>2015</v>
      </c>
      <c r="I251" s="1644">
        <v>236</v>
      </c>
      <c r="J251" s="6"/>
      <c r="K251" s="671" t="s">
        <v>1038</v>
      </c>
      <c r="L251" s="85">
        <v>5547</v>
      </c>
      <c r="M251" s="86">
        <v>68</v>
      </c>
      <c r="N251" s="85">
        <v>1708</v>
      </c>
      <c r="O251" s="86">
        <v>207</v>
      </c>
      <c r="P251" s="85">
        <v>5497</v>
      </c>
      <c r="Q251" s="86">
        <v>21</v>
      </c>
      <c r="R251" s="85">
        <v>1934</v>
      </c>
      <c r="S251" s="86">
        <v>311</v>
      </c>
    </row>
    <row r="252" spans="1:19">
      <c r="A252" s="70" t="s">
        <v>1027</v>
      </c>
      <c r="B252" s="1416">
        <v>4895</v>
      </c>
      <c r="C252" s="1421">
        <v>268</v>
      </c>
      <c r="D252" s="1421">
        <v>1666</v>
      </c>
      <c r="E252" s="1896">
        <v>271</v>
      </c>
      <c r="F252" s="1424">
        <v>4360</v>
      </c>
      <c r="G252" s="1426">
        <v>298</v>
      </c>
      <c r="H252" s="1426">
        <v>1543</v>
      </c>
      <c r="I252" s="1426">
        <v>182</v>
      </c>
      <c r="J252" s="6"/>
      <c r="K252" s="70" t="s">
        <v>1027</v>
      </c>
      <c r="L252" s="85">
        <v>4923</v>
      </c>
      <c r="M252" s="86">
        <v>198</v>
      </c>
      <c r="N252" s="85">
        <v>1455</v>
      </c>
      <c r="O252" s="86">
        <v>198</v>
      </c>
      <c r="P252" s="85">
        <v>4291</v>
      </c>
      <c r="Q252" s="86">
        <v>283</v>
      </c>
      <c r="R252" s="85">
        <v>1665</v>
      </c>
      <c r="S252" s="86">
        <v>288</v>
      </c>
    </row>
    <row r="253" spans="1:19">
      <c r="A253" s="923" t="s">
        <v>1030</v>
      </c>
      <c r="B253" s="1416">
        <v>43</v>
      </c>
      <c r="C253" s="1421">
        <v>37</v>
      </c>
      <c r="D253" s="1421">
        <v>0</v>
      </c>
      <c r="E253" s="1896">
        <v>26</v>
      </c>
      <c r="F253" s="1424">
        <v>0</v>
      </c>
      <c r="G253" s="1426">
        <v>26</v>
      </c>
      <c r="H253" s="1426">
        <v>0</v>
      </c>
      <c r="I253" s="1426">
        <v>26</v>
      </c>
      <c r="J253" s="6"/>
      <c r="K253" s="923" t="s">
        <v>1030</v>
      </c>
      <c r="L253" s="86">
        <v>45</v>
      </c>
      <c r="M253" s="86">
        <v>42</v>
      </c>
      <c r="N253" s="86">
        <v>0</v>
      </c>
      <c r="O253" s="86">
        <v>123</v>
      </c>
      <c r="P253" s="86">
        <v>33</v>
      </c>
      <c r="Q253" s="86">
        <v>36</v>
      </c>
      <c r="R253" s="86">
        <v>0</v>
      </c>
      <c r="S253" s="86">
        <v>123</v>
      </c>
    </row>
    <row r="254" spans="1:19">
      <c r="A254" s="923" t="s">
        <v>1031</v>
      </c>
      <c r="B254" s="1416">
        <v>4852</v>
      </c>
      <c r="C254" s="1421">
        <v>271</v>
      </c>
      <c r="D254" s="1421">
        <v>1666</v>
      </c>
      <c r="E254" s="1896">
        <v>271</v>
      </c>
      <c r="F254" s="1424">
        <v>4360</v>
      </c>
      <c r="G254" s="1426">
        <v>298</v>
      </c>
      <c r="H254" s="1426">
        <v>1543</v>
      </c>
      <c r="I254" s="1426">
        <v>182</v>
      </c>
      <c r="J254" s="6"/>
      <c r="K254" s="923" t="s">
        <v>1031</v>
      </c>
      <c r="L254" s="85">
        <v>4878</v>
      </c>
      <c r="M254" s="86">
        <v>211</v>
      </c>
      <c r="N254" s="85">
        <v>1455</v>
      </c>
      <c r="O254" s="86">
        <v>198</v>
      </c>
      <c r="P254" s="85">
        <v>4258</v>
      </c>
      <c r="Q254" s="86">
        <v>279</v>
      </c>
      <c r="R254" s="85">
        <v>1665</v>
      </c>
      <c r="S254" s="86">
        <v>288</v>
      </c>
    </row>
    <row r="255" spans="1:19">
      <c r="A255" s="731" t="s">
        <v>4</v>
      </c>
      <c r="B255" s="1416">
        <v>4238</v>
      </c>
      <c r="C255" s="1421">
        <v>284</v>
      </c>
      <c r="D255" s="1421">
        <v>1417</v>
      </c>
      <c r="E255" s="1896">
        <v>250</v>
      </c>
      <c r="F255" s="1424">
        <v>3953</v>
      </c>
      <c r="G255" s="1426">
        <v>289</v>
      </c>
      <c r="H255" s="1426">
        <v>1419</v>
      </c>
      <c r="I255" s="1426">
        <v>177</v>
      </c>
      <c r="J255" s="6"/>
      <c r="K255" s="731" t="s">
        <v>4</v>
      </c>
      <c r="L255" s="85">
        <v>4439</v>
      </c>
      <c r="M255" s="86">
        <v>245</v>
      </c>
      <c r="N255" s="85">
        <v>1311</v>
      </c>
      <c r="O255" s="86">
        <v>190</v>
      </c>
      <c r="P255" s="85">
        <v>3961</v>
      </c>
      <c r="Q255" s="86">
        <v>301</v>
      </c>
      <c r="R255" s="85">
        <v>1477</v>
      </c>
      <c r="S255" s="86">
        <v>279</v>
      </c>
    </row>
    <row r="256" spans="1:19">
      <c r="A256" s="731" t="s">
        <v>5</v>
      </c>
      <c r="B256" s="1416">
        <v>614</v>
      </c>
      <c r="C256" s="1421">
        <v>159</v>
      </c>
      <c r="D256" s="1421">
        <v>249</v>
      </c>
      <c r="E256" s="1896">
        <v>103</v>
      </c>
      <c r="F256" s="1424">
        <v>407</v>
      </c>
      <c r="G256" s="1426">
        <v>158</v>
      </c>
      <c r="H256" s="1426">
        <v>124</v>
      </c>
      <c r="I256" s="1426">
        <v>75</v>
      </c>
      <c r="J256" s="6"/>
      <c r="K256" s="731" t="s">
        <v>5</v>
      </c>
      <c r="L256" s="86">
        <v>439</v>
      </c>
      <c r="M256" s="86">
        <v>141</v>
      </c>
      <c r="N256" s="86">
        <v>144</v>
      </c>
      <c r="O256" s="86">
        <v>61</v>
      </c>
      <c r="P256" s="86">
        <v>297</v>
      </c>
      <c r="Q256" s="86">
        <v>124</v>
      </c>
      <c r="R256" s="86">
        <v>188</v>
      </c>
      <c r="S256" s="86">
        <v>106</v>
      </c>
    </row>
    <row r="257" spans="1:19">
      <c r="A257" s="70" t="s">
        <v>28</v>
      </c>
      <c r="B257" s="1416">
        <v>1278</v>
      </c>
      <c r="C257" s="1421">
        <v>281</v>
      </c>
      <c r="D257" s="1421">
        <v>447</v>
      </c>
      <c r="E257" s="1896">
        <v>188</v>
      </c>
      <c r="F257" s="1424">
        <v>1350</v>
      </c>
      <c r="G257" s="1426">
        <v>281</v>
      </c>
      <c r="H257" s="1426">
        <v>472</v>
      </c>
      <c r="I257" s="1426">
        <v>201</v>
      </c>
      <c r="J257" s="6"/>
      <c r="K257" s="70" t="s">
        <v>28</v>
      </c>
      <c r="L257" s="86">
        <v>624</v>
      </c>
      <c r="M257" s="86">
        <v>176</v>
      </c>
      <c r="N257" s="86">
        <v>253</v>
      </c>
      <c r="O257" s="86">
        <v>82</v>
      </c>
      <c r="P257" s="85">
        <v>1206</v>
      </c>
      <c r="Q257" s="86">
        <v>282</v>
      </c>
      <c r="R257" s="86">
        <v>269</v>
      </c>
      <c r="S257" s="86">
        <v>120</v>
      </c>
    </row>
    <row r="258" spans="1:19">
      <c r="A258" s="670"/>
      <c r="B258" s="1416"/>
      <c r="C258" s="1421"/>
      <c r="D258" s="1421"/>
      <c r="E258" s="1896"/>
      <c r="F258" s="1424"/>
      <c r="G258" s="1426"/>
      <c r="H258" s="1426"/>
      <c r="I258" s="1426"/>
      <c r="J258" s="6"/>
      <c r="K258" s="671"/>
      <c r="L258" s="86"/>
      <c r="M258" s="86"/>
      <c r="N258" s="86"/>
      <c r="O258" s="86"/>
      <c r="P258" s="85"/>
      <c r="Q258" s="86"/>
      <c r="R258" s="86"/>
      <c r="S258" s="86"/>
    </row>
    <row r="259" spans="1:19">
      <c r="A259" s="737" t="s">
        <v>1039</v>
      </c>
      <c r="B259" s="1645">
        <v>6042</v>
      </c>
      <c r="C259" s="1646">
        <v>121</v>
      </c>
      <c r="D259" s="1646">
        <v>2271</v>
      </c>
      <c r="E259" s="1994">
        <v>278</v>
      </c>
      <c r="F259" s="1643">
        <v>5876</v>
      </c>
      <c r="G259" s="1644">
        <v>89</v>
      </c>
      <c r="H259" s="1644">
        <v>1977</v>
      </c>
      <c r="I259" s="1644">
        <v>259</v>
      </c>
      <c r="J259" s="6"/>
      <c r="K259" s="671" t="s">
        <v>1039</v>
      </c>
      <c r="L259" s="85">
        <v>5158</v>
      </c>
      <c r="M259" s="86">
        <v>87</v>
      </c>
      <c r="N259" s="85">
        <v>1486</v>
      </c>
      <c r="O259" s="86">
        <v>249</v>
      </c>
      <c r="P259" s="85">
        <v>4950</v>
      </c>
      <c r="Q259" s="86">
        <v>51</v>
      </c>
      <c r="R259" s="85">
        <v>1303</v>
      </c>
      <c r="S259" s="86">
        <v>206</v>
      </c>
    </row>
    <row r="260" spans="1:19">
      <c r="A260" s="70" t="s">
        <v>1027</v>
      </c>
      <c r="B260" s="1416">
        <v>4827</v>
      </c>
      <c r="C260" s="1421">
        <v>379</v>
      </c>
      <c r="D260" s="1421">
        <v>1891</v>
      </c>
      <c r="E260" s="1896">
        <v>253</v>
      </c>
      <c r="F260" s="1424">
        <v>4435</v>
      </c>
      <c r="G260" s="1426">
        <v>246</v>
      </c>
      <c r="H260" s="1426">
        <v>1688</v>
      </c>
      <c r="I260" s="1426">
        <v>256</v>
      </c>
      <c r="J260" s="6"/>
      <c r="K260" s="70" t="s">
        <v>1027</v>
      </c>
      <c r="L260" s="85">
        <v>4653</v>
      </c>
      <c r="M260" s="86">
        <v>198</v>
      </c>
      <c r="N260" s="85">
        <v>1280</v>
      </c>
      <c r="O260" s="86">
        <v>242</v>
      </c>
      <c r="P260" s="85">
        <v>3786</v>
      </c>
      <c r="Q260" s="86">
        <v>176</v>
      </c>
      <c r="R260" s="85">
        <v>1038</v>
      </c>
      <c r="S260" s="86">
        <v>175</v>
      </c>
    </row>
    <row r="261" spans="1:19">
      <c r="A261" s="923" t="s">
        <v>1030</v>
      </c>
      <c r="B261" s="1416">
        <v>64</v>
      </c>
      <c r="C261" s="1421">
        <v>49</v>
      </c>
      <c r="D261" s="1421">
        <v>11</v>
      </c>
      <c r="E261" s="1896">
        <v>17</v>
      </c>
      <c r="F261" s="1424">
        <v>0</v>
      </c>
      <c r="G261" s="1426">
        <v>26</v>
      </c>
      <c r="H261" s="1426">
        <v>0</v>
      </c>
      <c r="I261" s="1426">
        <v>26</v>
      </c>
      <c r="J261" s="6"/>
      <c r="K261" s="923" t="s">
        <v>1030</v>
      </c>
      <c r="L261" s="86">
        <v>96</v>
      </c>
      <c r="M261" s="86">
        <v>94</v>
      </c>
      <c r="N261" s="86">
        <v>55</v>
      </c>
      <c r="O261" s="86">
        <v>75</v>
      </c>
      <c r="P261" s="86">
        <v>0</v>
      </c>
      <c r="Q261" s="86">
        <v>123</v>
      </c>
      <c r="R261" s="86">
        <v>0</v>
      </c>
      <c r="S261" s="86">
        <v>123</v>
      </c>
    </row>
    <row r="262" spans="1:19">
      <c r="A262" s="923" t="s">
        <v>1031</v>
      </c>
      <c r="B262" s="1416">
        <v>4763</v>
      </c>
      <c r="C262" s="1421">
        <v>376</v>
      </c>
      <c r="D262" s="1421">
        <v>1880</v>
      </c>
      <c r="E262" s="1896">
        <v>252</v>
      </c>
      <c r="F262" s="1424">
        <v>4435</v>
      </c>
      <c r="G262" s="1426">
        <v>246</v>
      </c>
      <c r="H262" s="1426">
        <v>1688</v>
      </c>
      <c r="I262" s="1426">
        <v>256</v>
      </c>
      <c r="J262" s="6"/>
      <c r="K262" s="923" t="s">
        <v>1031</v>
      </c>
      <c r="L262" s="85">
        <v>4557</v>
      </c>
      <c r="M262" s="86">
        <v>218</v>
      </c>
      <c r="N262" s="85">
        <v>1225</v>
      </c>
      <c r="O262" s="86">
        <v>234</v>
      </c>
      <c r="P262" s="85">
        <v>3786</v>
      </c>
      <c r="Q262" s="86">
        <v>176</v>
      </c>
      <c r="R262" s="85">
        <v>1038</v>
      </c>
      <c r="S262" s="86">
        <v>175</v>
      </c>
    </row>
    <row r="263" spans="1:19">
      <c r="A263" s="731" t="s">
        <v>4</v>
      </c>
      <c r="B263" s="1416">
        <v>4337</v>
      </c>
      <c r="C263" s="1421">
        <v>370</v>
      </c>
      <c r="D263" s="1421">
        <v>1648</v>
      </c>
      <c r="E263" s="1896">
        <v>261</v>
      </c>
      <c r="F263" s="1424">
        <v>4080</v>
      </c>
      <c r="G263" s="1426">
        <v>278</v>
      </c>
      <c r="H263" s="1426">
        <v>1505</v>
      </c>
      <c r="I263" s="1426">
        <v>258</v>
      </c>
      <c r="J263" s="6"/>
      <c r="K263" s="731" t="s">
        <v>4</v>
      </c>
      <c r="L263" s="85">
        <v>4170</v>
      </c>
      <c r="M263" s="86">
        <v>253</v>
      </c>
      <c r="N263" s="85">
        <v>1022</v>
      </c>
      <c r="O263" s="86">
        <v>231</v>
      </c>
      <c r="P263" s="85">
        <v>3542</v>
      </c>
      <c r="Q263" s="86">
        <v>229</v>
      </c>
      <c r="R263" s="86">
        <v>992</v>
      </c>
      <c r="S263" s="86">
        <v>171</v>
      </c>
    </row>
    <row r="264" spans="1:19">
      <c r="A264" s="731" t="s">
        <v>5</v>
      </c>
      <c r="B264" s="1416">
        <v>426</v>
      </c>
      <c r="C264" s="1421">
        <v>157</v>
      </c>
      <c r="D264" s="1421">
        <v>232</v>
      </c>
      <c r="E264" s="1896">
        <v>103</v>
      </c>
      <c r="F264" s="1424">
        <v>355</v>
      </c>
      <c r="G264" s="1426">
        <v>128</v>
      </c>
      <c r="H264" s="1426">
        <v>183</v>
      </c>
      <c r="I264" s="1426">
        <v>93</v>
      </c>
      <c r="J264" s="6"/>
      <c r="K264" s="731" t="s">
        <v>5</v>
      </c>
      <c r="L264" s="86">
        <v>387</v>
      </c>
      <c r="M264" s="86">
        <v>148</v>
      </c>
      <c r="N264" s="86">
        <v>203</v>
      </c>
      <c r="O264" s="86">
        <v>108</v>
      </c>
      <c r="P264" s="86">
        <v>244</v>
      </c>
      <c r="Q264" s="86">
        <v>122</v>
      </c>
      <c r="R264" s="86">
        <v>46</v>
      </c>
      <c r="S264" s="86">
        <v>44</v>
      </c>
    </row>
    <row r="265" spans="1:19">
      <c r="A265" s="70" t="s">
        <v>28</v>
      </c>
      <c r="B265" s="1416">
        <v>1215</v>
      </c>
      <c r="C265" s="1421">
        <v>361</v>
      </c>
      <c r="D265" s="1421">
        <v>380</v>
      </c>
      <c r="E265" s="1896">
        <v>188</v>
      </c>
      <c r="F265" s="1424">
        <v>1441</v>
      </c>
      <c r="G265" s="1426">
        <v>232</v>
      </c>
      <c r="H265" s="1426">
        <v>289</v>
      </c>
      <c r="I265" s="1426">
        <v>99</v>
      </c>
      <c r="J265" s="6"/>
      <c r="K265" s="70" t="s">
        <v>28</v>
      </c>
      <c r="L265" s="86">
        <v>505</v>
      </c>
      <c r="M265" s="86">
        <v>168</v>
      </c>
      <c r="N265" s="86">
        <v>206</v>
      </c>
      <c r="O265" s="86">
        <v>94</v>
      </c>
      <c r="P265" s="85">
        <v>1164</v>
      </c>
      <c r="Q265" s="86">
        <v>167</v>
      </c>
      <c r="R265" s="86">
        <v>265</v>
      </c>
      <c r="S265" s="86">
        <v>101</v>
      </c>
    </row>
    <row r="266" spans="1:19">
      <c r="A266" s="670"/>
      <c r="B266" s="1416"/>
      <c r="C266" s="1421"/>
      <c r="D266" s="1421"/>
      <c r="E266" s="1896"/>
      <c r="F266" s="1424"/>
      <c r="G266" s="1426"/>
      <c r="H266" s="1426"/>
      <c r="I266" s="1426"/>
      <c r="J266" s="6"/>
      <c r="K266" s="671"/>
      <c r="L266" s="86"/>
      <c r="M266" s="86"/>
      <c r="N266" s="86"/>
      <c r="O266" s="86"/>
      <c r="P266" s="85"/>
      <c r="Q266" s="86"/>
      <c r="R266" s="86"/>
      <c r="S266" s="86"/>
    </row>
    <row r="267" spans="1:19">
      <c r="A267" s="737" t="s">
        <v>1040</v>
      </c>
      <c r="B267" s="1645">
        <v>10967</v>
      </c>
      <c r="C267" s="1646">
        <v>94</v>
      </c>
      <c r="D267" s="1646">
        <v>3444</v>
      </c>
      <c r="E267" s="1994">
        <v>307</v>
      </c>
      <c r="F267" s="1643">
        <v>10888</v>
      </c>
      <c r="G267" s="1644">
        <v>76</v>
      </c>
      <c r="H267" s="1644">
        <v>3556</v>
      </c>
      <c r="I267" s="1644">
        <v>289</v>
      </c>
      <c r="J267" s="6"/>
      <c r="K267" s="671" t="s">
        <v>1040</v>
      </c>
      <c r="L267" s="85">
        <v>10796</v>
      </c>
      <c r="M267" s="86">
        <v>106</v>
      </c>
      <c r="N267" s="85">
        <v>2736</v>
      </c>
      <c r="O267" s="86">
        <v>331</v>
      </c>
      <c r="P267" s="85">
        <v>10866</v>
      </c>
      <c r="Q267" s="86">
        <v>118</v>
      </c>
      <c r="R267" s="85">
        <v>3060</v>
      </c>
      <c r="S267" s="86">
        <v>291</v>
      </c>
    </row>
    <row r="268" spans="1:19">
      <c r="A268" s="70" t="s">
        <v>1027</v>
      </c>
      <c r="B268" s="1416">
        <v>9305</v>
      </c>
      <c r="C268" s="1421">
        <v>272</v>
      </c>
      <c r="D268" s="1421">
        <v>2906</v>
      </c>
      <c r="E268" s="1896">
        <v>316</v>
      </c>
      <c r="F268" s="1424">
        <v>8141</v>
      </c>
      <c r="G268" s="1426">
        <v>364</v>
      </c>
      <c r="H268" s="1426">
        <v>2663</v>
      </c>
      <c r="I268" s="1426">
        <v>331</v>
      </c>
      <c r="J268" s="6"/>
      <c r="K268" s="70" t="s">
        <v>1027</v>
      </c>
      <c r="L268" s="85">
        <v>9619</v>
      </c>
      <c r="M268" s="86">
        <v>257</v>
      </c>
      <c r="N268" s="85">
        <v>2407</v>
      </c>
      <c r="O268" s="86">
        <v>314</v>
      </c>
      <c r="P268" s="85">
        <v>8925</v>
      </c>
      <c r="Q268" s="86">
        <v>325</v>
      </c>
      <c r="R268" s="85">
        <v>2606</v>
      </c>
      <c r="S268" s="86">
        <v>299</v>
      </c>
    </row>
    <row r="269" spans="1:19">
      <c r="A269" s="923" t="s">
        <v>1030</v>
      </c>
      <c r="B269" s="1416">
        <v>28</v>
      </c>
      <c r="C269" s="1421">
        <v>21</v>
      </c>
      <c r="D269" s="1421">
        <v>0</v>
      </c>
      <c r="E269" s="1896">
        <v>26</v>
      </c>
      <c r="F269" s="1424">
        <v>0</v>
      </c>
      <c r="G269" s="1426">
        <v>26</v>
      </c>
      <c r="H269" s="1426">
        <v>0</v>
      </c>
      <c r="I269" s="1426">
        <v>26</v>
      </c>
      <c r="J269" s="6"/>
      <c r="K269" s="923" t="s">
        <v>1030</v>
      </c>
      <c r="L269" s="86">
        <v>24</v>
      </c>
      <c r="M269" s="86">
        <v>33</v>
      </c>
      <c r="N269" s="86">
        <v>0</v>
      </c>
      <c r="O269" s="86">
        <v>123</v>
      </c>
      <c r="P269" s="86">
        <v>0</v>
      </c>
      <c r="Q269" s="86">
        <v>123</v>
      </c>
      <c r="R269" s="86">
        <v>0</v>
      </c>
      <c r="S269" s="86">
        <v>123</v>
      </c>
    </row>
    <row r="270" spans="1:19">
      <c r="A270" s="923" t="s">
        <v>1031</v>
      </c>
      <c r="B270" s="1416">
        <v>9277</v>
      </c>
      <c r="C270" s="1421">
        <v>279</v>
      </c>
      <c r="D270" s="1421">
        <v>2906</v>
      </c>
      <c r="E270" s="1896">
        <v>316</v>
      </c>
      <c r="F270" s="1424">
        <v>8141</v>
      </c>
      <c r="G270" s="1426">
        <v>364</v>
      </c>
      <c r="H270" s="1426">
        <v>2663</v>
      </c>
      <c r="I270" s="1426">
        <v>331</v>
      </c>
      <c r="J270" s="6"/>
      <c r="K270" s="923" t="s">
        <v>1031</v>
      </c>
      <c r="L270" s="85">
        <v>9595</v>
      </c>
      <c r="M270" s="86">
        <v>266</v>
      </c>
      <c r="N270" s="85">
        <v>2407</v>
      </c>
      <c r="O270" s="86">
        <v>314</v>
      </c>
      <c r="P270" s="85">
        <v>8925</v>
      </c>
      <c r="Q270" s="86">
        <v>325</v>
      </c>
      <c r="R270" s="85">
        <v>2606</v>
      </c>
      <c r="S270" s="86">
        <v>299</v>
      </c>
    </row>
    <row r="271" spans="1:19">
      <c r="A271" s="731" t="s">
        <v>4</v>
      </c>
      <c r="B271" s="1416">
        <v>8364</v>
      </c>
      <c r="C271" s="1421">
        <v>414</v>
      </c>
      <c r="D271" s="1421">
        <v>2382</v>
      </c>
      <c r="E271" s="1896">
        <v>285</v>
      </c>
      <c r="F271" s="1424">
        <v>7741</v>
      </c>
      <c r="G271" s="1426">
        <v>374</v>
      </c>
      <c r="H271" s="1426">
        <v>2442</v>
      </c>
      <c r="I271" s="1426">
        <v>329</v>
      </c>
      <c r="J271" s="6"/>
      <c r="K271" s="731" t="s">
        <v>4</v>
      </c>
      <c r="L271" s="85">
        <v>8585</v>
      </c>
      <c r="M271" s="86">
        <v>326</v>
      </c>
      <c r="N271" s="85">
        <v>1999</v>
      </c>
      <c r="O271" s="86">
        <v>280</v>
      </c>
      <c r="P271" s="85">
        <v>8622</v>
      </c>
      <c r="Q271" s="86">
        <v>302</v>
      </c>
      <c r="R271" s="85">
        <v>2489</v>
      </c>
      <c r="S271" s="86">
        <v>301</v>
      </c>
    </row>
    <row r="272" spans="1:19">
      <c r="A272" s="731" t="s">
        <v>5</v>
      </c>
      <c r="B272" s="1416">
        <v>913</v>
      </c>
      <c r="C272" s="1421">
        <v>337</v>
      </c>
      <c r="D272" s="1421">
        <v>524</v>
      </c>
      <c r="E272" s="1896">
        <v>279</v>
      </c>
      <c r="F272" s="1424">
        <v>400</v>
      </c>
      <c r="G272" s="1426">
        <v>140</v>
      </c>
      <c r="H272" s="1426">
        <v>221</v>
      </c>
      <c r="I272" s="1426">
        <v>122</v>
      </c>
      <c r="J272" s="6"/>
      <c r="K272" s="731" t="s">
        <v>5</v>
      </c>
      <c r="L272" s="85">
        <v>1010</v>
      </c>
      <c r="M272" s="86">
        <v>285</v>
      </c>
      <c r="N272" s="86">
        <v>408</v>
      </c>
      <c r="O272" s="86">
        <v>168</v>
      </c>
      <c r="P272" s="86">
        <v>303</v>
      </c>
      <c r="Q272" s="86">
        <v>119</v>
      </c>
      <c r="R272" s="86">
        <v>117</v>
      </c>
      <c r="S272" s="86">
        <v>82</v>
      </c>
    </row>
    <row r="273" spans="1:19">
      <c r="A273" s="70" t="s">
        <v>28</v>
      </c>
      <c r="B273" s="1416">
        <v>1662</v>
      </c>
      <c r="C273" s="1421">
        <v>274</v>
      </c>
      <c r="D273" s="1421">
        <v>538</v>
      </c>
      <c r="E273" s="1896">
        <v>130</v>
      </c>
      <c r="F273" s="1424">
        <v>2747</v>
      </c>
      <c r="G273" s="1426">
        <v>366</v>
      </c>
      <c r="H273" s="1426">
        <v>893</v>
      </c>
      <c r="I273" s="1426">
        <v>219</v>
      </c>
      <c r="J273" s="6"/>
      <c r="K273" s="70" t="s">
        <v>28</v>
      </c>
      <c r="L273" s="85">
        <v>1177</v>
      </c>
      <c r="M273" s="86">
        <v>283</v>
      </c>
      <c r="N273" s="86">
        <v>329</v>
      </c>
      <c r="O273" s="86">
        <v>143</v>
      </c>
      <c r="P273" s="85">
        <v>1941</v>
      </c>
      <c r="Q273" s="86">
        <v>306</v>
      </c>
      <c r="R273" s="86">
        <v>454</v>
      </c>
      <c r="S273" s="86">
        <v>128</v>
      </c>
    </row>
    <row r="274" spans="1:19">
      <c r="A274" s="670"/>
      <c r="B274" s="1416"/>
      <c r="C274" s="1421"/>
      <c r="D274" s="1421"/>
      <c r="E274" s="1896"/>
      <c r="F274" s="1424"/>
      <c r="G274" s="1426"/>
      <c r="H274" s="1426"/>
      <c r="I274" s="1426"/>
      <c r="J274" s="6"/>
      <c r="K274" s="671"/>
      <c r="L274" s="85"/>
      <c r="M274" s="86"/>
      <c r="N274" s="86"/>
      <c r="O274" s="86"/>
      <c r="P274" s="85"/>
      <c r="Q274" s="86"/>
      <c r="R274" s="86"/>
      <c r="S274" s="86"/>
    </row>
    <row r="275" spans="1:19">
      <c r="A275" s="737" t="s">
        <v>1041</v>
      </c>
      <c r="B275" s="1645">
        <v>12179</v>
      </c>
      <c r="C275" s="1646">
        <v>94</v>
      </c>
      <c r="D275" s="1646">
        <v>3354</v>
      </c>
      <c r="E275" s="1994">
        <v>271</v>
      </c>
      <c r="F275" s="1643">
        <v>12521</v>
      </c>
      <c r="G275" s="1644">
        <v>56</v>
      </c>
      <c r="H275" s="1644">
        <v>2834</v>
      </c>
      <c r="I275" s="1644">
        <v>221</v>
      </c>
      <c r="J275" s="6"/>
      <c r="K275" s="671" t="s">
        <v>1041</v>
      </c>
      <c r="L275" s="85">
        <v>13933</v>
      </c>
      <c r="M275" s="86">
        <v>111</v>
      </c>
      <c r="N275" s="85">
        <v>3080</v>
      </c>
      <c r="O275" s="86">
        <v>280</v>
      </c>
      <c r="P275" s="85">
        <v>14514</v>
      </c>
      <c r="Q275" s="86">
        <v>55</v>
      </c>
      <c r="R275" s="85">
        <v>3014</v>
      </c>
      <c r="S275" s="86">
        <v>235</v>
      </c>
    </row>
    <row r="276" spans="1:19">
      <c r="A276" s="70" t="s">
        <v>1027</v>
      </c>
      <c r="B276" s="1416">
        <v>9723</v>
      </c>
      <c r="C276" s="1421">
        <v>309</v>
      </c>
      <c r="D276" s="1421">
        <v>2475</v>
      </c>
      <c r="E276" s="1896">
        <v>283</v>
      </c>
      <c r="F276" s="1424">
        <v>9276</v>
      </c>
      <c r="G276" s="1426">
        <v>340</v>
      </c>
      <c r="H276" s="1426">
        <v>1928</v>
      </c>
      <c r="I276" s="1426">
        <v>231</v>
      </c>
      <c r="J276" s="6"/>
      <c r="K276" s="70" t="s">
        <v>1027</v>
      </c>
      <c r="L276" s="85">
        <v>11847</v>
      </c>
      <c r="M276" s="86">
        <v>295</v>
      </c>
      <c r="N276" s="85">
        <v>2612</v>
      </c>
      <c r="O276" s="86">
        <v>289</v>
      </c>
      <c r="P276" s="85">
        <v>11586</v>
      </c>
      <c r="Q276" s="86">
        <v>421</v>
      </c>
      <c r="R276" s="85">
        <v>2462</v>
      </c>
      <c r="S276" s="86">
        <v>265</v>
      </c>
    </row>
    <row r="277" spans="1:19">
      <c r="A277" s="923" t="s">
        <v>1030</v>
      </c>
      <c r="B277" s="1416">
        <v>0</v>
      </c>
      <c r="C277" s="1421">
        <v>26</v>
      </c>
      <c r="D277" s="1421">
        <v>0</v>
      </c>
      <c r="E277" s="1896">
        <v>26</v>
      </c>
      <c r="F277" s="1424">
        <v>0</v>
      </c>
      <c r="G277" s="1426">
        <v>26</v>
      </c>
      <c r="H277" s="1426">
        <v>0</v>
      </c>
      <c r="I277" s="1426">
        <v>26</v>
      </c>
      <c r="J277" s="6"/>
      <c r="K277" s="923" t="s">
        <v>1030</v>
      </c>
      <c r="L277" s="86">
        <v>0</v>
      </c>
      <c r="M277" s="86">
        <v>123</v>
      </c>
      <c r="N277" s="86">
        <v>0</v>
      </c>
      <c r="O277" s="86">
        <v>123</v>
      </c>
      <c r="P277" s="86">
        <v>0</v>
      </c>
      <c r="Q277" s="86">
        <v>123</v>
      </c>
      <c r="R277" s="86">
        <v>0</v>
      </c>
      <c r="S277" s="86">
        <v>123</v>
      </c>
    </row>
    <row r="278" spans="1:19">
      <c r="A278" s="923" t="s">
        <v>1031</v>
      </c>
      <c r="B278" s="1416">
        <v>9723</v>
      </c>
      <c r="C278" s="1421">
        <v>309</v>
      </c>
      <c r="D278" s="1421">
        <v>2475</v>
      </c>
      <c r="E278" s="1896">
        <v>283</v>
      </c>
      <c r="F278" s="1424">
        <v>9276</v>
      </c>
      <c r="G278" s="1426">
        <v>340</v>
      </c>
      <c r="H278" s="1426">
        <v>1928</v>
      </c>
      <c r="I278" s="1426">
        <v>231</v>
      </c>
      <c r="J278" s="6"/>
      <c r="K278" s="923" t="s">
        <v>1031</v>
      </c>
      <c r="L278" s="85">
        <v>11847</v>
      </c>
      <c r="M278" s="86">
        <v>295</v>
      </c>
      <c r="N278" s="85">
        <v>2612</v>
      </c>
      <c r="O278" s="86">
        <v>289</v>
      </c>
      <c r="P278" s="85">
        <v>11586</v>
      </c>
      <c r="Q278" s="86">
        <v>421</v>
      </c>
      <c r="R278" s="85">
        <v>2462</v>
      </c>
      <c r="S278" s="86">
        <v>265</v>
      </c>
    </row>
    <row r="279" spans="1:19">
      <c r="A279" s="731" t="s">
        <v>4</v>
      </c>
      <c r="B279" s="1416">
        <v>8885</v>
      </c>
      <c r="C279" s="1421">
        <v>354</v>
      </c>
      <c r="D279" s="1421">
        <v>2167</v>
      </c>
      <c r="E279" s="1896">
        <v>292</v>
      </c>
      <c r="F279" s="1424">
        <v>8825</v>
      </c>
      <c r="G279" s="1426">
        <v>336</v>
      </c>
      <c r="H279" s="1426">
        <v>1835</v>
      </c>
      <c r="I279" s="1426">
        <v>227</v>
      </c>
      <c r="J279" s="6"/>
      <c r="K279" s="731" t="s">
        <v>4</v>
      </c>
      <c r="L279" s="85">
        <v>11081</v>
      </c>
      <c r="M279" s="86">
        <v>356</v>
      </c>
      <c r="N279" s="85">
        <v>2459</v>
      </c>
      <c r="O279" s="86">
        <v>271</v>
      </c>
      <c r="P279" s="85">
        <v>10955</v>
      </c>
      <c r="Q279" s="86">
        <v>434</v>
      </c>
      <c r="R279" s="85">
        <v>2292</v>
      </c>
      <c r="S279" s="86">
        <v>258</v>
      </c>
    </row>
    <row r="280" spans="1:19">
      <c r="A280" s="731" t="s">
        <v>5</v>
      </c>
      <c r="B280" s="1416">
        <v>838</v>
      </c>
      <c r="C280" s="1421">
        <v>195</v>
      </c>
      <c r="D280" s="1421">
        <v>308</v>
      </c>
      <c r="E280" s="1896">
        <v>135</v>
      </c>
      <c r="F280" s="1424">
        <v>451</v>
      </c>
      <c r="G280" s="1426">
        <v>134</v>
      </c>
      <c r="H280" s="1426">
        <v>93</v>
      </c>
      <c r="I280" s="1426">
        <v>44</v>
      </c>
      <c r="J280" s="6"/>
      <c r="K280" s="731" t="s">
        <v>5</v>
      </c>
      <c r="L280" s="86">
        <v>766</v>
      </c>
      <c r="M280" s="86">
        <v>174</v>
      </c>
      <c r="N280" s="86">
        <v>153</v>
      </c>
      <c r="O280" s="86">
        <v>83</v>
      </c>
      <c r="P280" s="86">
        <v>631</v>
      </c>
      <c r="Q280" s="86">
        <v>171</v>
      </c>
      <c r="R280" s="86">
        <v>170</v>
      </c>
      <c r="S280" s="86">
        <v>90</v>
      </c>
    </row>
    <row r="281" spans="1:19">
      <c r="A281" s="70" t="s">
        <v>28</v>
      </c>
      <c r="B281" s="1416">
        <v>2456</v>
      </c>
      <c r="C281" s="1421">
        <v>323</v>
      </c>
      <c r="D281" s="1421">
        <v>879</v>
      </c>
      <c r="E281" s="1896">
        <v>231</v>
      </c>
      <c r="F281" s="1424">
        <v>3245</v>
      </c>
      <c r="G281" s="1426">
        <v>342</v>
      </c>
      <c r="H281" s="1426">
        <v>906</v>
      </c>
      <c r="I281" s="1426">
        <v>175</v>
      </c>
      <c r="J281" s="6"/>
      <c r="K281" s="70" t="s">
        <v>28</v>
      </c>
      <c r="L281" s="85">
        <v>2086</v>
      </c>
      <c r="M281" s="86">
        <v>237</v>
      </c>
      <c r="N281" s="86">
        <v>468</v>
      </c>
      <c r="O281" s="86">
        <v>137</v>
      </c>
      <c r="P281" s="85">
        <v>2928</v>
      </c>
      <c r="Q281" s="86">
        <v>423</v>
      </c>
      <c r="R281" s="86">
        <v>552</v>
      </c>
      <c r="S281" s="86">
        <v>171</v>
      </c>
    </row>
    <row r="282" spans="1:19">
      <c r="A282" s="670"/>
      <c r="B282" s="1416"/>
      <c r="C282" s="1421"/>
      <c r="D282" s="1421"/>
      <c r="E282" s="1896"/>
      <c r="F282" s="1424"/>
      <c r="G282" s="1426"/>
      <c r="H282" s="1426"/>
      <c r="I282" s="1426"/>
      <c r="J282" s="6"/>
      <c r="K282" s="671"/>
      <c r="L282" s="85"/>
      <c r="M282" s="86"/>
      <c r="N282" s="86"/>
      <c r="O282" s="86"/>
      <c r="P282" s="85"/>
      <c r="Q282" s="86"/>
      <c r="R282" s="86"/>
      <c r="S282" s="86"/>
    </row>
    <row r="283" spans="1:19">
      <c r="A283" s="737" t="s">
        <v>1029</v>
      </c>
      <c r="B283" s="1645">
        <v>7882</v>
      </c>
      <c r="C283" s="1646">
        <v>474</v>
      </c>
      <c r="D283" s="1646">
        <v>1617</v>
      </c>
      <c r="E283" s="1994">
        <v>267</v>
      </c>
      <c r="F283" s="1643">
        <v>7713</v>
      </c>
      <c r="G283" s="1644">
        <v>482</v>
      </c>
      <c r="H283" s="1644">
        <v>1394</v>
      </c>
      <c r="I283" s="1644">
        <v>205</v>
      </c>
      <c r="J283" s="6"/>
      <c r="K283" s="671" t="s">
        <v>1029</v>
      </c>
      <c r="L283" s="85">
        <v>7522</v>
      </c>
      <c r="M283" s="86">
        <v>391</v>
      </c>
      <c r="N283" s="85">
        <v>1476</v>
      </c>
      <c r="O283" s="86">
        <v>232</v>
      </c>
      <c r="P283" s="85">
        <v>7188</v>
      </c>
      <c r="Q283" s="86">
        <v>383</v>
      </c>
      <c r="R283" s="85">
        <v>1404</v>
      </c>
      <c r="S283" s="86">
        <v>194</v>
      </c>
    </row>
    <row r="284" spans="1:19">
      <c r="A284" s="70" t="s">
        <v>1027</v>
      </c>
      <c r="B284" s="1416">
        <v>5598</v>
      </c>
      <c r="C284" s="1421">
        <v>487</v>
      </c>
      <c r="D284" s="1421">
        <v>1124</v>
      </c>
      <c r="E284" s="1896">
        <v>218</v>
      </c>
      <c r="F284" s="1424">
        <v>5153</v>
      </c>
      <c r="G284" s="1426">
        <v>410</v>
      </c>
      <c r="H284" s="1426">
        <v>953</v>
      </c>
      <c r="I284" s="1426">
        <v>184</v>
      </c>
      <c r="J284" s="6"/>
      <c r="K284" s="70" t="s">
        <v>1027</v>
      </c>
      <c r="L284" s="85">
        <v>5623</v>
      </c>
      <c r="M284" s="86">
        <v>378</v>
      </c>
      <c r="N284" s="85">
        <v>1110</v>
      </c>
      <c r="O284" s="86">
        <v>221</v>
      </c>
      <c r="P284" s="85">
        <v>5014</v>
      </c>
      <c r="Q284" s="86">
        <v>375</v>
      </c>
      <c r="R284" s="85">
        <v>1090</v>
      </c>
      <c r="S284" s="86">
        <v>194</v>
      </c>
    </row>
    <row r="285" spans="1:19">
      <c r="A285" s="923" t="s">
        <v>1030</v>
      </c>
      <c r="B285" s="1416">
        <v>0</v>
      </c>
      <c r="C285" s="1421">
        <v>26</v>
      </c>
      <c r="D285" s="1421">
        <v>0</v>
      </c>
      <c r="E285" s="1896">
        <v>26</v>
      </c>
      <c r="F285" s="1424">
        <v>0</v>
      </c>
      <c r="G285" s="1426">
        <v>26</v>
      </c>
      <c r="H285" s="1426">
        <v>0</v>
      </c>
      <c r="I285" s="1426">
        <v>26</v>
      </c>
      <c r="J285" s="6"/>
      <c r="K285" s="923" t="s">
        <v>1030</v>
      </c>
      <c r="L285" s="86">
        <v>0</v>
      </c>
      <c r="M285" s="86">
        <v>123</v>
      </c>
      <c r="N285" s="86">
        <v>0</v>
      </c>
      <c r="O285" s="86">
        <v>123</v>
      </c>
      <c r="P285" s="86">
        <v>0</v>
      </c>
      <c r="Q285" s="86">
        <v>123</v>
      </c>
      <c r="R285" s="86">
        <v>0</v>
      </c>
      <c r="S285" s="86">
        <v>123</v>
      </c>
    </row>
    <row r="286" spans="1:19">
      <c r="A286" s="923" t="s">
        <v>1031</v>
      </c>
      <c r="B286" s="1416">
        <v>5598</v>
      </c>
      <c r="C286" s="1421">
        <v>487</v>
      </c>
      <c r="D286" s="1421">
        <v>1124</v>
      </c>
      <c r="E286" s="1896">
        <v>218</v>
      </c>
      <c r="F286" s="1424">
        <v>5153</v>
      </c>
      <c r="G286" s="1426">
        <v>410</v>
      </c>
      <c r="H286" s="1426">
        <v>953</v>
      </c>
      <c r="I286" s="1426">
        <v>184</v>
      </c>
      <c r="J286" s="6"/>
      <c r="K286" s="923" t="s">
        <v>1031</v>
      </c>
      <c r="L286" s="85">
        <v>5623</v>
      </c>
      <c r="M286" s="86">
        <v>378</v>
      </c>
      <c r="N286" s="85">
        <v>1110</v>
      </c>
      <c r="O286" s="86">
        <v>221</v>
      </c>
      <c r="P286" s="85">
        <v>5014</v>
      </c>
      <c r="Q286" s="86">
        <v>375</v>
      </c>
      <c r="R286" s="85">
        <v>1090</v>
      </c>
      <c r="S286" s="86">
        <v>194</v>
      </c>
    </row>
    <row r="287" spans="1:19">
      <c r="A287" s="731" t="s">
        <v>4</v>
      </c>
      <c r="B287" s="1416">
        <v>5268</v>
      </c>
      <c r="C287" s="1421">
        <v>467</v>
      </c>
      <c r="D287" s="1421">
        <v>1050</v>
      </c>
      <c r="E287" s="1896">
        <v>215</v>
      </c>
      <c r="F287" s="1424">
        <v>4843</v>
      </c>
      <c r="G287" s="1426">
        <v>400</v>
      </c>
      <c r="H287" s="1426">
        <v>925</v>
      </c>
      <c r="I287" s="1426">
        <v>183</v>
      </c>
      <c r="J287" s="6"/>
      <c r="K287" s="731" t="s">
        <v>4</v>
      </c>
      <c r="L287" s="85">
        <v>5401</v>
      </c>
      <c r="M287" s="86">
        <v>373</v>
      </c>
      <c r="N287" s="85">
        <v>1061</v>
      </c>
      <c r="O287" s="86">
        <v>221</v>
      </c>
      <c r="P287" s="85">
        <v>4869</v>
      </c>
      <c r="Q287" s="86">
        <v>361</v>
      </c>
      <c r="R287" s="85">
        <v>1074</v>
      </c>
      <c r="S287" s="86">
        <v>194</v>
      </c>
    </row>
    <row r="288" spans="1:19">
      <c r="A288" s="731" t="s">
        <v>5</v>
      </c>
      <c r="B288" s="1416">
        <v>330</v>
      </c>
      <c r="C288" s="1421">
        <v>114</v>
      </c>
      <c r="D288" s="1421">
        <v>74</v>
      </c>
      <c r="E288" s="1896">
        <v>52</v>
      </c>
      <c r="F288" s="1424">
        <v>310</v>
      </c>
      <c r="G288" s="1426">
        <v>98</v>
      </c>
      <c r="H288" s="1426">
        <v>28</v>
      </c>
      <c r="I288" s="1426">
        <v>20</v>
      </c>
      <c r="J288" s="6"/>
      <c r="K288" s="731" t="s">
        <v>5</v>
      </c>
      <c r="L288" s="86">
        <v>222</v>
      </c>
      <c r="M288" s="86">
        <v>86</v>
      </c>
      <c r="N288" s="86">
        <v>49</v>
      </c>
      <c r="O288" s="86">
        <v>37</v>
      </c>
      <c r="P288" s="86">
        <v>145</v>
      </c>
      <c r="Q288" s="86">
        <v>67</v>
      </c>
      <c r="R288" s="86">
        <v>16</v>
      </c>
      <c r="S288" s="86">
        <v>17</v>
      </c>
    </row>
    <row r="289" spans="1:19">
      <c r="A289" s="70" t="s">
        <v>28</v>
      </c>
      <c r="B289" s="1416">
        <v>2284</v>
      </c>
      <c r="C289" s="1421">
        <v>345</v>
      </c>
      <c r="D289" s="1421">
        <v>493</v>
      </c>
      <c r="E289" s="1896">
        <v>189</v>
      </c>
      <c r="F289" s="1424">
        <v>2560</v>
      </c>
      <c r="G289" s="1426">
        <v>428</v>
      </c>
      <c r="H289" s="1426">
        <v>441</v>
      </c>
      <c r="I289" s="1426">
        <v>171</v>
      </c>
      <c r="J289" s="6"/>
      <c r="K289" s="70" t="s">
        <v>28</v>
      </c>
      <c r="L289" s="85">
        <v>1899</v>
      </c>
      <c r="M289" s="86">
        <v>323</v>
      </c>
      <c r="N289" s="86">
        <v>366</v>
      </c>
      <c r="O289" s="86">
        <v>144</v>
      </c>
      <c r="P289" s="85">
        <v>2174</v>
      </c>
      <c r="Q289" s="86">
        <v>258</v>
      </c>
      <c r="R289" s="86">
        <v>314</v>
      </c>
      <c r="S289" s="86">
        <v>92</v>
      </c>
    </row>
    <row r="290" spans="1:19">
      <c r="A290" s="670"/>
      <c r="B290" s="1416"/>
      <c r="C290" s="1421"/>
      <c r="D290" s="1421"/>
      <c r="E290" s="1896"/>
      <c r="F290" s="1424"/>
      <c r="G290" s="1426"/>
      <c r="H290" s="1426"/>
      <c r="I290" s="1426"/>
      <c r="J290" s="6"/>
      <c r="K290" s="671"/>
      <c r="L290" s="85"/>
      <c r="M290" s="86"/>
      <c r="N290" s="86"/>
      <c r="O290" s="86"/>
      <c r="P290" s="85"/>
      <c r="Q290" s="86"/>
      <c r="R290" s="86"/>
      <c r="S290" s="86"/>
    </row>
    <row r="291" spans="1:19">
      <c r="A291" s="737" t="s">
        <v>1032</v>
      </c>
      <c r="B291" s="1645">
        <v>3421</v>
      </c>
      <c r="C291" s="1646">
        <v>386</v>
      </c>
      <c r="D291" s="1646">
        <v>521</v>
      </c>
      <c r="E291" s="1994">
        <v>149</v>
      </c>
      <c r="F291" s="1643">
        <v>3127</v>
      </c>
      <c r="G291" s="1644">
        <v>350</v>
      </c>
      <c r="H291" s="1644">
        <v>535</v>
      </c>
      <c r="I291" s="1644">
        <v>124</v>
      </c>
      <c r="J291" s="6"/>
      <c r="K291" s="671" t="s">
        <v>1032</v>
      </c>
      <c r="L291" s="85">
        <v>3006</v>
      </c>
      <c r="M291" s="86">
        <v>333</v>
      </c>
      <c r="N291" s="86">
        <v>373</v>
      </c>
      <c r="O291" s="86">
        <v>156</v>
      </c>
      <c r="P291" s="85">
        <v>2500</v>
      </c>
      <c r="Q291" s="86">
        <v>344</v>
      </c>
      <c r="R291" s="86">
        <v>347</v>
      </c>
      <c r="S291" s="86">
        <v>117</v>
      </c>
    </row>
    <row r="292" spans="1:19">
      <c r="A292" s="70" t="s">
        <v>1027</v>
      </c>
      <c r="B292" s="1416">
        <v>2194</v>
      </c>
      <c r="C292" s="1421">
        <v>324</v>
      </c>
      <c r="D292" s="1421">
        <v>247</v>
      </c>
      <c r="E292" s="1896">
        <v>100</v>
      </c>
      <c r="F292" s="1424">
        <v>1708</v>
      </c>
      <c r="G292" s="1426">
        <v>223</v>
      </c>
      <c r="H292" s="1426">
        <v>242</v>
      </c>
      <c r="I292" s="1426">
        <v>66</v>
      </c>
      <c r="J292" s="6"/>
      <c r="K292" s="70" t="s">
        <v>1027</v>
      </c>
      <c r="L292" s="85">
        <v>1739</v>
      </c>
      <c r="M292" s="86">
        <v>249</v>
      </c>
      <c r="N292" s="86">
        <v>189</v>
      </c>
      <c r="O292" s="86">
        <v>98</v>
      </c>
      <c r="P292" s="85">
        <v>1385</v>
      </c>
      <c r="Q292" s="86">
        <v>221</v>
      </c>
      <c r="R292" s="86">
        <v>214</v>
      </c>
      <c r="S292" s="86">
        <v>87</v>
      </c>
    </row>
    <row r="293" spans="1:19">
      <c r="A293" s="923" t="s">
        <v>1030</v>
      </c>
      <c r="B293" s="1416">
        <v>0</v>
      </c>
      <c r="C293" s="1421">
        <v>26</v>
      </c>
      <c r="D293" s="1421">
        <v>0</v>
      </c>
      <c r="E293" s="1896">
        <v>26</v>
      </c>
      <c r="F293" s="1424">
        <v>0</v>
      </c>
      <c r="G293" s="1426">
        <v>26</v>
      </c>
      <c r="H293" s="1426">
        <v>0</v>
      </c>
      <c r="I293" s="1426">
        <v>26</v>
      </c>
      <c r="J293" s="6"/>
      <c r="K293" s="923" t="s">
        <v>1030</v>
      </c>
      <c r="L293" s="86">
        <v>0</v>
      </c>
      <c r="M293" s="86">
        <v>123</v>
      </c>
      <c r="N293" s="86">
        <v>0</v>
      </c>
      <c r="O293" s="86">
        <v>123</v>
      </c>
      <c r="P293" s="86">
        <v>0</v>
      </c>
      <c r="Q293" s="86">
        <v>123</v>
      </c>
      <c r="R293" s="86">
        <v>0</v>
      </c>
      <c r="S293" s="86">
        <v>123</v>
      </c>
    </row>
    <row r="294" spans="1:19">
      <c r="A294" s="923" t="s">
        <v>1031</v>
      </c>
      <c r="B294" s="1416">
        <v>2194</v>
      </c>
      <c r="C294" s="1421">
        <v>324</v>
      </c>
      <c r="D294" s="1421">
        <v>247</v>
      </c>
      <c r="E294" s="1896">
        <v>100</v>
      </c>
      <c r="F294" s="1424">
        <v>1708</v>
      </c>
      <c r="G294" s="1426">
        <v>223</v>
      </c>
      <c r="H294" s="1426">
        <v>242</v>
      </c>
      <c r="I294" s="1426">
        <v>66</v>
      </c>
      <c r="J294" s="6"/>
      <c r="K294" s="923" t="s">
        <v>1031</v>
      </c>
      <c r="L294" s="85">
        <v>1739</v>
      </c>
      <c r="M294" s="86">
        <v>249</v>
      </c>
      <c r="N294" s="86">
        <v>189</v>
      </c>
      <c r="O294" s="86">
        <v>98</v>
      </c>
      <c r="P294" s="85">
        <v>1385</v>
      </c>
      <c r="Q294" s="86">
        <v>221</v>
      </c>
      <c r="R294" s="86">
        <v>214</v>
      </c>
      <c r="S294" s="86">
        <v>87</v>
      </c>
    </row>
    <row r="295" spans="1:19">
      <c r="A295" s="731" t="s">
        <v>4</v>
      </c>
      <c r="B295" s="1416">
        <v>2034</v>
      </c>
      <c r="C295" s="1421">
        <v>321</v>
      </c>
      <c r="D295" s="1421">
        <v>220</v>
      </c>
      <c r="E295" s="1896">
        <v>93</v>
      </c>
      <c r="F295" s="1424">
        <v>1647</v>
      </c>
      <c r="G295" s="1426">
        <v>215</v>
      </c>
      <c r="H295" s="1426">
        <v>237</v>
      </c>
      <c r="I295" s="1426">
        <v>65</v>
      </c>
      <c r="J295" s="6"/>
      <c r="K295" s="731" t="s">
        <v>4</v>
      </c>
      <c r="L295" s="85">
        <v>1692</v>
      </c>
      <c r="M295" s="86">
        <v>252</v>
      </c>
      <c r="N295" s="86">
        <v>189</v>
      </c>
      <c r="O295" s="86">
        <v>98</v>
      </c>
      <c r="P295" s="85">
        <v>1338</v>
      </c>
      <c r="Q295" s="86">
        <v>221</v>
      </c>
      <c r="R295" s="86">
        <v>214</v>
      </c>
      <c r="S295" s="86">
        <v>87</v>
      </c>
    </row>
    <row r="296" spans="1:19">
      <c r="A296" s="731" t="s">
        <v>5</v>
      </c>
      <c r="B296" s="1416">
        <v>160</v>
      </c>
      <c r="C296" s="1421">
        <v>75</v>
      </c>
      <c r="D296" s="1421">
        <v>27</v>
      </c>
      <c r="E296" s="1896">
        <v>25</v>
      </c>
      <c r="F296" s="1424">
        <v>61</v>
      </c>
      <c r="G296" s="1426">
        <v>53</v>
      </c>
      <c r="H296" s="1426">
        <v>5</v>
      </c>
      <c r="I296" s="1426">
        <v>6</v>
      </c>
      <c r="J296" s="6"/>
      <c r="K296" s="731" t="s">
        <v>5</v>
      </c>
      <c r="L296" s="86">
        <v>47</v>
      </c>
      <c r="M296" s="86">
        <v>33</v>
      </c>
      <c r="N296" s="86">
        <v>0</v>
      </c>
      <c r="O296" s="86">
        <v>123</v>
      </c>
      <c r="P296" s="86">
        <v>47</v>
      </c>
      <c r="Q296" s="86">
        <v>38</v>
      </c>
      <c r="R296" s="86">
        <v>0</v>
      </c>
      <c r="S296" s="86">
        <v>123</v>
      </c>
    </row>
    <row r="297" spans="1:19">
      <c r="A297" s="70" t="s">
        <v>28</v>
      </c>
      <c r="B297" s="1416">
        <v>1227</v>
      </c>
      <c r="C297" s="1421">
        <v>254</v>
      </c>
      <c r="D297" s="1421">
        <v>274</v>
      </c>
      <c r="E297" s="1896">
        <v>106</v>
      </c>
      <c r="F297" s="1424">
        <v>1419</v>
      </c>
      <c r="G297" s="1426">
        <v>287</v>
      </c>
      <c r="H297" s="1426">
        <v>293</v>
      </c>
      <c r="I297" s="1426">
        <v>118</v>
      </c>
      <c r="J297" s="6"/>
      <c r="K297" s="70" t="s">
        <v>28</v>
      </c>
      <c r="L297" s="85">
        <v>1267</v>
      </c>
      <c r="M297" s="86">
        <v>244</v>
      </c>
      <c r="N297" s="86">
        <v>184</v>
      </c>
      <c r="O297" s="86">
        <v>117</v>
      </c>
      <c r="P297" s="85">
        <v>1115</v>
      </c>
      <c r="Q297" s="86">
        <v>237</v>
      </c>
      <c r="R297" s="86">
        <v>133</v>
      </c>
      <c r="S297" s="86">
        <v>63</v>
      </c>
    </row>
    <row r="298" spans="1:19">
      <c r="A298" s="670"/>
      <c r="B298" s="1416"/>
      <c r="C298" s="1421"/>
      <c r="D298" s="1421"/>
      <c r="E298" s="1896"/>
      <c r="F298" s="1424"/>
      <c r="G298" s="1426"/>
      <c r="H298" s="1426"/>
      <c r="I298" s="1426"/>
      <c r="J298" s="6"/>
      <c r="K298" s="671"/>
      <c r="L298" s="85"/>
      <c r="M298" s="86"/>
      <c r="N298" s="86"/>
      <c r="O298" s="86"/>
      <c r="P298" s="85"/>
      <c r="Q298" s="86"/>
      <c r="R298" s="86"/>
      <c r="S298" s="86"/>
    </row>
    <row r="299" spans="1:19">
      <c r="A299" s="737" t="s">
        <v>1033</v>
      </c>
      <c r="B299" s="1645">
        <v>3985</v>
      </c>
      <c r="C299" s="1646">
        <v>371</v>
      </c>
      <c r="D299" s="1646">
        <v>621</v>
      </c>
      <c r="E299" s="1994">
        <v>164</v>
      </c>
      <c r="F299" s="1643">
        <v>4483</v>
      </c>
      <c r="G299" s="1644">
        <v>446</v>
      </c>
      <c r="H299" s="1644">
        <v>697</v>
      </c>
      <c r="I299" s="1644">
        <v>157</v>
      </c>
      <c r="J299" s="6"/>
      <c r="K299" s="671" t="s">
        <v>1033</v>
      </c>
      <c r="L299" s="85">
        <v>3310</v>
      </c>
      <c r="M299" s="86">
        <v>333</v>
      </c>
      <c r="N299" s="86">
        <v>414</v>
      </c>
      <c r="O299" s="86">
        <v>105</v>
      </c>
      <c r="P299" s="85">
        <v>3428</v>
      </c>
      <c r="Q299" s="86">
        <v>311</v>
      </c>
      <c r="R299" s="86">
        <v>552</v>
      </c>
      <c r="S299" s="86">
        <v>149</v>
      </c>
    </row>
    <row r="300" spans="1:19">
      <c r="A300" s="70" t="s">
        <v>1027</v>
      </c>
      <c r="B300" s="1416">
        <v>1712</v>
      </c>
      <c r="C300" s="1421">
        <v>297</v>
      </c>
      <c r="D300" s="1421">
        <v>189</v>
      </c>
      <c r="E300" s="1896">
        <v>87</v>
      </c>
      <c r="F300" s="1424">
        <v>2360</v>
      </c>
      <c r="G300" s="1426">
        <v>384</v>
      </c>
      <c r="H300" s="1426">
        <v>482</v>
      </c>
      <c r="I300" s="1426">
        <v>134</v>
      </c>
      <c r="J300" s="6"/>
      <c r="K300" s="70" t="s">
        <v>1027</v>
      </c>
      <c r="L300" s="85">
        <v>1619</v>
      </c>
      <c r="M300" s="86">
        <v>200</v>
      </c>
      <c r="N300" s="86">
        <v>178</v>
      </c>
      <c r="O300" s="86">
        <v>72</v>
      </c>
      <c r="P300" s="85">
        <v>1397</v>
      </c>
      <c r="Q300" s="86">
        <v>186</v>
      </c>
      <c r="R300" s="86">
        <v>220</v>
      </c>
      <c r="S300" s="86">
        <v>93</v>
      </c>
    </row>
    <row r="301" spans="1:19">
      <c r="A301" s="923" t="s">
        <v>1030</v>
      </c>
      <c r="B301" s="1416">
        <v>0</v>
      </c>
      <c r="C301" s="1421">
        <v>26</v>
      </c>
      <c r="D301" s="1421">
        <v>0</v>
      </c>
      <c r="E301" s="1896">
        <v>26</v>
      </c>
      <c r="F301" s="1424">
        <v>0</v>
      </c>
      <c r="G301" s="1426">
        <v>26</v>
      </c>
      <c r="H301" s="1426">
        <v>0</v>
      </c>
      <c r="I301" s="1426">
        <v>26</v>
      </c>
      <c r="J301" s="6"/>
      <c r="K301" s="923" t="s">
        <v>1030</v>
      </c>
      <c r="L301" s="86">
        <v>0</v>
      </c>
      <c r="M301" s="86">
        <v>123</v>
      </c>
      <c r="N301" s="86">
        <v>0</v>
      </c>
      <c r="O301" s="86">
        <v>123</v>
      </c>
      <c r="P301" s="86">
        <v>0</v>
      </c>
      <c r="Q301" s="86">
        <v>123</v>
      </c>
      <c r="R301" s="86">
        <v>0</v>
      </c>
      <c r="S301" s="86">
        <v>123</v>
      </c>
    </row>
    <row r="302" spans="1:19">
      <c r="A302" s="923" t="s">
        <v>1031</v>
      </c>
      <c r="B302" s="1416">
        <v>1712</v>
      </c>
      <c r="C302" s="1421">
        <v>297</v>
      </c>
      <c r="D302" s="1421">
        <v>189</v>
      </c>
      <c r="E302" s="1896">
        <v>87</v>
      </c>
      <c r="F302" s="1424">
        <v>2360</v>
      </c>
      <c r="G302" s="1426">
        <v>384</v>
      </c>
      <c r="H302" s="1426">
        <v>482</v>
      </c>
      <c r="I302" s="1426">
        <v>134</v>
      </c>
      <c r="J302" s="6"/>
      <c r="K302" s="923" t="s">
        <v>1031</v>
      </c>
      <c r="L302" s="85">
        <v>1619</v>
      </c>
      <c r="M302" s="86">
        <v>200</v>
      </c>
      <c r="N302" s="86">
        <v>178</v>
      </c>
      <c r="O302" s="86">
        <v>72</v>
      </c>
      <c r="P302" s="85">
        <v>1397</v>
      </c>
      <c r="Q302" s="86">
        <v>186</v>
      </c>
      <c r="R302" s="86">
        <v>220</v>
      </c>
      <c r="S302" s="86">
        <v>93</v>
      </c>
    </row>
    <row r="303" spans="1:19">
      <c r="A303" s="731" t="s">
        <v>4</v>
      </c>
      <c r="B303" s="1416">
        <v>1649</v>
      </c>
      <c r="C303" s="1421">
        <v>302</v>
      </c>
      <c r="D303" s="1421">
        <v>172</v>
      </c>
      <c r="E303" s="1896">
        <v>83</v>
      </c>
      <c r="F303" s="1424">
        <v>2240</v>
      </c>
      <c r="G303" s="1426">
        <v>363</v>
      </c>
      <c r="H303" s="1426">
        <v>467</v>
      </c>
      <c r="I303" s="1426">
        <v>132</v>
      </c>
      <c r="J303" s="6"/>
      <c r="K303" s="731" t="s">
        <v>4</v>
      </c>
      <c r="L303" s="85">
        <v>1418</v>
      </c>
      <c r="M303" s="86">
        <v>187</v>
      </c>
      <c r="N303" s="86">
        <v>159</v>
      </c>
      <c r="O303" s="86">
        <v>65</v>
      </c>
      <c r="P303" s="85">
        <v>1346</v>
      </c>
      <c r="Q303" s="86">
        <v>193</v>
      </c>
      <c r="R303" s="86">
        <v>209</v>
      </c>
      <c r="S303" s="86">
        <v>93</v>
      </c>
    </row>
    <row r="304" spans="1:19">
      <c r="A304" s="731" t="s">
        <v>5</v>
      </c>
      <c r="B304" s="1416">
        <v>63</v>
      </c>
      <c r="C304" s="1421">
        <v>46</v>
      </c>
      <c r="D304" s="1421">
        <v>17</v>
      </c>
      <c r="E304" s="1896">
        <v>28</v>
      </c>
      <c r="F304" s="1424">
        <v>120</v>
      </c>
      <c r="G304" s="1426">
        <v>77</v>
      </c>
      <c r="H304" s="1426">
        <v>15</v>
      </c>
      <c r="I304" s="1426">
        <v>21</v>
      </c>
      <c r="J304" s="6"/>
      <c r="K304" s="731" t="s">
        <v>5</v>
      </c>
      <c r="L304" s="86">
        <v>201</v>
      </c>
      <c r="M304" s="86">
        <v>113</v>
      </c>
      <c r="N304" s="86">
        <v>19</v>
      </c>
      <c r="O304" s="86">
        <v>29</v>
      </c>
      <c r="P304" s="86">
        <v>51</v>
      </c>
      <c r="Q304" s="86">
        <v>53</v>
      </c>
      <c r="R304" s="86">
        <v>11</v>
      </c>
      <c r="S304" s="86">
        <v>12</v>
      </c>
    </row>
    <row r="305" spans="1:19">
      <c r="A305" s="70" t="s">
        <v>28</v>
      </c>
      <c r="B305" s="1416">
        <v>2273</v>
      </c>
      <c r="C305" s="1421">
        <v>271</v>
      </c>
      <c r="D305" s="1421">
        <v>432</v>
      </c>
      <c r="E305" s="1896">
        <v>128</v>
      </c>
      <c r="F305" s="1424">
        <v>2123</v>
      </c>
      <c r="G305" s="1426">
        <v>303</v>
      </c>
      <c r="H305" s="1426">
        <v>215</v>
      </c>
      <c r="I305" s="1426">
        <v>83</v>
      </c>
      <c r="J305" s="6"/>
      <c r="K305" s="70" t="s">
        <v>28</v>
      </c>
      <c r="L305" s="85">
        <v>1691</v>
      </c>
      <c r="M305" s="86">
        <v>269</v>
      </c>
      <c r="N305" s="86">
        <v>236</v>
      </c>
      <c r="O305" s="86">
        <v>90</v>
      </c>
      <c r="P305" s="85">
        <v>2031</v>
      </c>
      <c r="Q305" s="86">
        <v>291</v>
      </c>
      <c r="R305" s="86">
        <v>332</v>
      </c>
      <c r="S305" s="86">
        <v>125</v>
      </c>
    </row>
    <row r="306" spans="1:19">
      <c r="A306" s="670"/>
      <c r="B306" s="1416"/>
      <c r="C306" s="1421"/>
      <c r="D306" s="1421"/>
      <c r="E306" s="1896"/>
      <c r="F306" s="1424"/>
      <c r="G306" s="1426"/>
      <c r="H306" s="1426"/>
      <c r="I306" s="1426"/>
      <c r="J306" s="6"/>
      <c r="K306" s="671"/>
      <c r="L306" s="85"/>
      <c r="M306" s="86"/>
      <c r="N306" s="86"/>
      <c r="O306" s="86"/>
      <c r="P306" s="85"/>
      <c r="Q306" s="86"/>
      <c r="R306" s="86"/>
      <c r="S306" s="86"/>
    </row>
    <row r="307" spans="1:19">
      <c r="A307" s="737" t="s">
        <v>1034</v>
      </c>
      <c r="B307" s="1645">
        <v>6029</v>
      </c>
      <c r="C307" s="1646">
        <v>328</v>
      </c>
      <c r="D307" s="1646">
        <v>867</v>
      </c>
      <c r="E307" s="1994">
        <v>179</v>
      </c>
      <c r="F307" s="1643">
        <v>5348</v>
      </c>
      <c r="G307" s="1644">
        <v>404</v>
      </c>
      <c r="H307" s="1644">
        <v>865</v>
      </c>
      <c r="I307" s="1644">
        <v>200</v>
      </c>
      <c r="J307" s="6"/>
      <c r="K307" s="671" t="s">
        <v>1034</v>
      </c>
      <c r="L307" s="85">
        <v>3910</v>
      </c>
      <c r="M307" s="86">
        <v>262</v>
      </c>
      <c r="N307" s="86">
        <v>634</v>
      </c>
      <c r="O307" s="86">
        <v>131</v>
      </c>
      <c r="P307" s="85">
        <v>3919</v>
      </c>
      <c r="Q307" s="86">
        <v>261</v>
      </c>
      <c r="R307" s="86">
        <v>706</v>
      </c>
      <c r="S307" s="86">
        <v>120</v>
      </c>
    </row>
    <row r="308" spans="1:19">
      <c r="A308" s="70" t="s">
        <v>1027</v>
      </c>
      <c r="B308" s="1416">
        <v>2095</v>
      </c>
      <c r="C308" s="1421">
        <v>282</v>
      </c>
      <c r="D308" s="1421">
        <v>231</v>
      </c>
      <c r="E308" s="1896">
        <v>82</v>
      </c>
      <c r="F308" s="1424">
        <v>1392</v>
      </c>
      <c r="G308" s="1426">
        <v>228</v>
      </c>
      <c r="H308" s="1426">
        <v>200</v>
      </c>
      <c r="I308" s="1426">
        <v>88</v>
      </c>
      <c r="J308" s="6"/>
      <c r="K308" s="70" t="s">
        <v>1027</v>
      </c>
      <c r="L308" s="85">
        <v>1292</v>
      </c>
      <c r="M308" s="86">
        <v>213</v>
      </c>
      <c r="N308" s="86">
        <v>113</v>
      </c>
      <c r="O308" s="86">
        <v>70</v>
      </c>
      <c r="P308" s="85">
        <v>1064</v>
      </c>
      <c r="Q308" s="86">
        <v>184</v>
      </c>
      <c r="R308" s="86">
        <v>172</v>
      </c>
      <c r="S308" s="86">
        <v>62</v>
      </c>
    </row>
    <row r="309" spans="1:19">
      <c r="A309" s="923" t="s">
        <v>4</v>
      </c>
      <c r="B309" s="1416">
        <v>1909</v>
      </c>
      <c r="C309" s="1421">
        <v>269</v>
      </c>
      <c r="D309" s="1421">
        <v>209</v>
      </c>
      <c r="E309" s="1896">
        <v>82</v>
      </c>
      <c r="F309" s="1424">
        <v>1303</v>
      </c>
      <c r="G309" s="1426">
        <v>218</v>
      </c>
      <c r="H309" s="1426">
        <v>193</v>
      </c>
      <c r="I309" s="1426">
        <v>89</v>
      </c>
      <c r="J309" s="6"/>
      <c r="K309" s="923" t="s">
        <v>4</v>
      </c>
      <c r="L309" s="85">
        <v>1251</v>
      </c>
      <c r="M309" s="86">
        <v>203</v>
      </c>
      <c r="N309" s="86">
        <v>107</v>
      </c>
      <c r="O309" s="86">
        <v>69</v>
      </c>
      <c r="P309" s="86">
        <v>995</v>
      </c>
      <c r="Q309" s="86">
        <v>182</v>
      </c>
      <c r="R309" s="86">
        <v>154</v>
      </c>
      <c r="S309" s="86">
        <v>63</v>
      </c>
    </row>
    <row r="310" spans="1:19">
      <c r="A310" s="923" t="s">
        <v>5</v>
      </c>
      <c r="B310" s="1416">
        <v>186</v>
      </c>
      <c r="C310" s="1421">
        <v>116</v>
      </c>
      <c r="D310" s="1421">
        <v>22</v>
      </c>
      <c r="E310" s="1896">
        <v>31</v>
      </c>
      <c r="F310" s="1424">
        <v>89</v>
      </c>
      <c r="G310" s="1426">
        <v>80</v>
      </c>
      <c r="H310" s="1426">
        <v>7</v>
      </c>
      <c r="I310" s="1426">
        <v>11</v>
      </c>
      <c r="J310" s="6"/>
      <c r="K310" s="923" t="s">
        <v>5</v>
      </c>
      <c r="L310" s="86">
        <v>41</v>
      </c>
      <c r="M310" s="86">
        <v>36</v>
      </c>
      <c r="N310" s="86">
        <v>6</v>
      </c>
      <c r="O310" s="86">
        <v>9</v>
      </c>
      <c r="P310" s="86">
        <v>69</v>
      </c>
      <c r="Q310" s="86">
        <v>36</v>
      </c>
      <c r="R310" s="86">
        <v>18</v>
      </c>
      <c r="S310" s="86">
        <v>18</v>
      </c>
    </row>
    <row r="311" spans="1:19">
      <c r="A311" s="70" t="s">
        <v>28</v>
      </c>
      <c r="B311" s="1416">
        <v>3934</v>
      </c>
      <c r="C311" s="1421">
        <v>333</v>
      </c>
      <c r="D311" s="1421">
        <v>636</v>
      </c>
      <c r="E311" s="1896">
        <v>168</v>
      </c>
      <c r="F311" s="1424">
        <v>3956</v>
      </c>
      <c r="G311" s="1426">
        <v>374</v>
      </c>
      <c r="H311" s="1426">
        <v>665</v>
      </c>
      <c r="I311" s="1426">
        <v>179</v>
      </c>
      <c r="J311" s="6"/>
      <c r="K311" s="70" t="s">
        <v>28</v>
      </c>
      <c r="L311" s="85">
        <v>2618</v>
      </c>
      <c r="M311" s="86">
        <v>255</v>
      </c>
      <c r="N311" s="86">
        <v>521</v>
      </c>
      <c r="O311" s="86">
        <v>116</v>
      </c>
      <c r="P311" s="85">
        <v>2855</v>
      </c>
      <c r="Q311" s="86">
        <v>260</v>
      </c>
      <c r="R311" s="86">
        <v>534</v>
      </c>
      <c r="S311" s="86">
        <v>119</v>
      </c>
    </row>
    <row r="312" spans="1:19">
      <c r="A312" s="670"/>
      <c r="B312" s="1416"/>
      <c r="C312" s="1421"/>
      <c r="D312" s="1421"/>
      <c r="E312" s="1896"/>
      <c r="F312" s="1424"/>
      <c r="G312" s="1426"/>
      <c r="H312" s="1426"/>
      <c r="I312" s="1426"/>
      <c r="J312" s="6"/>
      <c r="K312" s="671"/>
      <c r="L312" s="85"/>
      <c r="M312" s="86"/>
      <c r="N312" s="86"/>
      <c r="O312" s="86"/>
      <c r="P312" s="85"/>
      <c r="Q312" s="86"/>
      <c r="R312" s="86"/>
      <c r="S312" s="86"/>
    </row>
    <row r="313" spans="1:19">
      <c r="A313" s="737" t="s">
        <v>1028</v>
      </c>
      <c r="B313" s="1645">
        <v>3820</v>
      </c>
      <c r="C313" s="1646">
        <v>323</v>
      </c>
      <c r="D313" s="1646">
        <v>783</v>
      </c>
      <c r="E313" s="1994">
        <v>178</v>
      </c>
      <c r="F313" s="1643">
        <v>4059</v>
      </c>
      <c r="G313" s="1644">
        <v>397</v>
      </c>
      <c r="H313" s="1644">
        <v>709</v>
      </c>
      <c r="I313" s="1644">
        <v>142</v>
      </c>
      <c r="J313" s="6"/>
      <c r="K313" s="671" t="s">
        <v>1028</v>
      </c>
      <c r="L313" s="85">
        <v>2920</v>
      </c>
      <c r="M313" s="86">
        <v>272</v>
      </c>
      <c r="N313" s="86">
        <v>321</v>
      </c>
      <c r="O313" s="86">
        <v>97</v>
      </c>
      <c r="P313" s="85">
        <v>2914</v>
      </c>
      <c r="Q313" s="86">
        <v>262</v>
      </c>
      <c r="R313" s="86">
        <v>443</v>
      </c>
      <c r="S313" s="86">
        <v>136</v>
      </c>
    </row>
    <row r="314" spans="1:19">
      <c r="A314" s="70" t="s">
        <v>1027</v>
      </c>
      <c r="B314" s="1416">
        <v>773</v>
      </c>
      <c r="C314" s="1421">
        <v>161</v>
      </c>
      <c r="D314" s="1421">
        <v>103</v>
      </c>
      <c r="E314" s="1896">
        <v>53</v>
      </c>
      <c r="F314" s="1424">
        <v>512</v>
      </c>
      <c r="G314" s="1426">
        <v>153</v>
      </c>
      <c r="H314" s="1426">
        <v>86</v>
      </c>
      <c r="I314" s="1426">
        <v>56</v>
      </c>
      <c r="J314" s="6"/>
      <c r="K314" s="70" t="s">
        <v>1027</v>
      </c>
      <c r="L314" s="86">
        <v>712</v>
      </c>
      <c r="M314" s="86">
        <v>157</v>
      </c>
      <c r="N314" s="86">
        <v>70</v>
      </c>
      <c r="O314" s="86">
        <v>46</v>
      </c>
      <c r="P314" s="86">
        <v>711</v>
      </c>
      <c r="Q314" s="86">
        <v>201</v>
      </c>
      <c r="R314" s="86">
        <v>142</v>
      </c>
      <c r="S314" s="86">
        <v>115</v>
      </c>
    </row>
    <row r="315" spans="1:19">
      <c r="A315" s="923" t="s">
        <v>4</v>
      </c>
      <c r="B315" s="1416">
        <v>730</v>
      </c>
      <c r="C315" s="1421">
        <v>153</v>
      </c>
      <c r="D315" s="1421">
        <v>89</v>
      </c>
      <c r="E315" s="1896">
        <v>48</v>
      </c>
      <c r="F315" s="1424">
        <v>488</v>
      </c>
      <c r="G315" s="1426">
        <v>151</v>
      </c>
      <c r="H315" s="1426">
        <v>86</v>
      </c>
      <c r="I315" s="1426">
        <v>56</v>
      </c>
      <c r="J315" s="6"/>
      <c r="K315" s="923" t="s">
        <v>4</v>
      </c>
      <c r="L315" s="86">
        <v>682</v>
      </c>
      <c r="M315" s="86">
        <v>155</v>
      </c>
      <c r="N315" s="86">
        <v>63</v>
      </c>
      <c r="O315" s="86">
        <v>44</v>
      </c>
      <c r="P315" s="86">
        <v>655</v>
      </c>
      <c r="Q315" s="86">
        <v>198</v>
      </c>
      <c r="R315" s="86">
        <v>142</v>
      </c>
      <c r="S315" s="86">
        <v>115</v>
      </c>
    </row>
    <row r="316" spans="1:19">
      <c r="A316" s="923" t="s">
        <v>5</v>
      </c>
      <c r="B316" s="1416">
        <v>43</v>
      </c>
      <c r="C316" s="1421">
        <v>43</v>
      </c>
      <c r="D316" s="1421">
        <v>14</v>
      </c>
      <c r="E316" s="1896">
        <v>22</v>
      </c>
      <c r="F316" s="1424">
        <v>24</v>
      </c>
      <c r="G316" s="1426">
        <v>28</v>
      </c>
      <c r="H316" s="1426">
        <v>0</v>
      </c>
      <c r="I316" s="1426">
        <v>26</v>
      </c>
      <c r="J316" s="6"/>
      <c r="K316" s="923" t="s">
        <v>5</v>
      </c>
      <c r="L316" s="86">
        <v>30</v>
      </c>
      <c r="M316" s="86">
        <v>28</v>
      </c>
      <c r="N316" s="86">
        <v>7</v>
      </c>
      <c r="O316" s="86">
        <v>11</v>
      </c>
      <c r="P316" s="86">
        <v>56</v>
      </c>
      <c r="Q316" s="86">
        <v>59</v>
      </c>
      <c r="R316" s="86">
        <v>0</v>
      </c>
      <c r="S316" s="86">
        <v>123</v>
      </c>
    </row>
    <row r="317" spans="1:19">
      <c r="A317" s="70" t="s">
        <v>28</v>
      </c>
      <c r="B317" s="1416">
        <v>3047</v>
      </c>
      <c r="C317" s="1421">
        <v>334</v>
      </c>
      <c r="D317" s="1421">
        <v>680</v>
      </c>
      <c r="E317" s="1896">
        <v>177</v>
      </c>
      <c r="F317" s="1424">
        <v>3547</v>
      </c>
      <c r="G317" s="1426">
        <v>363</v>
      </c>
      <c r="H317" s="1426">
        <v>623</v>
      </c>
      <c r="I317" s="1426">
        <v>136</v>
      </c>
      <c r="J317" s="6"/>
      <c r="K317" s="70" t="s">
        <v>28</v>
      </c>
      <c r="L317" s="85">
        <v>2208</v>
      </c>
      <c r="M317" s="86">
        <v>262</v>
      </c>
      <c r="N317" s="86">
        <v>251</v>
      </c>
      <c r="O317" s="86">
        <v>93</v>
      </c>
      <c r="P317" s="85">
        <v>2203</v>
      </c>
      <c r="Q317" s="86">
        <v>240</v>
      </c>
      <c r="R317" s="86">
        <v>301</v>
      </c>
      <c r="S317" s="86">
        <v>87</v>
      </c>
    </row>
    <row r="318" spans="1:19">
      <c r="A318" s="670"/>
      <c r="B318" s="1416"/>
      <c r="C318" s="1421"/>
      <c r="D318" s="1421"/>
      <c r="E318" s="1896"/>
      <c r="F318" s="1424"/>
      <c r="G318" s="1426"/>
      <c r="H318" s="1426"/>
      <c r="I318" s="1426"/>
      <c r="J318" s="6"/>
      <c r="K318" s="671"/>
      <c r="L318" s="85"/>
      <c r="M318" s="86"/>
      <c r="N318" s="86"/>
      <c r="O318" s="86"/>
      <c r="P318" s="85"/>
      <c r="Q318" s="86"/>
      <c r="R318" s="86"/>
      <c r="S318" s="86"/>
    </row>
    <row r="319" spans="1:19">
      <c r="A319" s="737" t="s">
        <v>1026</v>
      </c>
      <c r="B319" s="1645">
        <v>5505</v>
      </c>
      <c r="C319" s="1646">
        <v>33</v>
      </c>
      <c r="D319" s="1646">
        <v>664</v>
      </c>
      <c r="E319" s="1994">
        <v>90</v>
      </c>
      <c r="F319" s="1643">
        <v>7407</v>
      </c>
      <c r="G319" s="1644">
        <v>75</v>
      </c>
      <c r="H319" s="1644">
        <v>1074</v>
      </c>
      <c r="I319" s="1644">
        <v>121</v>
      </c>
      <c r="J319" s="6"/>
      <c r="K319" s="671" t="s">
        <v>1026</v>
      </c>
      <c r="L319" s="85">
        <v>5009</v>
      </c>
      <c r="M319" s="86">
        <v>44</v>
      </c>
      <c r="N319" s="86">
        <v>455</v>
      </c>
      <c r="O319" s="86">
        <v>67</v>
      </c>
      <c r="P319" s="85">
        <v>6646</v>
      </c>
      <c r="Q319" s="86">
        <v>40</v>
      </c>
      <c r="R319" s="86">
        <v>619</v>
      </c>
      <c r="S319" s="86">
        <v>112</v>
      </c>
    </row>
    <row r="320" spans="1:19">
      <c r="A320" s="70" t="s">
        <v>1027</v>
      </c>
      <c r="B320" s="1416">
        <v>415</v>
      </c>
      <c r="C320" s="1421">
        <v>155</v>
      </c>
      <c r="D320" s="1421">
        <v>53</v>
      </c>
      <c r="E320" s="1896">
        <v>54</v>
      </c>
      <c r="F320" s="1424">
        <v>380</v>
      </c>
      <c r="G320" s="1426">
        <v>113</v>
      </c>
      <c r="H320" s="1426">
        <v>36</v>
      </c>
      <c r="I320" s="1426">
        <v>26</v>
      </c>
      <c r="J320" s="6"/>
      <c r="K320" s="70" t="s">
        <v>1027</v>
      </c>
      <c r="L320" s="86">
        <v>436</v>
      </c>
      <c r="M320" s="86">
        <v>113</v>
      </c>
      <c r="N320" s="86">
        <v>37</v>
      </c>
      <c r="O320" s="86">
        <v>24</v>
      </c>
      <c r="P320" s="86">
        <v>620</v>
      </c>
      <c r="Q320" s="86">
        <v>155</v>
      </c>
      <c r="R320" s="86">
        <v>74</v>
      </c>
      <c r="S320" s="86">
        <v>43</v>
      </c>
    </row>
    <row r="321" spans="1:19">
      <c r="A321" s="923" t="s">
        <v>4</v>
      </c>
      <c r="B321" s="1416">
        <v>409</v>
      </c>
      <c r="C321" s="1421">
        <v>154</v>
      </c>
      <c r="D321" s="1421">
        <v>53</v>
      </c>
      <c r="E321" s="1896">
        <v>54</v>
      </c>
      <c r="F321" s="1424">
        <v>349</v>
      </c>
      <c r="G321" s="1426">
        <v>109</v>
      </c>
      <c r="H321" s="1426">
        <v>36</v>
      </c>
      <c r="I321" s="1426">
        <v>26</v>
      </c>
      <c r="J321" s="6"/>
      <c r="K321" s="923" t="s">
        <v>4</v>
      </c>
      <c r="L321" s="86">
        <v>425</v>
      </c>
      <c r="M321" s="86">
        <v>111</v>
      </c>
      <c r="N321" s="86">
        <v>37</v>
      </c>
      <c r="O321" s="86">
        <v>24</v>
      </c>
      <c r="P321" s="86">
        <v>585</v>
      </c>
      <c r="Q321" s="86">
        <v>147</v>
      </c>
      <c r="R321" s="86">
        <v>59</v>
      </c>
      <c r="S321" s="86">
        <v>41</v>
      </c>
    </row>
    <row r="322" spans="1:19">
      <c r="A322" s="923" t="s">
        <v>5</v>
      </c>
      <c r="B322" s="1416">
        <v>6</v>
      </c>
      <c r="C322" s="1421">
        <v>9</v>
      </c>
      <c r="D322" s="1421">
        <v>0</v>
      </c>
      <c r="E322" s="1896">
        <v>26</v>
      </c>
      <c r="F322" s="1424">
        <v>31</v>
      </c>
      <c r="G322" s="1426">
        <v>34</v>
      </c>
      <c r="H322" s="1426">
        <v>0</v>
      </c>
      <c r="I322" s="1426">
        <v>26</v>
      </c>
      <c r="J322" s="6"/>
      <c r="K322" s="923" t="s">
        <v>5</v>
      </c>
      <c r="L322" s="86">
        <v>11</v>
      </c>
      <c r="M322" s="86">
        <v>17</v>
      </c>
      <c r="N322" s="86">
        <v>0</v>
      </c>
      <c r="O322" s="86">
        <v>123</v>
      </c>
      <c r="P322" s="86">
        <v>35</v>
      </c>
      <c r="Q322" s="86">
        <v>31</v>
      </c>
      <c r="R322" s="86">
        <v>15</v>
      </c>
      <c r="S322" s="86">
        <v>23</v>
      </c>
    </row>
    <row r="323" spans="1:19">
      <c r="A323" s="70" t="s">
        <v>28</v>
      </c>
      <c r="B323" s="1416">
        <v>5090</v>
      </c>
      <c r="C323" s="1421">
        <v>159</v>
      </c>
      <c r="D323" s="1421">
        <v>611</v>
      </c>
      <c r="E323" s="1896">
        <v>76</v>
      </c>
      <c r="F323" s="1424">
        <v>7027</v>
      </c>
      <c r="G323" s="1426">
        <v>129</v>
      </c>
      <c r="H323" s="1426">
        <v>1038</v>
      </c>
      <c r="I323" s="1426">
        <v>117</v>
      </c>
      <c r="J323" s="6"/>
      <c r="K323" s="70" t="s">
        <v>28</v>
      </c>
      <c r="L323" s="85">
        <v>4573</v>
      </c>
      <c r="M323" s="86">
        <v>121</v>
      </c>
      <c r="N323" s="86">
        <v>418</v>
      </c>
      <c r="O323" s="86">
        <v>71</v>
      </c>
      <c r="P323" s="85">
        <v>6026</v>
      </c>
      <c r="Q323" s="86">
        <v>158</v>
      </c>
      <c r="R323" s="86">
        <v>545</v>
      </c>
      <c r="S323" s="86">
        <v>115</v>
      </c>
    </row>
    <row r="324" spans="1:19">
      <c r="A324" s="76"/>
      <c r="B324" s="76"/>
      <c r="C324" s="76"/>
      <c r="D324" s="76"/>
      <c r="E324" s="76"/>
      <c r="F324" s="76"/>
      <c r="G324" s="76"/>
      <c r="H324" s="76"/>
      <c r="I324" s="76"/>
      <c r="J324" s="6"/>
      <c r="K324" s="76"/>
      <c r="L324" s="76"/>
      <c r="M324" s="76"/>
      <c r="N324" s="76"/>
      <c r="O324" s="76"/>
      <c r="P324" s="76"/>
      <c r="Q324" s="76"/>
      <c r="R324" s="76"/>
      <c r="S324" s="76"/>
    </row>
    <row r="325" spans="1:19" ht="27" customHeight="1">
      <c r="A325" s="2974" t="s">
        <v>996</v>
      </c>
      <c r="B325" s="2974"/>
      <c r="C325" s="2974"/>
      <c r="D325" s="2974"/>
      <c r="E325" s="2974"/>
      <c r="F325" s="2974"/>
      <c r="G325" s="2974"/>
      <c r="H325" s="2974"/>
      <c r="I325" s="2974"/>
      <c r="J325" s="6"/>
      <c r="K325" s="2974" t="s">
        <v>1183</v>
      </c>
      <c r="L325" s="2974"/>
      <c r="M325" s="2974"/>
      <c r="N325" s="2974"/>
      <c r="O325" s="2974"/>
      <c r="P325" s="2974"/>
      <c r="Q325" s="2974"/>
      <c r="R325" s="2974"/>
      <c r="S325" s="2974"/>
    </row>
    <row r="326" spans="1:19">
      <c r="A326" s="755"/>
      <c r="B326" s="76"/>
      <c r="C326" s="76"/>
      <c r="D326" s="76"/>
      <c r="E326" s="76"/>
      <c r="F326" s="76"/>
      <c r="G326" s="76"/>
      <c r="H326" s="76"/>
      <c r="I326" s="76"/>
      <c r="J326" s="6"/>
      <c r="K326" s="755"/>
      <c r="L326" s="76"/>
      <c r="M326" s="76"/>
      <c r="N326" s="76"/>
      <c r="O326" s="76"/>
      <c r="P326" s="76"/>
      <c r="Q326" s="76"/>
      <c r="R326" s="76"/>
      <c r="S326" s="76"/>
    </row>
    <row r="327" spans="1:19">
      <c r="A327" s="76"/>
      <c r="B327" s="76"/>
      <c r="C327" s="76"/>
      <c r="D327" s="76"/>
      <c r="E327" s="76"/>
      <c r="F327" s="76"/>
      <c r="G327" s="76"/>
      <c r="H327" s="76"/>
      <c r="I327" s="76"/>
      <c r="J327" s="6"/>
      <c r="K327" s="76"/>
      <c r="L327" s="76"/>
      <c r="M327" s="76"/>
      <c r="N327" s="76"/>
      <c r="O327" s="76"/>
      <c r="P327" s="76"/>
      <c r="Q327" s="76"/>
      <c r="R327" s="76"/>
      <c r="S327" s="76"/>
    </row>
    <row r="328" spans="1:19" s="8" customFormat="1" ht="25">
      <c r="A328" s="2915" t="s">
        <v>3710</v>
      </c>
      <c r="B328" s="2915"/>
      <c r="C328" s="2915"/>
      <c r="D328" s="2915"/>
      <c r="E328" s="2915"/>
      <c r="F328" s="2915"/>
      <c r="G328" s="2915"/>
      <c r="H328" s="2915"/>
      <c r="I328" s="2915"/>
      <c r="J328" s="1284"/>
      <c r="K328" s="2904" t="s">
        <v>3776</v>
      </c>
      <c r="L328" s="2904"/>
      <c r="M328" s="2904"/>
      <c r="N328" s="2904"/>
      <c r="O328" s="2904"/>
      <c r="P328" s="2904"/>
      <c r="Q328" s="2904"/>
      <c r="R328" s="2904"/>
      <c r="S328" s="2904"/>
    </row>
    <row r="329" spans="1:19">
      <c r="A329" s="76"/>
      <c r="B329" s="76"/>
      <c r="C329" s="76"/>
      <c r="D329" s="76"/>
      <c r="E329" s="76"/>
      <c r="F329" s="76"/>
      <c r="G329" s="76"/>
      <c r="H329" s="76"/>
      <c r="I329" s="76"/>
      <c r="J329" s="6"/>
      <c r="K329" s="76"/>
      <c r="L329" s="76"/>
      <c r="M329" s="76"/>
      <c r="N329" s="76"/>
      <c r="O329" s="76"/>
      <c r="P329" s="76"/>
      <c r="Q329" s="76"/>
      <c r="R329" s="76"/>
      <c r="S329" s="76"/>
    </row>
    <row r="330" spans="1:19" ht="17.5">
      <c r="A330" s="2917" t="s">
        <v>922</v>
      </c>
      <c r="B330" s="3029" t="s">
        <v>19</v>
      </c>
      <c r="C330" s="3062"/>
      <c r="D330" s="3062"/>
      <c r="E330" s="3062"/>
      <c r="F330" s="3062"/>
      <c r="G330" s="3062"/>
      <c r="H330" s="3062"/>
      <c r="I330" s="3063"/>
      <c r="J330" s="643"/>
      <c r="K330" s="2891" t="s">
        <v>922</v>
      </c>
      <c r="L330" s="2979" t="s">
        <v>19</v>
      </c>
      <c r="M330" s="2980"/>
      <c r="N330" s="2980"/>
      <c r="O330" s="2980"/>
      <c r="P330" s="2980"/>
      <c r="Q330" s="2980"/>
      <c r="R330" s="2980"/>
      <c r="S330" s="2981"/>
    </row>
    <row r="331" spans="1:19" ht="17.5">
      <c r="A331" s="2918"/>
      <c r="B331" s="2986" t="s">
        <v>165</v>
      </c>
      <c r="C331" s="2987"/>
      <c r="D331" s="2987"/>
      <c r="E331" s="2987"/>
      <c r="F331" s="2986" t="s">
        <v>56</v>
      </c>
      <c r="G331" s="2987"/>
      <c r="H331" s="2987"/>
      <c r="I331" s="3051"/>
      <c r="J331" s="643"/>
      <c r="K331" s="2892"/>
      <c r="L331" s="3064" t="s">
        <v>165</v>
      </c>
      <c r="M331" s="3065"/>
      <c r="N331" s="3065"/>
      <c r="O331" s="3065"/>
      <c r="P331" s="3064" t="s">
        <v>56</v>
      </c>
      <c r="Q331" s="3065"/>
      <c r="R331" s="3065"/>
      <c r="S331" s="3067"/>
    </row>
    <row r="332" spans="1:19" ht="30">
      <c r="A332" s="2918"/>
      <c r="B332" s="2905" t="s">
        <v>1180</v>
      </c>
      <c r="C332" s="2906"/>
      <c r="D332" s="2906" t="s">
        <v>13</v>
      </c>
      <c r="E332" s="2911"/>
      <c r="F332" s="2905" t="s">
        <v>1180</v>
      </c>
      <c r="G332" s="2906"/>
      <c r="H332" s="2906" t="s">
        <v>13</v>
      </c>
      <c r="I332" s="2907"/>
      <c r="J332" s="1384"/>
      <c r="K332" s="2892"/>
      <c r="L332" s="2896" t="s">
        <v>902</v>
      </c>
      <c r="M332" s="2896"/>
      <c r="N332" s="2896" t="s">
        <v>13</v>
      </c>
      <c r="O332" s="3064"/>
      <c r="P332" s="2896" t="s">
        <v>902</v>
      </c>
      <c r="Q332" s="2896"/>
      <c r="R332" s="2896" t="s">
        <v>13</v>
      </c>
      <c r="S332" s="2897"/>
    </row>
    <row r="333" spans="1:19" s="348" customFormat="1" ht="30">
      <c r="A333" s="2918"/>
      <c r="B333" s="346" t="s">
        <v>16</v>
      </c>
      <c r="C333" s="352" t="s">
        <v>17</v>
      </c>
      <c r="D333" s="352" t="s">
        <v>16</v>
      </c>
      <c r="E333" s="447" t="s">
        <v>17</v>
      </c>
      <c r="F333" s="346" t="s">
        <v>16</v>
      </c>
      <c r="G333" s="352" t="s">
        <v>17</v>
      </c>
      <c r="H333" s="352" t="s">
        <v>16</v>
      </c>
      <c r="I333" s="353" t="s">
        <v>17</v>
      </c>
      <c r="J333" s="1384"/>
      <c r="K333" s="2892"/>
      <c r="L333" s="463" t="s">
        <v>16</v>
      </c>
      <c r="M333" s="463" t="s">
        <v>17</v>
      </c>
      <c r="N333" s="463" t="s">
        <v>16</v>
      </c>
      <c r="O333" s="792" t="s">
        <v>17</v>
      </c>
      <c r="P333" s="463" t="s">
        <v>16</v>
      </c>
      <c r="Q333" s="463" t="s">
        <v>17</v>
      </c>
      <c r="R333" s="463" t="s">
        <v>16</v>
      </c>
      <c r="S333" s="464" t="s">
        <v>17</v>
      </c>
    </row>
    <row r="334" spans="1:19" ht="14.5" thickBot="1">
      <c r="A334" s="727" t="s">
        <v>45</v>
      </c>
      <c r="B334" s="1417">
        <v>792760</v>
      </c>
      <c r="C334" s="1419">
        <v>604</v>
      </c>
      <c r="D334" s="1419">
        <v>131011</v>
      </c>
      <c r="E334" s="1894">
        <v>2968</v>
      </c>
      <c r="F334" s="1429">
        <v>792760</v>
      </c>
      <c r="G334" s="1428">
        <v>604</v>
      </c>
      <c r="H334" s="1428">
        <v>131011</v>
      </c>
      <c r="I334" s="1428">
        <v>2968</v>
      </c>
      <c r="J334" s="6"/>
      <c r="K334" s="728" t="s">
        <v>923</v>
      </c>
      <c r="L334" s="85">
        <v>752343</v>
      </c>
      <c r="M334" s="86">
        <v>590</v>
      </c>
      <c r="N334" s="85">
        <v>117124</v>
      </c>
      <c r="O334" s="85">
        <v>2754</v>
      </c>
      <c r="P334" s="85">
        <v>752343</v>
      </c>
      <c r="Q334" s="86">
        <v>590</v>
      </c>
      <c r="R334" s="85">
        <v>117124</v>
      </c>
      <c r="S334" s="85">
        <v>2754</v>
      </c>
    </row>
    <row r="335" spans="1:19">
      <c r="A335" s="670" t="s">
        <v>904</v>
      </c>
      <c r="B335" s="1450">
        <v>399809</v>
      </c>
      <c r="C335" s="1648">
        <v>433</v>
      </c>
      <c r="D335" s="1648">
        <v>65289</v>
      </c>
      <c r="E335" s="1995">
        <v>1590</v>
      </c>
      <c r="F335" s="1642">
        <v>392951</v>
      </c>
      <c r="G335" s="1651">
        <v>399</v>
      </c>
      <c r="H335" s="1651">
        <v>65722</v>
      </c>
      <c r="I335" s="1651">
        <v>1702</v>
      </c>
      <c r="J335" s="6"/>
      <c r="K335" s="671" t="s">
        <v>904</v>
      </c>
      <c r="L335" s="85">
        <v>374143</v>
      </c>
      <c r="M335" s="86">
        <v>450</v>
      </c>
      <c r="N335" s="85">
        <v>57846</v>
      </c>
      <c r="O335" s="85">
        <v>1608</v>
      </c>
      <c r="P335" s="85">
        <v>378200</v>
      </c>
      <c r="Q335" s="86">
        <v>416</v>
      </c>
      <c r="R335" s="85">
        <v>59278</v>
      </c>
      <c r="S335" s="85">
        <v>1673</v>
      </c>
    </row>
    <row r="336" spans="1:19">
      <c r="A336" s="737" t="s">
        <v>1035</v>
      </c>
      <c r="B336" s="1645">
        <v>23610</v>
      </c>
      <c r="C336" s="1646">
        <v>440</v>
      </c>
      <c r="D336" s="1646">
        <v>6054</v>
      </c>
      <c r="E336" s="1994">
        <v>441</v>
      </c>
      <c r="F336" s="1643">
        <v>21867</v>
      </c>
      <c r="G336" s="1644">
        <v>402</v>
      </c>
      <c r="H336" s="1644">
        <v>5680</v>
      </c>
      <c r="I336" s="1644">
        <v>424</v>
      </c>
      <c r="J336" s="6"/>
      <c r="K336" s="671" t="s">
        <v>1035</v>
      </c>
      <c r="L336" s="85">
        <v>25319</v>
      </c>
      <c r="M336" s="86">
        <v>470</v>
      </c>
      <c r="N336" s="85">
        <v>6179</v>
      </c>
      <c r="O336" s="86">
        <v>580</v>
      </c>
      <c r="P336" s="85">
        <v>23425</v>
      </c>
      <c r="Q336" s="86">
        <v>432</v>
      </c>
      <c r="R336" s="85">
        <v>6333</v>
      </c>
      <c r="S336" s="86">
        <v>516</v>
      </c>
    </row>
    <row r="337" spans="1:19">
      <c r="A337" s="70" t="s">
        <v>1027</v>
      </c>
      <c r="B337" s="1416">
        <v>8819</v>
      </c>
      <c r="C337" s="1421">
        <v>424</v>
      </c>
      <c r="D337" s="1421">
        <v>2116</v>
      </c>
      <c r="E337" s="1896">
        <v>251</v>
      </c>
      <c r="F337" s="1424">
        <v>8176</v>
      </c>
      <c r="G337" s="1426">
        <v>469</v>
      </c>
      <c r="H337" s="1426">
        <v>2236</v>
      </c>
      <c r="I337" s="1426">
        <v>260</v>
      </c>
      <c r="J337" s="6"/>
      <c r="K337" s="70" t="s">
        <v>1027</v>
      </c>
      <c r="L337" s="85">
        <v>10116</v>
      </c>
      <c r="M337" s="86">
        <v>630</v>
      </c>
      <c r="N337" s="85">
        <v>2308</v>
      </c>
      <c r="O337" s="86">
        <v>364</v>
      </c>
      <c r="P337" s="85">
        <v>8842</v>
      </c>
      <c r="Q337" s="86">
        <v>487</v>
      </c>
      <c r="R337" s="85">
        <v>2389</v>
      </c>
      <c r="S337" s="86">
        <v>328</v>
      </c>
    </row>
    <row r="338" spans="1:19">
      <c r="A338" s="923" t="s">
        <v>1030</v>
      </c>
      <c r="B338" s="1416">
        <v>1660</v>
      </c>
      <c r="C338" s="1421">
        <v>315</v>
      </c>
      <c r="D338" s="1421">
        <v>7</v>
      </c>
      <c r="E338" s="1896">
        <v>11</v>
      </c>
      <c r="F338" s="1424">
        <v>140</v>
      </c>
      <c r="G338" s="1426">
        <v>70</v>
      </c>
      <c r="H338" s="1426">
        <v>0</v>
      </c>
      <c r="I338" s="1426">
        <v>26</v>
      </c>
      <c r="J338" s="6"/>
      <c r="K338" s="923" t="s">
        <v>1030</v>
      </c>
      <c r="L338" s="85">
        <v>1625</v>
      </c>
      <c r="M338" s="86">
        <v>471</v>
      </c>
      <c r="N338" s="86">
        <v>67</v>
      </c>
      <c r="O338" s="86">
        <v>64</v>
      </c>
      <c r="P338" s="86">
        <v>376</v>
      </c>
      <c r="Q338" s="86">
        <v>273</v>
      </c>
      <c r="R338" s="86">
        <v>33</v>
      </c>
      <c r="S338" s="86">
        <v>44</v>
      </c>
    </row>
    <row r="339" spans="1:19">
      <c r="A339" s="923" t="s">
        <v>1031</v>
      </c>
      <c r="B339" s="1416">
        <v>7159</v>
      </c>
      <c r="C339" s="1421">
        <v>434</v>
      </c>
      <c r="D339" s="1421">
        <v>2109</v>
      </c>
      <c r="E339" s="1896">
        <v>248</v>
      </c>
      <c r="F339" s="1424">
        <v>8036</v>
      </c>
      <c r="G339" s="1426">
        <v>455</v>
      </c>
      <c r="H339" s="1426">
        <v>2236</v>
      </c>
      <c r="I339" s="1426">
        <v>260</v>
      </c>
      <c r="J339" s="6"/>
      <c r="K339" s="923" t="s">
        <v>1031</v>
      </c>
      <c r="L339" s="85">
        <v>8491</v>
      </c>
      <c r="M339" s="86">
        <v>638</v>
      </c>
      <c r="N339" s="85">
        <v>2241</v>
      </c>
      <c r="O339" s="86">
        <v>368</v>
      </c>
      <c r="P339" s="85">
        <v>8466</v>
      </c>
      <c r="Q339" s="86">
        <v>497</v>
      </c>
      <c r="R339" s="85">
        <v>2356</v>
      </c>
      <c r="S339" s="86">
        <v>335</v>
      </c>
    </row>
    <row r="340" spans="1:19">
      <c r="A340" s="731" t="s">
        <v>4</v>
      </c>
      <c r="B340" s="1416">
        <v>5516</v>
      </c>
      <c r="C340" s="1421">
        <v>396</v>
      </c>
      <c r="D340" s="1421">
        <v>1529</v>
      </c>
      <c r="E340" s="1896">
        <v>205</v>
      </c>
      <c r="F340" s="1424">
        <v>6163</v>
      </c>
      <c r="G340" s="1426">
        <v>418</v>
      </c>
      <c r="H340" s="1426">
        <v>1483</v>
      </c>
      <c r="I340" s="1426">
        <v>217</v>
      </c>
      <c r="J340" s="6"/>
      <c r="K340" s="731" t="s">
        <v>4</v>
      </c>
      <c r="L340" s="85">
        <v>6612</v>
      </c>
      <c r="M340" s="86">
        <v>523</v>
      </c>
      <c r="N340" s="85">
        <v>1523</v>
      </c>
      <c r="O340" s="86">
        <v>269</v>
      </c>
      <c r="P340" s="85">
        <v>7318</v>
      </c>
      <c r="Q340" s="86">
        <v>477</v>
      </c>
      <c r="R340" s="85">
        <v>1981</v>
      </c>
      <c r="S340" s="86">
        <v>289</v>
      </c>
    </row>
    <row r="341" spans="1:19">
      <c r="A341" s="731" t="s">
        <v>5</v>
      </c>
      <c r="B341" s="1416">
        <v>1643</v>
      </c>
      <c r="C341" s="1421">
        <v>226</v>
      </c>
      <c r="D341" s="1421">
        <v>580</v>
      </c>
      <c r="E341" s="1896">
        <v>146</v>
      </c>
      <c r="F341" s="1424">
        <v>1873</v>
      </c>
      <c r="G341" s="1426">
        <v>260</v>
      </c>
      <c r="H341" s="1426">
        <v>753</v>
      </c>
      <c r="I341" s="1426">
        <v>171</v>
      </c>
      <c r="J341" s="6"/>
      <c r="K341" s="731" t="s">
        <v>5</v>
      </c>
      <c r="L341" s="85">
        <v>1879</v>
      </c>
      <c r="M341" s="86">
        <v>335</v>
      </c>
      <c r="N341" s="86">
        <v>718</v>
      </c>
      <c r="O341" s="86">
        <v>202</v>
      </c>
      <c r="P341" s="85">
        <v>1148</v>
      </c>
      <c r="Q341" s="86">
        <v>240</v>
      </c>
      <c r="R341" s="86">
        <v>375</v>
      </c>
      <c r="S341" s="86">
        <v>131</v>
      </c>
    </row>
    <row r="342" spans="1:19">
      <c r="A342" s="70" t="s">
        <v>28</v>
      </c>
      <c r="B342" s="1416">
        <v>14791</v>
      </c>
      <c r="C342" s="1421">
        <v>500</v>
      </c>
      <c r="D342" s="1421">
        <v>3938</v>
      </c>
      <c r="E342" s="1896">
        <v>395</v>
      </c>
      <c r="F342" s="1424">
        <v>13691</v>
      </c>
      <c r="G342" s="1426">
        <v>525</v>
      </c>
      <c r="H342" s="1426">
        <v>3444</v>
      </c>
      <c r="I342" s="1426">
        <v>350</v>
      </c>
      <c r="J342" s="6"/>
      <c r="K342" s="70" t="s">
        <v>28</v>
      </c>
      <c r="L342" s="85">
        <v>15203</v>
      </c>
      <c r="M342" s="86">
        <v>651</v>
      </c>
      <c r="N342" s="85">
        <v>3871</v>
      </c>
      <c r="O342" s="86">
        <v>437</v>
      </c>
      <c r="P342" s="85">
        <v>14583</v>
      </c>
      <c r="Q342" s="86">
        <v>610</v>
      </c>
      <c r="R342" s="85">
        <v>3944</v>
      </c>
      <c r="S342" s="86">
        <v>426</v>
      </c>
    </row>
    <row r="343" spans="1:19">
      <c r="A343" s="670"/>
      <c r="B343" s="1416"/>
      <c r="C343" s="1421"/>
      <c r="D343" s="1421"/>
      <c r="E343" s="1896"/>
      <c r="F343" s="1424"/>
      <c r="G343" s="1426"/>
      <c r="H343" s="1426"/>
      <c r="I343" s="1426"/>
      <c r="J343" s="6"/>
      <c r="K343" s="671"/>
      <c r="L343" s="85"/>
      <c r="M343" s="86"/>
      <c r="N343" s="85"/>
      <c r="O343" s="86"/>
      <c r="P343" s="85"/>
      <c r="Q343" s="86"/>
      <c r="R343" s="85"/>
      <c r="S343" s="86"/>
    </row>
    <row r="344" spans="1:19">
      <c r="A344" s="737" t="s">
        <v>1036</v>
      </c>
      <c r="B344" s="1645">
        <v>18250</v>
      </c>
      <c r="C344" s="1646">
        <v>782</v>
      </c>
      <c r="D344" s="1646">
        <v>3581</v>
      </c>
      <c r="E344" s="1994">
        <v>345</v>
      </c>
      <c r="F344" s="1643">
        <v>12412</v>
      </c>
      <c r="G344" s="1644">
        <v>554</v>
      </c>
      <c r="H344" s="1644">
        <v>2933</v>
      </c>
      <c r="I344" s="1644">
        <v>334</v>
      </c>
      <c r="J344" s="6"/>
      <c r="K344" s="671" t="s">
        <v>1036</v>
      </c>
      <c r="L344" s="85">
        <v>17622</v>
      </c>
      <c r="M344" s="85">
        <v>1213</v>
      </c>
      <c r="N344" s="85">
        <v>3159</v>
      </c>
      <c r="O344" s="86">
        <v>367</v>
      </c>
      <c r="P344" s="85">
        <v>12624</v>
      </c>
      <c r="Q344" s="86">
        <v>624</v>
      </c>
      <c r="R344" s="85">
        <v>2586</v>
      </c>
      <c r="S344" s="86">
        <v>370</v>
      </c>
    </row>
    <row r="345" spans="1:19">
      <c r="A345" s="70" t="s">
        <v>1027</v>
      </c>
      <c r="B345" s="1416">
        <v>14253</v>
      </c>
      <c r="C345" s="1421">
        <v>671</v>
      </c>
      <c r="D345" s="1421">
        <v>2820</v>
      </c>
      <c r="E345" s="1896">
        <v>313</v>
      </c>
      <c r="F345" s="1424">
        <v>7929</v>
      </c>
      <c r="G345" s="1426">
        <v>513</v>
      </c>
      <c r="H345" s="1426">
        <v>2061</v>
      </c>
      <c r="I345" s="1426">
        <v>237</v>
      </c>
      <c r="J345" s="6"/>
      <c r="K345" s="70" t="s">
        <v>1027</v>
      </c>
      <c r="L345" s="85">
        <v>14648</v>
      </c>
      <c r="M345" s="85">
        <v>1272</v>
      </c>
      <c r="N345" s="85">
        <v>2642</v>
      </c>
      <c r="O345" s="86">
        <v>366</v>
      </c>
      <c r="P345" s="85">
        <v>8944</v>
      </c>
      <c r="Q345" s="86">
        <v>551</v>
      </c>
      <c r="R345" s="85">
        <v>1914</v>
      </c>
      <c r="S345" s="86">
        <v>338</v>
      </c>
    </row>
    <row r="346" spans="1:19">
      <c r="A346" s="923" t="s">
        <v>1030</v>
      </c>
      <c r="B346" s="1416">
        <v>4572</v>
      </c>
      <c r="C346" s="1421">
        <v>359</v>
      </c>
      <c r="D346" s="1421">
        <v>26</v>
      </c>
      <c r="E346" s="1896">
        <v>38</v>
      </c>
      <c r="F346" s="1424">
        <v>486</v>
      </c>
      <c r="G346" s="1426">
        <v>134</v>
      </c>
      <c r="H346" s="1426">
        <v>0</v>
      </c>
      <c r="I346" s="1426">
        <v>26</v>
      </c>
      <c r="J346" s="6"/>
      <c r="K346" s="923" t="s">
        <v>1030</v>
      </c>
      <c r="L346" s="85">
        <v>5937</v>
      </c>
      <c r="M346" s="85">
        <v>1289</v>
      </c>
      <c r="N346" s="86">
        <v>30</v>
      </c>
      <c r="O346" s="86">
        <v>36</v>
      </c>
      <c r="P346" s="86">
        <v>769</v>
      </c>
      <c r="Q346" s="86">
        <v>262</v>
      </c>
      <c r="R346" s="86">
        <v>24</v>
      </c>
      <c r="S346" s="86">
        <v>37</v>
      </c>
    </row>
    <row r="347" spans="1:19">
      <c r="A347" s="923" t="s">
        <v>1031</v>
      </c>
      <c r="B347" s="1416">
        <v>9681</v>
      </c>
      <c r="C347" s="1421">
        <v>558</v>
      </c>
      <c r="D347" s="1421">
        <v>2794</v>
      </c>
      <c r="E347" s="1896">
        <v>322</v>
      </c>
      <c r="F347" s="1424">
        <v>7443</v>
      </c>
      <c r="G347" s="1426">
        <v>502</v>
      </c>
      <c r="H347" s="1426">
        <v>2061</v>
      </c>
      <c r="I347" s="1426">
        <v>237</v>
      </c>
      <c r="J347" s="6"/>
      <c r="K347" s="923" t="s">
        <v>1031</v>
      </c>
      <c r="L347" s="85">
        <v>8711</v>
      </c>
      <c r="M347" s="86">
        <v>658</v>
      </c>
      <c r="N347" s="85">
        <v>2612</v>
      </c>
      <c r="O347" s="86">
        <v>365</v>
      </c>
      <c r="P347" s="85">
        <v>8175</v>
      </c>
      <c r="Q347" s="86">
        <v>555</v>
      </c>
      <c r="R347" s="85">
        <v>1890</v>
      </c>
      <c r="S347" s="86">
        <v>329</v>
      </c>
    </row>
    <row r="348" spans="1:19">
      <c r="A348" s="731" t="s">
        <v>4</v>
      </c>
      <c r="B348" s="1416">
        <v>8529</v>
      </c>
      <c r="C348" s="1421">
        <v>552</v>
      </c>
      <c r="D348" s="1421">
        <v>2330</v>
      </c>
      <c r="E348" s="1896">
        <v>304</v>
      </c>
      <c r="F348" s="1424">
        <v>6834</v>
      </c>
      <c r="G348" s="1426">
        <v>490</v>
      </c>
      <c r="H348" s="1426">
        <v>1792</v>
      </c>
      <c r="I348" s="1426">
        <v>226</v>
      </c>
      <c r="J348" s="6"/>
      <c r="K348" s="731" t="s">
        <v>4</v>
      </c>
      <c r="L348" s="85">
        <v>7732</v>
      </c>
      <c r="M348" s="86">
        <v>680</v>
      </c>
      <c r="N348" s="85">
        <v>2089</v>
      </c>
      <c r="O348" s="86">
        <v>362</v>
      </c>
      <c r="P348" s="85">
        <v>7183</v>
      </c>
      <c r="Q348" s="86">
        <v>505</v>
      </c>
      <c r="R348" s="85">
        <v>1694</v>
      </c>
      <c r="S348" s="86">
        <v>298</v>
      </c>
    </row>
    <row r="349" spans="1:19">
      <c r="A349" s="731" t="s">
        <v>5</v>
      </c>
      <c r="B349" s="1416">
        <v>1152</v>
      </c>
      <c r="C349" s="1421">
        <v>254</v>
      </c>
      <c r="D349" s="1421">
        <v>464</v>
      </c>
      <c r="E349" s="1896">
        <v>151</v>
      </c>
      <c r="F349" s="1424">
        <v>609</v>
      </c>
      <c r="G349" s="1426">
        <v>154</v>
      </c>
      <c r="H349" s="1426">
        <v>269</v>
      </c>
      <c r="I349" s="1426">
        <v>114</v>
      </c>
      <c r="J349" s="6"/>
      <c r="K349" s="731" t="s">
        <v>5</v>
      </c>
      <c r="L349" s="86">
        <v>979</v>
      </c>
      <c r="M349" s="86">
        <v>225</v>
      </c>
      <c r="N349" s="86">
        <v>523</v>
      </c>
      <c r="O349" s="86">
        <v>160</v>
      </c>
      <c r="P349" s="86">
        <v>992</v>
      </c>
      <c r="Q349" s="86">
        <v>223</v>
      </c>
      <c r="R349" s="86">
        <v>196</v>
      </c>
      <c r="S349" s="86">
        <v>121</v>
      </c>
    </row>
    <row r="350" spans="1:19">
      <c r="A350" s="70" t="s">
        <v>28</v>
      </c>
      <c r="B350" s="1416">
        <v>3997</v>
      </c>
      <c r="C350" s="1421">
        <v>443</v>
      </c>
      <c r="D350" s="1421">
        <v>761</v>
      </c>
      <c r="E350" s="1896">
        <v>178</v>
      </c>
      <c r="F350" s="1424">
        <v>4483</v>
      </c>
      <c r="G350" s="1426">
        <v>382</v>
      </c>
      <c r="H350" s="1426">
        <v>872</v>
      </c>
      <c r="I350" s="1426">
        <v>192</v>
      </c>
      <c r="J350" s="6"/>
      <c r="K350" s="70" t="s">
        <v>28</v>
      </c>
      <c r="L350" s="85">
        <v>2974</v>
      </c>
      <c r="M350" s="86">
        <v>404</v>
      </c>
      <c r="N350" s="86">
        <v>517</v>
      </c>
      <c r="O350" s="86">
        <v>141</v>
      </c>
      <c r="P350" s="85">
        <v>3680</v>
      </c>
      <c r="Q350" s="86">
        <v>393</v>
      </c>
      <c r="R350" s="86">
        <v>672</v>
      </c>
      <c r="S350" s="86">
        <v>178</v>
      </c>
    </row>
    <row r="351" spans="1:19">
      <c r="A351" s="670"/>
      <c r="B351" s="1416"/>
      <c r="C351" s="1421"/>
      <c r="D351" s="1421"/>
      <c r="E351" s="1896"/>
      <c r="F351" s="1424"/>
      <c r="G351" s="1426"/>
      <c r="H351" s="1426"/>
      <c r="I351" s="1426"/>
      <c r="J351" s="6"/>
      <c r="K351" s="671"/>
      <c r="L351" s="85"/>
      <c r="M351" s="86"/>
      <c r="N351" s="86"/>
      <c r="O351" s="86"/>
      <c r="P351" s="85"/>
      <c r="Q351" s="86"/>
      <c r="R351" s="86"/>
      <c r="S351" s="86"/>
    </row>
    <row r="352" spans="1:19">
      <c r="A352" s="737" t="s">
        <v>1037</v>
      </c>
      <c r="B352" s="1645">
        <v>27543</v>
      </c>
      <c r="C352" s="1646">
        <v>786</v>
      </c>
      <c r="D352" s="1646">
        <v>4681</v>
      </c>
      <c r="E352" s="1994">
        <v>446</v>
      </c>
      <c r="F352" s="1643">
        <v>21708</v>
      </c>
      <c r="G352" s="1644">
        <v>548</v>
      </c>
      <c r="H352" s="1644">
        <v>5121</v>
      </c>
      <c r="I352" s="1644">
        <v>405</v>
      </c>
      <c r="J352" s="6"/>
      <c r="K352" s="671" t="s">
        <v>1037</v>
      </c>
      <c r="L352" s="85">
        <v>22733</v>
      </c>
      <c r="M352" s="85">
        <v>1194</v>
      </c>
      <c r="N352" s="85">
        <v>3501</v>
      </c>
      <c r="O352" s="86">
        <v>423</v>
      </c>
      <c r="P352" s="85">
        <v>19508</v>
      </c>
      <c r="Q352" s="86">
        <v>631</v>
      </c>
      <c r="R352" s="85">
        <v>3702</v>
      </c>
      <c r="S352" s="86">
        <v>375</v>
      </c>
    </row>
    <row r="353" spans="1:19">
      <c r="A353" s="70" t="s">
        <v>1027</v>
      </c>
      <c r="B353" s="1416">
        <v>23572</v>
      </c>
      <c r="C353" s="1421">
        <v>784</v>
      </c>
      <c r="D353" s="1421">
        <v>4106</v>
      </c>
      <c r="E353" s="1896">
        <v>441</v>
      </c>
      <c r="F353" s="1424">
        <v>15783</v>
      </c>
      <c r="G353" s="1426">
        <v>609</v>
      </c>
      <c r="H353" s="1426">
        <v>3726</v>
      </c>
      <c r="I353" s="1426">
        <v>352</v>
      </c>
      <c r="J353" s="6"/>
      <c r="K353" s="70" t="s">
        <v>1027</v>
      </c>
      <c r="L353" s="85">
        <v>19484</v>
      </c>
      <c r="M353" s="85">
        <v>1208</v>
      </c>
      <c r="N353" s="85">
        <v>2829</v>
      </c>
      <c r="O353" s="86">
        <v>380</v>
      </c>
      <c r="P353" s="85">
        <v>14784</v>
      </c>
      <c r="Q353" s="86">
        <v>616</v>
      </c>
      <c r="R353" s="85">
        <v>2876</v>
      </c>
      <c r="S353" s="86">
        <v>371</v>
      </c>
    </row>
    <row r="354" spans="1:19">
      <c r="A354" s="923" t="s">
        <v>1030</v>
      </c>
      <c r="B354" s="1416">
        <v>7451</v>
      </c>
      <c r="C354" s="1421">
        <v>486</v>
      </c>
      <c r="D354" s="1421">
        <v>58</v>
      </c>
      <c r="E354" s="1896">
        <v>66</v>
      </c>
      <c r="F354" s="1424">
        <v>962</v>
      </c>
      <c r="G354" s="1426">
        <v>194</v>
      </c>
      <c r="H354" s="1426">
        <v>51</v>
      </c>
      <c r="I354" s="1426">
        <v>53</v>
      </c>
      <c r="J354" s="6"/>
      <c r="K354" s="923" t="s">
        <v>1030</v>
      </c>
      <c r="L354" s="85">
        <v>6211</v>
      </c>
      <c r="M354" s="86">
        <v>886</v>
      </c>
      <c r="N354" s="86">
        <v>24</v>
      </c>
      <c r="O354" s="86">
        <v>28</v>
      </c>
      <c r="P354" s="85">
        <v>1298</v>
      </c>
      <c r="Q354" s="86">
        <v>318</v>
      </c>
      <c r="R354" s="86">
        <v>67</v>
      </c>
      <c r="S354" s="86">
        <v>99</v>
      </c>
    </row>
    <row r="355" spans="1:19">
      <c r="A355" s="923" t="s">
        <v>1031</v>
      </c>
      <c r="B355" s="1416">
        <v>16121</v>
      </c>
      <c r="C355" s="1421">
        <v>684</v>
      </c>
      <c r="D355" s="1421">
        <v>4048</v>
      </c>
      <c r="E355" s="1896">
        <v>444</v>
      </c>
      <c r="F355" s="1424">
        <v>14821</v>
      </c>
      <c r="G355" s="1426">
        <v>624</v>
      </c>
      <c r="H355" s="1426">
        <v>3675</v>
      </c>
      <c r="I355" s="1426">
        <v>365</v>
      </c>
      <c r="J355" s="6"/>
      <c r="K355" s="923" t="s">
        <v>1031</v>
      </c>
      <c r="L355" s="85">
        <v>13273</v>
      </c>
      <c r="M355" s="86">
        <v>775</v>
      </c>
      <c r="N355" s="85">
        <v>2805</v>
      </c>
      <c r="O355" s="86">
        <v>378</v>
      </c>
      <c r="P355" s="85">
        <v>13486</v>
      </c>
      <c r="Q355" s="86">
        <v>565</v>
      </c>
      <c r="R355" s="85">
        <v>2809</v>
      </c>
      <c r="S355" s="86">
        <v>367</v>
      </c>
    </row>
    <row r="356" spans="1:19">
      <c r="A356" s="731" t="s">
        <v>4</v>
      </c>
      <c r="B356" s="1416">
        <v>14412</v>
      </c>
      <c r="C356" s="1421">
        <v>662</v>
      </c>
      <c r="D356" s="1421">
        <v>3538</v>
      </c>
      <c r="E356" s="1896">
        <v>416</v>
      </c>
      <c r="F356" s="1424">
        <v>13426</v>
      </c>
      <c r="G356" s="1426">
        <v>600</v>
      </c>
      <c r="H356" s="1426">
        <v>3279</v>
      </c>
      <c r="I356" s="1426">
        <v>329</v>
      </c>
      <c r="J356" s="6"/>
      <c r="K356" s="731" t="s">
        <v>4</v>
      </c>
      <c r="L356" s="85">
        <v>12090</v>
      </c>
      <c r="M356" s="86">
        <v>729</v>
      </c>
      <c r="N356" s="85">
        <v>2436</v>
      </c>
      <c r="O356" s="86">
        <v>343</v>
      </c>
      <c r="P356" s="85">
        <v>12344</v>
      </c>
      <c r="Q356" s="86">
        <v>569</v>
      </c>
      <c r="R356" s="85">
        <v>2542</v>
      </c>
      <c r="S356" s="86">
        <v>343</v>
      </c>
    </row>
    <row r="357" spans="1:19">
      <c r="A357" s="731" t="s">
        <v>5</v>
      </c>
      <c r="B357" s="1416">
        <v>1709</v>
      </c>
      <c r="C357" s="1421">
        <v>287</v>
      </c>
      <c r="D357" s="1421">
        <v>510</v>
      </c>
      <c r="E357" s="1896">
        <v>154</v>
      </c>
      <c r="F357" s="1424">
        <v>1395</v>
      </c>
      <c r="G357" s="1426">
        <v>250</v>
      </c>
      <c r="H357" s="1426">
        <v>396</v>
      </c>
      <c r="I357" s="1426">
        <v>161</v>
      </c>
      <c r="J357" s="6"/>
      <c r="K357" s="731" t="s">
        <v>5</v>
      </c>
      <c r="L357" s="85">
        <v>1183</v>
      </c>
      <c r="M357" s="86">
        <v>266</v>
      </c>
      <c r="N357" s="86">
        <v>369</v>
      </c>
      <c r="O357" s="86">
        <v>141</v>
      </c>
      <c r="P357" s="85">
        <v>1142</v>
      </c>
      <c r="Q357" s="86">
        <v>225</v>
      </c>
      <c r="R357" s="86">
        <v>267</v>
      </c>
      <c r="S357" s="86">
        <v>137</v>
      </c>
    </row>
    <row r="358" spans="1:19">
      <c r="A358" s="70" t="s">
        <v>28</v>
      </c>
      <c r="B358" s="1416">
        <v>3971</v>
      </c>
      <c r="C358" s="1421">
        <v>460</v>
      </c>
      <c r="D358" s="1421">
        <v>575</v>
      </c>
      <c r="E358" s="1896">
        <v>136</v>
      </c>
      <c r="F358" s="1424">
        <v>5925</v>
      </c>
      <c r="G358" s="1426">
        <v>485</v>
      </c>
      <c r="H358" s="1426">
        <v>1395</v>
      </c>
      <c r="I358" s="1426">
        <v>247</v>
      </c>
      <c r="J358" s="6"/>
      <c r="K358" s="70" t="s">
        <v>28</v>
      </c>
      <c r="L358" s="85">
        <v>3249</v>
      </c>
      <c r="M358" s="86">
        <v>418</v>
      </c>
      <c r="N358" s="86">
        <v>672</v>
      </c>
      <c r="O358" s="86">
        <v>230</v>
      </c>
      <c r="P358" s="85">
        <v>4724</v>
      </c>
      <c r="Q358" s="86">
        <v>551</v>
      </c>
      <c r="R358" s="86">
        <v>826</v>
      </c>
      <c r="S358" s="86">
        <v>189</v>
      </c>
    </row>
    <row r="359" spans="1:19">
      <c r="A359" s="670"/>
      <c r="B359" s="1416"/>
      <c r="C359" s="1421"/>
      <c r="D359" s="1421"/>
      <c r="E359" s="1896"/>
      <c r="F359" s="1424"/>
      <c r="G359" s="1426"/>
      <c r="H359" s="1426"/>
      <c r="I359" s="1426"/>
      <c r="J359" s="6"/>
      <c r="K359" s="671"/>
      <c r="L359" s="85"/>
      <c r="M359" s="86"/>
      <c r="N359" s="86"/>
      <c r="O359" s="86"/>
      <c r="P359" s="85"/>
      <c r="Q359" s="86"/>
      <c r="R359" s="86"/>
      <c r="S359" s="86"/>
    </row>
    <row r="360" spans="1:19">
      <c r="A360" s="737" t="s">
        <v>1038</v>
      </c>
      <c r="B360" s="1645">
        <v>44148</v>
      </c>
      <c r="C360" s="1646">
        <v>111</v>
      </c>
      <c r="D360" s="1646">
        <v>7730</v>
      </c>
      <c r="E360" s="1994">
        <v>475</v>
      </c>
      <c r="F360" s="1643">
        <v>36053</v>
      </c>
      <c r="G360" s="1644" t="s">
        <v>924</v>
      </c>
      <c r="H360" s="1644">
        <v>6933</v>
      </c>
      <c r="I360" s="1644">
        <v>494</v>
      </c>
      <c r="J360" s="6"/>
      <c r="K360" s="671" t="s">
        <v>1038</v>
      </c>
      <c r="L360" s="85">
        <v>36972</v>
      </c>
      <c r="M360" s="86" t="s">
        <v>924</v>
      </c>
      <c r="N360" s="85">
        <v>6598</v>
      </c>
      <c r="O360" s="86">
        <v>440</v>
      </c>
      <c r="P360" s="85">
        <v>33717</v>
      </c>
      <c r="Q360" s="86">
        <v>86</v>
      </c>
      <c r="R360" s="85">
        <v>6134</v>
      </c>
      <c r="S360" s="86">
        <v>541</v>
      </c>
    </row>
    <row r="361" spans="1:19">
      <c r="A361" s="70" t="s">
        <v>1027</v>
      </c>
      <c r="B361" s="1416">
        <v>40004</v>
      </c>
      <c r="C361" s="1421">
        <v>487</v>
      </c>
      <c r="D361" s="1421">
        <v>6701</v>
      </c>
      <c r="E361" s="1896">
        <v>473</v>
      </c>
      <c r="F361" s="1424">
        <v>26516</v>
      </c>
      <c r="G361" s="1426">
        <v>622</v>
      </c>
      <c r="H361" s="1426">
        <v>5261</v>
      </c>
      <c r="I361" s="1426">
        <v>460</v>
      </c>
      <c r="J361" s="6"/>
      <c r="K361" s="70" t="s">
        <v>1027</v>
      </c>
      <c r="L361" s="85">
        <v>32963</v>
      </c>
      <c r="M361" s="86">
        <v>536</v>
      </c>
      <c r="N361" s="85">
        <v>5740</v>
      </c>
      <c r="O361" s="86">
        <v>426</v>
      </c>
      <c r="P361" s="85">
        <v>25619</v>
      </c>
      <c r="Q361" s="86">
        <v>626</v>
      </c>
      <c r="R361" s="85">
        <v>4756</v>
      </c>
      <c r="S361" s="86">
        <v>453</v>
      </c>
    </row>
    <row r="362" spans="1:19">
      <c r="A362" s="923" t="s">
        <v>1030</v>
      </c>
      <c r="B362" s="1416">
        <v>9643</v>
      </c>
      <c r="C362" s="1421">
        <v>557</v>
      </c>
      <c r="D362" s="1421">
        <v>126</v>
      </c>
      <c r="E362" s="1896">
        <v>103</v>
      </c>
      <c r="F362" s="1424">
        <v>1010</v>
      </c>
      <c r="G362" s="1426">
        <v>170</v>
      </c>
      <c r="H362" s="1426">
        <v>0</v>
      </c>
      <c r="I362" s="1426">
        <v>26</v>
      </c>
      <c r="J362" s="6"/>
      <c r="K362" s="923" t="s">
        <v>1030</v>
      </c>
      <c r="L362" s="85">
        <v>7452</v>
      </c>
      <c r="M362" s="86">
        <v>600</v>
      </c>
      <c r="N362" s="86">
        <v>248</v>
      </c>
      <c r="O362" s="86">
        <v>141</v>
      </c>
      <c r="P362" s="85">
        <v>1271</v>
      </c>
      <c r="Q362" s="86">
        <v>252</v>
      </c>
      <c r="R362" s="86">
        <v>64</v>
      </c>
      <c r="S362" s="86">
        <v>41</v>
      </c>
    </row>
    <row r="363" spans="1:19">
      <c r="A363" s="923" t="s">
        <v>1031</v>
      </c>
      <c r="B363" s="1416">
        <v>30361</v>
      </c>
      <c r="C363" s="1421">
        <v>658</v>
      </c>
      <c r="D363" s="1421">
        <v>6575</v>
      </c>
      <c r="E363" s="1896">
        <v>485</v>
      </c>
      <c r="F363" s="1424">
        <v>25506</v>
      </c>
      <c r="G363" s="1426">
        <v>599</v>
      </c>
      <c r="H363" s="1426">
        <v>5261</v>
      </c>
      <c r="I363" s="1426">
        <v>460</v>
      </c>
      <c r="J363" s="6"/>
      <c r="K363" s="923" t="s">
        <v>1031</v>
      </c>
      <c r="L363" s="85">
        <v>25511</v>
      </c>
      <c r="M363" s="86">
        <v>658</v>
      </c>
      <c r="N363" s="85">
        <v>5492</v>
      </c>
      <c r="O363" s="86">
        <v>427</v>
      </c>
      <c r="P363" s="85">
        <v>24348</v>
      </c>
      <c r="Q363" s="86">
        <v>632</v>
      </c>
      <c r="R363" s="85">
        <v>4692</v>
      </c>
      <c r="S363" s="86">
        <v>450</v>
      </c>
    </row>
    <row r="364" spans="1:19">
      <c r="A364" s="731" t="s">
        <v>4</v>
      </c>
      <c r="B364" s="1416">
        <v>28124</v>
      </c>
      <c r="C364" s="1421">
        <v>758</v>
      </c>
      <c r="D364" s="1421">
        <v>5954</v>
      </c>
      <c r="E364" s="1896">
        <v>500</v>
      </c>
      <c r="F364" s="1424">
        <v>23842</v>
      </c>
      <c r="G364" s="1426">
        <v>612</v>
      </c>
      <c r="H364" s="1426">
        <v>4919</v>
      </c>
      <c r="I364" s="1426">
        <v>466</v>
      </c>
      <c r="J364" s="6"/>
      <c r="K364" s="731" t="s">
        <v>4</v>
      </c>
      <c r="L364" s="85">
        <v>23847</v>
      </c>
      <c r="M364" s="86">
        <v>724</v>
      </c>
      <c r="N364" s="85">
        <v>5044</v>
      </c>
      <c r="O364" s="86">
        <v>421</v>
      </c>
      <c r="P364" s="85">
        <v>22771</v>
      </c>
      <c r="Q364" s="86">
        <v>730</v>
      </c>
      <c r="R364" s="85">
        <v>4397</v>
      </c>
      <c r="S364" s="86">
        <v>434</v>
      </c>
    </row>
    <row r="365" spans="1:19">
      <c r="A365" s="731" t="s">
        <v>5</v>
      </c>
      <c r="B365" s="1416">
        <v>2237</v>
      </c>
      <c r="C365" s="1421">
        <v>350</v>
      </c>
      <c r="D365" s="1421">
        <v>621</v>
      </c>
      <c r="E365" s="1896">
        <v>185</v>
      </c>
      <c r="F365" s="1424">
        <v>1664</v>
      </c>
      <c r="G365" s="1426">
        <v>296</v>
      </c>
      <c r="H365" s="1426">
        <v>342</v>
      </c>
      <c r="I365" s="1426">
        <v>119</v>
      </c>
      <c r="J365" s="6"/>
      <c r="K365" s="731" t="s">
        <v>5</v>
      </c>
      <c r="L365" s="85">
        <v>1664</v>
      </c>
      <c r="M365" s="86">
        <v>297</v>
      </c>
      <c r="N365" s="86">
        <v>448</v>
      </c>
      <c r="O365" s="86">
        <v>179</v>
      </c>
      <c r="P365" s="85">
        <v>1577</v>
      </c>
      <c r="Q365" s="86">
        <v>325</v>
      </c>
      <c r="R365" s="86">
        <v>295</v>
      </c>
      <c r="S365" s="86">
        <v>103</v>
      </c>
    </row>
    <row r="366" spans="1:19">
      <c r="A366" s="70" t="s">
        <v>28</v>
      </c>
      <c r="B366" s="1416">
        <v>4144</v>
      </c>
      <c r="C366" s="1421">
        <v>470</v>
      </c>
      <c r="D366" s="1421">
        <v>1029</v>
      </c>
      <c r="E366" s="1896">
        <v>214</v>
      </c>
      <c r="F366" s="1424">
        <v>9537</v>
      </c>
      <c r="G366" s="1426">
        <v>622</v>
      </c>
      <c r="H366" s="1426">
        <v>1672</v>
      </c>
      <c r="I366" s="1426">
        <v>264</v>
      </c>
      <c r="J366" s="6"/>
      <c r="K366" s="70" t="s">
        <v>28</v>
      </c>
      <c r="L366" s="85">
        <v>4009</v>
      </c>
      <c r="M366" s="86">
        <v>536</v>
      </c>
      <c r="N366" s="86">
        <v>858</v>
      </c>
      <c r="O366" s="86">
        <v>220</v>
      </c>
      <c r="P366" s="85">
        <v>8098</v>
      </c>
      <c r="Q366" s="86">
        <v>642</v>
      </c>
      <c r="R366" s="85">
        <v>1378</v>
      </c>
      <c r="S366" s="86">
        <v>297</v>
      </c>
    </row>
    <row r="367" spans="1:19">
      <c r="A367" s="670"/>
      <c r="B367" s="1416"/>
      <c r="C367" s="1421"/>
      <c r="D367" s="1421"/>
      <c r="E367" s="1896"/>
      <c r="F367" s="1424"/>
      <c r="G367" s="1426"/>
      <c r="H367" s="1426"/>
      <c r="I367" s="1426"/>
      <c r="J367" s="6"/>
      <c r="K367" s="671"/>
      <c r="L367" s="85"/>
      <c r="M367" s="86"/>
      <c r="N367" s="86"/>
      <c r="O367" s="86"/>
      <c r="P367" s="85"/>
      <c r="Q367" s="86"/>
      <c r="R367" s="85"/>
      <c r="S367" s="86"/>
    </row>
    <row r="368" spans="1:19">
      <c r="A368" s="737" t="s">
        <v>1039</v>
      </c>
      <c r="B368" s="1645">
        <v>37380</v>
      </c>
      <c r="C368" s="1646" t="s">
        <v>924</v>
      </c>
      <c r="D368" s="1646">
        <v>6775</v>
      </c>
      <c r="E368" s="1994">
        <v>580</v>
      </c>
      <c r="F368" s="1643">
        <v>33686</v>
      </c>
      <c r="G368" s="1644" t="s">
        <v>924</v>
      </c>
      <c r="H368" s="1644">
        <v>6663</v>
      </c>
      <c r="I368" s="1644">
        <v>384</v>
      </c>
      <c r="J368" s="6"/>
      <c r="K368" s="671" t="s">
        <v>1039</v>
      </c>
      <c r="L368" s="85">
        <v>31157</v>
      </c>
      <c r="M368" s="86" t="s">
        <v>924</v>
      </c>
      <c r="N368" s="85">
        <v>5571</v>
      </c>
      <c r="O368" s="86">
        <v>437</v>
      </c>
      <c r="P368" s="85">
        <v>29495</v>
      </c>
      <c r="Q368" s="86">
        <v>54</v>
      </c>
      <c r="R368" s="85">
        <v>5793</v>
      </c>
      <c r="S368" s="86">
        <v>423</v>
      </c>
    </row>
    <row r="369" spans="1:19">
      <c r="A369" s="70" t="s">
        <v>1027</v>
      </c>
      <c r="B369" s="1416">
        <v>33959</v>
      </c>
      <c r="C369" s="1421">
        <v>444</v>
      </c>
      <c r="D369" s="1421">
        <v>5772</v>
      </c>
      <c r="E369" s="1896">
        <v>527</v>
      </c>
      <c r="F369" s="1424">
        <v>24668</v>
      </c>
      <c r="G369" s="1426">
        <v>544</v>
      </c>
      <c r="H369" s="1426">
        <v>4786</v>
      </c>
      <c r="I369" s="1426">
        <v>414</v>
      </c>
      <c r="J369" s="6"/>
      <c r="K369" s="70" t="s">
        <v>1027</v>
      </c>
      <c r="L369" s="85">
        <v>28275</v>
      </c>
      <c r="M369" s="86">
        <v>374</v>
      </c>
      <c r="N369" s="85">
        <v>4904</v>
      </c>
      <c r="O369" s="86">
        <v>456</v>
      </c>
      <c r="P369" s="85">
        <v>22100</v>
      </c>
      <c r="Q369" s="86">
        <v>504</v>
      </c>
      <c r="R369" s="85">
        <v>4319</v>
      </c>
      <c r="S369" s="86">
        <v>397</v>
      </c>
    </row>
    <row r="370" spans="1:19">
      <c r="A370" s="923" t="s">
        <v>1030</v>
      </c>
      <c r="B370" s="1416">
        <v>5633</v>
      </c>
      <c r="C370" s="1421">
        <v>509</v>
      </c>
      <c r="D370" s="1421">
        <v>59</v>
      </c>
      <c r="E370" s="1896">
        <v>43</v>
      </c>
      <c r="F370" s="1424">
        <v>566</v>
      </c>
      <c r="G370" s="1426">
        <v>199</v>
      </c>
      <c r="H370" s="1426">
        <v>36</v>
      </c>
      <c r="I370" s="1426">
        <v>42</v>
      </c>
      <c r="J370" s="6"/>
      <c r="K370" s="923" t="s">
        <v>1030</v>
      </c>
      <c r="L370" s="85">
        <v>4264</v>
      </c>
      <c r="M370" s="86">
        <v>365</v>
      </c>
      <c r="N370" s="86">
        <v>67</v>
      </c>
      <c r="O370" s="86">
        <v>55</v>
      </c>
      <c r="P370" s="86">
        <v>796</v>
      </c>
      <c r="Q370" s="86">
        <v>204</v>
      </c>
      <c r="R370" s="86">
        <v>22</v>
      </c>
      <c r="S370" s="86">
        <v>22</v>
      </c>
    </row>
    <row r="371" spans="1:19">
      <c r="A371" s="923" t="s">
        <v>1031</v>
      </c>
      <c r="B371" s="1416">
        <v>28326</v>
      </c>
      <c r="C371" s="1421">
        <v>654</v>
      </c>
      <c r="D371" s="1421">
        <v>5713</v>
      </c>
      <c r="E371" s="1896">
        <v>529</v>
      </c>
      <c r="F371" s="1424">
        <v>24102</v>
      </c>
      <c r="G371" s="1426">
        <v>547</v>
      </c>
      <c r="H371" s="1426">
        <v>4750</v>
      </c>
      <c r="I371" s="1426">
        <v>413</v>
      </c>
      <c r="J371" s="6"/>
      <c r="K371" s="923" t="s">
        <v>1031</v>
      </c>
      <c r="L371" s="85">
        <v>24011</v>
      </c>
      <c r="M371" s="86">
        <v>503</v>
      </c>
      <c r="N371" s="85">
        <v>4837</v>
      </c>
      <c r="O371" s="86">
        <v>449</v>
      </c>
      <c r="P371" s="85">
        <v>21304</v>
      </c>
      <c r="Q371" s="86">
        <v>497</v>
      </c>
      <c r="R371" s="85">
        <v>4297</v>
      </c>
      <c r="S371" s="86">
        <v>395</v>
      </c>
    </row>
    <row r="372" spans="1:19">
      <c r="A372" s="731" t="s">
        <v>4</v>
      </c>
      <c r="B372" s="1416">
        <v>26695</v>
      </c>
      <c r="C372" s="1421">
        <v>684</v>
      </c>
      <c r="D372" s="1421">
        <v>5353</v>
      </c>
      <c r="E372" s="1896">
        <v>505</v>
      </c>
      <c r="F372" s="1424">
        <v>22713</v>
      </c>
      <c r="G372" s="1426">
        <v>597</v>
      </c>
      <c r="H372" s="1426">
        <v>4444</v>
      </c>
      <c r="I372" s="1426">
        <v>413</v>
      </c>
      <c r="J372" s="6"/>
      <c r="K372" s="731" t="s">
        <v>4</v>
      </c>
      <c r="L372" s="85">
        <v>22961</v>
      </c>
      <c r="M372" s="86">
        <v>534</v>
      </c>
      <c r="N372" s="85">
        <v>4479</v>
      </c>
      <c r="O372" s="86">
        <v>461</v>
      </c>
      <c r="P372" s="85">
        <v>20477</v>
      </c>
      <c r="Q372" s="86">
        <v>508</v>
      </c>
      <c r="R372" s="85">
        <v>4041</v>
      </c>
      <c r="S372" s="86">
        <v>365</v>
      </c>
    </row>
    <row r="373" spans="1:19">
      <c r="A373" s="731" t="s">
        <v>5</v>
      </c>
      <c r="B373" s="1416">
        <v>1631</v>
      </c>
      <c r="C373" s="1421">
        <v>312</v>
      </c>
      <c r="D373" s="1421">
        <v>360</v>
      </c>
      <c r="E373" s="1896">
        <v>111</v>
      </c>
      <c r="F373" s="1424">
        <v>1389</v>
      </c>
      <c r="G373" s="1426">
        <v>219</v>
      </c>
      <c r="H373" s="1426">
        <v>306</v>
      </c>
      <c r="I373" s="1426">
        <v>110</v>
      </c>
      <c r="J373" s="6"/>
      <c r="K373" s="731" t="s">
        <v>5</v>
      </c>
      <c r="L373" s="85">
        <v>1050</v>
      </c>
      <c r="M373" s="86">
        <v>221</v>
      </c>
      <c r="N373" s="86">
        <v>358</v>
      </c>
      <c r="O373" s="86">
        <v>139</v>
      </c>
      <c r="P373" s="86">
        <v>827</v>
      </c>
      <c r="Q373" s="86">
        <v>173</v>
      </c>
      <c r="R373" s="86">
        <v>256</v>
      </c>
      <c r="S373" s="86">
        <v>116</v>
      </c>
    </row>
    <row r="374" spans="1:19">
      <c r="A374" s="70" t="s">
        <v>28</v>
      </c>
      <c r="B374" s="1416">
        <v>3421</v>
      </c>
      <c r="C374" s="1421">
        <v>444</v>
      </c>
      <c r="D374" s="1421">
        <v>1003</v>
      </c>
      <c r="E374" s="1896">
        <v>253</v>
      </c>
      <c r="F374" s="1424">
        <v>9018</v>
      </c>
      <c r="G374" s="1426">
        <v>543</v>
      </c>
      <c r="H374" s="1426">
        <v>1877</v>
      </c>
      <c r="I374" s="1426">
        <v>299</v>
      </c>
      <c r="J374" s="6"/>
      <c r="K374" s="70" t="s">
        <v>28</v>
      </c>
      <c r="L374" s="85">
        <v>2882</v>
      </c>
      <c r="M374" s="86">
        <v>374</v>
      </c>
      <c r="N374" s="86">
        <v>667</v>
      </c>
      <c r="O374" s="86">
        <v>151</v>
      </c>
      <c r="P374" s="85">
        <v>7395</v>
      </c>
      <c r="Q374" s="86">
        <v>499</v>
      </c>
      <c r="R374" s="85">
        <v>1474</v>
      </c>
      <c r="S374" s="86">
        <v>254</v>
      </c>
    </row>
    <row r="375" spans="1:19">
      <c r="A375" s="670"/>
      <c r="B375" s="1416"/>
      <c r="C375" s="1421"/>
      <c r="D375" s="1421"/>
      <c r="E375" s="1896"/>
      <c r="F375" s="1424"/>
      <c r="G375" s="1426"/>
      <c r="H375" s="1426"/>
      <c r="I375" s="1426"/>
      <c r="J375" s="6"/>
      <c r="K375" s="671"/>
      <c r="L375" s="85"/>
      <c r="M375" s="86"/>
      <c r="N375" s="86"/>
      <c r="O375" s="86"/>
      <c r="P375" s="85"/>
      <c r="Q375" s="86"/>
      <c r="R375" s="85"/>
      <c r="S375" s="86"/>
    </row>
    <row r="376" spans="1:19">
      <c r="A376" s="737" t="s">
        <v>1040</v>
      </c>
      <c r="B376" s="1645">
        <v>63788</v>
      </c>
      <c r="C376" s="1646" t="s">
        <v>924</v>
      </c>
      <c r="D376" s="1646">
        <v>10692</v>
      </c>
      <c r="E376" s="1994">
        <v>512</v>
      </c>
      <c r="F376" s="1643">
        <v>60268</v>
      </c>
      <c r="G376" s="1644">
        <v>78</v>
      </c>
      <c r="H376" s="1644">
        <v>10680</v>
      </c>
      <c r="I376" s="1644">
        <v>527</v>
      </c>
      <c r="J376" s="6"/>
      <c r="K376" s="671" t="s">
        <v>1040</v>
      </c>
      <c r="L376" s="85">
        <v>64246</v>
      </c>
      <c r="M376" s="86" t="s">
        <v>924</v>
      </c>
      <c r="N376" s="85">
        <v>10553</v>
      </c>
      <c r="O376" s="86">
        <v>679</v>
      </c>
      <c r="P376" s="85">
        <v>63096</v>
      </c>
      <c r="Q376" s="86">
        <v>54</v>
      </c>
      <c r="R376" s="85">
        <v>10507</v>
      </c>
      <c r="S376" s="86">
        <v>583</v>
      </c>
    </row>
    <row r="377" spans="1:19">
      <c r="A377" s="70" t="s">
        <v>1027</v>
      </c>
      <c r="B377" s="1416">
        <v>57966</v>
      </c>
      <c r="C377" s="1421">
        <v>510</v>
      </c>
      <c r="D377" s="1421">
        <v>9061</v>
      </c>
      <c r="E377" s="1896">
        <v>513</v>
      </c>
      <c r="F377" s="1424">
        <v>46778</v>
      </c>
      <c r="G377" s="1426">
        <v>675</v>
      </c>
      <c r="H377" s="1426">
        <v>8357</v>
      </c>
      <c r="I377" s="1426">
        <v>494</v>
      </c>
      <c r="J377" s="6"/>
      <c r="K377" s="70" t="s">
        <v>1027</v>
      </c>
      <c r="L377" s="85">
        <v>58815</v>
      </c>
      <c r="M377" s="86">
        <v>469</v>
      </c>
      <c r="N377" s="85">
        <v>9166</v>
      </c>
      <c r="O377" s="86">
        <v>708</v>
      </c>
      <c r="P377" s="85">
        <v>49567</v>
      </c>
      <c r="Q377" s="86">
        <v>757</v>
      </c>
      <c r="R377" s="85">
        <v>8211</v>
      </c>
      <c r="S377" s="86">
        <v>576</v>
      </c>
    </row>
    <row r="378" spans="1:19">
      <c r="A378" s="923" t="s">
        <v>1030</v>
      </c>
      <c r="B378" s="1416">
        <v>6025</v>
      </c>
      <c r="C378" s="1421">
        <v>447</v>
      </c>
      <c r="D378" s="1421">
        <v>103</v>
      </c>
      <c r="E378" s="1896">
        <v>77</v>
      </c>
      <c r="F378" s="1424">
        <v>738</v>
      </c>
      <c r="G378" s="1426">
        <v>169</v>
      </c>
      <c r="H378" s="1426">
        <v>11</v>
      </c>
      <c r="I378" s="1426">
        <v>15</v>
      </c>
      <c r="J378" s="6"/>
      <c r="K378" s="923" t="s">
        <v>1030</v>
      </c>
      <c r="L378" s="85">
        <v>6420</v>
      </c>
      <c r="M378" s="86">
        <v>689</v>
      </c>
      <c r="N378" s="86">
        <v>238</v>
      </c>
      <c r="O378" s="86">
        <v>106</v>
      </c>
      <c r="P378" s="86">
        <v>623</v>
      </c>
      <c r="Q378" s="86">
        <v>164</v>
      </c>
      <c r="R378" s="86">
        <v>24</v>
      </c>
      <c r="S378" s="86">
        <v>23</v>
      </c>
    </row>
    <row r="379" spans="1:19">
      <c r="A379" s="923" t="s">
        <v>1031</v>
      </c>
      <c r="B379" s="1416">
        <v>51941</v>
      </c>
      <c r="C379" s="1421">
        <v>708</v>
      </c>
      <c r="D379" s="1421">
        <v>8958</v>
      </c>
      <c r="E379" s="1896">
        <v>503</v>
      </c>
      <c r="F379" s="1424">
        <v>46040</v>
      </c>
      <c r="G379" s="1426">
        <v>730</v>
      </c>
      <c r="H379" s="1426">
        <v>8346</v>
      </c>
      <c r="I379" s="1426">
        <v>497</v>
      </c>
      <c r="J379" s="6"/>
      <c r="K379" s="923" t="s">
        <v>1031</v>
      </c>
      <c r="L379" s="85">
        <v>52395</v>
      </c>
      <c r="M379" s="86">
        <v>796</v>
      </c>
      <c r="N379" s="85">
        <v>8928</v>
      </c>
      <c r="O379" s="86">
        <v>720</v>
      </c>
      <c r="P379" s="85">
        <v>48944</v>
      </c>
      <c r="Q379" s="86">
        <v>765</v>
      </c>
      <c r="R379" s="85">
        <v>8187</v>
      </c>
      <c r="S379" s="86">
        <v>573</v>
      </c>
    </row>
    <row r="380" spans="1:19">
      <c r="A380" s="731" t="s">
        <v>4</v>
      </c>
      <c r="B380" s="1416">
        <v>49414</v>
      </c>
      <c r="C380" s="1421">
        <v>784</v>
      </c>
      <c r="D380" s="1421">
        <v>8317</v>
      </c>
      <c r="E380" s="1896">
        <v>466</v>
      </c>
      <c r="F380" s="1424">
        <v>44186</v>
      </c>
      <c r="G380" s="1426">
        <v>747</v>
      </c>
      <c r="H380" s="1426">
        <v>7998</v>
      </c>
      <c r="I380" s="1426">
        <v>485</v>
      </c>
      <c r="J380" s="6"/>
      <c r="K380" s="731" t="s">
        <v>4</v>
      </c>
      <c r="L380" s="85">
        <v>50143</v>
      </c>
      <c r="M380" s="86">
        <v>881</v>
      </c>
      <c r="N380" s="85">
        <v>8412</v>
      </c>
      <c r="O380" s="86">
        <v>666</v>
      </c>
      <c r="P380" s="85">
        <v>47151</v>
      </c>
      <c r="Q380" s="86">
        <v>773</v>
      </c>
      <c r="R380" s="85">
        <v>7926</v>
      </c>
      <c r="S380" s="86">
        <v>568</v>
      </c>
    </row>
    <row r="381" spans="1:19">
      <c r="A381" s="731" t="s">
        <v>5</v>
      </c>
      <c r="B381" s="1416">
        <v>2527</v>
      </c>
      <c r="C381" s="1421">
        <v>326</v>
      </c>
      <c r="D381" s="1421">
        <v>641</v>
      </c>
      <c r="E381" s="1896">
        <v>198</v>
      </c>
      <c r="F381" s="1424">
        <v>1854</v>
      </c>
      <c r="G381" s="1426">
        <v>234</v>
      </c>
      <c r="H381" s="1426">
        <v>348</v>
      </c>
      <c r="I381" s="1426">
        <v>114</v>
      </c>
      <c r="J381" s="6"/>
      <c r="K381" s="731" t="s">
        <v>5</v>
      </c>
      <c r="L381" s="85">
        <v>2252</v>
      </c>
      <c r="M381" s="86">
        <v>344</v>
      </c>
      <c r="N381" s="86">
        <v>516</v>
      </c>
      <c r="O381" s="86">
        <v>158</v>
      </c>
      <c r="P381" s="85">
        <v>1793</v>
      </c>
      <c r="Q381" s="86">
        <v>278</v>
      </c>
      <c r="R381" s="86">
        <v>261</v>
      </c>
      <c r="S381" s="86">
        <v>78</v>
      </c>
    </row>
    <row r="382" spans="1:19">
      <c r="A382" s="70" t="s">
        <v>28</v>
      </c>
      <c r="B382" s="1416">
        <v>5822</v>
      </c>
      <c r="C382" s="1421">
        <v>510</v>
      </c>
      <c r="D382" s="1421">
        <v>1631</v>
      </c>
      <c r="E382" s="1896">
        <v>248</v>
      </c>
      <c r="F382" s="1424">
        <v>13490</v>
      </c>
      <c r="G382" s="1426">
        <v>681</v>
      </c>
      <c r="H382" s="1426">
        <v>2323</v>
      </c>
      <c r="I382" s="1426">
        <v>267</v>
      </c>
      <c r="J382" s="6"/>
      <c r="K382" s="70" t="s">
        <v>28</v>
      </c>
      <c r="L382" s="85">
        <v>5431</v>
      </c>
      <c r="M382" s="86">
        <v>469</v>
      </c>
      <c r="N382" s="85">
        <v>1387</v>
      </c>
      <c r="O382" s="86">
        <v>288</v>
      </c>
      <c r="P382" s="85">
        <v>13529</v>
      </c>
      <c r="Q382" s="86">
        <v>755</v>
      </c>
      <c r="R382" s="85">
        <v>2296</v>
      </c>
      <c r="S382" s="86">
        <v>274</v>
      </c>
    </row>
    <row r="383" spans="1:19">
      <c r="A383" s="670"/>
      <c r="B383" s="1416"/>
      <c r="C383" s="1421"/>
      <c r="D383" s="1421"/>
      <c r="E383" s="1896"/>
      <c r="F383" s="1424"/>
      <c r="G383" s="1426"/>
      <c r="H383" s="1426"/>
      <c r="I383" s="1426"/>
      <c r="J383" s="6"/>
      <c r="K383" s="671"/>
      <c r="L383" s="85"/>
      <c r="M383" s="86"/>
      <c r="N383" s="85"/>
      <c r="O383" s="86"/>
      <c r="P383" s="85"/>
      <c r="Q383" s="86"/>
      <c r="R383" s="85"/>
      <c r="S383" s="86"/>
    </row>
    <row r="384" spans="1:19">
      <c r="A384" s="737" t="s">
        <v>1041</v>
      </c>
      <c r="B384" s="1645">
        <v>62322</v>
      </c>
      <c r="C384" s="1646" t="s">
        <v>924</v>
      </c>
      <c r="D384" s="1646">
        <v>10206</v>
      </c>
      <c r="E384" s="1994">
        <v>532</v>
      </c>
      <c r="F384" s="1643">
        <v>61925</v>
      </c>
      <c r="G384" s="1644">
        <v>78</v>
      </c>
      <c r="H384" s="1644">
        <v>10469</v>
      </c>
      <c r="I384" s="1644">
        <v>500</v>
      </c>
      <c r="J384" s="6"/>
      <c r="K384" s="671" t="s">
        <v>1041</v>
      </c>
      <c r="L384" s="85">
        <v>65316</v>
      </c>
      <c r="M384" s="86" t="s">
        <v>924</v>
      </c>
      <c r="N384" s="85">
        <v>9929</v>
      </c>
      <c r="O384" s="86">
        <v>537</v>
      </c>
      <c r="P384" s="85">
        <v>64996</v>
      </c>
      <c r="Q384" s="86" t="s">
        <v>924</v>
      </c>
      <c r="R384" s="85">
        <v>9975</v>
      </c>
      <c r="S384" s="86">
        <v>487</v>
      </c>
    </row>
    <row r="385" spans="1:19">
      <c r="A385" s="70" t="s">
        <v>1027</v>
      </c>
      <c r="B385" s="1416">
        <v>54365</v>
      </c>
      <c r="C385" s="1421">
        <v>575</v>
      </c>
      <c r="D385" s="1421">
        <v>8209</v>
      </c>
      <c r="E385" s="1896">
        <v>516</v>
      </c>
      <c r="F385" s="1424">
        <v>49650</v>
      </c>
      <c r="G385" s="1426">
        <v>614</v>
      </c>
      <c r="H385" s="1426">
        <v>8138</v>
      </c>
      <c r="I385" s="1426">
        <v>486</v>
      </c>
      <c r="J385" s="6"/>
      <c r="K385" s="70" t="s">
        <v>1027</v>
      </c>
      <c r="L385" s="85">
        <v>57337</v>
      </c>
      <c r="M385" s="86">
        <v>700</v>
      </c>
      <c r="N385" s="85">
        <v>7938</v>
      </c>
      <c r="O385" s="86">
        <v>480</v>
      </c>
      <c r="P385" s="85">
        <v>52225</v>
      </c>
      <c r="Q385" s="86">
        <v>820</v>
      </c>
      <c r="R385" s="85">
        <v>7573</v>
      </c>
      <c r="S385" s="86">
        <v>488</v>
      </c>
    </row>
    <row r="386" spans="1:19">
      <c r="A386" s="923" t="s">
        <v>1030</v>
      </c>
      <c r="B386" s="1416">
        <v>1504</v>
      </c>
      <c r="C386" s="1421">
        <v>223</v>
      </c>
      <c r="D386" s="1421">
        <v>100</v>
      </c>
      <c r="E386" s="1896">
        <v>71</v>
      </c>
      <c r="F386" s="1424">
        <v>214</v>
      </c>
      <c r="G386" s="1426">
        <v>89</v>
      </c>
      <c r="H386" s="1426">
        <v>9</v>
      </c>
      <c r="I386" s="1426">
        <v>14</v>
      </c>
      <c r="J386" s="6"/>
      <c r="K386" s="923" t="s">
        <v>1030</v>
      </c>
      <c r="L386" s="85">
        <v>1477</v>
      </c>
      <c r="M386" s="86">
        <v>244</v>
      </c>
      <c r="N386" s="86">
        <v>64</v>
      </c>
      <c r="O386" s="86">
        <v>46</v>
      </c>
      <c r="P386" s="86">
        <v>204</v>
      </c>
      <c r="Q386" s="86">
        <v>121</v>
      </c>
      <c r="R386" s="86">
        <v>44</v>
      </c>
      <c r="S386" s="86">
        <v>71</v>
      </c>
    </row>
    <row r="387" spans="1:19">
      <c r="A387" s="923" t="s">
        <v>1031</v>
      </c>
      <c r="B387" s="1416">
        <v>52861</v>
      </c>
      <c r="C387" s="1421">
        <v>587</v>
      </c>
      <c r="D387" s="1421">
        <v>8109</v>
      </c>
      <c r="E387" s="1896">
        <v>530</v>
      </c>
      <c r="F387" s="1424">
        <v>49436</v>
      </c>
      <c r="G387" s="1426">
        <v>614</v>
      </c>
      <c r="H387" s="1426">
        <v>8129</v>
      </c>
      <c r="I387" s="1426">
        <v>488</v>
      </c>
      <c r="J387" s="6"/>
      <c r="K387" s="923" t="s">
        <v>1031</v>
      </c>
      <c r="L387" s="85">
        <v>55860</v>
      </c>
      <c r="M387" s="86">
        <v>738</v>
      </c>
      <c r="N387" s="85">
        <v>7874</v>
      </c>
      <c r="O387" s="86">
        <v>471</v>
      </c>
      <c r="P387" s="85">
        <v>52021</v>
      </c>
      <c r="Q387" s="86">
        <v>820</v>
      </c>
      <c r="R387" s="85">
        <v>7529</v>
      </c>
      <c r="S387" s="86">
        <v>476</v>
      </c>
    </row>
    <row r="388" spans="1:19">
      <c r="A388" s="731" t="s">
        <v>4</v>
      </c>
      <c r="B388" s="1416">
        <v>50842</v>
      </c>
      <c r="C388" s="1421">
        <v>610</v>
      </c>
      <c r="D388" s="1421">
        <v>7624</v>
      </c>
      <c r="E388" s="1896">
        <v>539</v>
      </c>
      <c r="F388" s="1424">
        <v>47824</v>
      </c>
      <c r="G388" s="1426">
        <v>624</v>
      </c>
      <c r="H388" s="1426">
        <v>7776</v>
      </c>
      <c r="I388" s="1426">
        <v>496</v>
      </c>
      <c r="J388" s="6"/>
      <c r="K388" s="731" t="s">
        <v>4</v>
      </c>
      <c r="L388" s="85">
        <v>53472</v>
      </c>
      <c r="M388" s="86">
        <v>740</v>
      </c>
      <c r="N388" s="85">
        <v>7231</v>
      </c>
      <c r="O388" s="86">
        <v>492</v>
      </c>
      <c r="P388" s="85">
        <v>50544</v>
      </c>
      <c r="Q388" s="86">
        <v>781</v>
      </c>
      <c r="R388" s="85">
        <v>7161</v>
      </c>
      <c r="S388" s="86">
        <v>481</v>
      </c>
    </row>
    <row r="389" spans="1:19">
      <c r="A389" s="731" t="s">
        <v>5</v>
      </c>
      <c r="B389" s="1416">
        <v>2019</v>
      </c>
      <c r="C389" s="1421">
        <v>281</v>
      </c>
      <c r="D389" s="1421">
        <v>485</v>
      </c>
      <c r="E389" s="1896">
        <v>135</v>
      </c>
      <c r="F389" s="1424">
        <v>1612</v>
      </c>
      <c r="G389" s="1426">
        <v>262</v>
      </c>
      <c r="H389" s="1426">
        <v>353</v>
      </c>
      <c r="I389" s="1426">
        <v>103</v>
      </c>
      <c r="J389" s="6"/>
      <c r="K389" s="731" t="s">
        <v>5</v>
      </c>
      <c r="L389" s="85">
        <v>2388</v>
      </c>
      <c r="M389" s="86">
        <v>312</v>
      </c>
      <c r="N389" s="86">
        <v>643</v>
      </c>
      <c r="O389" s="86">
        <v>182</v>
      </c>
      <c r="P389" s="85">
        <v>1477</v>
      </c>
      <c r="Q389" s="86">
        <v>244</v>
      </c>
      <c r="R389" s="86">
        <v>368</v>
      </c>
      <c r="S389" s="86">
        <v>118</v>
      </c>
    </row>
    <row r="390" spans="1:19">
      <c r="A390" s="70" t="s">
        <v>28</v>
      </c>
      <c r="B390" s="1416">
        <v>7957</v>
      </c>
      <c r="C390" s="1421">
        <v>575</v>
      </c>
      <c r="D390" s="1421">
        <v>1997</v>
      </c>
      <c r="E390" s="1896">
        <v>301</v>
      </c>
      <c r="F390" s="1424">
        <v>12275</v>
      </c>
      <c r="G390" s="1426">
        <v>625</v>
      </c>
      <c r="H390" s="1426">
        <v>2331</v>
      </c>
      <c r="I390" s="1426">
        <v>344</v>
      </c>
      <c r="J390" s="6"/>
      <c r="K390" s="70" t="s">
        <v>28</v>
      </c>
      <c r="L390" s="85">
        <v>7979</v>
      </c>
      <c r="M390" s="86">
        <v>700</v>
      </c>
      <c r="N390" s="85">
        <v>1991</v>
      </c>
      <c r="O390" s="86">
        <v>321</v>
      </c>
      <c r="P390" s="85">
        <v>12771</v>
      </c>
      <c r="Q390" s="86">
        <v>820</v>
      </c>
      <c r="R390" s="85">
        <v>2402</v>
      </c>
      <c r="S390" s="86">
        <v>362</v>
      </c>
    </row>
    <row r="391" spans="1:19">
      <c r="A391" s="670"/>
      <c r="B391" s="1416"/>
      <c r="C391" s="1421"/>
      <c r="D391" s="1421"/>
      <c r="E391" s="1896"/>
      <c r="F391" s="1424"/>
      <c r="G391" s="1426"/>
      <c r="H391" s="1426"/>
      <c r="I391" s="1426"/>
      <c r="J391" s="6"/>
      <c r="K391" s="671"/>
      <c r="L391" s="85"/>
      <c r="M391" s="86"/>
      <c r="N391" s="85"/>
      <c r="O391" s="86"/>
      <c r="P391" s="85"/>
      <c r="Q391" s="86"/>
      <c r="R391" s="85"/>
      <c r="S391" s="86"/>
    </row>
    <row r="392" spans="1:19">
      <c r="A392" s="737" t="s">
        <v>1029</v>
      </c>
      <c r="B392" s="1645">
        <v>29520</v>
      </c>
      <c r="C392" s="1646">
        <v>704</v>
      </c>
      <c r="D392" s="1646">
        <v>4644</v>
      </c>
      <c r="E392" s="1994">
        <v>377</v>
      </c>
      <c r="F392" s="1643">
        <v>30919</v>
      </c>
      <c r="G392" s="1644">
        <v>706</v>
      </c>
      <c r="H392" s="1644">
        <v>4396</v>
      </c>
      <c r="I392" s="1644">
        <v>334</v>
      </c>
      <c r="J392" s="6"/>
      <c r="K392" s="671" t="s">
        <v>1029</v>
      </c>
      <c r="L392" s="85">
        <v>28136</v>
      </c>
      <c r="M392" s="86">
        <v>769</v>
      </c>
      <c r="N392" s="85">
        <v>3468</v>
      </c>
      <c r="O392" s="86">
        <v>338</v>
      </c>
      <c r="P392" s="85">
        <v>29403</v>
      </c>
      <c r="Q392" s="86">
        <v>716</v>
      </c>
      <c r="R392" s="85">
        <v>3776</v>
      </c>
      <c r="S392" s="86">
        <v>362</v>
      </c>
    </row>
    <row r="393" spans="1:19">
      <c r="A393" s="70" t="s">
        <v>1027</v>
      </c>
      <c r="B393" s="1416">
        <v>23762</v>
      </c>
      <c r="C393" s="1421">
        <v>695</v>
      </c>
      <c r="D393" s="1421">
        <v>3330</v>
      </c>
      <c r="E393" s="1896">
        <v>333</v>
      </c>
      <c r="F393" s="1424">
        <v>23433</v>
      </c>
      <c r="G393" s="1426">
        <v>725</v>
      </c>
      <c r="H393" s="1426">
        <v>3239</v>
      </c>
      <c r="I393" s="1426">
        <v>352</v>
      </c>
      <c r="J393" s="6"/>
      <c r="K393" s="70" t="s">
        <v>1027</v>
      </c>
      <c r="L393" s="85">
        <v>22783</v>
      </c>
      <c r="M393" s="86">
        <v>869</v>
      </c>
      <c r="N393" s="85">
        <v>2756</v>
      </c>
      <c r="O393" s="86">
        <v>308</v>
      </c>
      <c r="P393" s="85">
        <v>21645</v>
      </c>
      <c r="Q393" s="86">
        <v>732</v>
      </c>
      <c r="R393" s="85">
        <v>2782</v>
      </c>
      <c r="S393" s="86">
        <v>321</v>
      </c>
    </row>
    <row r="394" spans="1:19">
      <c r="A394" s="923" t="s">
        <v>1030</v>
      </c>
      <c r="B394" s="1416">
        <v>56</v>
      </c>
      <c r="C394" s="1421">
        <v>37</v>
      </c>
      <c r="D394" s="1421">
        <v>8</v>
      </c>
      <c r="E394" s="1896">
        <v>11</v>
      </c>
      <c r="F394" s="1424">
        <v>14</v>
      </c>
      <c r="G394" s="1426">
        <v>15</v>
      </c>
      <c r="H394" s="1426">
        <v>0</v>
      </c>
      <c r="I394" s="1426">
        <v>26</v>
      </c>
      <c r="J394" s="6"/>
      <c r="K394" s="923" t="s">
        <v>1030</v>
      </c>
      <c r="L394" s="86">
        <v>117</v>
      </c>
      <c r="M394" s="86">
        <v>63</v>
      </c>
      <c r="N394" s="86">
        <v>9</v>
      </c>
      <c r="O394" s="86">
        <v>16</v>
      </c>
      <c r="P394" s="86">
        <v>79</v>
      </c>
      <c r="Q394" s="86">
        <v>115</v>
      </c>
      <c r="R394" s="86">
        <v>0</v>
      </c>
      <c r="S394" s="86">
        <v>123</v>
      </c>
    </row>
    <row r="395" spans="1:19">
      <c r="A395" s="923" t="s">
        <v>1031</v>
      </c>
      <c r="B395" s="1416">
        <v>23706</v>
      </c>
      <c r="C395" s="1421">
        <v>699</v>
      </c>
      <c r="D395" s="1421">
        <v>3322</v>
      </c>
      <c r="E395" s="1896">
        <v>333</v>
      </c>
      <c r="F395" s="1424">
        <v>23419</v>
      </c>
      <c r="G395" s="1426">
        <v>723</v>
      </c>
      <c r="H395" s="1426">
        <v>3239</v>
      </c>
      <c r="I395" s="1426">
        <v>352</v>
      </c>
      <c r="J395" s="6"/>
      <c r="K395" s="923" t="s">
        <v>1031</v>
      </c>
      <c r="L395" s="85">
        <v>22666</v>
      </c>
      <c r="M395" s="86">
        <v>861</v>
      </c>
      <c r="N395" s="85">
        <v>2747</v>
      </c>
      <c r="O395" s="86">
        <v>308</v>
      </c>
      <c r="P395" s="85">
        <v>21566</v>
      </c>
      <c r="Q395" s="86">
        <v>752</v>
      </c>
      <c r="R395" s="85">
        <v>2782</v>
      </c>
      <c r="S395" s="86">
        <v>321</v>
      </c>
    </row>
    <row r="396" spans="1:19">
      <c r="A396" s="731" t="s">
        <v>4</v>
      </c>
      <c r="B396" s="1416">
        <v>22727</v>
      </c>
      <c r="C396" s="1421">
        <v>714</v>
      </c>
      <c r="D396" s="1421">
        <v>3129</v>
      </c>
      <c r="E396" s="1896">
        <v>327</v>
      </c>
      <c r="F396" s="1424">
        <v>22635</v>
      </c>
      <c r="G396" s="1426">
        <v>707</v>
      </c>
      <c r="H396" s="1426">
        <v>3094</v>
      </c>
      <c r="I396" s="1426">
        <v>325</v>
      </c>
      <c r="J396" s="6"/>
      <c r="K396" s="731" t="s">
        <v>4</v>
      </c>
      <c r="L396" s="85">
        <v>21814</v>
      </c>
      <c r="M396" s="86">
        <v>882</v>
      </c>
      <c r="N396" s="85">
        <v>2602</v>
      </c>
      <c r="O396" s="86">
        <v>317</v>
      </c>
      <c r="P396" s="85">
        <v>21010</v>
      </c>
      <c r="Q396" s="86">
        <v>728</v>
      </c>
      <c r="R396" s="85">
        <v>2689</v>
      </c>
      <c r="S396" s="86">
        <v>317</v>
      </c>
    </row>
    <row r="397" spans="1:19">
      <c r="A397" s="731" t="s">
        <v>5</v>
      </c>
      <c r="B397" s="1416">
        <v>979</v>
      </c>
      <c r="C397" s="1421">
        <v>193</v>
      </c>
      <c r="D397" s="1421">
        <v>193</v>
      </c>
      <c r="E397" s="1896">
        <v>94</v>
      </c>
      <c r="F397" s="1424">
        <v>784</v>
      </c>
      <c r="G397" s="1426">
        <v>136</v>
      </c>
      <c r="H397" s="1426">
        <v>145</v>
      </c>
      <c r="I397" s="1426">
        <v>70</v>
      </c>
      <c r="J397" s="6"/>
      <c r="K397" s="731" t="s">
        <v>5</v>
      </c>
      <c r="L397" s="86">
        <v>852</v>
      </c>
      <c r="M397" s="86">
        <v>193</v>
      </c>
      <c r="N397" s="86">
        <v>145</v>
      </c>
      <c r="O397" s="86">
        <v>68</v>
      </c>
      <c r="P397" s="86">
        <v>556</v>
      </c>
      <c r="Q397" s="86">
        <v>149</v>
      </c>
      <c r="R397" s="86">
        <v>93</v>
      </c>
      <c r="S397" s="86">
        <v>54</v>
      </c>
    </row>
    <row r="398" spans="1:19">
      <c r="A398" s="70" t="s">
        <v>28</v>
      </c>
      <c r="B398" s="1416">
        <v>5758</v>
      </c>
      <c r="C398" s="1421">
        <v>460</v>
      </c>
      <c r="D398" s="1421">
        <v>1314</v>
      </c>
      <c r="E398" s="1896">
        <v>208</v>
      </c>
      <c r="F398" s="1424">
        <v>7486</v>
      </c>
      <c r="G398" s="1426">
        <v>471</v>
      </c>
      <c r="H398" s="1426">
        <v>1157</v>
      </c>
      <c r="I398" s="1426">
        <v>193</v>
      </c>
      <c r="J398" s="6"/>
      <c r="K398" s="70" t="s">
        <v>28</v>
      </c>
      <c r="L398" s="85">
        <v>5353</v>
      </c>
      <c r="M398" s="86">
        <v>384</v>
      </c>
      <c r="N398" s="86">
        <v>712</v>
      </c>
      <c r="O398" s="86">
        <v>141</v>
      </c>
      <c r="P398" s="85">
        <v>7758</v>
      </c>
      <c r="Q398" s="86">
        <v>594</v>
      </c>
      <c r="R398" s="86">
        <v>994</v>
      </c>
      <c r="S398" s="86">
        <v>199</v>
      </c>
    </row>
    <row r="399" spans="1:19">
      <c r="A399" s="670"/>
      <c r="B399" s="1416"/>
      <c r="C399" s="1421"/>
      <c r="D399" s="1421"/>
      <c r="E399" s="1896"/>
      <c r="F399" s="1424"/>
      <c r="G399" s="1426"/>
      <c r="H399" s="1426"/>
      <c r="I399" s="1426"/>
      <c r="J399" s="6"/>
      <c r="K399" s="671"/>
      <c r="L399" s="85"/>
      <c r="M399" s="86"/>
      <c r="N399" s="86"/>
      <c r="O399" s="86"/>
      <c r="P399" s="85"/>
      <c r="Q399" s="86"/>
      <c r="R399" s="86"/>
      <c r="S399" s="86"/>
    </row>
    <row r="400" spans="1:19">
      <c r="A400" s="737" t="s">
        <v>1032</v>
      </c>
      <c r="B400" s="1645">
        <v>11917</v>
      </c>
      <c r="C400" s="1646">
        <v>473</v>
      </c>
      <c r="D400" s="1646">
        <v>1614</v>
      </c>
      <c r="E400" s="1994">
        <v>203</v>
      </c>
      <c r="F400" s="1643">
        <v>11881</v>
      </c>
      <c r="G400" s="1644">
        <v>625</v>
      </c>
      <c r="H400" s="1644">
        <v>1806</v>
      </c>
      <c r="I400" s="1644">
        <v>298</v>
      </c>
      <c r="J400" s="6"/>
      <c r="K400" s="671" t="s">
        <v>1032</v>
      </c>
      <c r="L400" s="85">
        <v>11310</v>
      </c>
      <c r="M400" s="86">
        <v>585</v>
      </c>
      <c r="N400" s="85">
        <v>1276</v>
      </c>
      <c r="O400" s="86">
        <v>243</v>
      </c>
      <c r="P400" s="85">
        <v>11649</v>
      </c>
      <c r="Q400" s="86">
        <v>661</v>
      </c>
      <c r="R400" s="85">
        <v>1130</v>
      </c>
      <c r="S400" s="86">
        <v>198</v>
      </c>
    </row>
    <row r="401" spans="1:19">
      <c r="A401" s="70" t="s">
        <v>1027</v>
      </c>
      <c r="B401" s="1416">
        <v>8645</v>
      </c>
      <c r="C401" s="1421">
        <v>446</v>
      </c>
      <c r="D401" s="1421">
        <v>1097</v>
      </c>
      <c r="E401" s="1896">
        <v>181</v>
      </c>
      <c r="F401" s="1424">
        <v>7701</v>
      </c>
      <c r="G401" s="1426">
        <v>492</v>
      </c>
      <c r="H401" s="1426">
        <v>1179</v>
      </c>
      <c r="I401" s="1426">
        <v>237</v>
      </c>
      <c r="J401" s="6"/>
      <c r="K401" s="70" t="s">
        <v>1027</v>
      </c>
      <c r="L401" s="85">
        <v>8145</v>
      </c>
      <c r="M401" s="86">
        <v>562</v>
      </c>
      <c r="N401" s="86">
        <v>866</v>
      </c>
      <c r="O401" s="86">
        <v>232</v>
      </c>
      <c r="P401" s="85">
        <v>7362</v>
      </c>
      <c r="Q401" s="86">
        <v>505</v>
      </c>
      <c r="R401" s="86">
        <v>728</v>
      </c>
      <c r="S401" s="86">
        <v>167</v>
      </c>
    </row>
    <row r="402" spans="1:19">
      <c r="A402" s="923" t="s">
        <v>1030</v>
      </c>
      <c r="B402" s="1416">
        <v>0</v>
      </c>
      <c r="C402" s="1421">
        <v>26</v>
      </c>
      <c r="D402" s="1421">
        <v>0</v>
      </c>
      <c r="E402" s="1896">
        <v>26</v>
      </c>
      <c r="F402" s="1424">
        <v>0</v>
      </c>
      <c r="G402" s="1426">
        <v>26</v>
      </c>
      <c r="H402" s="1426">
        <v>0</v>
      </c>
      <c r="I402" s="1426">
        <v>26</v>
      </c>
      <c r="J402" s="6"/>
      <c r="K402" s="923" t="s">
        <v>1030</v>
      </c>
      <c r="L402" s="86">
        <v>0</v>
      </c>
      <c r="M402" s="86">
        <v>123</v>
      </c>
      <c r="N402" s="86">
        <v>0</v>
      </c>
      <c r="O402" s="86">
        <v>123</v>
      </c>
      <c r="P402" s="86">
        <v>17</v>
      </c>
      <c r="Q402" s="86">
        <v>29</v>
      </c>
      <c r="R402" s="86">
        <v>0</v>
      </c>
      <c r="S402" s="86">
        <v>123</v>
      </c>
    </row>
    <row r="403" spans="1:19">
      <c r="A403" s="923" t="s">
        <v>1031</v>
      </c>
      <c r="B403" s="1416">
        <v>8645</v>
      </c>
      <c r="C403" s="1421">
        <v>446</v>
      </c>
      <c r="D403" s="1421">
        <v>1097</v>
      </c>
      <c r="E403" s="1896">
        <v>181</v>
      </c>
      <c r="F403" s="1424">
        <v>7701</v>
      </c>
      <c r="G403" s="1426">
        <v>492</v>
      </c>
      <c r="H403" s="1426">
        <v>1179</v>
      </c>
      <c r="I403" s="1426">
        <v>237</v>
      </c>
      <c r="J403" s="6"/>
      <c r="K403" s="923" t="s">
        <v>1031</v>
      </c>
      <c r="L403" s="85">
        <v>8145</v>
      </c>
      <c r="M403" s="86">
        <v>562</v>
      </c>
      <c r="N403" s="86">
        <v>866</v>
      </c>
      <c r="O403" s="86">
        <v>232</v>
      </c>
      <c r="P403" s="85">
        <v>7345</v>
      </c>
      <c r="Q403" s="86">
        <v>502</v>
      </c>
      <c r="R403" s="86">
        <v>728</v>
      </c>
      <c r="S403" s="86">
        <v>167</v>
      </c>
    </row>
    <row r="404" spans="1:19">
      <c r="A404" s="731" t="s">
        <v>4</v>
      </c>
      <c r="B404" s="1416">
        <v>8252</v>
      </c>
      <c r="C404" s="1421">
        <v>447</v>
      </c>
      <c r="D404" s="1421">
        <v>1049</v>
      </c>
      <c r="E404" s="1896">
        <v>178</v>
      </c>
      <c r="F404" s="1424">
        <v>7321</v>
      </c>
      <c r="G404" s="1426">
        <v>466</v>
      </c>
      <c r="H404" s="1426">
        <v>1143</v>
      </c>
      <c r="I404" s="1426">
        <v>237</v>
      </c>
      <c r="J404" s="6"/>
      <c r="K404" s="731" t="s">
        <v>4</v>
      </c>
      <c r="L404" s="85">
        <v>7862</v>
      </c>
      <c r="M404" s="86">
        <v>548</v>
      </c>
      <c r="N404" s="86">
        <v>769</v>
      </c>
      <c r="O404" s="86">
        <v>212</v>
      </c>
      <c r="P404" s="85">
        <v>7209</v>
      </c>
      <c r="Q404" s="86">
        <v>495</v>
      </c>
      <c r="R404" s="86">
        <v>704</v>
      </c>
      <c r="S404" s="86">
        <v>163</v>
      </c>
    </row>
    <row r="405" spans="1:19">
      <c r="A405" s="731" t="s">
        <v>5</v>
      </c>
      <c r="B405" s="1416">
        <v>393</v>
      </c>
      <c r="C405" s="1421">
        <v>107</v>
      </c>
      <c r="D405" s="1421">
        <v>48</v>
      </c>
      <c r="E405" s="1896">
        <v>35</v>
      </c>
      <c r="F405" s="1424">
        <v>380</v>
      </c>
      <c r="G405" s="1426">
        <v>114</v>
      </c>
      <c r="H405" s="1426">
        <v>36</v>
      </c>
      <c r="I405" s="1426">
        <v>35</v>
      </c>
      <c r="J405" s="6"/>
      <c r="K405" s="731" t="s">
        <v>5</v>
      </c>
      <c r="L405" s="86">
        <v>283</v>
      </c>
      <c r="M405" s="86">
        <v>128</v>
      </c>
      <c r="N405" s="86">
        <v>97</v>
      </c>
      <c r="O405" s="86">
        <v>81</v>
      </c>
      <c r="P405" s="86">
        <v>136</v>
      </c>
      <c r="Q405" s="86">
        <v>69</v>
      </c>
      <c r="R405" s="86">
        <v>24</v>
      </c>
      <c r="S405" s="86">
        <v>28</v>
      </c>
    </row>
    <row r="406" spans="1:19">
      <c r="A406" s="70" t="s">
        <v>28</v>
      </c>
      <c r="B406" s="1416">
        <v>3272</v>
      </c>
      <c r="C406" s="1421">
        <v>335</v>
      </c>
      <c r="D406" s="1421">
        <v>517</v>
      </c>
      <c r="E406" s="1896">
        <v>142</v>
      </c>
      <c r="F406" s="1424">
        <v>4180</v>
      </c>
      <c r="G406" s="1426">
        <v>386</v>
      </c>
      <c r="H406" s="1426">
        <v>627</v>
      </c>
      <c r="I406" s="1426">
        <v>169</v>
      </c>
      <c r="J406" s="6"/>
      <c r="K406" s="70" t="s">
        <v>28</v>
      </c>
      <c r="L406" s="85">
        <v>3165</v>
      </c>
      <c r="M406" s="86">
        <v>289</v>
      </c>
      <c r="N406" s="86">
        <v>410</v>
      </c>
      <c r="O406" s="86">
        <v>125</v>
      </c>
      <c r="P406" s="85">
        <v>4287</v>
      </c>
      <c r="Q406" s="86">
        <v>487</v>
      </c>
      <c r="R406" s="86">
        <v>402</v>
      </c>
      <c r="S406" s="86">
        <v>111</v>
      </c>
    </row>
    <row r="407" spans="1:19">
      <c r="A407" s="670"/>
      <c r="B407" s="1416"/>
      <c r="C407" s="1421"/>
      <c r="D407" s="1421"/>
      <c r="E407" s="1896"/>
      <c r="F407" s="1424"/>
      <c r="G407" s="1426"/>
      <c r="H407" s="1426"/>
      <c r="I407" s="1426"/>
      <c r="J407" s="6"/>
      <c r="K407" s="671"/>
      <c r="L407" s="85"/>
      <c r="M407" s="86"/>
      <c r="N407" s="86"/>
      <c r="O407" s="86"/>
      <c r="P407" s="85"/>
      <c r="Q407" s="86"/>
      <c r="R407" s="86"/>
      <c r="S407" s="86"/>
    </row>
    <row r="408" spans="1:19">
      <c r="A408" s="737" t="s">
        <v>1033</v>
      </c>
      <c r="B408" s="1645">
        <v>14939</v>
      </c>
      <c r="C408" s="1646">
        <v>675</v>
      </c>
      <c r="D408" s="1646">
        <v>2417</v>
      </c>
      <c r="E408" s="1994">
        <v>279</v>
      </c>
      <c r="F408" s="1643">
        <v>16294</v>
      </c>
      <c r="G408" s="1644">
        <v>674</v>
      </c>
      <c r="H408" s="1644">
        <v>2171</v>
      </c>
      <c r="I408" s="1644">
        <v>301</v>
      </c>
      <c r="J408" s="6"/>
      <c r="K408" s="671" t="s">
        <v>1033</v>
      </c>
      <c r="L408" s="85">
        <v>13610</v>
      </c>
      <c r="M408" s="86">
        <v>555</v>
      </c>
      <c r="N408" s="85">
        <v>1783</v>
      </c>
      <c r="O408" s="86">
        <v>247</v>
      </c>
      <c r="P408" s="85">
        <v>14603</v>
      </c>
      <c r="Q408" s="86">
        <v>659</v>
      </c>
      <c r="R408" s="85">
        <v>2052</v>
      </c>
      <c r="S408" s="86">
        <v>269</v>
      </c>
    </row>
    <row r="409" spans="1:19">
      <c r="A409" s="70" t="s">
        <v>1027</v>
      </c>
      <c r="B409" s="1416">
        <v>8891</v>
      </c>
      <c r="C409" s="1421">
        <v>531</v>
      </c>
      <c r="D409" s="1421">
        <v>1430</v>
      </c>
      <c r="E409" s="1896">
        <v>196</v>
      </c>
      <c r="F409" s="1424">
        <v>8785</v>
      </c>
      <c r="G409" s="1426">
        <v>507</v>
      </c>
      <c r="H409" s="1426">
        <v>1021</v>
      </c>
      <c r="I409" s="1426">
        <v>191</v>
      </c>
      <c r="J409" s="6"/>
      <c r="K409" s="70" t="s">
        <v>1027</v>
      </c>
      <c r="L409" s="85">
        <v>7961</v>
      </c>
      <c r="M409" s="86">
        <v>530</v>
      </c>
      <c r="N409" s="86">
        <v>818</v>
      </c>
      <c r="O409" s="86">
        <v>167</v>
      </c>
      <c r="P409" s="85">
        <v>7621</v>
      </c>
      <c r="Q409" s="86">
        <v>589</v>
      </c>
      <c r="R409" s="85">
        <v>1116</v>
      </c>
      <c r="S409" s="86">
        <v>184</v>
      </c>
    </row>
    <row r="410" spans="1:19">
      <c r="A410" s="923" t="s">
        <v>1030</v>
      </c>
      <c r="B410" s="1416">
        <v>0</v>
      </c>
      <c r="C410" s="1421">
        <v>26</v>
      </c>
      <c r="D410" s="1421">
        <v>0</v>
      </c>
      <c r="E410" s="1896">
        <v>26</v>
      </c>
      <c r="F410" s="1424">
        <v>0</v>
      </c>
      <c r="G410" s="1426">
        <v>26</v>
      </c>
      <c r="H410" s="1426">
        <v>0</v>
      </c>
      <c r="I410" s="1426">
        <v>26</v>
      </c>
      <c r="J410" s="6"/>
      <c r="K410" s="923" t="s">
        <v>1030</v>
      </c>
      <c r="L410" s="86">
        <v>0</v>
      </c>
      <c r="M410" s="86">
        <v>123</v>
      </c>
      <c r="N410" s="86">
        <v>0</v>
      </c>
      <c r="O410" s="86">
        <v>123</v>
      </c>
      <c r="P410" s="86">
        <v>0</v>
      </c>
      <c r="Q410" s="86">
        <v>123</v>
      </c>
      <c r="R410" s="86">
        <v>0</v>
      </c>
      <c r="S410" s="86">
        <v>123</v>
      </c>
    </row>
    <row r="411" spans="1:19">
      <c r="A411" s="923" t="s">
        <v>1031</v>
      </c>
      <c r="B411" s="1416">
        <v>8891</v>
      </c>
      <c r="C411" s="1421">
        <v>531</v>
      </c>
      <c r="D411" s="1421">
        <v>1430</v>
      </c>
      <c r="E411" s="1896">
        <v>196</v>
      </c>
      <c r="F411" s="1424">
        <v>8785</v>
      </c>
      <c r="G411" s="1426">
        <v>507</v>
      </c>
      <c r="H411" s="1426">
        <v>1021</v>
      </c>
      <c r="I411" s="1426">
        <v>191</v>
      </c>
      <c r="J411" s="6"/>
      <c r="K411" s="923" t="s">
        <v>1031</v>
      </c>
      <c r="L411" s="85">
        <v>7961</v>
      </c>
      <c r="M411" s="86">
        <v>530</v>
      </c>
      <c r="N411" s="86">
        <v>818</v>
      </c>
      <c r="O411" s="86">
        <v>167</v>
      </c>
      <c r="P411" s="85">
        <v>7621</v>
      </c>
      <c r="Q411" s="86">
        <v>589</v>
      </c>
      <c r="R411" s="85">
        <v>1116</v>
      </c>
      <c r="S411" s="86">
        <v>184</v>
      </c>
    </row>
    <row r="412" spans="1:19">
      <c r="A412" s="731" t="s">
        <v>4</v>
      </c>
      <c r="B412" s="1416">
        <v>8628</v>
      </c>
      <c r="C412" s="1421">
        <v>526</v>
      </c>
      <c r="D412" s="1421">
        <v>1367</v>
      </c>
      <c r="E412" s="1896">
        <v>192</v>
      </c>
      <c r="F412" s="1424">
        <v>8551</v>
      </c>
      <c r="G412" s="1426">
        <v>503</v>
      </c>
      <c r="H412" s="1426">
        <v>980</v>
      </c>
      <c r="I412" s="1426">
        <v>185</v>
      </c>
      <c r="J412" s="6"/>
      <c r="K412" s="731" t="s">
        <v>4</v>
      </c>
      <c r="L412" s="85">
        <v>7729</v>
      </c>
      <c r="M412" s="86">
        <v>523</v>
      </c>
      <c r="N412" s="86">
        <v>796</v>
      </c>
      <c r="O412" s="86">
        <v>166</v>
      </c>
      <c r="P412" s="85">
        <v>7459</v>
      </c>
      <c r="Q412" s="86">
        <v>583</v>
      </c>
      <c r="R412" s="85">
        <v>1116</v>
      </c>
      <c r="S412" s="86">
        <v>184</v>
      </c>
    </row>
    <row r="413" spans="1:19">
      <c r="A413" s="731" t="s">
        <v>5</v>
      </c>
      <c r="B413" s="1416">
        <v>263</v>
      </c>
      <c r="C413" s="1421">
        <v>88</v>
      </c>
      <c r="D413" s="1421">
        <v>63</v>
      </c>
      <c r="E413" s="1896">
        <v>52</v>
      </c>
      <c r="F413" s="1424">
        <v>234</v>
      </c>
      <c r="G413" s="1426">
        <v>94</v>
      </c>
      <c r="H413" s="1426">
        <v>41</v>
      </c>
      <c r="I413" s="1426">
        <v>36</v>
      </c>
      <c r="J413" s="6"/>
      <c r="K413" s="731" t="s">
        <v>5</v>
      </c>
      <c r="L413" s="86">
        <v>232</v>
      </c>
      <c r="M413" s="86">
        <v>85</v>
      </c>
      <c r="N413" s="86">
        <v>22</v>
      </c>
      <c r="O413" s="86">
        <v>27</v>
      </c>
      <c r="P413" s="86">
        <v>162</v>
      </c>
      <c r="Q413" s="86">
        <v>90</v>
      </c>
      <c r="R413" s="86">
        <v>0</v>
      </c>
      <c r="S413" s="86">
        <v>123</v>
      </c>
    </row>
    <row r="414" spans="1:19">
      <c r="A414" s="70" t="s">
        <v>28</v>
      </c>
      <c r="B414" s="1416">
        <v>6048</v>
      </c>
      <c r="C414" s="1421">
        <v>401</v>
      </c>
      <c r="D414" s="1421">
        <v>987</v>
      </c>
      <c r="E414" s="1896">
        <v>203</v>
      </c>
      <c r="F414" s="1424">
        <v>7509</v>
      </c>
      <c r="G414" s="1426">
        <v>445</v>
      </c>
      <c r="H414" s="1426">
        <v>1150</v>
      </c>
      <c r="I414" s="1426">
        <v>221</v>
      </c>
      <c r="J414" s="6"/>
      <c r="K414" s="70" t="s">
        <v>28</v>
      </c>
      <c r="L414" s="85">
        <v>5649</v>
      </c>
      <c r="M414" s="86">
        <v>402</v>
      </c>
      <c r="N414" s="86">
        <v>965</v>
      </c>
      <c r="O414" s="86">
        <v>176</v>
      </c>
      <c r="P414" s="85">
        <v>6982</v>
      </c>
      <c r="Q414" s="86">
        <v>496</v>
      </c>
      <c r="R414" s="86">
        <v>936</v>
      </c>
      <c r="S414" s="86">
        <v>209</v>
      </c>
    </row>
    <row r="415" spans="1:19">
      <c r="A415" s="670"/>
      <c r="B415" s="1416"/>
      <c r="C415" s="1421"/>
      <c r="D415" s="1421"/>
      <c r="E415" s="1896"/>
      <c r="F415" s="1424"/>
      <c r="G415" s="1426"/>
      <c r="H415" s="1426"/>
      <c r="I415" s="1426"/>
      <c r="J415" s="6"/>
      <c r="K415" s="671"/>
      <c r="L415" s="85"/>
      <c r="M415" s="86"/>
      <c r="N415" s="86"/>
      <c r="O415" s="86"/>
      <c r="P415" s="85"/>
      <c r="Q415" s="86"/>
      <c r="R415" s="86"/>
      <c r="S415" s="86"/>
    </row>
    <row r="416" spans="1:19">
      <c r="A416" s="924" t="s">
        <v>1034</v>
      </c>
      <c r="B416" s="1647">
        <v>22688</v>
      </c>
      <c r="C416" s="1649">
        <v>613</v>
      </c>
      <c r="D416" s="1649">
        <v>2534</v>
      </c>
      <c r="E416" s="1996">
        <v>248</v>
      </c>
      <c r="F416" s="1650">
        <v>25029</v>
      </c>
      <c r="G416" s="1652">
        <v>632</v>
      </c>
      <c r="H416" s="1652">
        <v>2958</v>
      </c>
      <c r="I416" s="1652">
        <v>274</v>
      </c>
      <c r="J416" s="6"/>
      <c r="K416" s="671" t="s">
        <v>1034</v>
      </c>
      <c r="L416" s="85">
        <v>17684</v>
      </c>
      <c r="M416" s="86">
        <v>541</v>
      </c>
      <c r="N416" s="85">
        <v>2323</v>
      </c>
      <c r="O416" s="86">
        <v>280</v>
      </c>
      <c r="P416" s="85">
        <v>18807</v>
      </c>
      <c r="Q416" s="86">
        <v>575</v>
      </c>
      <c r="R416" s="85">
        <v>2376</v>
      </c>
      <c r="S416" s="86">
        <v>270</v>
      </c>
    </row>
    <row r="417" spans="1:19">
      <c r="A417" s="70" t="s">
        <v>1027</v>
      </c>
      <c r="B417" s="1416">
        <v>9616</v>
      </c>
      <c r="C417" s="1421">
        <v>496</v>
      </c>
      <c r="D417" s="1421">
        <v>969</v>
      </c>
      <c r="E417" s="1896">
        <v>176</v>
      </c>
      <c r="F417" s="1424">
        <v>8331</v>
      </c>
      <c r="G417" s="1426">
        <v>475</v>
      </c>
      <c r="H417" s="1426">
        <v>973</v>
      </c>
      <c r="I417" s="1426">
        <v>162</v>
      </c>
      <c r="J417" s="6"/>
      <c r="K417" s="70" t="s">
        <v>1027</v>
      </c>
      <c r="L417" s="85">
        <v>7333</v>
      </c>
      <c r="M417" s="86">
        <v>444</v>
      </c>
      <c r="N417" s="86">
        <v>846</v>
      </c>
      <c r="O417" s="86">
        <v>197</v>
      </c>
      <c r="P417" s="85">
        <v>6214</v>
      </c>
      <c r="Q417" s="86">
        <v>410</v>
      </c>
      <c r="R417" s="86">
        <v>739</v>
      </c>
      <c r="S417" s="86">
        <v>197</v>
      </c>
    </row>
    <row r="418" spans="1:19">
      <c r="A418" s="923" t="s">
        <v>4</v>
      </c>
      <c r="B418" s="1416">
        <v>9381</v>
      </c>
      <c r="C418" s="1421">
        <v>488</v>
      </c>
      <c r="D418" s="1421">
        <v>911</v>
      </c>
      <c r="E418" s="1896">
        <v>167</v>
      </c>
      <c r="F418" s="1424">
        <v>8102</v>
      </c>
      <c r="G418" s="1426">
        <v>455</v>
      </c>
      <c r="H418" s="1426">
        <v>885</v>
      </c>
      <c r="I418" s="1426">
        <v>140</v>
      </c>
      <c r="J418" s="6"/>
      <c r="K418" s="923" t="s">
        <v>4</v>
      </c>
      <c r="L418" s="85">
        <v>7065</v>
      </c>
      <c r="M418" s="86">
        <v>433</v>
      </c>
      <c r="N418" s="86">
        <v>811</v>
      </c>
      <c r="O418" s="86">
        <v>195</v>
      </c>
      <c r="P418" s="85">
        <v>6129</v>
      </c>
      <c r="Q418" s="86">
        <v>408</v>
      </c>
      <c r="R418" s="86">
        <v>729</v>
      </c>
      <c r="S418" s="86">
        <v>197</v>
      </c>
    </row>
    <row r="419" spans="1:19">
      <c r="A419" s="923" t="s">
        <v>5</v>
      </c>
      <c r="B419" s="1416">
        <v>235</v>
      </c>
      <c r="C419" s="1421">
        <v>85</v>
      </c>
      <c r="D419" s="1421">
        <v>58</v>
      </c>
      <c r="E419" s="1896">
        <v>48</v>
      </c>
      <c r="F419" s="1424">
        <v>229</v>
      </c>
      <c r="G419" s="1426">
        <v>87</v>
      </c>
      <c r="H419" s="1426">
        <v>88</v>
      </c>
      <c r="I419" s="1426">
        <v>66</v>
      </c>
      <c r="J419" s="6"/>
      <c r="K419" s="923" t="s">
        <v>5</v>
      </c>
      <c r="L419" s="86">
        <v>268</v>
      </c>
      <c r="M419" s="86">
        <v>86</v>
      </c>
      <c r="N419" s="86">
        <v>35</v>
      </c>
      <c r="O419" s="86">
        <v>30</v>
      </c>
      <c r="P419" s="86">
        <v>85</v>
      </c>
      <c r="Q419" s="86">
        <v>48</v>
      </c>
      <c r="R419" s="86">
        <v>10</v>
      </c>
      <c r="S419" s="86">
        <v>16</v>
      </c>
    </row>
    <row r="420" spans="1:19">
      <c r="A420" s="70" t="s">
        <v>28</v>
      </c>
      <c r="B420" s="1416">
        <v>13072</v>
      </c>
      <c r="C420" s="1421">
        <v>604</v>
      </c>
      <c r="D420" s="1421">
        <v>1565</v>
      </c>
      <c r="E420" s="1896">
        <v>237</v>
      </c>
      <c r="F420" s="1424">
        <v>16698</v>
      </c>
      <c r="G420" s="1426">
        <v>650</v>
      </c>
      <c r="H420" s="1426">
        <v>1985</v>
      </c>
      <c r="I420" s="1426">
        <v>248</v>
      </c>
      <c r="J420" s="6"/>
      <c r="K420" s="70" t="s">
        <v>28</v>
      </c>
      <c r="L420" s="85">
        <v>10351</v>
      </c>
      <c r="M420" s="86">
        <v>514</v>
      </c>
      <c r="N420" s="85">
        <v>1477</v>
      </c>
      <c r="O420" s="86">
        <v>228</v>
      </c>
      <c r="P420" s="85">
        <v>12593</v>
      </c>
      <c r="Q420" s="86">
        <v>519</v>
      </c>
      <c r="R420" s="85">
        <v>1637</v>
      </c>
      <c r="S420" s="86">
        <v>231</v>
      </c>
    </row>
    <row r="421" spans="1:19">
      <c r="A421" s="670"/>
      <c r="B421" s="1416"/>
      <c r="C421" s="1421"/>
      <c r="D421" s="1421"/>
      <c r="E421" s="1896"/>
      <c r="F421" s="1424"/>
      <c r="G421" s="1426"/>
      <c r="H421" s="1426"/>
      <c r="I421" s="1426"/>
      <c r="J421" s="6"/>
      <c r="K421" s="671"/>
      <c r="L421" s="85"/>
      <c r="M421" s="86"/>
      <c r="N421" s="85"/>
      <c r="O421" s="86"/>
      <c r="P421" s="85"/>
      <c r="Q421" s="86"/>
      <c r="R421" s="85"/>
      <c r="S421" s="86"/>
    </row>
    <row r="422" spans="1:19">
      <c r="A422" s="924" t="s">
        <v>1028</v>
      </c>
      <c r="B422" s="1647">
        <v>15004</v>
      </c>
      <c r="C422" s="1649">
        <v>612</v>
      </c>
      <c r="D422" s="1649">
        <v>1782</v>
      </c>
      <c r="E422" s="1996">
        <v>237</v>
      </c>
      <c r="F422" s="1650">
        <v>17177</v>
      </c>
      <c r="G422" s="1652">
        <v>630</v>
      </c>
      <c r="H422" s="1652">
        <v>2181</v>
      </c>
      <c r="I422" s="1652">
        <v>251</v>
      </c>
      <c r="J422" s="6"/>
      <c r="K422" s="671" t="s">
        <v>1028</v>
      </c>
      <c r="L422" s="85">
        <v>12640</v>
      </c>
      <c r="M422" s="86">
        <v>544</v>
      </c>
      <c r="N422" s="85">
        <v>1210</v>
      </c>
      <c r="O422" s="86">
        <v>184</v>
      </c>
      <c r="P422" s="85">
        <v>16088</v>
      </c>
      <c r="Q422" s="86">
        <v>573</v>
      </c>
      <c r="R422" s="85">
        <v>1877</v>
      </c>
      <c r="S422" s="86">
        <v>232</v>
      </c>
    </row>
    <row r="423" spans="1:19">
      <c r="A423" s="70" t="s">
        <v>1027</v>
      </c>
      <c r="B423" s="1416">
        <v>3784</v>
      </c>
      <c r="C423" s="1421">
        <v>332</v>
      </c>
      <c r="D423" s="1421">
        <v>369</v>
      </c>
      <c r="E423" s="1896">
        <v>89</v>
      </c>
      <c r="F423" s="1424">
        <v>3144</v>
      </c>
      <c r="G423" s="1426">
        <v>357</v>
      </c>
      <c r="H423" s="1426">
        <v>500</v>
      </c>
      <c r="I423" s="1426">
        <v>122</v>
      </c>
      <c r="J423" s="6"/>
      <c r="K423" s="70" t="s">
        <v>1027</v>
      </c>
      <c r="L423" s="85">
        <v>2926</v>
      </c>
      <c r="M423" s="86">
        <v>356</v>
      </c>
      <c r="N423" s="86">
        <v>226</v>
      </c>
      <c r="O423" s="86">
        <v>73</v>
      </c>
      <c r="P423" s="85">
        <v>2231</v>
      </c>
      <c r="Q423" s="86">
        <v>320</v>
      </c>
      <c r="R423" s="86">
        <v>204</v>
      </c>
      <c r="S423" s="86">
        <v>98</v>
      </c>
    </row>
    <row r="424" spans="1:19">
      <c r="A424" s="923" t="s">
        <v>4</v>
      </c>
      <c r="B424" s="1416">
        <v>3757</v>
      </c>
      <c r="C424" s="1421">
        <v>330</v>
      </c>
      <c r="D424" s="1421">
        <v>359</v>
      </c>
      <c r="E424" s="1896">
        <v>87</v>
      </c>
      <c r="F424" s="1424">
        <v>3103</v>
      </c>
      <c r="G424" s="1426">
        <v>349</v>
      </c>
      <c r="H424" s="1426">
        <v>493</v>
      </c>
      <c r="I424" s="1426">
        <v>120</v>
      </c>
      <c r="J424" s="6"/>
      <c r="K424" s="923" t="s">
        <v>4</v>
      </c>
      <c r="L424" s="85">
        <v>2824</v>
      </c>
      <c r="M424" s="86">
        <v>337</v>
      </c>
      <c r="N424" s="86">
        <v>226</v>
      </c>
      <c r="O424" s="86">
        <v>73</v>
      </c>
      <c r="P424" s="85">
        <v>2182</v>
      </c>
      <c r="Q424" s="86">
        <v>318</v>
      </c>
      <c r="R424" s="86">
        <v>179</v>
      </c>
      <c r="S424" s="86">
        <v>95</v>
      </c>
    </row>
    <row r="425" spans="1:19">
      <c r="A425" s="923" t="s">
        <v>5</v>
      </c>
      <c r="B425" s="1416">
        <v>27</v>
      </c>
      <c r="C425" s="1421">
        <v>19</v>
      </c>
      <c r="D425" s="1421">
        <v>10</v>
      </c>
      <c r="E425" s="1896">
        <v>11</v>
      </c>
      <c r="F425" s="1424">
        <v>41</v>
      </c>
      <c r="G425" s="1426">
        <v>29</v>
      </c>
      <c r="H425" s="1426">
        <v>7</v>
      </c>
      <c r="I425" s="1426">
        <v>9</v>
      </c>
      <c r="J425" s="6"/>
      <c r="K425" s="923" t="s">
        <v>5</v>
      </c>
      <c r="L425" s="86">
        <v>102</v>
      </c>
      <c r="M425" s="86">
        <v>62</v>
      </c>
      <c r="N425" s="86">
        <v>0</v>
      </c>
      <c r="O425" s="86">
        <v>123</v>
      </c>
      <c r="P425" s="86">
        <v>49</v>
      </c>
      <c r="Q425" s="86">
        <v>34</v>
      </c>
      <c r="R425" s="86">
        <v>25</v>
      </c>
      <c r="S425" s="86">
        <v>21</v>
      </c>
    </row>
    <row r="426" spans="1:19">
      <c r="A426" s="70" t="s">
        <v>28</v>
      </c>
      <c r="B426" s="1416">
        <v>11220</v>
      </c>
      <c r="C426" s="1421">
        <v>524</v>
      </c>
      <c r="D426" s="1421">
        <v>1413</v>
      </c>
      <c r="E426" s="1896">
        <v>214</v>
      </c>
      <c r="F426" s="1424">
        <v>14033</v>
      </c>
      <c r="G426" s="1426">
        <v>598</v>
      </c>
      <c r="H426" s="1426">
        <v>1681</v>
      </c>
      <c r="I426" s="1426">
        <v>237</v>
      </c>
      <c r="J426" s="6"/>
      <c r="K426" s="70" t="s">
        <v>28</v>
      </c>
      <c r="L426" s="85">
        <v>9714</v>
      </c>
      <c r="M426" s="86">
        <v>510</v>
      </c>
      <c r="N426" s="86">
        <v>984</v>
      </c>
      <c r="O426" s="86">
        <v>169</v>
      </c>
      <c r="P426" s="85">
        <v>13857</v>
      </c>
      <c r="Q426" s="86">
        <v>583</v>
      </c>
      <c r="R426" s="85">
        <v>1673</v>
      </c>
      <c r="S426" s="86">
        <v>238</v>
      </c>
    </row>
    <row r="427" spans="1:19">
      <c r="A427" s="670"/>
      <c r="B427" s="1416"/>
      <c r="C427" s="1421"/>
      <c r="D427" s="1421"/>
      <c r="E427" s="1896"/>
      <c r="F427" s="1424"/>
      <c r="G427" s="1426"/>
      <c r="H427" s="1426"/>
      <c r="I427" s="1426"/>
      <c r="J427" s="6"/>
      <c r="K427" s="671"/>
      <c r="L427" s="85"/>
      <c r="M427" s="86"/>
      <c r="N427" s="86"/>
      <c r="O427" s="86"/>
      <c r="P427" s="85"/>
      <c r="Q427" s="86"/>
      <c r="R427" s="85"/>
      <c r="S427" s="86"/>
    </row>
    <row r="428" spans="1:19">
      <c r="A428" s="924" t="s">
        <v>1026</v>
      </c>
      <c r="B428" s="1647">
        <v>28700</v>
      </c>
      <c r="C428" s="1649">
        <v>32</v>
      </c>
      <c r="D428" s="1649">
        <v>2579</v>
      </c>
      <c r="E428" s="1996">
        <v>250</v>
      </c>
      <c r="F428" s="1650">
        <v>43732</v>
      </c>
      <c r="G428" s="1652">
        <v>34</v>
      </c>
      <c r="H428" s="1652">
        <v>3731</v>
      </c>
      <c r="I428" s="1652">
        <v>284</v>
      </c>
      <c r="J428" s="6"/>
      <c r="K428" s="671" t="s">
        <v>1026</v>
      </c>
      <c r="L428" s="85">
        <v>27398</v>
      </c>
      <c r="M428" s="86">
        <v>42</v>
      </c>
      <c r="N428" s="85">
        <v>2296</v>
      </c>
      <c r="O428" s="86">
        <v>235</v>
      </c>
      <c r="P428" s="85">
        <v>40789</v>
      </c>
      <c r="Q428" s="86">
        <v>39</v>
      </c>
      <c r="R428" s="85">
        <v>3037</v>
      </c>
      <c r="S428" s="86">
        <v>271</v>
      </c>
    </row>
    <row r="429" spans="1:19">
      <c r="A429" s="70" t="s">
        <v>1027</v>
      </c>
      <c r="B429" s="1416">
        <v>2633</v>
      </c>
      <c r="C429" s="1421">
        <v>280</v>
      </c>
      <c r="D429" s="1421">
        <v>298</v>
      </c>
      <c r="E429" s="1896">
        <v>124</v>
      </c>
      <c r="F429" s="1424">
        <v>2034</v>
      </c>
      <c r="G429" s="1426">
        <v>281</v>
      </c>
      <c r="H429" s="1426">
        <v>234</v>
      </c>
      <c r="I429" s="1426">
        <v>70</v>
      </c>
      <c r="J429" s="6"/>
      <c r="K429" s="70" t="s">
        <v>1027</v>
      </c>
      <c r="L429" s="85">
        <v>2228</v>
      </c>
      <c r="M429" s="86">
        <v>240</v>
      </c>
      <c r="N429" s="86">
        <v>208</v>
      </c>
      <c r="O429" s="86">
        <v>90</v>
      </c>
      <c r="P429" s="85">
        <v>1611</v>
      </c>
      <c r="Q429" s="86">
        <v>273</v>
      </c>
      <c r="R429" s="86">
        <v>100</v>
      </c>
      <c r="S429" s="86">
        <v>58</v>
      </c>
    </row>
    <row r="430" spans="1:19">
      <c r="A430" s="923" t="s">
        <v>4</v>
      </c>
      <c r="B430" s="1416">
        <v>2562</v>
      </c>
      <c r="C430" s="1421">
        <v>273</v>
      </c>
      <c r="D430" s="1421">
        <v>295</v>
      </c>
      <c r="E430" s="1896">
        <v>124</v>
      </c>
      <c r="F430" s="1424">
        <v>1942</v>
      </c>
      <c r="G430" s="1426">
        <v>277</v>
      </c>
      <c r="H430" s="1426">
        <v>219</v>
      </c>
      <c r="I430" s="1426">
        <v>72</v>
      </c>
      <c r="J430" s="6"/>
      <c r="K430" s="923" t="s">
        <v>4</v>
      </c>
      <c r="L430" s="85">
        <v>2183</v>
      </c>
      <c r="M430" s="86">
        <v>232</v>
      </c>
      <c r="N430" s="86">
        <v>190</v>
      </c>
      <c r="O430" s="86">
        <v>87</v>
      </c>
      <c r="P430" s="85">
        <v>1580</v>
      </c>
      <c r="Q430" s="86">
        <v>276</v>
      </c>
      <c r="R430" s="86">
        <v>100</v>
      </c>
      <c r="S430" s="86">
        <v>58</v>
      </c>
    </row>
    <row r="431" spans="1:19">
      <c r="A431" s="923" t="s">
        <v>5</v>
      </c>
      <c r="B431" s="1416">
        <v>71</v>
      </c>
      <c r="C431" s="1421">
        <v>38</v>
      </c>
      <c r="D431" s="1421">
        <v>3</v>
      </c>
      <c r="E431" s="1896">
        <v>5</v>
      </c>
      <c r="F431" s="1424">
        <v>92</v>
      </c>
      <c r="G431" s="1426">
        <v>54</v>
      </c>
      <c r="H431" s="1426">
        <v>15</v>
      </c>
      <c r="I431" s="1426">
        <v>13</v>
      </c>
      <c r="J431" s="6"/>
      <c r="K431" s="923" t="s">
        <v>5</v>
      </c>
      <c r="L431" s="86">
        <v>45</v>
      </c>
      <c r="M431" s="86">
        <v>38</v>
      </c>
      <c r="N431" s="86">
        <v>18</v>
      </c>
      <c r="O431" s="86">
        <v>29</v>
      </c>
      <c r="P431" s="86">
        <v>31</v>
      </c>
      <c r="Q431" s="86">
        <v>27</v>
      </c>
      <c r="R431" s="86">
        <v>0</v>
      </c>
      <c r="S431" s="86">
        <v>123</v>
      </c>
    </row>
    <row r="432" spans="1:19">
      <c r="A432" s="70" t="s">
        <v>28</v>
      </c>
      <c r="B432" s="1416">
        <v>26067</v>
      </c>
      <c r="C432" s="1421">
        <v>277</v>
      </c>
      <c r="D432" s="1421">
        <v>2281</v>
      </c>
      <c r="E432" s="1896">
        <v>233</v>
      </c>
      <c r="F432" s="1424">
        <v>41698</v>
      </c>
      <c r="G432" s="1426">
        <v>285</v>
      </c>
      <c r="H432" s="1426">
        <v>3497</v>
      </c>
      <c r="I432" s="1426">
        <v>290</v>
      </c>
      <c r="J432" s="6"/>
      <c r="K432" s="70" t="s">
        <v>28</v>
      </c>
      <c r="L432" s="85">
        <v>25170</v>
      </c>
      <c r="M432" s="86">
        <v>246</v>
      </c>
      <c r="N432" s="85">
        <v>2088</v>
      </c>
      <c r="O432" s="86">
        <v>230</v>
      </c>
      <c r="P432" s="85">
        <v>39178</v>
      </c>
      <c r="Q432" s="86">
        <v>268</v>
      </c>
      <c r="R432" s="85">
        <v>2937</v>
      </c>
      <c r="S432" s="86">
        <v>265</v>
      </c>
    </row>
    <row r="433" spans="1:19">
      <c r="A433" s="76"/>
      <c r="B433" s="76"/>
      <c r="C433" s="76"/>
      <c r="D433" s="76"/>
      <c r="E433" s="76"/>
      <c r="F433" s="76"/>
      <c r="G433" s="76"/>
      <c r="H433" s="76"/>
      <c r="I433" s="76"/>
      <c r="J433" s="6"/>
      <c r="K433" s="76"/>
      <c r="L433" s="76"/>
      <c r="M433" s="76"/>
      <c r="N433" s="76"/>
      <c r="O433" s="76"/>
      <c r="P433" s="76"/>
      <c r="Q433" s="76"/>
      <c r="R433" s="76"/>
      <c r="S433" s="76"/>
    </row>
    <row r="434" spans="1:19" ht="29.5" customHeight="1">
      <c r="A434" s="2974" t="s">
        <v>996</v>
      </c>
      <c r="B434" s="2974"/>
      <c r="C434" s="2974"/>
      <c r="D434" s="2974"/>
      <c r="E434" s="2974"/>
      <c r="F434" s="2974"/>
      <c r="G434" s="2974"/>
      <c r="H434" s="2974"/>
      <c r="I434" s="2974"/>
      <c r="J434" s="6"/>
      <c r="K434" s="2974" t="s">
        <v>1183</v>
      </c>
      <c r="L434" s="2974"/>
      <c r="M434" s="2974"/>
      <c r="N434" s="2974"/>
      <c r="O434" s="2974"/>
      <c r="P434" s="2974"/>
      <c r="Q434" s="2974"/>
      <c r="R434" s="2974"/>
      <c r="S434" s="2974"/>
    </row>
    <row r="435" spans="1:19">
      <c r="A435" s="751"/>
      <c r="B435" s="751"/>
      <c r="C435" s="751"/>
      <c r="D435" s="751"/>
      <c r="E435" s="751"/>
      <c r="F435" s="76"/>
      <c r="G435" s="76"/>
      <c r="H435" s="76"/>
      <c r="I435" s="76"/>
      <c r="J435" s="6"/>
      <c r="K435" s="751"/>
      <c r="L435" s="751"/>
      <c r="M435" s="751"/>
      <c r="N435" s="751"/>
      <c r="O435" s="751"/>
      <c r="P435" s="76"/>
      <c r="Q435" s="76"/>
      <c r="R435" s="76"/>
      <c r="S435" s="76"/>
    </row>
    <row r="436" spans="1:19">
      <c r="A436" s="76"/>
      <c r="B436" s="76"/>
      <c r="C436" s="76"/>
      <c r="D436" s="76"/>
      <c r="E436" s="76"/>
      <c r="F436" s="76"/>
      <c r="G436" s="76"/>
      <c r="H436" s="76"/>
      <c r="I436" s="76"/>
      <c r="J436" s="6"/>
      <c r="K436" s="76"/>
      <c r="L436" s="76"/>
      <c r="M436" s="76"/>
      <c r="N436" s="76"/>
      <c r="O436" s="76"/>
      <c r="P436" s="76"/>
      <c r="Q436" s="76"/>
      <c r="R436" s="76"/>
      <c r="S436" s="76"/>
    </row>
    <row r="437" spans="1:19" s="8" customFormat="1" ht="25">
      <c r="A437" s="2915" t="s">
        <v>3709</v>
      </c>
      <c r="B437" s="2915"/>
      <c r="C437" s="2915"/>
      <c r="D437" s="2915"/>
      <c r="E437" s="2915"/>
      <c r="F437" s="2915"/>
      <c r="G437" s="2915"/>
      <c r="H437" s="2915"/>
      <c r="I437" s="2915"/>
      <c r="J437" s="1284"/>
      <c r="K437" s="2904" t="s">
        <v>3777</v>
      </c>
      <c r="L437" s="2904"/>
      <c r="M437" s="2904"/>
      <c r="N437" s="2904"/>
      <c r="O437" s="2904"/>
      <c r="P437" s="2904"/>
      <c r="Q437" s="2904"/>
      <c r="R437" s="2904"/>
      <c r="S437" s="2904"/>
    </row>
    <row r="438" spans="1:19">
      <c r="A438" s="76"/>
      <c r="B438" s="76"/>
      <c r="C438" s="76"/>
      <c r="D438" s="76"/>
      <c r="E438" s="76"/>
      <c r="F438" s="76"/>
      <c r="G438" s="76"/>
      <c r="H438" s="76"/>
      <c r="I438" s="76"/>
      <c r="J438" s="6"/>
      <c r="K438" s="76"/>
      <c r="L438" s="76"/>
      <c r="M438" s="76"/>
      <c r="N438" s="76"/>
      <c r="O438" s="76"/>
      <c r="P438" s="76"/>
      <c r="Q438" s="76"/>
      <c r="R438" s="76"/>
      <c r="S438" s="76"/>
    </row>
    <row r="439" spans="1:19" ht="17.5">
      <c r="A439" s="2912" t="s">
        <v>922</v>
      </c>
      <c r="B439" s="3029" t="s">
        <v>20</v>
      </c>
      <c r="C439" s="3062"/>
      <c r="D439" s="3062"/>
      <c r="E439" s="3062"/>
      <c r="F439" s="3062"/>
      <c r="G439" s="3062"/>
      <c r="H439" s="3062"/>
      <c r="I439" s="3063"/>
      <c r="J439" s="643"/>
      <c r="K439" s="2901" t="s">
        <v>922</v>
      </c>
      <c r="L439" s="2979" t="s">
        <v>20</v>
      </c>
      <c r="M439" s="2980"/>
      <c r="N439" s="2980"/>
      <c r="O439" s="2980"/>
      <c r="P439" s="2980"/>
      <c r="Q439" s="2980"/>
      <c r="R439" s="2980"/>
      <c r="S439" s="2981"/>
    </row>
    <row r="440" spans="1:19" ht="17.5">
      <c r="A440" s="3068"/>
      <c r="B440" s="2986" t="s">
        <v>165</v>
      </c>
      <c r="C440" s="2987"/>
      <c r="D440" s="2987"/>
      <c r="E440" s="2987"/>
      <c r="F440" s="2986" t="s">
        <v>56</v>
      </c>
      <c r="G440" s="2987"/>
      <c r="H440" s="2987"/>
      <c r="I440" s="3051"/>
      <c r="J440" s="643"/>
      <c r="K440" s="3070"/>
      <c r="L440" s="3064" t="s">
        <v>165</v>
      </c>
      <c r="M440" s="3065"/>
      <c r="N440" s="3065"/>
      <c r="O440" s="3065"/>
      <c r="P440" s="3064" t="s">
        <v>56</v>
      </c>
      <c r="Q440" s="3065"/>
      <c r="R440" s="3065"/>
      <c r="S440" s="3067"/>
    </row>
    <row r="441" spans="1:19" ht="30">
      <c r="A441" s="2913"/>
      <c r="B441" s="2905" t="s">
        <v>1181</v>
      </c>
      <c r="C441" s="2906"/>
      <c r="D441" s="2906" t="s">
        <v>13</v>
      </c>
      <c r="E441" s="2911"/>
      <c r="F441" s="2905" t="s">
        <v>1181</v>
      </c>
      <c r="G441" s="2906"/>
      <c r="H441" s="2906" t="s">
        <v>13</v>
      </c>
      <c r="I441" s="2907"/>
      <c r="J441" s="1384"/>
      <c r="K441" s="2902"/>
      <c r="L441" s="2896" t="s">
        <v>902</v>
      </c>
      <c r="M441" s="2896"/>
      <c r="N441" s="2896" t="s">
        <v>13</v>
      </c>
      <c r="O441" s="3064"/>
      <c r="P441" s="2896" t="s">
        <v>902</v>
      </c>
      <c r="Q441" s="2896"/>
      <c r="R441" s="2896" t="s">
        <v>13</v>
      </c>
      <c r="S441" s="2897"/>
    </row>
    <row r="442" spans="1:19" s="348" customFormat="1" ht="30">
      <c r="A442" s="3069"/>
      <c r="B442" s="346" t="s">
        <v>16</v>
      </c>
      <c r="C442" s="352" t="s">
        <v>17</v>
      </c>
      <c r="D442" s="352" t="s">
        <v>16</v>
      </c>
      <c r="E442" s="447" t="s">
        <v>17</v>
      </c>
      <c r="F442" s="346" t="s">
        <v>16</v>
      </c>
      <c r="G442" s="352" t="s">
        <v>17</v>
      </c>
      <c r="H442" s="352" t="s">
        <v>16</v>
      </c>
      <c r="I442" s="353" t="s">
        <v>17</v>
      </c>
      <c r="J442" s="1384"/>
      <c r="K442" s="3071"/>
      <c r="L442" s="463" t="s">
        <v>16</v>
      </c>
      <c r="M442" s="463" t="s">
        <v>17</v>
      </c>
      <c r="N442" s="463" t="s">
        <v>16</v>
      </c>
      <c r="O442" s="792" t="s">
        <v>17</v>
      </c>
      <c r="P442" s="463" t="s">
        <v>16</v>
      </c>
      <c r="Q442" s="463" t="s">
        <v>17</v>
      </c>
      <c r="R442" s="463" t="s">
        <v>16</v>
      </c>
      <c r="S442" s="464" t="s">
        <v>17</v>
      </c>
    </row>
    <row r="443" spans="1:19" ht="14.5" thickBot="1">
      <c r="A443" s="727" t="s">
        <v>45</v>
      </c>
      <c r="B443" s="1653">
        <v>55747</v>
      </c>
      <c r="C443" s="1419">
        <v>158</v>
      </c>
      <c r="D443" s="1419">
        <v>9691</v>
      </c>
      <c r="E443" s="1894">
        <v>582</v>
      </c>
      <c r="F443" s="1422">
        <v>55747</v>
      </c>
      <c r="G443" s="1419">
        <v>158</v>
      </c>
      <c r="H443" s="1419">
        <v>9691</v>
      </c>
      <c r="I443" s="1419">
        <v>582</v>
      </c>
      <c r="J443" s="6"/>
      <c r="K443" s="728" t="s">
        <v>923</v>
      </c>
      <c r="L443" s="85">
        <v>52406</v>
      </c>
      <c r="M443" s="86">
        <v>193</v>
      </c>
      <c r="N443" s="85">
        <v>9314</v>
      </c>
      <c r="O443" s="86">
        <v>509</v>
      </c>
      <c r="P443" s="85">
        <v>52406</v>
      </c>
      <c r="Q443" s="86">
        <v>193</v>
      </c>
      <c r="R443" s="85">
        <v>9314</v>
      </c>
      <c r="S443" s="86">
        <v>509</v>
      </c>
    </row>
    <row r="444" spans="1:19">
      <c r="A444" s="670" t="s">
        <v>904</v>
      </c>
      <c r="B444" s="1654">
        <v>27701</v>
      </c>
      <c r="C444" s="1648">
        <v>141</v>
      </c>
      <c r="D444" s="1648">
        <v>5017</v>
      </c>
      <c r="E444" s="1995">
        <v>309</v>
      </c>
      <c r="F444" s="1642">
        <v>28046</v>
      </c>
      <c r="G444" s="1651">
        <v>146</v>
      </c>
      <c r="H444" s="1651">
        <v>4674</v>
      </c>
      <c r="I444" s="1651">
        <v>371</v>
      </c>
      <c r="J444" s="6"/>
      <c r="K444" s="671" t="s">
        <v>904</v>
      </c>
      <c r="L444" s="85">
        <v>26006</v>
      </c>
      <c r="M444" s="86">
        <v>184</v>
      </c>
      <c r="N444" s="85">
        <v>4449</v>
      </c>
      <c r="O444" s="86">
        <v>300</v>
      </c>
      <c r="P444" s="85">
        <v>26400</v>
      </c>
      <c r="Q444" s="86">
        <v>152</v>
      </c>
      <c r="R444" s="85">
        <v>4865</v>
      </c>
      <c r="S444" s="86">
        <v>323</v>
      </c>
    </row>
    <row r="445" spans="1:19">
      <c r="A445" s="737" t="s">
        <v>1035</v>
      </c>
      <c r="B445" s="1655">
        <v>1473</v>
      </c>
      <c r="C445" s="1646">
        <v>142</v>
      </c>
      <c r="D445" s="1646">
        <v>428</v>
      </c>
      <c r="E445" s="1994">
        <v>96</v>
      </c>
      <c r="F445" s="1643">
        <v>1469</v>
      </c>
      <c r="G445" s="1644">
        <v>134</v>
      </c>
      <c r="H445" s="1644">
        <v>429</v>
      </c>
      <c r="I445" s="1644">
        <v>122</v>
      </c>
      <c r="J445" s="6"/>
      <c r="K445" s="671" t="s">
        <v>1035</v>
      </c>
      <c r="L445" s="85">
        <v>1818</v>
      </c>
      <c r="M445" s="86">
        <v>162</v>
      </c>
      <c r="N445" s="86">
        <v>490</v>
      </c>
      <c r="O445" s="86">
        <v>111</v>
      </c>
      <c r="P445" s="85">
        <v>1668</v>
      </c>
      <c r="Q445" s="86">
        <v>143</v>
      </c>
      <c r="R445" s="86">
        <v>528</v>
      </c>
      <c r="S445" s="86">
        <v>108</v>
      </c>
    </row>
    <row r="446" spans="1:19">
      <c r="A446" s="70" t="s">
        <v>1027</v>
      </c>
      <c r="B446" s="1656">
        <v>531</v>
      </c>
      <c r="C446" s="1421">
        <v>133</v>
      </c>
      <c r="D446" s="1421">
        <v>217</v>
      </c>
      <c r="E446" s="1896">
        <v>80</v>
      </c>
      <c r="F446" s="1424">
        <v>508</v>
      </c>
      <c r="G446" s="1426">
        <v>129</v>
      </c>
      <c r="H446" s="1426">
        <v>94</v>
      </c>
      <c r="I446" s="1426">
        <v>66</v>
      </c>
      <c r="J446" s="6"/>
      <c r="K446" s="70" t="s">
        <v>1027</v>
      </c>
      <c r="L446" s="86">
        <v>835</v>
      </c>
      <c r="M446" s="86">
        <v>171</v>
      </c>
      <c r="N446" s="86">
        <v>133</v>
      </c>
      <c r="O446" s="86">
        <v>63</v>
      </c>
      <c r="P446" s="86">
        <v>836</v>
      </c>
      <c r="Q446" s="86">
        <v>207</v>
      </c>
      <c r="R446" s="86">
        <v>250</v>
      </c>
      <c r="S446" s="86">
        <v>113</v>
      </c>
    </row>
    <row r="447" spans="1:19">
      <c r="A447" s="923" t="s">
        <v>1030</v>
      </c>
      <c r="B447" s="1656">
        <v>0</v>
      </c>
      <c r="C447" s="1421">
        <v>26</v>
      </c>
      <c r="D447" s="1421">
        <v>0</v>
      </c>
      <c r="E447" s="1896">
        <v>26</v>
      </c>
      <c r="F447" s="1424">
        <v>7</v>
      </c>
      <c r="G447" s="1426">
        <v>13</v>
      </c>
      <c r="H447" s="1426">
        <v>0</v>
      </c>
      <c r="I447" s="1426">
        <v>26</v>
      </c>
      <c r="J447" s="6"/>
      <c r="K447" s="923" t="s">
        <v>1030</v>
      </c>
      <c r="L447" s="86">
        <v>16</v>
      </c>
      <c r="M447" s="86">
        <v>25</v>
      </c>
      <c r="N447" s="86">
        <v>0</v>
      </c>
      <c r="O447" s="86">
        <v>123</v>
      </c>
      <c r="P447" s="86">
        <v>0</v>
      </c>
      <c r="Q447" s="86">
        <v>123</v>
      </c>
      <c r="R447" s="86">
        <v>0</v>
      </c>
      <c r="S447" s="86">
        <v>123</v>
      </c>
    </row>
    <row r="448" spans="1:19">
      <c r="A448" s="923" t="s">
        <v>1031</v>
      </c>
      <c r="B448" s="1656">
        <v>531</v>
      </c>
      <c r="C448" s="1421">
        <v>133</v>
      </c>
      <c r="D448" s="1421">
        <v>217</v>
      </c>
      <c r="E448" s="1896">
        <v>80</v>
      </c>
      <c r="F448" s="1424">
        <v>501</v>
      </c>
      <c r="G448" s="1426">
        <v>132</v>
      </c>
      <c r="H448" s="1426">
        <v>94</v>
      </c>
      <c r="I448" s="1426">
        <v>66</v>
      </c>
      <c r="J448" s="6"/>
      <c r="K448" s="923" t="s">
        <v>1031</v>
      </c>
      <c r="L448" s="86">
        <v>819</v>
      </c>
      <c r="M448" s="86">
        <v>172</v>
      </c>
      <c r="N448" s="86">
        <v>133</v>
      </c>
      <c r="O448" s="86">
        <v>63</v>
      </c>
      <c r="P448" s="86">
        <v>836</v>
      </c>
      <c r="Q448" s="86">
        <v>207</v>
      </c>
      <c r="R448" s="86">
        <v>250</v>
      </c>
      <c r="S448" s="86">
        <v>113</v>
      </c>
    </row>
    <row r="449" spans="1:19">
      <c r="A449" s="731" t="s">
        <v>4</v>
      </c>
      <c r="B449" s="1656">
        <v>460</v>
      </c>
      <c r="C449" s="1421">
        <v>131</v>
      </c>
      <c r="D449" s="1421">
        <v>171</v>
      </c>
      <c r="E449" s="1896">
        <v>81</v>
      </c>
      <c r="F449" s="1424">
        <v>449</v>
      </c>
      <c r="G449" s="1426">
        <v>132</v>
      </c>
      <c r="H449" s="1426">
        <v>86</v>
      </c>
      <c r="I449" s="1426">
        <v>64</v>
      </c>
      <c r="J449" s="6"/>
      <c r="K449" s="731" t="s">
        <v>4</v>
      </c>
      <c r="L449" s="86">
        <v>681</v>
      </c>
      <c r="M449" s="86">
        <v>161</v>
      </c>
      <c r="N449" s="86">
        <v>107</v>
      </c>
      <c r="O449" s="86">
        <v>52</v>
      </c>
      <c r="P449" s="86">
        <v>745</v>
      </c>
      <c r="Q449" s="86">
        <v>201</v>
      </c>
      <c r="R449" s="86">
        <v>173</v>
      </c>
      <c r="S449" s="86">
        <v>91</v>
      </c>
    </row>
    <row r="450" spans="1:19">
      <c r="A450" s="731" t="s">
        <v>5</v>
      </c>
      <c r="B450" s="1656">
        <v>71</v>
      </c>
      <c r="C450" s="1421">
        <v>48</v>
      </c>
      <c r="D450" s="1421">
        <v>46</v>
      </c>
      <c r="E450" s="1896">
        <v>47</v>
      </c>
      <c r="F450" s="1424">
        <v>52</v>
      </c>
      <c r="G450" s="1426">
        <v>43</v>
      </c>
      <c r="H450" s="1426">
        <v>8</v>
      </c>
      <c r="I450" s="1426">
        <v>9</v>
      </c>
      <c r="J450" s="6"/>
      <c r="K450" s="731" t="s">
        <v>5</v>
      </c>
      <c r="L450" s="86">
        <v>138</v>
      </c>
      <c r="M450" s="86">
        <v>69</v>
      </c>
      <c r="N450" s="86">
        <v>26</v>
      </c>
      <c r="O450" s="86">
        <v>24</v>
      </c>
      <c r="P450" s="86">
        <v>91</v>
      </c>
      <c r="Q450" s="86">
        <v>80</v>
      </c>
      <c r="R450" s="86">
        <v>77</v>
      </c>
      <c r="S450" s="86">
        <v>78</v>
      </c>
    </row>
    <row r="451" spans="1:19">
      <c r="A451" s="70" t="s">
        <v>28</v>
      </c>
      <c r="B451" s="1656">
        <v>942</v>
      </c>
      <c r="C451" s="1421">
        <v>122</v>
      </c>
      <c r="D451" s="1421">
        <v>211</v>
      </c>
      <c r="E451" s="1896">
        <v>70</v>
      </c>
      <c r="F451" s="1424">
        <v>961</v>
      </c>
      <c r="G451" s="1426">
        <v>123</v>
      </c>
      <c r="H451" s="1426">
        <v>335</v>
      </c>
      <c r="I451" s="1426">
        <v>113</v>
      </c>
      <c r="J451" s="6"/>
      <c r="K451" s="70" t="s">
        <v>28</v>
      </c>
      <c r="L451" s="86">
        <v>983</v>
      </c>
      <c r="M451" s="86">
        <v>174</v>
      </c>
      <c r="N451" s="86">
        <v>357</v>
      </c>
      <c r="O451" s="86">
        <v>104</v>
      </c>
      <c r="P451" s="86">
        <v>832</v>
      </c>
      <c r="Q451" s="86">
        <v>158</v>
      </c>
      <c r="R451" s="86">
        <v>278</v>
      </c>
      <c r="S451" s="86">
        <v>107</v>
      </c>
    </row>
    <row r="452" spans="1:19">
      <c r="A452" s="670"/>
      <c r="B452" s="1656"/>
      <c r="C452" s="1421"/>
      <c r="D452" s="1421"/>
      <c r="E452" s="1896"/>
      <c r="F452" s="1424"/>
      <c r="G452" s="1426"/>
      <c r="H452" s="1426"/>
      <c r="I452" s="1426"/>
      <c r="J452" s="6"/>
      <c r="K452" s="671"/>
      <c r="L452" s="86"/>
      <c r="M452" s="86"/>
      <c r="N452" s="86"/>
      <c r="O452" s="86"/>
      <c r="P452" s="86"/>
      <c r="Q452" s="86"/>
      <c r="R452" s="86"/>
      <c r="S452" s="86"/>
    </row>
    <row r="453" spans="1:19">
      <c r="A453" s="737" t="s">
        <v>1036</v>
      </c>
      <c r="B453" s="1655">
        <v>873</v>
      </c>
      <c r="C453" s="1646">
        <v>175</v>
      </c>
      <c r="D453" s="1646">
        <v>168</v>
      </c>
      <c r="E453" s="1994">
        <v>66</v>
      </c>
      <c r="F453" s="1643">
        <v>742</v>
      </c>
      <c r="G453" s="1644">
        <v>178</v>
      </c>
      <c r="H453" s="1644">
        <v>291</v>
      </c>
      <c r="I453" s="1644">
        <v>118</v>
      </c>
      <c r="J453" s="6"/>
      <c r="K453" s="671" t="s">
        <v>1036</v>
      </c>
      <c r="L453" s="86">
        <v>815</v>
      </c>
      <c r="M453" s="86">
        <v>145</v>
      </c>
      <c r="N453" s="86">
        <v>204</v>
      </c>
      <c r="O453" s="86">
        <v>61</v>
      </c>
      <c r="P453" s="86">
        <v>758</v>
      </c>
      <c r="Q453" s="86">
        <v>120</v>
      </c>
      <c r="R453" s="86">
        <v>323</v>
      </c>
      <c r="S453" s="86">
        <v>105</v>
      </c>
    </row>
    <row r="454" spans="1:19">
      <c r="A454" s="70" t="s">
        <v>1027</v>
      </c>
      <c r="B454" s="1656">
        <v>654</v>
      </c>
      <c r="C454" s="1421">
        <v>147</v>
      </c>
      <c r="D454" s="1421">
        <v>126</v>
      </c>
      <c r="E454" s="1896">
        <v>62</v>
      </c>
      <c r="F454" s="1424">
        <v>576</v>
      </c>
      <c r="G454" s="1426">
        <v>166</v>
      </c>
      <c r="H454" s="1426">
        <v>221</v>
      </c>
      <c r="I454" s="1426">
        <v>109</v>
      </c>
      <c r="J454" s="6"/>
      <c r="K454" s="70" t="s">
        <v>1027</v>
      </c>
      <c r="L454" s="86">
        <v>655</v>
      </c>
      <c r="M454" s="86">
        <v>160</v>
      </c>
      <c r="N454" s="86">
        <v>151</v>
      </c>
      <c r="O454" s="86">
        <v>51</v>
      </c>
      <c r="P454" s="86">
        <v>501</v>
      </c>
      <c r="Q454" s="86">
        <v>126</v>
      </c>
      <c r="R454" s="86">
        <v>205</v>
      </c>
      <c r="S454" s="86">
        <v>92</v>
      </c>
    </row>
    <row r="455" spans="1:19">
      <c r="A455" s="923" t="s">
        <v>1030</v>
      </c>
      <c r="B455" s="1656">
        <v>15</v>
      </c>
      <c r="C455" s="1421">
        <v>17</v>
      </c>
      <c r="D455" s="1421">
        <v>0</v>
      </c>
      <c r="E455" s="1896">
        <v>26</v>
      </c>
      <c r="F455" s="1424">
        <v>0</v>
      </c>
      <c r="G455" s="1426">
        <v>26</v>
      </c>
      <c r="H455" s="1426">
        <v>0</v>
      </c>
      <c r="I455" s="1426">
        <v>26</v>
      </c>
      <c r="J455" s="6"/>
      <c r="K455" s="923" t="s">
        <v>1030</v>
      </c>
      <c r="L455" s="86">
        <v>0</v>
      </c>
      <c r="M455" s="86">
        <v>123</v>
      </c>
      <c r="N455" s="86">
        <v>0</v>
      </c>
      <c r="O455" s="86">
        <v>123</v>
      </c>
      <c r="P455" s="86">
        <v>0</v>
      </c>
      <c r="Q455" s="86">
        <v>123</v>
      </c>
      <c r="R455" s="86">
        <v>0</v>
      </c>
      <c r="S455" s="86">
        <v>123</v>
      </c>
    </row>
    <row r="456" spans="1:19">
      <c r="A456" s="923" t="s">
        <v>1031</v>
      </c>
      <c r="B456" s="1656">
        <v>639</v>
      </c>
      <c r="C456" s="1421">
        <v>148</v>
      </c>
      <c r="D456" s="1421">
        <v>126</v>
      </c>
      <c r="E456" s="1896">
        <v>62</v>
      </c>
      <c r="F456" s="1424">
        <v>576</v>
      </c>
      <c r="G456" s="1426">
        <v>166</v>
      </c>
      <c r="H456" s="1426">
        <v>221</v>
      </c>
      <c r="I456" s="1426">
        <v>109</v>
      </c>
      <c r="J456" s="6"/>
      <c r="K456" s="923" t="s">
        <v>1031</v>
      </c>
      <c r="L456" s="86">
        <v>655</v>
      </c>
      <c r="M456" s="86">
        <v>160</v>
      </c>
      <c r="N456" s="86">
        <v>151</v>
      </c>
      <c r="O456" s="86">
        <v>51</v>
      </c>
      <c r="P456" s="86">
        <v>501</v>
      </c>
      <c r="Q456" s="86">
        <v>126</v>
      </c>
      <c r="R456" s="86">
        <v>205</v>
      </c>
      <c r="S456" s="86">
        <v>92</v>
      </c>
    </row>
    <row r="457" spans="1:19">
      <c r="A457" s="731" t="s">
        <v>4</v>
      </c>
      <c r="B457" s="1656">
        <v>600</v>
      </c>
      <c r="C457" s="1421">
        <v>152</v>
      </c>
      <c r="D457" s="1421">
        <v>123</v>
      </c>
      <c r="E457" s="1896">
        <v>63</v>
      </c>
      <c r="F457" s="1424">
        <v>537</v>
      </c>
      <c r="G457" s="1426">
        <v>165</v>
      </c>
      <c r="H457" s="1426">
        <v>214</v>
      </c>
      <c r="I457" s="1426">
        <v>105</v>
      </c>
      <c r="J457" s="6"/>
      <c r="K457" s="731" t="s">
        <v>4</v>
      </c>
      <c r="L457" s="86">
        <v>571</v>
      </c>
      <c r="M457" s="86">
        <v>154</v>
      </c>
      <c r="N457" s="86">
        <v>113</v>
      </c>
      <c r="O457" s="86">
        <v>49</v>
      </c>
      <c r="P457" s="86">
        <v>429</v>
      </c>
      <c r="Q457" s="86">
        <v>118</v>
      </c>
      <c r="R457" s="86">
        <v>133</v>
      </c>
      <c r="S457" s="86">
        <v>67</v>
      </c>
    </row>
    <row r="458" spans="1:19">
      <c r="A458" s="731" t="s">
        <v>5</v>
      </c>
      <c r="B458" s="1656">
        <v>39</v>
      </c>
      <c r="C458" s="1421">
        <v>54</v>
      </c>
      <c r="D458" s="1421">
        <v>3</v>
      </c>
      <c r="E458" s="1896">
        <v>6</v>
      </c>
      <c r="F458" s="1424">
        <v>39</v>
      </c>
      <c r="G458" s="1426">
        <v>29</v>
      </c>
      <c r="H458" s="1426">
        <v>7</v>
      </c>
      <c r="I458" s="1426">
        <v>12</v>
      </c>
      <c r="J458" s="6"/>
      <c r="K458" s="731" t="s">
        <v>5</v>
      </c>
      <c r="L458" s="86">
        <v>84</v>
      </c>
      <c r="M458" s="86">
        <v>51</v>
      </c>
      <c r="N458" s="86">
        <v>38</v>
      </c>
      <c r="O458" s="86">
        <v>31</v>
      </c>
      <c r="P458" s="86">
        <v>72</v>
      </c>
      <c r="Q458" s="86">
        <v>63</v>
      </c>
      <c r="R458" s="86">
        <v>72</v>
      </c>
      <c r="S458" s="86">
        <v>63</v>
      </c>
    </row>
    <row r="459" spans="1:19">
      <c r="A459" s="70" t="s">
        <v>28</v>
      </c>
      <c r="B459" s="1656">
        <v>219</v>
      </c>
      <c r="C459" s="1421">
        <v>107</v>
      </c>
      <c r="D459" s="1421">
        <v>42</v>
      </c>
      <c r="E459" s="1896">
        <v>34</v>
      </c>
      <c r="F459" s="1424">
        <v>166</v>
      </c>
      <c r="G459" s="1426">
        <v>85</v>
      </c>
      <c r="H459" s="1426">
        <v>70</v>
      </c>
      <c r="I459" s="1426">
        <v>55</v>
      </c>
      <c r="J459" s="6"/>
      <c r="K459" s="70" t="s">
        <v>28</v>
      </c>
      <c r="L459" s="86">
        <v>160</v>
      </c>
      <c r="M459" s="86">
        <v>94</v>
      </c>
      <c r="N459" s="86">
        <v>53</v>
      </c>
      <c r="O459" s="86">
        <v>53</v>
      </c>
      <c r="P459" s="86">
        <v>257</v>
      </c>
      <c r="Q459" s="86">
        <v>92</v>
      </c>
      <c r="R459" s="86">
        <v>118</v>
      </c>
      <c r="S459" s="86">
        <v>65</v>
      </c>
    </row>
    <row r="460" spans="1:19">
      <c r="A460" s="670"/>
      <c r="B460" s="1656"/>
      <c r="C460" s="1421"/>
      <c r="D460" s="1421"/>
      <c r="E460" s="1896"/>
      <c r="F460" s="1424"/>
      <c r="G460" s="1426"/>
      <c r="H460" s="1426"/>
      <c r="I460" s="1426"/>
      <c r="J460" s="6"/>
      <c r="K460" s="671"/>
      <c r="L460" s="86"/>
      <c r="M460" s="86"/>
      <c r="N460" s="86"/>
      <c r="O460" s="86"/>
      <c r="P460" s="86"/>
      <c r="Q460" s="86"/>
      <c r="R460" s="86"/>
      <c r="S460" s="86"/>
    </row>
    <row r="461" spans="1:19">
      <c r="A461" s="737" t="s">
        <v>1037</v>
      </c>
      <c r="B461" s="1655">
        <v>1182</v>
      </c>
      <c r="C461" s="1646">
        <v>161</v>
      </c>
      <c r="D461" s="1646">
        <v>422</v>
      </c>
      <c r="E461" s="1994">
        <v>124</v>
      </c>
      <c r="F461" s="1643">
        <v>1045</v>
      </c>
      <c r="G461" s="1644">
        <v>156</v>
      </c>
      <c r="H461" s="1644">
        <v>290</v>
      </c>
      <c r="I461" s="1644">
        <v>70</v>
      </c>
      <c r="J461" s="6"/>
      <c r="K461" s="671" t="s">
        <v>1037</v>
      </c>
      <c r="L461" s="85">
        <v>1039</v>
      </c>
      <c r="M461" s="86">
        <v>141</v>
      </c>
      <c r="N461" s="86">
        <v>405</v>
      </c>
      <c r="O461" s="86">
        <v>119</v>
      </c>
      <c r="P461" s="85">
        <v>1022</v>
      </c>
      <c r="Q461" s="86">
        <v>158</v>
      </c>
      <c r="R461" s="86">
        <v>307</v>
      </c>
      <c r="S461" s="86">
        <v>96</v>
      </c>
    </row>
    <row r="462" spans="1:19">
      <c r="A462" s="70" t="s">
        <v>1027</v>
      </c>
      <c r="B462" s="1656">
        <v>1016</v>
      </c>
      <c r="C462" s="1421">
        <v>167</v>
      </c>
      <c r="D462" s="1421">
        <v>365</v>
      </c>
      <c r="E462" s="1896">
        <v>124</v>
      </c>
      <c r="F462" s="1424">
        <v>786</v>
      </c>
      <c r="G462" s="1426">
        <v>160</v>
      </c>
      <c r="H462" s="1426">
        <v>190</v>
      </c>
      <c r="I462" s="1426">
        <v>90</v>
      </c>
      <c r="J462" s="6"/>
      <c r="K462" s="70" t="s">
        <v>1027</v>
      </c>
      <c r="L462" s="86">
        <v>875</v>
      </c>
      <c r="M462" s="86">
        <v>132</v>
      </c>
      <c r="N462" s="86">
        <v>337</v>
      </c>
      <c r="O462" s="86">
        <v>113</v>
      </c>
      <c r="P462" s="86">
        <v>804</v>
      </c>
      <c r="Q462" s="86">
        <v>159</v>
      </c>
      <c r="R462" s="86">
        <v>267</v>
      </c>
      <c r="S462" s="86">
        <v>86</v>
      </c>
    </row>
    <row r="463" spans="1:19">
      <c r="A463" s="923" t="s">
        <v>1030</v>
      </c>
      <c r="B463" s="1656">
        <v>24</v>
      </c>
      <c r="C463" s="1421">
        <v>31</v>
      </c>
      <c r="D463" s="1421">
        <v>0</v>
      </c>
      <c r="E463" s="1896">
        <v>26</v>
      </c>
      <c r="F463" s="1424">
        <v>0</v>
      </c>
      <c r="G463" s="1426">
        <v>26</v>
      </c>
      <c r="H463" s="1426">
        <v>0</v>
      </c>
      <c r="I463" s="1426">
        <v>26</v>
      </c>
      <c r="J463" s="6"/>
      <c r="K463" s="923" t="s">
        <v>1030</v>
      </c>
      <c r="L463" s="86">
        <v>24</v>
      </c>
      <c r="M463" s="86">
        <v>38</v>
      </c>
      <c r="N463" s="86">
        <v>0</v>
      </c>
      <c r="O463" s="86">
        <v>123</v>
      </c>
      <c r="P463" s="86">
        <v>0</v>
      </c>
      <c r="Q463" s="86">
        <v>123</v>
      </c>
      <c r="R463" s="86">
        <v>0</v>
      </c>
      <c r="S463" s="86">
        <v>123</v>
      </c>
    </row>
    <row r="464" spans="1:19">
      <c r="A464" s="923" t="s">
        <v>1031</v>
      </c>
      <c r="B464" s="1656">
        <v>992</v>
      </c>
      <c r="C464" s="1421">
        <v>167</v>
      </c>
      <c r="D464" s="1421">
        <v>365</v>
      </c>
      <c r="E464" s="1896">
        <v>124</v>
      </c>
      <c r="F464" s="1424">
        <v>786</v>
      </c>
      <c r="G464" s="1426">
        <v>160</v>
      </c>
      <c r="H464" s="1426">
        <v>190</v>
      </c>
      <c r="I464" s="1426">
        <v>90</v>
      </c>
      <c r="J464" s="6"/>
      <c r="K464" s="923" t="s">
        <v>1031</v>
      </c>
      <c r="L464" s="86">
        <v>851</v>
      </c>
      <c r="M464" s="86">
        <v>132</v>
      </c>
      <c r="N464" s="86">
        <v>337</v>
      </c>
      <c r="O464" s="86">
        <v>113</v>
      </c>
      <c r="P464" s="86">
        <v>804</v>
      </c>
      <c r="Q464" s="86">
        <v>159</v>
      </c>
      <c r="R464" s="86">
        <v>267</v>
      </c>
      <c r="S464" s="86">
        <v>86</v>
      </c>
    </row>
    <row r="465" spans="1:19">
      <c r="A465" s="731" t="s">
        <v>4</v>
      </c>
      <c r="B465" s="1656">
        <v>986</v>
      </c>
      <c r="C465" s="1421">
        <v>168</v>
      </c>
      <c r="D465" s="1421">
        <v>359</v>
      </c>
      <c r="E465" s="1896">
        <v>124</v>
      </c>
      <c r="F465" s="1424">
        <v>731</v>
      </c>
      <c r="G465" s="1426">
        <v>161</v>
      </c>
      <c r="H465" s="1426">
        <v>171</v>
      </c>
      <c r="I465" s="1426">
        <v>78</v>
      </c>
      <c r="J465" s="6"/>
      <c r="K465" s="731" t="s">
        <v>4</v>
      </c>
      <c r="L465" s="86">
        <v>768</v>
      </c>
      <c r="M465" s="86">
        <v>131</v>
      </c>
      <c r="N465" s="86">
        <v>274</v>
      </c>
      <c r="O465" s="86">
        <v>92</v>
      </c>
      <c r="P465" s="86">
        <v>730</v>
      </c>
      <c r="Q465" s="86">
        <v>144</v>
      </c>
      <c r="R465" s="86">
        <v>253</v>
      </c>
      <c r="S465" s="86">
        <v>85</v>
      </c>
    </row>
    <row r="466" spans="1:19">
      <c r="A466" s="731" t="s">
        <v>5</v>
      </c>
      <c r="B466" s="1656">
        <v>6</v>
      </c>
      <c r="C466" s="1421">
        <v>6</v>
      </c>
      <c r="D466" s="1421">
        <v>6</v>
      </c>
      <c r="E466" s="1896">
        <v>6</v>
      </c>
      <c r="F466" s="1424">
        <v>55</v>
      </c>
      <c r="G466" s="1426">
        <v>48</v>
      </c>
      <c r="H466" s="1426">
        <v>19</v>
      </c>
      <c r="I466" s="1426">
        <v>30</v>
      </c>
      <c r="J466" s="6"/>
      <c r="K466" s="731" t="s">
        <v>5</v>
      </c>
      <c r="L466" s="86">
        <v>83</v>
      </c>
      <c r="M466" s="86">
        <v>51</v>
      </c>
      <c r="N466" s="86">
        <v>63</v>
      </c>
      <c r="O466" s="86">
        <v>48</v>
      </c>
      <c r="P466" s="86">
        <v>74</v>
      </c>
      <c r="Q466" s="86">
        <v>64</v>
      </c>
      <c r="R466" s="86">
        <v>14</v>
      </c>
      <c r="S466" s="86">
        <v>16</v>
      </c>
    </row>
    <row r="467" spans="1:19">
      <c r="A467" s="70" t="s">
        <v>28</v>
      </c>
      <c r="B467" s="1656">
        <v>166</v>
      </c>
      <c r="C467" s="1421">
        <v>80</v>
      </c>
      <c r="D467" s="1421">
        <v>57</v>
      </c>
      <c r="E467" s="1896">
        <v>31</v>
      </c>
      <c r="F467" s="1424">
        <v>259</v>
      </c>
      <c r="G467" s="1426">
        <v>125</v>
      </c>
      <c r="H467" s="1426">
        <v>100</v>
      </c>
      <c r="I467" s="1426">
        <v>79</v>
      </c>
      <c r="J467" s="6"/>
      <c r="K467" s="70" t="s">
        <v>28</v>
      </c>
      <c r="L467" s="86">
        <v>164</v>
      </c>
      <c r="M467" s="86">
        <v>88</v>
      </c>
      <c r="N467" s="86">
        <v>68</v>
      </c>
      <c r="O467" s="86">
        <v>45</v>
      </c>
      <c r="P467" s="86">
        <v>218</v>
      </c>
      <c r="Q467" s="86">
        <v>80</v>
      </c>
      <c r="R467" s="86">
        <v>40</v>
      </c>
      <c r="S467" s="86">
        <v>34</v>
      </c>
    </row>
    <row r="468" spans="1:19">
      <c r="A468" s="670"/>
      <c r="B468" s="1656"/>
      <c r="C468" s="1421"/>
      <c r="D468" s="1421"/>
      <c r="E468" s="1896"/>
      <c r="F468" s="1424"/>
      <c r="G468" s="1426"/>
      <c r="H468" s="1426"/>
      <c r="I468" s="1426"/>
      <c r="J468" s="6"/>
      <c r="K468" s="671"/>
      <c r="L468" s="86"/>
      <c r="M468" s="86"/>
      <c r="N468" s="86"/>
      <c r="O468" s="86"/>
      <c r="P468" s="86"/>
      <c r="Q468" s="86"/>
      <c r="R468" s="86"/>
      <c r="S468" s="86"/>
    </row>
    <row r="469" spans="1:19">
      <c r="A469" s="737" t="s">
        <v>1038</v>
      </c>
      <c r="B469" s="1655">
        <v>2253</v>
      </c>
      <c r="C469" s="1646">
        <v>57</v>
      </c>
      <c r="D469" s="1646">
        <v>569</v>
      </c>
      <c r="E469" s="1994">
        <v>105</v>
      </c>
      <c r="F469" s="1643">
        <v>1992</v>
      </c>
      <c r="G469" s="1644">
        <v>31</v>
      </c>
      <c r="H469" s="1644">
        <v>466</v>
      </c>
      <c r="I469" s="1644">
        <v>118</v>
      </c>
      <c r="J469" s="6"/>
      <c r="K469" s="671" t="s">
        <v>1038</v>
      </c>
      <c r="L469" s="85">
        <v>2046</v>
      </c>
      <c r="M469" s="86">
        <v>88</v>
      </c>
      <c r="N469" s="86">
        <v>384</v>
      </c>
      <c r="O469" s="86">
        <v>81</v>
      </c>
      <c r="P469" s="85">
        <v>1936</v>
      </c>
      <c r="Q469" s="86">
        <v>40</v>
      </c>
      <c r="R469" s="86">
        <v>406</v>
      </c>
      <c r="S469" s="86">
        <v>130</v>
      </c>
    </row>
    <row r="470" spans="1:19">
      <c r="A470" s="70" t="s">
        <v>1027</v>
      </c>
      <c r="B470" s="1656">
        <v>1882</v>
      </c>
      <c r="C470" s="1421">
        <v>158</v>
      </c>
      <c r="D470" s="1421">
        <v>472</v>
      </c>
      <c r="E470" s="1896">
        <v>115</v>
      </c>
      <c r="F470" s="1424">
        <v>1646</v>
      </c>
      <c r="G470" s="1426">
        <v>106</v>
      </c>
      <c r="H470" s="1426">
        <v>380</v>
      </c>
      <c r="I470" s="1426">
        <v>131</v>
      </c>
      <c r="J470" s="6"/>
      <c r="K470" s="70" t="s">
        <v>1027</v>
      </c>
      <c r="L470" s="85">
        <v>1822</v>
      </c>
      <c r="M470" s="86">
        <v>141</v>
      </c>
      <c r="N470" s="86">
        <v>283</v>
      </c>
      <c r="O470" s="86">
        <v>66</v>
      </c>
      <c r="P470" s="85">
        <v>1702</v>
      </c>
      <c r="Q470" s="86">
        <v>75</v>
      </c>
      <c r="R470" s="86">
        <v>368</v>
      </c>
      <c r="S470" s="86">
        <v>131</v>
      </c>
    </row>
    <row r="471" spans="1:19">
      <c r="A471" s="923" t="s">
        <v>1030</v>
      </c>
      <c r="B471" s="1656">
        <v>49</v>
      </c>
      <c r="C471" s="1421">
        <v>51</v>
      </c>
      <c r="D471" s="1421">
        <v>0</v>
      </c>
      <c r="E471" s="1896">
        <v>26</v>
      </c>
      <c r="F471" s="1424">
        <v>1</v>
      </c>
      <c r="G471" s="1426">
        <v>3</v>
      </c>
      <c r="H471" s="1426">
        <v>0</v>
      </c>
      <c r="I471" s="1426">
        <v>26</v>
      </c>
      <c r="J471" s="6"/>
      <c r="K471" s="923" t="s">
        <v>1030</v>
      </c>
      <c r="L471" s="86">
        <v>36</v>
      </c>
      <c r="M471" s="86">
        <v>41</v>
      </c>
      <c r="N471" s="86">
        <v>16</v>
      </c>
      <c r="O471" s="86">
        <v>26</v>
      </c>
      <c r="P471" s="86">
        <v>0</v>
      </c>
      <c r="Q471" s="86">
        <v>123</v>
      </c>
      <c r="R471" s="86">
        <v>0</v>
      </c>
      <c r="S471" s="86">
        <v>123</v>
      </c>
    </row>
    <row r="472" spans="1:19">
      <c r="A472" s="923" t="s">
        <v>1031</v>
      </c>
      <c r="B472" s="1656">
        <v>1833</v>
      </c>
      <c r="C472" s="1421">
        <v>153</v>
      </c>
      <c r="D472" s="1421">
        <v>472</v>
      </c>
      <c r="E472" s="1896">
        <v>115</v>
      </c>
      <c r="F472" s="1424">
        <v>1645</v>
      </c>
      <c r="G472" s="1426">
        <v>106</v>
      </c>
      <c r="H472" s="1426">
        <v>380</v>
      </c>
      <c r="I472" s="1426">
        <v>131</v>
      </c>
      <c r="J472" s="6"/>
      <c r="K472" s="923" t="s">
        <v>1031</v>
      </c>
      <c r="L472" s="85">
        <v>1786</v>
      </c>
      <c r="M472" s="86">
        <v>143</v>
      </c>
      <c r="N472" s="86">
        <v>267</v>
      </c>
      <c r="O472" s="86">
        <v>74</v>
      </c>
      <c r="P472" s="85">
        <v>1702</v>
      </c>
      <c r="Q472" s="86">
        <v>75</v>
      </c>
      <c r="R472" s="86">
        <v>368</v>
      </c>
      <c r="S472" s="86">
        <v>131</v>
      </c>
    </row>
    <row r="473" spans="1:19">
      <c r="A473" s="731" t="s">
        <v>4</v>
      </c>
      <c r="B473" s="1656">
        <v>1668</v>
      </c>
      <c r="C473" s="1421">
        <v>166</v>
      </c>
      <c r="D473" s="1421">
        <v>411</v>
      </c>
      <c r="E473" s="1896">
        <v>87</v>
      </c>
      <c r="F473" s="1424">
        <v>1579</v>
      </c>
      <c r="G473" s="1426">
        <v>107</v>
      </c>
      <c r="H473" s="1426">
        <v>322</v>
      </c>
      <c r="I473" s="1426">
        <v>116</v>
      </c>
      <c r="J473" s="6"/>
      <c r="K473" s="731" t="s">
        <v>4</v>
      </c>
      <c r="L473" s="85">
        <v>1467</v>
      </c>
      <c r="M473" s="86">
        <v>154</v>
      </c>
      <c r="N473" s="86">
        <v>236</v>
      </c>
      <c r="O473" s="86">
        <v>78</v>
      </c>
      <c r="P473" s="85">
        <v>1610</v>
      </c>
      <c r="Q473" s="86">
        <v>93</v>
      </c>
      <c r="R473" s="86">
        <v>324</v>
      </c>
      <c r="S473" s="86">
        <v>128</v>
      </c>
    </row>
    <row r="474" spans="1:19">
      <c r="A474" s="731" t="s">
        <v>5</v>
      </c>
      <c r="B474" s="1656">
        <v>165</v>
      </c>
      <c r="C474" s="1421">
        <v>92</v>
      </c>
      <c r="D474" s="1421">
        <v>61</v>
      </c>
      <c r="E474" s="1896">
        <v>63</v>
      </c>
      <c r="F474" s="1424">
        <v>66</v>
      </c>
      <c r="G474" s="1426">
        <v>54</v>
      </c>
      <c r="H474" s="1426">
        <v>58</v>
      </c>
      <c r="I474" s="1426">
        <v>58</v>
      </c>
      <c r="J474" s="6"/>
      <c r="K474" s="731" t="s">
        <v>5</v>
      </c>
      <c r="L474" s="86">
        <v>319</v>
      </c>
      <c r="M474" s="86">
        <v>143</v>
      </c>
      <c r="N474" s="86">
        <v>31</v>
      </c>
      <c r="O474" s="86">
        <v>38</v>
      </c>
      <c r="P474" s="86">
        <v>92</v>
      </c>
      <c r="Q474" s="86">
        <v>56</v>
      </c>
      <c r="R474" s="86">
        <v>44</v>
      </c>
      <c r="S474" s="86">
        <v>34</v>
      </c>
    </row>
    <row r="475" spans="1:19">
      <c r="A475" s="70" t="s">
        <v>28</v>
      </c>
      <c r="B475" s="1656">
        <v>371</v>
      </c>
      <c r="C475" s="1421">
        <v>141</v>
      </c>
      <c r="D475" s="1421">
        <v>97</v>
      </c>
      <c r="E475" s="1896">
        <v>58</v>
      </c>
      <c r="F475" s="1424">
        <v>346</v>
      </c>
      <c r="G475" s="1426">
        <v>101</v>
      </c>
      <c r="H475" s="1426">
        <v>86</v>
      </c>
      <c r="I475" s="1426">
        <v>59</v>
      </c>
      <c r="J475" s="6"/>
      <c r="K475" s="70" t="s">
        <v>28</v>
      </c>
      <c r="L475" s="86">
        <v>224</v>
      </c>
      <c r="M475" s="86">
        <v>103</v>
      </c>
      <c r="N475" s="86">
        <v>101</v>
      </c>
      <c r="O475" s="86">
        <v>69</v>
      </c>
      <c r="P475" s="86">
        <v>234</v>
      </c>
      <c r="Q475" s="86">
        <v>72</v>
      </c>
      <c r="R475" s="86">
        <v>38</v>
      </c>
      <c r="S475" s="86">
        <v>25</v>
      </c>
    </row>
    <row r="476" spans="1:19">
      <c r="A476" s="670"/>
      <c r="B476" s="1656"/>
      <c r="C476" s="1421"/>
      <c r="D476" s="1421"/>
      <c r="E476" s="1896"/>
      <c r="F476" s="1424"/>
      <c r="G476" s="1426"/>
      <c r="H476" s="1426"/>
      <c r="I476" s="1426"/>
      <c r="J476" s="6"/>
      <c r="K476" s="671"/>
      <c r="L476" s="86"/>
      <c r="M476" s="86"/>
      <c r="N476" s="86"/>
      <c r="O476" s="86"/>
      <c r="P476" s="86"/>
      <c r="Q476" s="86"/>
      <c r="R476" s="86"/>
      <c r="S476" s="86"/>
    </row>
    <row r="477" spans="1:19">
      <c r="A477" s="737" t="s">
        <v>1039</v>
      </c>
      <c r="B477" s="1655">
        <v>2306</v>
      </c>
      <c r="C477" s="1646">
        <v>57</v>
      </c>
      <c r="D477" s="1646">
        <v>618</v>
      </c>
      <c r="E477" s="1994">
        <v>106</v>
      </c>
      <c r="F477" s="1643">
        <v>2168</v>
      </c>
      <c r="G477" s="1644">
        <v>26</v>
      </c>
      <c r="H477" s="1644">
        <v>449</v>
      </c>
      <c r="I477" s="1644">
        <v>93</v>
      </c>
      <c r="J477" s="6"/>
      <c r="K477" s="671" t="s">
        <v>1039</v>
      </c>
      <c r="L477" s="85">
        <v>1825</v>
      </c>
      <c r="M477" s="86">
        <v>43</v>
      </c>
      <c r="N477" s="86">
        <v>392</v>
      </c>
      <c r="O477" s="86">
        <v>110</v>
      </c>
      <c r="P477" s="85">
        <v>1780</v>
      </c>
      <c r="Q477" s="86">
        <v>2</v>
      </c>
      <c r="R477" s="86">
        <v>416</v>
      </c>
      <c r="S477" s="86">
        <v>86</v>
      </c>
    </row>
    <row r="478" spans="1:19">
      <c r="A478" s="70" t="s">
        <v>1027</v>
      </c>
      <c r="B478" s="1656">
        <v>2086</v>
      </c>
      <c r="C478" s="1421">
        <v>103</v>
      </c>
      <c r="D478" s="1421">
        <v>551</v>
      </c>
      <c r="E478" s="1896">
        <v>117</v>
      </c>
      <c r="F478" s="1424">
        <v>1742</v>
      </c>
      <c r="G478" s="1426">
        <v>133</v>
      </c>
      <c r="H478" s="1426">
        <v>383</v>
      </c>
      <c r="I478" s="1426">
        <v>97</v>
      </c>
      <c r="J478" s="6"/>
      <c r="K478" s="70" t="s">
        <v>1027</v>
      </c>
      <c r="L478" s="85">
        <v>1636</v>
      </c>
      <c r="M478" s="86">
        <v>86</v>
      </c>
      <c r="N478" s="86">
        <v>368</v>
      </c>
      <c r="O478" s="86">
        <v>109</v>
      </c>
      <c r="P478" s="85">
        <v>1359</v>
      </c>
      <c r="Q478" s="86">
        <v>141</v>
      </c>
      <c r="R478" s="86">
        <v>342</v>
      </c>
      <c r="S478" s="86">
        <v>76</v>
      </c>
    </row>
    <row r="479" spans="1:19">
      <c r="A479" s="923" t="s">
        <v>1030</v>
      </c>
      <c r="B479" s="1656">
        <v>3</v>
      </c>
      <c r="C479" s="1421">
        <v>5</v>
      </c>
      <c r="D479" s="1421">
        <v>0</v>
      </c>
      <c r="E479" s="1896">
        <v>26</v>
      </c>
      <c r="F479" s="1424">
        <v>26</v>
      </c>
      <c r="G479" s="1426">
        <v>39</v>
      </c>
      <c r="H479" s="1426">
        <v>0</v>
      </c>
      <c r="I479" s="1426">
        <v>26</v>
      </c>
      <c r="J479" s="6"/>
      <c r="K479" s="923" t="s">
        <v>1030</v>
      </c>
      <c r="L479" s="86">
        <v>40</v>
      </c>
      <c r="M479" s="86">
        <v>46</v>
      </c>
      <c r="N479" s="86">
        <v>0</v>
      </c>
      <c r="O479" s="86">
        <v>123</v>
      </c>
      <c r="P479" s="86">
        <v>0</v>
      </c>
      <c r="Q479" s="86">
        <v>123</v>
      </c>
      <c r="R479" s="86">
        <v>0</v>
      </c>
      <c r="S479" s="86">
        <v>123</v>
      </c>
    </row>
    <row r="480" spans="1:19">
      <c r="A480" s="923" t="s">
        <v>1031</v>
      </c>
      <c r="B480" s="1656">
        <v>2083</v>
      </c>
      <c r="C480" s="1421">
        <v>103</v>
      </c>
      <c r="D480" s="1421">
        <v>551</v>
      </c>
      <c r="E480" s="1896">
        <v>117</v>
      </c>
      <c r="F480" s="1424">
        <v>1716</v>
      </c>
      <c r="G480" s="1426">
        <v>134</v>
      </c>
      <c r="H480" s="1426">
        <v>383</v>
      </c>
      <c r="I480" s="1426">
        <v>97</v>
      </c>
      <c r="J480" s="6"/>
      <c r="K480" s="923" t="s">
        <v>1031</v>
      </c>
      <c r="L480" s="85">
        <v>1596</v>
      </c>
      <c r="M480" s="86">
        <v>88</v>
      </c>
      <c r="N480" s="86">
        <v>368</v>
      </c>
      <c r="O480" s="86">
        <v>109</v>
      </c>
      <c r="P480" s="85">
        <v>1359</v>
      </c>
      <c r="Q480" s="86">
        <v>141</v>
      </c>
      <c r="R480" s="86">
        <v>342</v>
      </c>
      <c r="S480" s="86">
        <v>76</v>
      </c>
    </row>
    <row r="481" spans="1:19">
      <c r="A481" s="731" t="s">
        <v>4</v>
      </c>
      <c r="B481" s="1656">
        <v>1857</v>
      </c>
      <c r="C481" s="1421">
        <v>140</v>
      </c>
      <c r="D481" s="1421">
        <v>435</v>
      </c>
      <c r="E481" s="1896">
        <v>105</v>
      </c>
      <c r="F481" s="1424">
        <v>1623</v>
      </c>
      <c r="G481" s="1426">
        <v>138</v>
      </c>
      <c r="H481" s="1426">
        <v>349</v>
      </c>
      <c r="I481" s="1426">
        <v>94</v>
      </c>
      <c r="J481" s="6"/>
      <c r="K481" s="731" t="s">
        <v>4</v>
      </c>
      <c r="L481" s="85">
        <v>1510</v>
      </c>
      <c r="M481" s="86">
        <v>106</v>
      </c>
      <c r="N481" s="86">
        <v>340</v>
      </c>
      <c r="O481" s="86">
        <v>110</v>
      </c>
      <c r="P481" s="85">
        <v>1286</v>
      </c>
      <c r="Q481" s="86">
        <v>135</v>
      </c>
      <c r="R481" s="86">
        <v>322</v>
      </c>
      <c r="S481" s="86">
        <v>80</v>
      </c>
    </row>
    <row r="482" spans="1:19">
      <c r="A482" s="731" t="s">
        <v>5</v>
      </c>
      <c r="B482" s="1656">
        <v>226</v>
      </c>
      <c r="C482" s="1421">
        <v>108</v>
      </c>
      <c r="D482" s="1421">
        <v>116</v>
      </c>
      <c r="E482" s="1896">
        <v>102</v>
      </c>
      <c r="F482" s="1424">
        <v>93</v>
      </c>
      <c r="G482" s="1426">
        <v>58</v>
      </c>
      <c r="H482" s="1426">
        <v>34</v>
      </c>
      <c r="I482" s="1426">
        <v>35</v>
      </c>
      <c r="J482" s="6"/>
      <c r="K482" s="731" t="s">
        <v>5</v>
      </c>
      <c r="L482" s="86">
        <v>86</v>
      </c>
      <c r="M482" s="86">
        <v>66</v>
      </c>
      <c r="N482" s="86">
        <v>28</v>
      </c>
      <c r="O482" s="86">
        <v>33</v>
      </c>
      <c r="P482" s="86">
        <v>73</v>
      </c>
      <c r="Q482" s="86">
        <v>51</v>
      </c>
      <c r="R482" s="86">
        <v>20</v>
      </c>
      <c r="S482" s="86">
        <v>26</v>
      </c>
    </row>
    <row r="483" spans="1:19">
      <c r="A483" s="70" t="s">
        <v>28</v>
      </c>
      <c r="B483" s="1656">
        <v>220</v>
      </c>
      <c r="C483" s="1421">
        <v>89</v>
      </c>
      <c r="D483" s="1421">
        <v>67</v>
      </c>
      <c r="E483" s="1896">
        <v>58</v>
      </c>
      <c r="F483" s="1424">
        <v>426</v>
      </c>
      <c r="G483" s="1426">
        <v>131</v>
      </c>
      <c r="H483" s="1426">
        <v>66</v>
      </c>
      <c r="I483" s="1426">
        <v>35</v>
      </c>
      <c r="J483" s="6"/>
      <c r="K483" s="70" t="s">
        <v>28</v>
      </c>
      <c r="L483" s="86">
        <v>189</v>
      </c>
      <c r="M483" s="86">
        <v>93</v>
      </c>
      <c r="N483" s="86">
        <v>24</v>
      </c>
      <c r="O483" s="86">
        <v>40</v>
      </c>
      <c r="P483" s="86">
        <v>421</v>
      </c>
      <c r="Q483" s="86">
        <v>141</v>
      </c>
      <c r="R483" s="86">
        <v>74</v>
      </c>
      <c r="S483" s="86">
        <v>59</v>
      </c>
    </row>
    <row r="484" spans="1:19">
      <c r="A484" s="670"/>
      <c r="B484" s="1656"/>
      <c r="C484" s="1421"/>
      <c r="D484" s="1421"/>
      <c r="E484" s="1896"/>
      <c r="F484" s="1424"/>
      <c r="G484" s="1426"/>
      <c r="H484" s="1426"/>
      <c r="I484" s="1426"/>
      <c r="J484" s="6"/>
      <c r="K484" s="671"/>
      <c r="L484" s="86"/>
      <c r="M484" s="86"/>
      <c r="N484" s="86"/>
      <c r="O484" s="86"/>
      <c r="P484" s="86"/>
      <c r="Q484" s="86"/>
      <c r="R484" s="86"/>
      <c r="S484" s="86"/>
    </row>
    <row r="485" spans="1:19">
      <c r="A485" s="737" t="s">
        <v>1040</v>
      </c>
      <c r="B485" s="1655">
        <v>4278</v>
      </c>
      <c r="C485" s="1646">
        <v>52</v>
      </c>
      <c r="D485" s="1646">
        <v>832</v>
      </c>
      <c r="E485" s="1994">
        <v>94</v>
      </c>
      <c r="F485" s="1643">
        <v>4095</v>
      </c>
      <c r="G485" s="1644">
        <v>29</v>
      </c>
      <c r="H485" s="1644">
        <v>664</v>
      </c>
      <c r="I485" s="1644">
        <v>137</v>
      </c>
      <c r="J485" s="6"/>
      <c r="K485" s="671" t="s">
        <v>1040</v>
      </c>
      <c r="L485" s="85">
        <v>4248</v>
      </c>
      <c r="M485" s="86">
        <v>41</v>
      </c>
      <c r="N485" s="86">
        <v>734</v>
      </c>
      <c r="O485" s="86">
        <v>159</v>
      </c>
      <c r="P485" s="85">
        <v>4261</v>
      </c>
      <c r="Q485" s="86">
        <v>76</v>
      </c>
      <c r="R485" s="86">
        <v>895</v>
      </c>
      <c r="S485" s="86">
        <v>155</v>
      </c>
    </row>
    <row r="486" spans="1:19">
      <c r="A486" s="70" t="s">
        <v>1027</v>
      </c>
      <c r="B486" s="1656">
        <v>3940</v>
      </c>
      <c r="C486" s="1421">
        <v>113</v>
      </c>
      <c r="D486" s="1421">
        <v>761</v>
      </c>
      <c r="E486" s="1896">
        <v>102</v>
      </c>
      <c r="F486" s="1424">
        <v>3410</v>
      </c>
      <c r="G486" s="1426">
        <v>181</v>
      </c>
      <c r="H486" s="1426">
        <v>590</v>
      </c>
      <c r="I486" s="1426">
        <v>125</v>
      </c>
      <c r="J486" s="6"/>
      <c r="K486" s="70" t="s">
        <v>1027</v>
      </c>
      <c r="L486" s="85">
        <v>3790</v>
      </c>
      <c r="M486" s="86">
        <v>173</v>
      </c>
      <c r="N486" s="86">
        <v>675</v>
      </c>
      <c r="O486" s="86">
        <v>150</v>
      </c>
      <c r="P486" s="85">
        <v>3536</v>
      </c>
      <c r="Q486" s="86">
        <v>190</v>
      </c>
      <c r="R486" s="86">
        <v>767</v>
      </c>
      <c r="S486" s="86">
        <v>140</v>
      </c>
    </row>
    <row r="487" spans="1:19">
      <c r="A487" s="923" t="s">
        <v>1030</v>
      </c>
      <c r="B487" s="1656">
        <v>68</v>
      </c>
      <c r="C487" s="1421">
        <v>49</v>
      </c>
      <c r="D487" s="1421">
        <v>0</v>
      </c>
      <c r="E487" s="1896">
        <v>26</v>
      </c>
      <c r="F487" s="1424">
        <v>0</v>
      </c>
      <c r="G487" s="1426">
        <v>26</v>
      </c>
      <c r="H487" s="1426">
        <v>0</v>
      </c>
      <c r="I487" s="1426">
        <v>26</v>
      </c>
      <c r="J487" s="6"/>
      <c r="K487" s="923" t="s">
        <v>1030</v>
      </c>
      <c r="L487" s="86">
        <v>43</v>
      </c>
      <c r="M487" s="86">
        <v>39</v>
      </c>
      <c r="N487" s="86">
        <v>0</v>
      </c>
      <c r="O487" s="86">
        <v>123</v>
      </c>
      <c r="P487" s="86">
        <v>7</v>
      </c>
      <c r="Q487" s="86">
        <v>12</v>
      </c>
      <c r="R487" s="86">
        <v>0</v>
      </c>
      <c r="S487" s="86">
        <v>123</v>
      </c>
    </row>
    <row r="488" spans="1:19">
      <c r="A488" s="923" t="s">
        <v>1031</v>
      </c>
      <c r="B488" s="1656">
        <v>3872</v>
      </c>
      <c r="C488" s="1421">
        <v>126</v>
      </c>
      <c r="D488" s="1421">
        <v>761</v>
      </c>
      <c r="E488" s="1896">
        <v>102</v>
      </c>
      <c r="F488" s="1424">
        <v>3410</v>
      </c>
      <c r="G488" s="1426">
        <v>181</v>
      </c>
      <c r="H488" s="1426">
        <v>590</v>
      </c>
      <c r="I488" s="1426">
        <v>125</v>
      </c>
      <c r="J488" s="6"/>
      <c r="K488" s="923" t="s">
        <v>1031</v>
      </c>
      <c r="L488" s="85">
        <v>3747</v>
      </c>
      <c r="M488" s="86">
        <v>175</v>
      </c>
      <c r="N488" s="86">
        <v>675</v>
      </c>
      <c r="O488" s="86">
        <v>150</v>
      </c>
      <c r="P488" s="85">
        <v>3529</v>
      </c>
      <c r="Q488" s="86">
        <v>189</v>
      </c>
      <c r="R488" s="86">
        <v>767</v>
      </c>
      <c r="S488" s="86">
        <v>140</v>
      </c>
    </row>
    <row r="489" spans="1:19">
      <c r="A489" s="731" t="s">
        <v>4</v>
      </c>
      <c r="B489" s="1656">
        <v>3585</v>
      </c>
      <c r="C489" s="1421">
        <v>161</v>
      </c>
      <c r="D489" s="1421">
        <v>657</v>
      </c>
      <c r="E489" s="1896">
        <v>91</v>
      </c>
      <c r="F489" s="1424">
        <v>3282</v>
      </c>
      <c r="G489" s="1426">
        <v>184</v>
      </c>
      <c r="H489" s="1426">
        <v>580</v>
      </c>
      <c r="I489" s="1426">
        <v>124</v>
      </c>
      <c r="J489" s="6"/>
      <c r="K489" s="731" t="s">
        <v>4</v>
      </c>
      <c r="L489" s="85">
        <v>3596</v>
      </c>
      <c r="M489" s="86">
        <v>175</v>
      </c>
      <c r="N489" s="86">
        <v>664</v>
      </c>
      <c r="O489" s="86">
        <v>150</v>
      </c>
      <c r="P489" s="85">
        <v>3443</v>
      </c>
      <c r="Q489" s="86">
        <v>192</v>
      </c>
      <c r="R489" s="86">
        <v>703</v>
      </c>
      <c r="S489" s="86">
        <v>146</v>
      </c>
    </row>
    <row r="490" spans="1:19">
      <c r="A490" s="731" t="s">
        <v>5</v>
      </c>
      <c r="B490" s="1656">
        <v>287</v>
      </c>
      <c r="C490" s="1421">
        <v>106</v>
      </c>
      <c r="D490" s="1421">
        <v>104</v>
      </c>
      <c r="E490" s="1896">
        <v>77</v>
      </c>
      <c r="F490" s="1424">
        <v>128</v>
      </c>
      <c r="G490" s="1426">
        <v>74</v>
      </c>
      <c r="H490" s="1426">
        <v>10</v>
      </c>
      <c r="I490" s="1426">
        <v>9</v>
      </c>
      <c r="J490" s="6"/>
      <c r="K490" s="731" t="s">
        <v>5</v>
      </c>
      <c r="L490" s="86">
        <v>151</v>
      </c>
      <c r="M490" s="86">
        <v>76</v>
      </c>
      <c r="N490" s="86">
        <v>11</v>
      </c>
      <c r="O490" s="86">
        <v>13</v>
      </c>
      <c r="P490" s="86">
        <v>86</v>
      </c>
      <c r="Q490" s="86">
        <v>45</v>
      </c>
      <c r="R490" s="86">
        <v>64</v>
      </c>
      <c r="S490" s="86">
        <v>42</v>
      </c>
    </row>
    <row r="491" spans="1:19">
      <c r="A491" s="70" t="s">
        <v>28</v>
      </c>
      <c r="B491" s="1656">
        <v>338</v>
      </c>
      <c r="C491" s="1421">
        <v>112</v>
      </c>
      <c r="D491" s="1421">
        <v>71</v>
      </c>
      <c r="E491" s="1896">
        <v>48</v>
      </c>
      <c r="F491" s="1424">
        <v>685</v>
      </c>
      <c r="G491" s="1426">
        <v>172</v>
      </c>
      <c r="H491" s="1426">
        <v>74</v>
      </c>
      <c r="I491" s="1426">
        <v>42</v>
      </c>
      <c r="J491" s="6"/>
      <c r="K491" s="70" t="s">
        <v>28</v>
      </c>
      <c r="L491" s="86">
        <v>458</v>
      </c>
      <c r="M491" s="86">
        <v>170</v>
      </c>
      <c r="N491" s="86">
        <v>59</v>
      </c>
      <c r="O491" s="86">
        <v>48</v>
      </c>
      <c r="P491" s="86">
        <v>725</v>
      </c>
      <c r="Q491" s="86">
        <v>177</v>
      </c>
      <c r="R491" s="86">
        <v>128</v>
      </c>
      <c r="S491" s="86">
        <v>62</v>
      </c>
    </row>
    <row r="492" spans="1:19">
      <c r="A492" s="670"/>
      <c r="B492" s="1656"/>
      <c r="C492" s="1421"/>
      <c r="D492" s="1421"/>
      <c r="E492" s="1896"/>
      <c r="F492" s="1424"/>
      <c r="G492" s="1426"/>
      <c r="H492" s="1426"/>
      <c r="I492" s="1426"/>
      <c r="J492" s="6"/>
      <c r="K492" s="671"/>
      <c r="L492" s="86"/>
      <c r="M492" s="86"/>
      <c r="N492" s="86"/>
      <c r="O492" s="86"/>
      <c r="P492" s="86"/>
      <c r="Q492" s="86"/>
      <c r="R492" s="86"/>
      <c r="S492" s="86"/>
    </row>
    <row r="493" spans="1:19">
      <c r="A493" s="737" t="s">
        <v>1041</v>
      </c>
      <c r="B493" s="1655">
        <v>4716</v>
      </c>
      <c r="C493" s="1646">
        <v>53</v>
      </c>
      <c r="D493" s="1646">
        <v>791</v>
      </c>
      <c r="E493" s="1994">
        <v>115</v>
      </c>
      <c r="F493" s="1643">
        <v>4967</v>
      </c>
      <c r="G493" s="1644">
        <v>106</v>
      </c>
      <c r="H493" s="1644">
        <v>901</v>
      </c>
      <c r="I493" s="1644">
        <v>149</v>
      </c>
      <c r="J493" s="6"/>
      <c r="K493" s="671" t="s">
        <v>1041</v>
      </c>
      <c r="L493" s="85">
        <v>5161</v>
      </c>
      <c r="M493" s="86">
        <v>74</v>
      </c>
      <c r="N493" s="86">
        <v>888</v>
      </c>
      <c r="O493" s="86">
        <v>115</v>
      </c>
      <c r="P493" s="85">
        <v>5170</v>
      </c>
      <c r="Q493" s="86">
        <v>35</v>
      </c>
      <c r="R493" s="86">
        <v>892</v>
      </c>
      <c r="S493" s="86">
        <v>117</v>
      </c>
    </row>
    <row r="494" spans="1:19">
      <c r="A494" s="70" t="s">
        <v>1027</v>
      </c>
      <c r="B494" s="1656">
        <v>3918</v>
      </c>
      <c r="C494" s="1421">
        <v>171</v>
      </c>
      <c r="D494" s="1421">
        <v>557</v>
      </c>
      <c r="E494" s="1896">
        <v>102</v>
      </c>
      <c r="F494" s="1424">
        <v>4001</v>
      </c>
      <c r="G494" s="1426">
        <v>207</v>
      </c>
      <c r="H494" s="1426">
        <v>696</v>
      </c>
      <c r="I494" s="1426">
        <v>106</v>
      </c>
      <c r="J494" s="6"/>
      <c r="K494" s="70" t="s">
        <v>1027</v>
      </c>
      <c r="L494" s="85">
        <v>4504</v>
      </c>
      <c r="M494" s="86">
        <v>147</v>
      </c>
      <c r="N494" s="86">
        <v>811</v>
      </c>
      <c r="O494" s="86">
        <v>113</v>
      </c>
      <c r="P494" s="85">
        <v>4162</v>
      </c>
      <c r="Q494" s="86">
        <v>193</v>
      </c>
      <c r="R494" s="86">
        <v>686</v>
      </c>
      <c r="S494" s="86">
        <v>131</v>
      </c>
    </row>
    <row r="495" spans="1:19">
      <c r="A495" s="923" t="s">
        <v>1030</v>
      </c>
      <c r="B495" s="1656">
        <v>31</v>
      </c>
      <c r="C495" s="1421">
        <v>33</v>
      </c>
      <c r="D495" s="1421">
        <v>17</v>
      </c>
      <c r="E495" s="1896">
        <v>27</v>
      </c>
      <c r="F495" s="1424">
        <v>0</v>
      </c>
      <c r="G495" s="1426">
        <v>26</v>
      </c>
      <c r="H495" s="1426">
        <v>0</v>
      </c>
      <c r="I495" s="1426">
        <v>26</v>
      </c>
      <c r="J495" s="6"/>
      <c r="K495" s="923" t="s">
        <v>1030</v>
      </c>
      <c r="L495" s="86">
        <v>24</v>
      </c>
      <c r="M495" s="86">
        <v>32</v>
      </c>
      <c r="N495" s="86">
        <v>0</v>
      </c>
      <c r="O495" s="86">
        <v>123</v>
      </c>
      <c r="P495" s="86">
        <v>0</v>
      </c>
      <c r="Q495" s="86">
        <v>123</v>
      </c>
      <c r="R495" s="86">
        <v>0</v>
      </c>
      <c r="S495" s="86">
        <v>123</v>
      </c>
    </row>
    <row r="496" spans="1:19">
      <c r="A496" s="923" t="s">
        <v>1031</v>
      </c>
      <c r="B496" s="1656">
        <v>3887</v>
      </c>
      <c r="C496" s="1421">
        <v>173</v>
      </c>
      <c r="D496" s="1421">
        <v>540</v>
      </c>
      <c r="E496" s="1896">
        <v>101</v>
      </c>
      <c r="F496" s="1424">
        <v>4001</v>
      </c>
      <c r="G496" s="1426">
        <v>207</v>
      </c>
      <c r="H496" s="1426">
        <v>696</v>
      </c>
      <c r="I496" s="1426">
        <v>106</v>
      </c>
      <c r="J496" s="6"/>
      <c r="K496" s="923" t="s">
        <v>1031</v>
      </c>
      <c r="L496" s="85">
        <v>4480</v>
      </c>
      <c r="M496" s="86">
        <v>150</v>
      </c>
      <c r="N496" s="86">
        <v>811</v>
      </c>
      <c r="O496" s="86">
        <v>113</v>
      </c>
      <c r="P496" s="85">
        <v>4162</v>
      </c>
      <c r="Q496" s="86">
        <v>193</v>
      </c>
      <c r="R496" s="86">
        <v>686</v>
      </c>
      <c r="S496" s="86">
        <v>131</v>
      </c>
    </row>
    <row r="497" spans="1:19">
      <c r="A497" s="731" t="s">
        <v>4</v>
      </c>
      <c r="B497" s="1656">
        <v>3740</v>
      </c>
      <c r="C497" s="1421">
        <v>182</v>
      </c>
      <c r="D497" s="1421">
        <v>495</v>
      </c>
      <c r="E497" s="1896">
        <v>99</v>
      </c>
      <c r="F497" s="1424">
        <v>3922</v>
      </c>
      <c r="G497" s="1426">
        <v>214</v>
      </c>
      <c r="H497" s="1426">
        <v>684</v>
      </c>
      <c r="I497" s="1426">
        <v>104</v>
      </c>
      <c r="J497" s="6"/>
      <c r="K497" s="731" t="s">
        <v>4</v>
      </c>
      <c r="L497" s="85">
        <v>4257</v>
      </c>
      <c r="M497" s="86">
        <v>180</v>
      </c>
      <c r="N497" s="86">
        <v>712</v>
      </c>
      <c r="O497" s="86">
        <v>128</v>
      </c>
      <c r="P497" s="85">
        <v>4053</v>
      </c>
      <c r="Q497" s="86">
        <v>194</v>
      </c>
      <c r="R497" s="86">
        <v>679</v>
      </c>
      <c r="S497" s="86">
        <v>129</v>
      </c>
    </row>
    <row r="498" spans="1:19">
      <c r="A498" s="731" t="s">
        <v>5</v>
      </c>
      <c r="B498" s="1656">
        <v>147</v>
      </c>
      <c r="C498" s="1421">
        <v>61</v>
      </c>
      <c r="D498" s="1421">
        <v>45</v>
      </c>
      <c r="E498" s="1896">
        <v>28</v>
      </c>
      <c r="F498" s="1424">
        <v>79</v>
      </c>
      <c r="G498" s="1426">
        <v>44</v>
      </c>
      <c r="H498" s="1426">
        <v>12</v>
      </c>
      <c r="I498" s="1426">
        <v>14</v>
      </c>
      <c r="J498" s="6"/>
      <c r="K498" s="731" t="s">
        <v>5</v>
      </c>
      <c r="L498" s="86">
        <v>223</v>
      </c>
      <c r="M498" s="86">
        <v>95</v>
      </c>
      <c r="N498" s="86">
        <v>99</v>
      </c>
      <c r="O498" s="86">
        <v>76</v>
      </c>
      <c r="P498" s="86">
        <v>109</v>
      </c>
      <c r="Q498" s="86">
        <v>73</v>
      </c>
      <c r="R498" s="86">
        <v>7</v>
      </c>
      <c r="S498" s="86">
        <v>12</v>
      </c>
    </row>
    <row r="499" spans="1:19">
      <c r="A499" s="70" t="s">
        <v>28</v>
      </c>
      <c r="B499" s="1656">
        <v>798</v>
      </c>
      <c r="C499" s="1421">
        <v>182</v>
      </c>
      <c r="D499" s="1421">
        <v>234</v>
      </c>
      <c r="E499" s="1896">
        <v>105</v>
      </c>
      <c r="F499" s="1424">
        <v>966</v>
      </c>
      <c r="G499" s="1426">
        <v>187</v>
      </c>
      <c r="H499" s="1426">
        <v>205</v>
      </c>
      <c r="I499" s="1426">
        <v>105</v>
      </c>
      <c r="J499" s="6"/>
      <c r="K499" s="70" t="s">
        <v>28</v>
      </c>
      <c r="L499" s="86">
        <v>657</v>
      </c>
      <c r="M499" s="86">
        <v>164</v>
      </c>
      <c r="N499" s="86">
        <v>77</v>
      </c>
      <c r="O499" s="86">
        <v>51</v>
      </c>
      <c r="P499" s="85">
        <v>1008</v>
      </c>
      <c r="Q499" s="86">
        <v>196</v>
      </c>
      <c r="R499" s="86">
        <v>206</v>
      </c>
      <c r="S499" s="86">
        <v>89</v>
      </c>
    </row>
    <row r="500" spans="1:19">
      <c r="A500" s="670"/>
      <c r="B500" s="1656"/>
      <c r="C500" s="1421"/>
      <c r="D500" s="1421"/>
      <c r="E500" s="1896"/>
      <c r="F500" s="1424"/>
      <c r="G500" s="1426"/>
      <c r="H500" s="1426"/>
      <c r="I500" s="1426"/>
      <c r="J500" s="6"/>
      <c r="K500" s="671"/>
      <c r="L500" s="86"/>
      <c r="M500" s="86"/>
      <c r="N500" s="86"/>
      <c r="O500" s="86"/>
      <c r="P500" s="85"/>
      <c r="Q500" s="86"/>
      <c r="R500" s="86"/>
      <c r="S500" s="86"/>
    </row>
    <row r="501" spans="1:19">
      <c r="A501" s="737" t="s">
        <v>1029</v>
      </c>
      <c r="B501" s="1655">
        <v>2722</v>
      </c>
      <c r="C501" s="1646">
        <v>227</v>
      </c>
      <c r="D501" s="1646">
        <v>369</v>
      </c>
      <c r="E501" s="1994">
        <v>90</v>
      </c>
      <c r="F501" s="1643">
        <v>2577</v>
      </c>
      <c r="G501" s="1644">
        <v>186</v>
      </c>
      <c r="H501" s="1644">
        <v>402</v>
      </c>
      <c r="I501" s="1644">
        <v>78</v>
      </c>
      <c r="J501" s="6"/>
      <c r="K501" s="671" t="s">
        <v>1029</v>
      </c>
      <c r="L501" s="85">
        <v>2741</v>
      </c>
      <c r="M501" s="86">
        <v>204</v>
      </c>
      <c r="N501" s="86">
        <v>262</v>
      </c>
      <c r="O501" s="86">
        <v>79</v>
      </c>
      <c r="P501" s="85">
        <v>2717</v>
      </c>
      <c r="Q501" s="86">
        <v>246</v>
      </c>
      <c r="R501" s="86">
        <v>321</v>
      </c>
      <c r="S501" s="86">
        <v>100</v>
      </c>
    </row>
    <row r="502" spans="1:19">
      <c r="A502" s="70" t="s">
        <v>1027</v>
      </c>
      <c r="B502" s="1656">
        <v>2108</v>
      </c>
      <c r="C502" s="1421">
        <v>209</v>
      </c>
      <c r="D502" s="1421">
        <v>334</v>
      </c>
      <c r="E502" s="1896">
        <v>93</v>
      </c>
      <c r="F502" s="1424">
        <v>1856</v>
      </c>
      <c r="G502" s="1426">
        <v>184</v>
      </c>
      <c r="H502" s="1426">
        <v>261</v>
      </c>
      <c r="I502" s="1426">
        <v>70</v>
      </c>
      <c r="J502" s="6"/>
      <c r="K502" s="70" t="s">
        <v>1027</v>
      </c>
      <c r="L502" s="85">
        <v>2188</v>
      </c>
      <c r="M502" s="86">
        <v>217</v>
      </c>
      <c r="N502" s="86">
        <v>247</v>
      </c>
      <c r="O502" s="86">
        <v>79</v>
      </c>
      <c r="P502" s="85">
        <v>2006</v>
      </c>
      <c r="Q502" s="86">
        <v>250</v>
      </c>
      <c r="R502" s="86">
        <v>253</v>
      </c>
      <c r="S502" s="86">
        <v>93</v>
      </c>
    </row>
    <row r="503" spans="1:19">
      <c r="A503" s="923" t="s">
        <v>1030</v>
      </c>
      <c r="B503" s="1656">
        <v>0</v>
      </c>
      <c r="C503" s="1421">
        <v>26</v>
      </c>
      <c r="D503" s="1421">
        <v>0</v>
      </c>
      <c r="E503" s="1896">
        <v>26</v>
      </c>
      <c r="F503" s="1424">
        <v>0</v>
      </c>
      <c r="G503" s="1426">
        <v>26</v>
      </c>
      <c r="H503" s="1426">
        <v>0</v>
      </c>
      <c r="I503" s="1426">
        <v>26</v>
      </c>
      <c r="J503" s="6"/>
      <c r="K503" s="923" t="s">
        <v>1030</v>
      </c>
      <c r="L503" s="86">
        <v>0</v>
      </c>
      <c r="M503" s="86">
        <v>123</v>
      </c>
      <c r="N503" s="86">
        <v>0</v>
      </c>
      <c r="O503" s="86">
        <v>123</v>
      </c>
      <c r="P503" s="86">
        <v>0</v>
      </c>
      <c r="Q503" s="86">
        <v>123</v>
      </c>
      <c r="R503" s="86">
        <v>0</v>
      </c>
      <c r="S503" s="86">
        <v>123</v>
      </c>
    </row>
    <row r="504" spans="1:19">
      <c r="A504" s="923" t="s">
        <v>1031</v>
      </c>
      <c r="B504" s="1656">
        <v>2108</v>
      </c>
      <c r="C504" s="1421">
        <v>209</v>
      </c>
      <c r="D504" s="1421">
        <v>334</v>
      </c>
      <c r="E504" s="1896">
        <v>93</v>
      </c>
      <c r="F504" s="1424">
        <v>1856</v>
      </c>
      <c r="G504" s="1426">
        <v>184</v>
      </c>
      <c r="H504" s="1426">
        <v>261</v>
      </c>
      <c r="I504" s="1426">
        <v>70</v>
      </c>
      <c r="J504" s="6"/>
      <c r="K504" s="923" t="s">
        <v>1031</v>
      </c>
      <c r="L504" s="85">
        <v>2188</v>
      </c>
      <c r="M504" s="86">
        <v>217</v>
      </c>
      <c r="N504" s="86">
        <v>247</v>
      </c>
      <c r="O504" s="86">
        <v>79</v>
      </c>
      <c r="P504" s="85">
        <v>2006</v>
      </c>
      <c r="Q504" s="86">
        <v>250</v>
      </c>
      <c r="R504" s="86">
        <v>253</v>
      </c>
      <c r="S504" s="86">
        <v>93</v>
      </c>
    </row>
    <row r="505" spans="1:19">
      <c r="A505" s="731" t="s">
        <v>4</v>
      </c>
      <c r="B505" s="1656">
        <v>2000</v>
      </c>
      <c r="C505" s="1421">
        <v>211</v>
      </c>
      <c r="D505" s="1421">
        <v>327</v>
      </c>
      <c r="E505" s="1896">
        <v>93</v>
      </c>
      <c r="F505" s="1424">
        <v>1701</v>
      </c>
      <c r="G505" s="1426">
        <v>163</v>
      </c>
      <c r="H505" s="1426">
        <v>252</v>
      </c>
      <c r="I505" s="1426">
        <v>70</v>
      </c>
      <c r="J505" s="6"/>
      <c r="K505" s="731" t="s">
        <v>4</v>
      </c>
      <c r="L505" s="85">
        <v>2083</v>
      </c>
      <c r="M505" s="86">
        <v>205</v>
      </c>
      <c r="N505" s="86">
        <v>240</v>
      </c>
      <c r="O505" s="86">
        <v>82</v>
      </c>
      <c r="P505" s="85">
        <v>1951</v>
      </c>
      <c r="Q505" s="86">
        <v>250</v>
      </c>
      <c r="R505" s="86">
        <v>235</v>
      </c>
      <c r="S505" s="86">
        <v>90</v>
      </c>
    </row>
    <row r="506" spans="1:19">
      <c r="A506" s="731" t="s">
        <v>5</v>
      </c>
      <c r="B506" s="1656">
        <v>108</v>
      </c>
      <c r="C506" s="1421">
        <v>55</v>
      </c>
      <c r="D506" s="1421">
        <v>7</v>
      </c>
      <c r="E506" s="1896">
        <v>9</v>
      </c>
      <c r="F506" s="1424">
        <v>155</v>
      </c>
      <c r="G506" s="1426">
        <v>90</v>
      </c>
      <c r="H506" s="1426">
        <v>9</v>
      </c>
      <c r="I506" s="1426">
        <v>9</v>
      </c>
      <c r="J506" s="6"/>
      <c r="K506" s="731" t="s">
        <v>5</v>
      </c>
      <c r="L506" s="86">
        <v>105</v>
      </c>
      <c r="M506" s="86">
        <v>56</v>
      </c>
      <c r="N506" s="86">
        <v>7</v>
      </c>
      <c r="O506" s="86">
        <v>12</v>
      </c>
      <c r="P506" s="86">
        <v>55</v>
      </c>
      <c r="Q506" s="86">
        <v>29</v>
      </c>
      <c r="R506" s="86">
        <v>18</v>
      </c>
      <c r="S506" s="86">
        <v>20</v>
      </c>
    </row>
    <row r="507" spans="1:19">
      <c r="A507" s="70" t="s">
        <v>28</v>
      </c>
      <c r="B507" s="1656">
        <v>614</v>
      </c>
      <c r="C507" s="1421">
        <v>137</v>
      </c>
      <c r="D507" s="1421">
        <v>35</v>
      </c>
      <c r="E507" s="1896">
        <v>20</v>
      </c>
      <c r="F507" s="1424">
        <v>721</v>
      </c>
      <c r="G507" s="1426">
        <v>136</v>
      </c>
      <c r="H507" s="1426">
        <v>141</v>
      </c>
      <c r="I507" s="1426">
        <v>61</v>
      </c>
      <c r="J507" s="6"/>
      <c r="K507" s="70" t="s">
        <v>28</v>
      </c>
      <c r="L507" s="86">
        <v>553</v>
      </c>
      <c r="M507" s="86">
        <v>152</v>
      </c>
      <c r="N507" s="86">
        <v>15</v>
      </c>
      <c r="O507" s="86">
        <v>16</v>
      </c>
      <c r="P507" s="86">
        <v>711</v>
      </c>
      <c r="Q507" s="86">
        <v>167</v>
      </c>
      <c r="R507" s="86">
        <v>68</v>
      </c>
      <c r="S507" s="86">
        <v>44</v>
      </c>
    </row>
    <row r="508" spans="1:19">
      <c r="A508" s="670"/>
      <c r="B508" s="1656"/>
      <c r="C508" s="1421"/>
      <c r="D508" s="1421"/>
      <c r="E508" s="1896"/>
      <c r="F508" s="1424"/>
      <c r="G508" s="1426"/>
      <c r="H508" s="1426"/>
      <c r="I508" s="1426"/>
      <c r="J508" s="6"/>
      <c r="K508" s="671"/>
      <c r="L508" s="86"/>
      <c r="M508" s="86"/>
      <c r="N508" s="86"/>
      <c r="O508" s="86"/>
      <c r="P508" s="86"/>
      <c r="Q508" s="86"/>
      <c r="R508" s="86"/>
      <c r="S508" s="86"/>
    </row>
    <row r="509" spans="1:19">
      <c r="A509" s="737" t="s">
        <v>1032</v>
      </c>
      <c r="B509" s="1655">
        <v>1104</v>
      </c>
      <c r="C509" s="1646">
        <v>191</v>
      </c>
      <c r="D509" s="1646">
        <v>103</v>
      </c>
      <c r="E509" s="1994">
        <v>39</v>
      </c>
      <c r="F509" s="1643">
        <v>1202</v>
      </c>
      <c r="G509" s="1644">
        <v>159</v>
      </c>
      <c r="H509" s="1644">
        <v>102</v>
      </c>
      <c r="I509" s="1644">
        <v>49</v>
      </c>
      <c r="J509" s="6"/>
      <c r="K509" s="671" t="s">
        <v>1032</v>
      </c>
      <c r="L509" s="86">
        <v>812</v>
      </c>
      <c r="M509" s="86">
        <v>163</v>
      </c>
      <c r="N509" s="86">
        <v>70</v>
      </c>
      <c r="O509" s="86">
        <v>48</v>
      </c>
      <c r="P509" s="86">
        <v>645</v>
      </c>
      <c r="Q509" s="86">
        <v>149</v>
      </c>
      <c r="R509" s="86">
        <v>65</v>
      </c>
      <c r="S509" s="86">
        <v>37</v>
      </c>
    </row>
    <row r="510" spans="1:19">
      <c r="A510" s="70" t="s">
        <v>1027</v>
      </c>
      <c r="B510" s="1656">
        <v>815</v>
      </c>
      <c r="C510" s="1421">
        <v>166</v>
      </c>
      <c r="D510" s="1421">
        <v>77</v>
      </c>
      <c r="E510" s="1896">
        <v>37</v>
      </c>
      <c r="F510" s="1424">
        <v>795</v>
      </c>
      <c r="G510" s="1426">
        <v>145</v>
      </c>
      <c r="H510" s="1426">
        <v>76</v>
      </c>
      <c r="I510" s="1426">
        <v>46</v>
      </c>
      <c r="J510" s="6"/>
      <c r="K510" s="70" t="s">
        <v>1027</v>
      </c>
      <c r="L510" s="86">
        <v>500</v>
      </c>
      <c r="M510" s="86">
        <v>113</v>
      </c>
      <c r="N510" s="86">
        <v>45</v>
      </c>
      <c r="O510" s="86">
        <v>35</v>
      </c>
      <c r="P510" s="86">
        <v>406</v>
      </c>
      <c r="Q510" s="86">
        <v>124</v>
      </c>
      <c r="R510" s="86">
        <v>42</v>
      </c>
      <c r="S510" s="86">
        <v>25</v>
      </c>
    </row>
    <row r="511" spans="1:19">
      <c r="A511" s="923" t="s">
        <v>1030</v>
      </c>
      <c r="B511" s="1656">
        <v>0</v>
      </c>
      <c r="C511" s="1421">
        <v>26</v>
      </c>
      <c r="D511" s="1421">
        <v>0</v>
      </c>
      <c r="E511" s="1896">
        <v>26</v>
      </c>
      <c r="F511" s="1424">
        <v>0</v>
      </c>
      <c r="G511" s="1426">
        <v>26</v>
      </c>
      <c r="H511" s="1426">
        <v>0</v>
      </c>
      <c r="I511" s="1426">
        <v>26</v>
      </c>
      <c r="J511" s="6"/>
      <c r="K511" s="923" t="s">
        <v>1030</v>
      </c>
      <c r="L511" s="86">
        <v>0</v>
      </c>
      <c r="M511" s="86">
        <v>123</v>
      </c>
      <c r="N511" s="86">
        <v>0</v>
      </c>
      <c r="O511" s="86">
        <v>123</v>
      </c>
      <c r="P511" s="86">
        <v>0</v>
      </c>
      <c r="Q511" s="86">
        <v>123</v>
      </c>
      <c r="R511" s="86">
        <v>0</v>
      </c>
      <c r="S511" s="86">
        <v>123</v>
      </c>
    </row>
    <row r="512" spans="1:19">
      <c r="A512" s="923" t="s">
        <v>1031</v>
      </c>
      <c r="B512" s="1656">
        <v>815</v>
      </c>
      <c r="C512" s="1421">
        <v>166</v>
      </c>
      <c r="D512" s="1421">
        <v>77</v>
      </c>
      <c r="E512" s="1896">
        <v>37</v>
      </c>
      <c r="F512" s="1424">
        <v>795</v>
      </c>
      <c r="G512" s="1426">
        <v>145</v>
      </c>
      <c r="H512" s="1426">
        <v>76</v>
      </c>
      <c r="I512" s="1426">
        <v>46</v>
      </c>
      <c r="J512" s="6"/>
      <c r="K512" s="923" t="s">
        <v>1031</v>
      </c>
      <c r="L512" s="86">
        <v>500</v>
      </c>
      <c r="M512" s="86">
        <v>113</v>
      </c>
      <c r="N512" s="86">
        <v>45</v>
      </c>
      <c r="O512" s="86">
        <v>35</v>
      </c>
      <c r="P512" s="86">
        <v>406</v>
      </c>
      <c r="Q512" s="86">
        <v>124</v>
      </c>
      <c r="R512" s="86">
        <v>42</v>
      </c>
      <c r="S512" s="86">
        <v>25</v>
      </c>
    </row>
    <row r="513" spans="1:19">
      <c r="A513" s="731" t="s">
        <v>4</v>
      </c>
      <c r="B513" s="1656">
        <v>784</v>
      </c>
      <c r="C513" s="1421">
        <v>165</v>
      </c>
      <c r="D513" s="1421">
        <v>67</v>
      </c>
      <c r="E513" s="1896">
        <v>35</v>
      </c>
      <c r="F513" s="1424">
        <v>763</v>
      </c>
      <c r="G513" s="1426">
        <v>148</v>
      </c>
      <c r="H513" s="1426">
        <v>73</v>
      </c>
      <c r="I513" s="1426">
        <v>45</v>
      </c>
      <c r="J513" s="6"/>
      <c r="K513" s="731" t="s">
        <v>4</v>
      </c>
      <c r="L513" s="86">
        <v>483</v>
      </c>
      <c r="M513" s="86">
        <v>110</v>
      </c>
      <c r="N513" s="86">
        <v>45</v>
      </c>
      <c r="O513" s="86">
        <v>35</v>
      </c>
      <c r="P513" s="86">
        <v>385</v>
      </c>
      <c r="Q513" s="86">
        <v>122</v>
      </c>
      <c r="R513" s="86">
        <v>38</v>
      </c>
      <c r="S513" s="86">
        <v>24</v>
      </c>
    </row>
    <row r="514" spans="1:19">
      <c r="A514" s="731" t="s">
        <v>5</v>
      </c>
      <c r="B514" s="1656">
        <v>31</v>
      </c>
      <c r="C514" s="1421">
        <v>22</v>
      </c>
      <c r="D514" s="1421">
        <v>10</v>
      </c>
      <c r="E514" s="1896">
        <v>13</v>
      </c>
      <c r="F514" s="1424">
        <v>32</v>
      </c>
      <c r="G514" s="1426">
        <v>26</v>
      </c>
      <c r="H514" s="1426">
        <v>3</v>
      </c>
      <c r="I514" s="1426">
        <v>4</v>
      </c>
      <c r="J514" s="6"/>
      <c r="K514" s="731" t="s">
        <v>5</v>
      </c>
      <c r="L514" s="86">
        <v>17</v>
      </c>
      <c r="M514" s="86">
        <v>13</v>
      </c>
      <c r="N514" s="86">
        <v>0</v>
      </c>
      <c r="O514" s="86">
        <v>123</v>
      </c>
      <c r="P514" s="86">
        <v>21</v>
      </c>
      <c r="Q514" s="86">
        <v>29</v>
      </c>
      <c r="R514" s="86">
        <v>4</v>
      </c>
      <c r="S514" s="86">
        <v>6</v>
      </c>
    </row>
    <row r="515" spans="1:19">
      <c r="A515" s="70" t="s">
        <v>28</v>
      </c>
      <c r="B515" s="1656">
        <v>289</v>
      </c>
      <c r="C515" s="1421">
        <v>103</v>
      </c>
      <c r="D515" s="1421">
        <v>26</v>
      </c>
      <c r="E515" s="1896">
        <v>13</v>
      </c>
      <c r="F515" s="1424">
        <v>407</v>
      </c>
      <c r="G515" s="1426">
        <v>112</v>
      </c>
      <c r="H515" s="1426">
        <v>26</v>
      </c>
      <c r="I515" s="1426">
        <v>20</v>
      </c>
      <c r="J515" s="6"/>
      <c r="K515" s="70" t="s">
        <v>28</v>
      </c>
      <c r="L515" s="86">
        <v>312</v>
      </c>
      <c r="M515" s="86">
        <v>114</v>
      </c>
      <c r="N515" s="86">
        <v>25</v>
      </c>
      <c r="O515" s="86">
        <v>32</v>
      </c>
      <c r="P515" s="86">
        <v>239</v>
      </c>
      <c r="Q515" s="86">
        <v>93</v>
      </c>
      <c r="R515" s="86">
        <v>23</v>
      </c>
      <c r="S515" s="86">
        <v>24</v>
      </c>
    </row>
    <row r="516" spans="1:19">
      <c r="A516" s="670"/>
      <c r="B516" s="1656"/>
      <c r="C516" s="1421"/>
      <c r="D516" s="1421"/>
      <c r="E516" s="1896"/>
      <c r="F516" s="1424"/>
      <c r="G516" s="1426"/>
      <c r="H516" s="1426"/>
      <c r="I516" s="1426"/>
      <c r="J516" s="6"/>
      <c r="K516" s="671"/>
      <c r="L516" s="86"/>
      <c r="M516" s="86"/>
      <c r="N516" s="86"/>
      <c r="O516" s="86"/>
      <c r="P516" s="86"/>
      <c r="Q516" s="86"/>
      <c r="R516" s="86"/>
      <c r="S516" s="86"/>
    </row>
    <row r="517" spans="1:19">
      <c r="A517" s="737" t="s">
        <v>1033</v>
      </c>
      <c r="B517" s="1655">
        <v>1467</v>
      </c>
      <c r="C517" s="1646">
        <v>191</v>
      </c>
      <c r="D517" s="1646">
        <v>215</v>
      </c>
      <c r="E517" s="1994">
        <v>79</v>
      </c>
      <c r="F517" s="1643">
        <v>1452</v>
      </c>
      <c r="G517" s="1644">
        <v>193</v>
      </c>
      <c r="H517" s="1644">
        <v>112</v>
      </c>
      <c r="I517" s="1644">
        <v>41</v>
      </c>
      <c r="J517" s="6"/>
      <c r="K517" s="671" t="s">
        <v>1033</v>
      </c>
      <c r="L517" s="85">
        <v>1288</v>
      </c>
      <c r="M517" s="86">
        <v>191</v>
      </c>
      <c r="N517" s="86">
        <v>177</v>
      </c>
      <c r="O517" s="86">
        <v>66</v>
      </c>
      <c r="P517" s="85">
        <v>1180</v>
      </c>
      <c r="Q517" s="86">
        <v>242</v>
      </c>
      <c r="R517" s="86">
        <v>227</v>
      </c>
      <c r="S517" s="86">
        <v>125</v>
      </c>
    </row>
    <row r="518" spans="1:19">
      <c r="A518" s="70" t="s">
        <v>1027</v>
      </c>
      <c r="B518" s="1656">
        <v>719</v>
      </c>
      <c r="C518" s="1421">
        <v>151</v>
      </c>
      <c r="D518" s="1421">
        <v>125</v>
      </c>
      <c r="E518" s="1896">
        <v>83</v>
      </c>
      <c r="F518" s="1424">
        <v>791</v>
      </c>
      <c r="G518" s="1426">
        <v>161</v>
      </c>
      <c r="H518" s="1426">
        <v>24</v>
      </c>
      <c r="I518" s="1426">
        <v>16</v>
      </c>
      <c r="J518" s="6"/>
      <c r="K518" s="70" t="s">
        <v>1027</v>
      </c>
      <c r="L518" s="86">
        <v>692</v>
      </c>
      <c r="M518" s="86">
        <v>146</v>
      </c>
      <c r="N518" s="86">
        <v>112</v>
      </c>
      <c r="O518" s="86">
        <v>65</v>
      </c>
      <c r="P518" s="86">
        <v>576</v>
      </c>
      <c r="Q518" s="86">
        <v>155</v>
      </c>
      <c r="R518" s="86">
        <v>66</v>
      </c>
      <c r="S518" s="86">
        <v>61</v>
      </c>
    </row>
    <row r="519" spans="1:19">
      <c r="A519" s="923" t="s">
        <v>1030</v>
      </c>
      <c r="B519" s="1656">
        <v>0</v>
      </c>
      <c r="C519" s="1421">
        <v>26</v>
      </c>
      <c r="D519" s="1421">
        <v>0</v>
      </c>
      <c r="E519" s="1896">
        <v>26</v>
      </c>
      <c r="F519" s="1424">
        <v>0</v>
      </c>
      <c r="G519" s="1426">
        <v>26</v>
      </c>
      <c r="H519" s="1426">
        <v>0</v>
      </c>
      <c r="I519" s="1426">
        <v>26</v>
      </c>
      <c r="J519" s="6"/>
      <c r="K519" s="923" t="s">
        <v>1030</v>
      </c>
      <c r="L519" s="86">
        <v>0</v>
      </c>
      <c r="M519" s="86">
        <v>123</v>
      </c>
      <c r="N519" s="86">
        <v>0</v>
      </c>
      <c r="O519" s="86">
        <v>123</v>
      </c>
      <c r="P519" s="86">
        <v>0</v>
      </c>
      <c r="Q519" s="86">
        <v>123</v>
      </c>
      <c r="R519" s="86">
        <v>0</v>
      </c>
      <c r="S519" s="86">
        <v>123</v>
      </c>
    </row>
    <row r="520" spans="1:19">
      <c r="A520" s="923" t="s">
        <v>1031</v>
      </c>
      <c r="B520" s="1656">
        <v>719</v>
      </c>
      <c r="C520" s="1421">
        <v>151</v>
      </c>
      <c r="D520" s="1421">
        <v>125</v>
      </c>
      <c r="E520" s="1896">
        <v>83</v>
      </c>
      <c r="F520" s="1424">
        <v>791</v>
      </c>
      <c r="G520" s="1426">
        <v>161</v>
      </c>
      <c r="H520" s="1426">
        <v>24</v>
      </c>
      <c r="I520" s="1426">
        <v>16</v>
      </c>
      <c r="J520" s="6"/>
      <c r="K520" s="923" t="s">
        <v>1031</v>
      </c>
      <c r="L520" s="86">
        <v>692</v>
      </c>
      <c r="M520" s="86">
        <v>146</v>
      </c>
      <c r="N520" s="86">
        <v>112</v>
      </c>
      <c r="O520" s="86">
        <v>65</v>
      </c>
      <c r="P520" s="86">
        <v>576</v>
      </c>
      <c r="Q520" s="86">
        <v>155</v>
      </c>
      <c r="R520" s="86">
        <v>66</v>
      </c>
      <c r="S520" s="86">
        <v>61</v>
      </c>
    </row>
    <row r="521" spans="1:19">
      <c r="A521" s="731" t="s">
        <v>4</v>
      </c>
      <c r="B521" s="1656">
        <v>702</v>
      </c>
      <c r="C521" s="1421">
        <v>153</v>
      </c>
      <c r="D521" s="1421">
        <v>124</v>
      </c>
      <c r="E521" s="1896">
        <v>83</v>
      </c>
      <c r="F521" s="1424">
        <v>723</v>
      </c>
      <c r="G521" s="1426">
        <v>150</v>
      </c>
      <c r="H521" s="1426">
        <v>24</v>
      </c>
      <c r="I521" s="1426">
        <v>16</v>
      </c>
      <c r="J521" s="6"/>
      <c r="K521" s="731" t="s">
        <v>4</v>
      </c>
      <c r="L521" s="86">
        <v>633</v>
      </c>
      <c r="M521" s="86">
        <v>135</v>
      </c>
      <c r="N521" s="86">
        <v>112</v>
      </c>
      <c r="O521" s="86">
        <v>65</v>
      </c>
      <c r="P521" s="86">
        <v>567</v>
      </c>
      <c r="Q521" s="86">
        <v>157</v>
      </c>
      <c r="R521" s="86">
        <v>66</v>
      </c>
      <c r="S521" s="86">
        <v>61</v>
      </c>
    </row>
    <row r="522" spans="1:19">
      <c r="A522" s="731" t="s">
        <v>5</v>
      </c>
      <c r="B522" s="1656">
        <v>17</v>
      </c>
      <c r="C522" s="1421">
        <v>16</v>
      </c>
      <c r="D522" s="1421">
        <v>1</v>
      </c>
      <c r="E522" s="1896">
        <v>3</v>
      </c>
      <c r="F522" s="1424">
        <v>68</v>
      </c>
      <c r="G522" s="1426">
        <v>58</v>
      </c>
      <c r="H522" s="1426">
        <v>0</v>
      </c>
      <c r="I522" s="1426">
        <v>26</v>
      </c>
      <c r="J522" s="6"/>
      <c r="K522" s="731" t="s">
        <v>5</v>
      </c>
      <c r="L522" s="86">
        <v>59</v>
      </c>
      <c r="M522" s="86">
        <v>58</v>
      </c>
      <c r="N522" s="86">
        <v>0</v>
      </c>
      <c r="O522" s="86">
        <v>123</v>
      </c>
      <c r="P522" s="86">
        <v>9</v>
      </c>
      <c r="Q522" s="86">
        <v>15</v>
      </c>
      <c r="R522" s="86">
        <v>0</v>
      </c>
      <c r="S522" s="86">
        <v>123</v>
      </c>
    </row>
    <row r="523" spans="1:19">
      <c r="A523" s="70" t="s">
        <v>28</v>
      </c>
      <c r="B523" s="1656">
        <v>748</v>
      </c>
      <c r="C523" s="1421">
        <v>149</v>
      </c>
      <c r="D523" s="1421">
        <v>90</v>
      </c>
      <c r="E523" s="1896">
        <v>55</v>
      </c>
      <c r="F523" s="1424">
        <v>661</v>
      </c>
      <c r="G523" s="1426">
        <v>124</v>
      </c>
      <c r="H523" s="1426">
        <v>88</v>
      </c>
      <c r="I523" s="1426">
        <v>38</v>
      </c>
      <c r="J523" s="6"/>
      <c r="K523" s="70" t="s">
        <v>28</v>
      </c>
      <c r="L523" s="86">
        <v>596</v>
      </c>
      <c r="M523" s="86">
        <v>162</v>
      </c>
      <c r="N523" s="86">
        <v>65</v>
      </c>
      <c r="O523" s="86">
        <v>47</v>
      </c>
      <c r="P523" s="86">
        <v>604</v>
      </c>
      <c r="Q523" s="86">
        <v>165</v>
      </c>
      <c r="R523" s="86">
        <v>161</v>
      </c>
      <c r="S523" s="86">
        <v>110</v>
      </c>
    </row>
    <row r="524" spans="1:19">
      <c r="A524" s="670"/>
      <c r="B524" s="1656"/>
      <c r="C524" s="1421"/>
      <c r="D524" s="1421"/>
      <c r="E524" s="1896"/>
      <c r="F524" s="1424"/>
      <c r="G524" s="1426"/>
      <c r="H524" s="1426"/>
      <c r="I524" s="1426"/>
      <c r="J524" s="6"/>
      <c r="K524" s="671"/>
      <c r="L524" s="86"/>
      <c r="M524" s="86"/>
      <c r="N524" s="86"/>
      <c r="O524" s="86"/>
      <c r="P524" s="86"/>
      <c r="Q524" s="86"/>
      <c r="R524" s="86"/>
      <c r="S524" s="86"/>
    </row>
    <row r="525" spans="1:19">
      <c r="A525" s="737" t="s">
        <v>1034</v>
      </c>
      <c r="B525" s="1655">
        <v>1796</v>
      </c>
      <c r="C525" s="1646">
        <v>170</v>
      </c>
      <c r="D525" s="1646">
        <v>240</v>
      </c>
      <c r="E525" s="1994">
        <v>46</v>
      </c>
      <c r="F525" s="1643">
        <v>2165</v>
      </c>
      <c r="G525" s="1644">
        <v>165</v>
      </c>
      <c r="H525" s="1644">
        <v>261</v>
      </c>
      <c r="I525" s="1644">
        <v>52</v>
      </c>
      <c r="J525" s="6"/>
      <c r="K525" s="671" t="s">
        <v>1034</v>
      </c>
      <c r="L525" s="85">
        <v>1499</v>
      </c>
      <c r="M525" s="86">
        <v>146</v>
      </c>
      <c r="N525" s="86">
        <v>208</v>
      </c>
      <c r="O525" s="86">
        <v>52</v>
      </c>
      <c r="P525" s="85">
        <v>1381</v>
      </c>
      <c r="Q525" s="86">
        <v>171</v>
      </c>
      <c r="R525" s="86">
        <v>174</v>
      </c>
      <c r="S525" s="86">
        <v>60</v>
      </c>
    </row>
    <row r="526" spans="1:19">
      <c r="A526" s="70" t="s">
        <v>1027</v>
      </c>
      <c r="B526" s="1656">
        <v>698</v>
      </c>
      <c r="C526" s="1421">
        <v>137</v>
      </c>
      <c r="D526" s="1421">
        <v>71</v>
      </c>
      <c r="E526" s="1896">
        <v>37</v>
      </c>
      <c r="F526" s="1424">
        <v>748</v>
      </c>
      <c r="G526" s="1426">
        <v>144</v>
      </c>
      <c r="H526" s="1426">
        <v>51</v>
      </c>
      <c r="I526" s="1426">
        <v>27</v>
      </c>
      <c r="J526" s="6"/>
      <c r="K526" s="70" t="s">
        <v>1027</v>
      </c>
      <c r="L526" s="86">
        <v>626</v>
      </c>
      <c r="M526" s="86">
        <v>147</v>
      </c>
      <c r="N526" s="86">
        <v>85</v>
      </c>
      <c r="O526" s="86">
        <v>50</v>
      </c>
      <c r="P526" s="86">
        <v>436</v>
      </c>
      <c r="Q526" s="86">
        <v>121</v>
      </c>
      <c r="R526" s="86">
        <v>27</v>
      </c>
      <c r="S526" s="86">
        <v>25</v>
      </c>
    </row>
    <row r="527" spans="1:19">
      <c r="A527" s="923" t="s">
        <v>4</v>
      </c>
      <c r="B527" s="1656">
        <v>692</v>
      </c>
      <c r="C527" s="1421">
        <v>136</v>
      </c>
      <c r="D527" s="1421">
        <v>71</v>
      </c>
      <c r="E527" s="1896">
        <v>37</v>
      </c>
      <c r="F527" s="1424">
        <v>748</v>
      </c>
      <c r="G527" s="1426">
        <v>144</v>
      </c>
      <c r="H527" s="1426">
        <v>51</v>
      </c>
      <c r="I527" s="1426">
        <v>27</v>
      </c>
      <c r="J527" s="6"/>
      <c r="K527" s="923" t="s">
        <v>4</v>
      </c>
      <c r="L527" s="86">
        <v>612</v>
      </c>
      <c r="M527" s="86">
        <v>142</v>
      </c>
      <c r="N527" s="86">
        <v>85</v>
      </c>
      <c r="O527" s="86">
        <v>50</v>
      </c>
      <c r="P527" s="86">
        <v>420</v>
      </c>
      <c r="Q527" s="86">
        <v>120</v>
      </c>
      <c r="R527" s="86">
        <v>22</v>
      </c>
      <c r="S527" s="86">
        <v>24</v>
      </c>
    </row>
    <row r="528" spans="1:19">
      <c r="A528" s="923" t="s">
        <v>5</v>
      </c>
      <c r="B528" s="1656">
        <v>6</v>
      </c>
      <c r="C528" s="1421">
        <v>6</v>
      </c>
      <c r="D528" s="1421">
        <v>0</v>
      </c>
      <c r="E528" s="1896">
        <v>26</v>
      </c>
      <c r="F528" s="1424">
        <v>0</v>
      </c>
      <c r="G528" s="1426">
        <v>26</v>
      </c>
      <c r="H528" s="1426">
        <v>0</v>
      </c>
      <c r="I528" s="1426">
        <v>26</v>
      </c>
      <c r="J528" s="6"/>
      <c r="K528" s="923" t="s">
        <v>5</v>
      </c>
      <c r="L528" s="86">
        <v>14</v>
      </c>
      <c r="M528" s="86">
        <v>22</v>
      </c>
      <c r="N528" s="86">
        <v>0</v>
      </c>
      <c r="O528" s="86">
        <v>123</v>
      </c>
      <c r="P528" s="86">
        <v>16</v>
      </c>
      <c r="Q528" s="86">
        <v>18</v>
      </c>
      <c r="R528" s="86">
        <v>5</v>
      </c>
      <c r="S528" s="86">
        <v>8</v>
      </c>
    </row>
    <row r="529" spans="1:19">
      <c r="A529" s="70" t="s">
        <v>28</v>
      </c>
      <c r="B529" s="1656">
        <v>1098</v>
      </c>
      <c r="C529" s="1421">
        <v>155</v>
      </c>
      <c r="D529" s="1421">
        <v>169</v>
      </c>
      <c r="E529" s="1896">
        <v>53</v>
      </c>
      <c r="F529" s="1424">
        <v>1417</v>
      </c>
      <c r="G529" s="1426">
        <v>174</v>
      </c>
      <c r="H529" s="1426">
        <v>210</v>
      </c>
      <c r="I529" s="1426">
        <v>54</v>
      </c>
      <c r="J529" s="6"/>
      <c r="K529" s="70" t="s">
        <v>28</v>
      </c>
      <c r="L529" s="86">
        <v>873</v>
      </c>
      <c r="M529" s="86">
        <v>137</v>
      </c>
      <c r="N529" s="86">
        <v>123</v>
      </c>
      <c r="O529" s="86">
        <v>46</v>
      </c>
      <c r="P529" s="86">
        <v>945</v>
      </c>
      <c r="Q529" s="86">
        <v>135</v>
      </c>
      <c r="R529" s="86">
        <v>147</v>
      </c>
      <c r="S529" s="86">
        <v>55</v>
      </c>
    </row>
    <row r="530" spans="1:19">
      <c r="A530" s="670"/>
      <c r="B530" s="1656"/>
      <c r="C530" s="1421"/>
      <c r="D530" s="1421"/>
      <c r="E530" s="1896"/>
      <c r="F530" s="1424"/>
      <c r="G530" s="1426"/>
      <c r="H530" s="1426"/>
      <c r="I530" s="1426"/>
      <c r="J530" s="6"/>
      <c r="K530" s="671"/>
      <c r="L530" s="86"/>
      <c r="M530" s="86"/>
      <c r="N530" s="86"/>
      <c r="O530" s="86"/>
      <c r="P530" s="86"/>
      <c r="Q530" s="86"/>
      <c r="R530" s="86"/>
      <c r="S530" s="86"/>
    </row>
    <row r="531" spans="1:19">
      <c r="A531" s="737" t="s">
        <v>1028</v>
      </c>
      <c r="B531" s="1655">
        <v>1543</v>
      </c>
      <c r="C531" s="1646">
        <v>174</v>
      </c>
      <c r="D531" s="1646">
        <v>77</v>
      </c>
      <c r="E531" s="1994">
        <v>44</v>
      </c>
      <c r="F531" s="1643">
        <v>1238</v>
      </c>
      <c r="G531" s="1644">
        <v>154</v>
      </c>
      <c r="H531" s="1644">
        <v>96</v>
      </c>
      <c r="I531" s="1644">
        <v>42</v>
      </c>
      <c r="J531" s="6"/>
      <c r="K531" s="671" t="s">
        <v>1028</v>
      </c>
      <c r="L531" s="86">
        <v>899</v>
      </c>
      <c r="M531" s="86">
        <v>147</v>
      </c>
      <c r="N531" s="86">
        <v>144</v>
      </c>
      <c r="O531" s="86">
        <v>43</v>
      </c>
      <c r="P531" s="85">
        <v>1162</v>
      </c>
      <c r="Q531" s="86">
        <v>178</v>
      </c>
      <c r="R531" s="86">
        <v>96</v>
      </c>
      <c r="S531" s="86">
        <v>42</v>
      </c>
    </row>
    <row r="532" spans="1:19">
      <c r="A532" s="70" t="s">
        <v>1027</v>
      </c>
      <c r="B532" s="1656">
        <v>406</v>
      </c>
      <c r="C532" s="1421">
        <v>108</v>
      </c>
      <c r="D532" s="1421">
        <v>6</v>
      </c>
      <c r="E532" s="1896">
        <v>8</v>
      </c>
      <c r="F532" s="1424">
        <v>207</v>
      </c>
      <c r="G532" s="1426">
        <v>62</v>
      </c>
      <c r="H532" s="1426">
        <v>9</v>
      </c>
      <c r="I532" s="1426">
        <v>7</v>
      </c>
      <c r="J532" s="6"/>
      <c r="K532" s="70" t="s">
        <v>1027</v>
      </c>
      <c r="L532" s="86">
        <v>170</v>
      </c>
      <c r="M532" s="86">
        <v>66</v>
      </c>
      <c r="N532" s="86">
        <v>35</v>
      </c>
      <c r="O532" s="86">
        <v>29</v>
      </c>
      <c r="P532" s="86">
        <v>239</v>
      </c>
      <c r="Q532" s="86">
        <v>79</v>
      </c>
      <c r="R532" s="86">
        <v>18</v>
      </c>
      <c r="S532" s="86">
        <v>18</v>
      </c>
    </row>
    <row r="533" spans="1:19">
      <c r="A533" s="923" t="s">
        <v>4</v>
      </c>
      <c r="B533" s="1656">
        <v>356</v>
      </c>
      <c r="C533" s="1421">
        <v>109</v>
      </c>
      <c r="D533" s="1421">
        <v>4</v>
      </c>
      <c r="E533" s="1896">
        <v>6</v>
      </c>
      <c r="F533" s="1424">
        <v>198</v>
      </c>
      <c r="G533" s="1426">
        <v>61</v>
      </c>
      <c r="H533" s="1426">
        <v>9</v>
      </c>
      <c r="I533" s="1426">
        <v>7</v>
      </c>
      <c r="J533" s="6"/>
      <c r="K533" s="923" t="s">
        <v>4</v>
      </c>
      <c r="L533" s="86">
        <v>170</v>
      </c>
      <c r="M533" s="86">
        <v>66</v>
      </c>
      <c r="N533" s="86">
        <v>35</v>
      </c>
      <c r="O533" s="86">
        <v>29</v>
      </c>
      <c r="P533" s="86">
        <v>239</v>
      </c>
      <c r="Q533" s="86">
        <v>79</v>
      </c>
      <c r="R533" s="86">
        <v>18</v>
      </c>
      <c r="S533" s="86">
        <v>18</v>
      </c>
    </row>
    <row r="534" spans="1:19">
      <c r="A534" s="923" t="s">
        <v>5</v>
      </c>
      <c r="B534" s="1656">
        <v>50</v>
      </c>
      <c r="C534" s="1421">
        <v>45</v>
      </c>
      <c r="D534" s="1421">
        <v>2</v>
      </c>
      <c r="E534" s="1896">
        <v>5</v>
      </c>
      <c r="F534" s="1424">
        <v>9</v>
      </c>
      <c r="G534" s="1426">
        <v>14</v>
      </c>
      <c r="H534" s="1426">
        <v>0</v>
      </c>
      <c r="I534" s="1426">
        <v>26</v>
      </c>
      <c r="J534" s="6"/>
      <c r="K534" s="923" t="s">
        <v>5</v>
      </c>
      <c r="L534" s="86">
        <v>0</v>
      </c>
      <c r="M534" s="86">
        <v>123</v>
      </c>
      <c r="N534" s="86">
        <v>0</v>
      </c>
      <c r="O534" s="86">
        <v>123</v>
      </c>
      <c r="P534" s="86">
        <v>0</v>
      </c>
      <c r="Q534" s="86">
        <v>123</v>
      </c>
      <c r="R534" s="86">
        <v>0</v>
      </c>
      <c r="S534" s="86">
        <v>123</v>
      </c>
    </row>
    <row r="535" spans="1:19">
      <c r="A535" s="70" t="s">
        <v>28</v>
      </c>
      <c r="B535" s="1656">
        <v>1137</v>
      </c>
      <c r="C535" s="1421">
        <v>169</v>
      </c>
      <c r="D535" s="1421">
        <v>71</v>
      </c>
      <c r="E535" s="1896">
        <v>44</v>
      </c>
      <c r="F535" s="1424">
        <v>1031</v>
      </c>
      <c r="G535" s="1426">
        <v>134</v>
      </c>
      <c r="H535" s="1426">
        <v>87</v>
      </c>
      <c r="I535" s="1426">
        <v>41</v>
      </c>
      <c r="J535" s="6"/>
      <c r="K535" s="70" t="s">
        <v>28</v>
      </c>
      <c r="L535" s="86">
        <v>729</v>
      </c>
      <c r="M535" s="86">
        <v>138</v>
      </c>
      <c r="N535" s="86">
        <v>109</v>
      </c>
      <c r="O535" s="86">
        <v>47</v>
      </c>
      <c r="P535" s="86">
        <v>923</v>
      </c>
      <c r="Q535" s="86">
        <v>174</v>
      </c>
      <c r="R535" s="86">
        <v>78</v>
      </c>
      <c r="S535" s="86">
        <v>41</v>
      </c>
    </row>
    <row r="536" spans="1:19">
      <c r="A536" s="670"/>
      <c r="B536" s="1656"/>
      <c r="C536" s="1421"/>
      <c r="D536" s="1421"/>
      <c r="E536" s="1896"/>
      <c r="F536" s="1424"/>
      <c r="G536" s="1426"/>
      <c r="H536" s="1426"/>
      <c r="I536" s="1426"/>
      <c r="J536" s="6"/>
      <c r="K536" s="671"/>
      <c r="L536" s="86"/>
      <c r="M536" s="86"/>
      <c r="N536" s="86"/>
      <c r="O536" s="86"/>
      <c r="P536" s="86"/>
      <c r="Q536" s="86"/>
      <c r="R536" s="86"/>
      <c r="S536" s="86"/>
    </row>
    <row r="537" spans="1:19">
      <c r="A537" s="737" t="s">
        <v>1026</v>
      </c>
      <c r="B537" s="1655">
        <v>1988</v>
      </c>
      <c r="C537" s="1646">
        <v>51</v>
      </c>
      <c r="D537" s="1646">
        <v>185</v>
      </c>
      <c r="E537" s="1994">
        <v>31</v>
      </c>
      <c r="F537" s="1643">
        <v>2934</v>
      </c>
      <c r="G537" s="1644">
        <v>9</v>
      </c>
      <c r="H537" s="1644">
        <v>211</v>
      </c>
      <c r="I537" s="1644">
        <v>42</v>
      </c>
      <c r="J537" s="6"/>
      <c r="K537" s="671" t="s">
        <v>1026</v>
      </c>
      <c r="L537" s="85">
        <v>1815</v>
      </c>
      <c r="M537" s="86">
        <v>43</v>
      </c>
      <c r="N537" s="86">
        <v>91</v>
      </c>
      <c r="O537" s="86">
        <v>44</v>
      </c>
      <c r="P537" s="85">
        <v>2720</v>
      </c>
      <c r="Q537" s="86">
        <v>42</v>
      </c>
      <c r="R537" s="86">
        <v>215</v>
      </c>
      <c r="S537" s="86">
        <v>74</v>
      </c>
    </row>
    <row r="538" spans="1:19">
      <c r="A538" s="70" t="s">
        <v>1027</v>
      </c>
      <c r="B538" s="1656">
        <v>129</v>
      </c>
      <c r="C538" s="1421">
        <v>56</v>
      </c>
      <c r="D538" s="1421">
        <v>25</v>
      </c>
      <c r="E538" s="1896">
        <v>21</v>
      </c>
      <c r="F538" s="1424">
        <v>181</v>
      </c>
      <c r="G538" s="1426">
        <v>75</v>
      </c>
      <c r="H538" s="1426">
        <v>21</v>
      </c>
      <c r="I538" s="1426">
        <v>19</v>
      </c>
      <c r="J538" s="6"/>
      <c r="K538" s="70" t="s">
        <v>1027</v>
      </c>
      <c r="L538" s="86">
        <v>158</v>
      </c>
      <c r="M538" s="86">
        <v>60</v>
      </c>
      <c r="N538" s="86">
        <v>0</v>
      </c>
      <c r="O538" s="86">
        <v>123</v>
      </c>
      <c r="P538" s="86">
        <v>86</v>
      </c>
      <c r="Q538" s="86">
        <v>46</v>
      </c>
      <c r="R538" s="86">
        <v>0</v>
      </c>
      <c r="S538" s="86">
        <v>123</v>
      </c>
    </row>
    <row r="539" spans="1:19">
      <c r="A539" s="923" t="s">
        <v>4</v>
      </c>
      <c r="B539" s="1656">
        <v>129</v>
      </c>
      <c r="C539" s="1421">
        <v>56</v>
      </c>
      <c r="D539" s="1421">
        <v>25</v>
      </c>
      <c r="E539" s="1896">
        <v>21</v>
      </c>
      <c r="F539" s="1424">
        <v>181</v>
      </c>
      <c r="G539" s="1426">
        <v>75</v>
      </c>
      <c r="H539" s="1426">
        <v>21</v>
      </c>
      <c r="I539" s="1426">
        <v>19</v>
      </c>
      <c r="J539" s="6"/>
      <c r="K539" s="923" t="s">
        <v>4</v>
      </c>
      <c r="L539" s="86">
        <v>158</v>
      </c>
      <c r="M539" s="86">
        <v>60</v>
      </c>
      <c r="N539" s="86">
        <v>0</v>
      </c>
      <c r="O539" s="86">
        <v>123</v>
      </c>
      <c r="P539" s="86">
        <v>86</v>
      </c>
      <c r="Q539" s="86">
        <v>46</v>
      </c>
      <c r="R539" s="86">
        <v>0</v>
      </c>
      <c r="S539" s="86">
        <v>123</v>
      </c>
    </row>
    <row r="540" spans="1:19">
      <c r="A540" s="923" t="s">
        <v>5</v>
      </c>
      <c r="B540" s="1656">
        <v>0</v>
      </c>
      <c r="C540" s="1421">
        <v>26</v>
      </c>
      <c r="D540" s="1421">
        <v>0</v>
      </c>
      <c r="E540" s="1896">
        <v>26</v>
      </c>
      <c r="F540" s="1424">
        <v>0</v>
      </c>
      <c r="G540" s="1426">
        <v>26</v>
      </c>
      <c r="H540" s="1426">
        <v>0</v>
      </c>
      <c r="I540" s="1426">
        <v>26</v>
      </c>
      <c r="J540" s="6"/>
      <c r="K540" s="923" t="s">
        <v>5</v>
      </c>
      <c r="L540" s="86">
        <v>0</v>
      </c>
      <c r="M540" s="86">
        <v>123</v>
      </c>
      <c r="N540" s="86">
        <v>0</v>
      </c>
      <c r="O540" s="86">
        <v>123</v>
      </c>
      <c r="P540" s="86">
        <v>0</v>
      </c>
      <c r="Q540" s="86">
        <v>123</v>
      </c>
      <c r="R540" s="86">
        <v>0</v>
      </c>
      <c r="S540" s="86">
        <v>123</v>
      </c>
    </row>
    <row r="541" spans="1:19">
      <c r="A541" s="70" t="s">
        <v>28</v>
      </c>
      <c r="B541" s="1656">
        <v>1859</v>
      </c>
      <c r="C541" s="1421">
        <v>73</v>
      </c>
      <c r="D541" s="1421">
        <v>160</v>
      </c>
      <c r="E541" s="1896">
        <v>36</v>
      </c>
      <c r="F541" s="1424">
        <v>2753</v>
      </c>
      <c r="G541" s="1426">
        <v>76</v>
      </c>
      <c r="H541" s="1426">
        <v>190</v>
      </c>
      <c r="I541" s="1426">
        <v>46</v>
      </c>
      <c r="J541" s="6"/>
      <c r="K541" s="70" t="s">
        <v>28</v>
      </c>
      <c r="L541" s="85">
        <v>1657</v>
      </c>
      <c r="M541" s="86">
        <v>75</v>
      </c>
      <c r="N541" s="86">
        <v>91</v>
      </c>
      <c r="O541" s="86">
        <v>44</v>
      </c>
      <c r="P541" s="85">
        <v>2634</v>
      </c>
      <c r="Q541" s="86">
        <v>56</v>
      </c>
      <c r="R541" s="86">
        <v>215</v>
      </c>
      <c r="S541" s="86">
        <v>74</v>
      </c>
    </row>
    <row r="542" spans="1:19">
      <c r="A542" s="76"/>
      <c r="B542" s="76"/>
      <c r="C542" s="76"/>
      <c r="D542" s="76"/>
      <c r="E542" s="76"/>
      <c r="F542" s="76"/>
      <c r="G542" s="76"/>
      <c r="H542" s="76"/>
      <c r="I542" s="76"/>
      <c r="J542" s="6"/>
      <c r="K542" s="76"/>
      <c r="L542" s="76"/>
      <c r="M542" s="76"/>
      <c r="N542" s="76"/>
      <c r="O542" s="76"/>
      <c r="P542" s="76"/>
      <c r="Q542" s="76"/>
      <c r="R542" s="76"/>
      <c r="S542" s="76"/>
    </row>
    <row r="543" spans="1:19" ht="27" customHeight="1">
      <c r="A543" s="2974" t="s">
        <v>996</v>
      </c>
      <c r="B543" s="2974"/>
      <c r="C543" s="2974"/>
      <c r="D543" s="2974"/>
      <c r="E543" s="2974"/>
      <c r="F543" s="2974"/>
      <c r="G543" s="2974"/>
      <c r="H543" s="2974"/>
      <c r="I543" s="2974"/>
      <c r="J543" s="6"/>
      <c r="K543" s="3072" t="s">
        <v>1183</v>
      </c>
      <c r="L543" s="3072"/>
      <c r="M543" s="3072"/>
      <c r="N543" s="3072"/>
      <c r="O543" s="3072"/>
      <c r="P543" s="3072"/>
      <c r="Q543" s="3072"/>
      <c r="R543" s="3072"/>
      <c r="S543" s="3072"/>
    </row>
    <row r="544" spans="1:19">
      <c r="A544" s="751"/>
      <c r="B544" s="751"/>
      <c r="C544" s="751"/>
      <c r="D544" s="751"/>
      <c r="E544" s="751"/>
      <c r="F544" s="76"/>
      <c r="G544" s="76"/>
      <c r="H544" s="76"/>
      <c r="I544" s="76"/>
      <c r="J544" s="6"/>
      <c r="K544" s="751"/>
      <c r="L544" s="751"/>
      <c r="M544" s="751"/>
      <c r="N544" s="751"/>
      <c r="O544" s="751"/>
      <c r="P544" s="76"/>
      <c r="Q544" s="76"/>
      <c r="R544" s="76"/>
      <c r="S544" s="76"/>
    </row>
    <row r="545" spans="1:19">
      <c r="A545" s="76"/>
      <c r="B545" s="76"/>
      <c r="C545" s="76"/>
      <c r="D545" s="76"/>
      <c r="E545" s="76"/>
      <c r="F545" s="76"/>
      <c r="G545" s="76"/>
      <c r="H545" s="76"/>
      <c r="I545" s="76"/>
      <c r="J545" s="6"/>
      <c r="K545" s="76"/>
      <c r="L545" s="76"/>
      <c r="M545" s="76"/>
      <c r="N545" s="76"/>
      <c r="O545" s="76"/>
      <c r="P545" s="76"/>
      <c r="Q545" s="76"/>
      <c r="R545" s="76"/>
      <c r="S545" s="76"/>
    </row>
    <row r="546" spans="1:19" s="8" customFormat="1" ht="25">
      <c r="A546" s="2915" t="s">
        <v>3708</v>
      </c>
      <c r="B546" s="2915"/>
      <c r="C546" s="2915"/>
      <c r="D546" s="2915"/>
      <c r="E546" s="2915"/>
      <c r="F546" s="2915"/>
      <c r="G546" s="2915"/>
      <c r="H546" s="2915"/>
      <c r="I546" s="2915"/>
      <c r="J546" s="1284"/>
      <c r="K546" s="2904" t="s">
        <v>3778</v>
      </c>
      <c r="L546" s="2904"/>
      <c r="M546" s="2904"/>
      <c r="N546" s="2904"/>
      <c r="O546" s="2904"/>
      <c r="P546" s="2904"/>
      <c r="Q546" s="2904"/>
      <c r="R546" s="2904"/>
      <c r="S546" s="2904"/>
    </row>
    <row r="547" spans="1:19">
      <c r="A547" s="76"/>
      <c r="B547" s="76"/>
      <c r="C547" s="76"/>
      <c r="D547" s="76"/>
      <c r="E547" s="76"/>
      <c r="F547" s="76"/>
      <c r="G547" s="76"/>
      <c r="H547" s="76"/>
      <c r="I547" s="76"/>
      <c r="J547" s="6"/>
      <c r="K547" s="76"/>
      <c r="L547" s="76"/>
      <c r="M547" s="76"/>
      <c r="N547" s="76"/>
      <c r="O547" s="76"/>
      <c r="P547" s="76"/>
      <c r="Q547" s="76"/>
      <c r="R547" s="76"/>
      <c r="S547" s="76"/>
    </row>
    <row r="548" spans="1:19" ht="17.5">
      <c r="A548" s="2912" t="s">
        <v>922</v>
      </c>
      <c r="B548" s="3029" t="s">
        <v>21</v>
      </c>
      <c r="C548" s="3062"/>
      <c r="D548" s="3062"/>
      <c r="E548" s="3062"/>
      <c r="F548" s="3062"/>
      <c r="G548" s="3062"/>
      <c r="H548" s="3062"/>
      <c r="I548" s="3063"/>
      <c r="J548" s="643"/>
      <c r="K548" s="2901" t="s">
        <v>922</v>
      </c>
      <c r="L548" s="2979" t="s">
        <v>21</v>
      </c>
      <c r="M548" s="2980"/>
      <c r="N548" s="2980"/>
      <c r="O548" s="2980"/>
      <c r="P548" s="2980"/>
      <c r="Q548" s="2980"/>
      <c r="R548" s="2980"/>
      <c r="S548" s="2981"/>
    </row>
    <row r="549" spans="1:19" ht="17.5">
      <c r="A549" s="3068"/>
      <c r="B549" s="2986" t="s">
        <v>165</v>
      </c>
      <c r="C549" s="2987"/>
      <c r="D549" s="2987"/>
      <c r="E549" s="2987"/>
      <c r="F549" s="2986" t="s">
        <v>56</v>
      </c>
      <c r="G549" s="2987"/>
      <c r="H549" s="2987"/>
      <c r="I549" s="3051"/>
      <c r="J549" s="643"/>
      <c r="K549" s="3070"/>
      <c r="L549" s="3064" t="s">
        <v>165</v>
      </c>
      <c r="M549" s="3065"/>
      <c r="N549" s="3065"/>
      <c r="O549" s="3065"/>
      <c r="P549" s="3064" t="s">
        <v>56</v>
      </c>
      <c r="Q549" s="3065"/>
      <c r="R549" s="3065"/>
      <c r="S549" s="3067"/>
    </row>
    <row r="550" spans="1:19" ht="30">
      <c r="A550" s="2913"/>
      <c r="B550" s="2905" t="s">
        <v>1182</v>
      </c>
      <c r="C550" s="2906"/>
      <c r="D550" s="2906" t="s">
        <v>13</v>
      </c>
      <c r="E550" s="2911"/>
      <c r="F550" s="2905" t="s">
        <v>1182</v>
      </c>
      <c r="G550" s="2906"/>
      <c r="H550" s="2906" t="s">
        <v>13</v>
      </c>
      <c r="I550" s="2907"/>
      <c r="J550" s="1384"/>
      <c r="K550" s="2902"/>
      <c r="L550" s="2896" t="s">
        <v>902</v>
      </c>
      <c r="M550" s="2896"/>
      <c r="N550" s="2896" t="s">
        <v>13</v>
      </c>
      <c r="O550" s="3064"/>
      <c r="P550" s="2896" t="s">
        <v>902</v>
      </c>
      <c r="Q550" s="2896"/>
      <c r="R550" s="2896" t="s">
        <v>13</v>
      </c>
      <c r="S550" s="2897"/>
    </row>
    <row r="551" spans="1:19" s="348" customFormat="1" ht="30">
      <c r="A551" s="3069"/>
      <c r="B551" s="346" t="s">
        <v>16</v>
      </c>
      <c r="C551" s="352" t="s">
        <v>17</v>
      </c>
      <c r="D551" s="352" t="s">
        <v>16</v>
      </c>
      <c r="E551" s="447" t="s">
        <v>17</v>
      </c>
      <c r="F551" s="346" t="s">
        <v>16</v>
      </c>
      <c r="G551" s="352" t="s">
        <v>17</v>
      </c>
      <c r="H551" s="352" t="s">
        <v>16</v>
      </c>
      <c r="I551" s="353" t="s">
        <v>17</v>
      </c>
      <c r="J551" s="1384"/>
      <c r="K551" s="3071"/>
      <c r="L551" s="463" t="s">
        <v>16</v>
      </c>
      <c r="M551" s="463" t="s">
        <v>17</v>
      </c>
      <c r="N551" s="463" t="s">
        <v>16</v>
      </c>
      <c r="O551" s="792" t="s">
        <v>17</v>
      </c>
      <c r="P551" s="463" t="s">
        <v>16</v>
      </c>
      <c r="Q551" s="463" t="s">
        <v>17</v>
      </c>
      <c r="R551" s="463" t="s">
        <v>16</v>
      </c>
      <c r="S551" s="464" t="s">
        <v>17</v>
      </c>
    </row>
    <row r="552" spans="1:19" ht="14.5" thickBot="1">
      <c r="A552" s="727" t="s">
        <v>45</v>
      </c>
      <c r="B552" s="1417">
        <v>128457</v>
      </c>
      <c r="C552" s="1419">
        <v>246</v>
      </c>
      <c r="D552" s="1419">
        <v>26329</v>
      </c>
      <c r="E552" s="1894">
        <v>1324</v>
      </c>
      <c r="F552" s="1429">
        <v>128457</v>
      </c>
      <c r="G552" s="1428">
        <v>246</v>
      </c>
      <c r="H552" s="1428">
        <v>26329</v>
      </c>
      <c r="I552" s="1428">
        <v>1324</v>
      </c>
      <c r="J552" s="6"/>
      <c r="K552" s="728" t="s">
        <v>923</v>
      </c>
      <c r="L552" s="85">
        <v>119607</v>
      </c>
      <c r="M552" s="86">
        <v>258</v>
      </c>
      <c r="N552" s="85">
        <v>26100</v>
      </c>
      <c r="O552" s="85">
        <v>1063</v>
      </c>
      <c r="P552" s="85">
        <v>119607</v>
      </c>
      <c r="Q552" s="86">
        <v>258</v>
      </c>
      <c r="R552" s="85">
        <v>26100</v>
      </c>
      <c r="S552" s="85">
        <v>1063</v>
      </c>
    </row>
    <row r="553" spans="1:19">
      <c r="A553" s="670" t="s">
        <v>904</v>
      </c>
      <c r="B553" s="1450">
        <v>64089</v>
      </c>
      <c r="C553" s="1420">
        <v>169</v>
      </c>
      <c r="D553" s="1420">
        <v>12905</v>
      </c>
      <c r="E553" s="1895">
        <v>866</v>
      </c>
      <c r="F553" s="1423">
        <v>64368</v>
      </c>
      <c r="G553" s="1425">
        <v>199</v>
      </c>
      <c r="H553" s="1425">
        <v>13424</v>
      </c>
      <c r="I553" s="1425">
        <v>728</v>
      </c>
      <c r="J553" s="6"/>
      <c r="K553" s="671" t="s">
        <v>904</v>
      </c>
      <c r="L553" s="85">
        <v>59635</v>
      </c>
      <c r="M553" s="86">
        <v>255</v>
      </c>
      <c r="N553" s="85">
        <v>12899</v>
      </c>
      <c r="O553" s="86">
        <v>818</v>
      </c>
      <c r="P553" s="85">
        <v>59972</v>
      </c>
      <c r="Q553" s="86">
        <v>224</v>
      </c>
      <c r="R553" s="85">
        <v>13201</v>
      </c>
      <c r="S553" s="86">
        <v>655</v>
      </c>
    </row>
    <row r="554" spans="1:19">
      <c r="A554" s="737" t="s">
        <v>1035</v>
      </c>
      <c r="B554" s="1645">
        <v>3481</v>
      </c>
      <c r="C554" s="1646">
        <v>176</v>
      </c>
      <c r="D554" s="1646">
        <v>1229</v>
      </c>
      <c r="E554" s="1994">
        <v>203</v>
      </c>
      <c r="F554" s="1643">
        <v>3625</v>
      </c>
      <c r="G554" s="1644">
        <v>201</v>
      </c>
      <c r="H554" s="1644">
        <v>1221</v>
      </c>
      <c r="I554" s="1644">
        <v>177</v>
      </c>
      <c r="J554" s="6"/>
      <c r="K554" s="671" t="s">
        <v>1035</v>
      </c>
      <c r="L554" s="85">
        <v>3522</v>
      </c>
      <c r="M554" s="86">
        <v>225</v>
      </c>
      <c r="N554" s="85">
        <v>1529</v>
      </c>
      <c r="O554" s="86">
        <v>244</v>
      </c>
      <c r="P554" s="85">
        <v>3607</v>
      </c>
      <c r="Q554" s="86">
        <v>276</v>
      </c>
      <c r="R554" s="85">
        <v>1355</v>
      </c>
      <c r="S554" s="86">
        <v>221</v>
      </c>
    </row>
    <row r="555" spans="1:19">
      <c r="A555" s="70" t="s">
        <v>1027</v>
      </c>
      <c r="B555" s="1416">
        <v>1471</v>
      </c>
      <c r="C555" s="1421">
        <v>180</v>
      </c>
      <c r="D555" s="1421">
        <v>518</v>
      </c>
      <c r="E555" s="1896">
        <v>140</v>
      </c>
      <c r="F555" s="1424">
        <v>1420</v>
      </c>
      <c r="G555" s="1426">
        <v>278</v>
      </c>
      <c r="H555" s="1426">
        <v>417</v>
      </c>
      <c r="I555" s="1426">
        <v>158</v>
      </c>
      <c r="J555" s="6"/>
      <c r="K555" s="70" t="s">
        <v>1027</v>
      </c>
      <c r="L555" s="85">
        <v>1598</v>
      </c>
      <c r="M555" s="86">
        <v>232</v>
      </c>
      <c r="N555" s="86">
        <v>834</v>
      </c>
      <c r="O555" s="86">
        <v>228</v>
      </c>
      <c r="P555" s="85">
        <v>1457</v>
      </c>
      <c r="Q555" s="86">
        <v>199</v>
      </c>
      <c r="R555" s="86">
        <v>616</v>
      </c>
      <c r="S555" s="86">
        <v>161</v>
      </c>
    </row>
    <row r="556" spans="1:19">
      <c r="A556" s="923" t="s">
        <v>1030</v>
      </c>
      <c r="B556" s="1416">
        <v>3</v>
      </c>
      <c r="C556" s="1421">
        <v>6</v>
      </c>
      <c r="D556" s="1421">
        <v>0</v>
      </c>
      <c r="E556" s="1896">
        <v>26</v>
      </c>
      <c r="F556" s="1424">
        <v>0</v>
      </c>
      <c r="G556" s="1426">
        <v>26</v>
      </c>
      <c r="H556" s="1426">
        <v>0</v>
      </c>
      <c r="I556" s="1426">
        <v>26</v>
      </c>
      <c r="J556" s="6"/>
      <c r="K556" s="923" t="s">
        <v>1030</v>
      </c>
      <c r="L556" s="86">
        <v>0</v>
      </c>
      <c r="M556" s="86">
        <v>123</v>
      </c>
      <c r="N556" s="86">
        <v>0</v>
      </c>
      <c r="O556" s="86">
        <v>123</v>
      </c>
      <c r="P556" s="86">
        <v>0</v>
      </c>
      <c r="Q556" s="86">
        <v>123</v>
      </c>
      <c r="R556" s="86">
        <v>0</v>
      </c>
      <c r="S556" s="86">
        <v>123</v>
      </c>
    </row>
    <row r="557" spans="1:19">
      <c r="A557" s="923" t="s">
        <v>1031</v>
      </c>
      <c r="B557" s="1416">
        <v>1468</v>
      </c>
      <c r="C557" s="1421">
        <v>179</v>
      </c>
      <c r="D557" s="1421">
        <v>518</v>
      </c>
      <c r="E557" s="1896">
        <v>140</v>
      </c>
      <c r="F557" s="1424">
        <v>1420</v>
      </c>
      <c r="G557" s="1426">
        <v>278</v>
      </c>
      <c r="H557" s="1426">
        <v>417</v>
      </c>
      <c r="I557" s="1426">
        <v>158</v>
      </c>
      <c r="J557" s="6"/>
      <c r="K557" s="923" t="s">
        <v>1031</v>
      </c>
      <c r="L557" s="85">
        <v>1598</v>
      </c>
      <c r="M557" s="86">
        <v>232</v>
      </c>
      <c r="N557" s="86">
        <v>834</v>
      </c>
      <c r="O557" s="86">
        <v>228</v>
      </c>
      <c r="P557" s="85">
        <v>1457</v>
      </c>
      <c r="Q557" s="86">
        <v>199</v>
      </c>
      <c r="R557" s="86">
        <v>616</v>
      </c>
      <c r="S557" s="86">
        <v>161</v>
      </c>
    </row>
    <row r="558" spans="1:19">
      <c r="A558" s="731" t="s">
        <v>4</v>
      </c>
      <c r="B558" s="1416">
        <v>1139</v>
      </c>
      <c r="C558" s="1421">
        <v>161</v>
      </c>
      <c r="D558" s="1421">
        <v>412</v>
      </c>
      <c r="E558" s="1896">
        <v>125</v>
      </c>
      <c r="F558" s="1424">
        <v>972</v>
      </c>
      <c r="G558" s="1426">
        <v>216</v>
      </c>
      <c r="H558" s="1426">
        <v>251</v>
      </c>
      <c r="I558" s="1426">
        <v>100</v>
      </c>
      <c r="J558" s="6"/>
      <c r="K558" s="731" t="s">
        <v>4</v>
      </c>
      <c r="L558" s="86">
        <v>901</v>
      </c>
      <c r="M558" s="86">
        <v>191</v>
      </c>
      <c r="N558" s="86">
        <v>466</v>
      </c>
      <c r="O558" s="86">
        <v>154</v>
      </c>
      <c r="P558" s="85">
        <v>1220</v>
      </c>
      <c r="Q558" s="86">
        <v>211</v>
      </c>
      <c r="R558" s="86">
        <v>498</v>
      </c>
      <c r="S558" s="86">
        <v>162</v>
      </c>
    </row>
    <row r="559" spans="1:19">
      <c r="A559" s="731" t="s">
        <v>5</v>
      </c>
      <c r="B559" s="1416">
        <v>329</v>
      </c>
      <c r="C559" s="1421">
        <v>115</v>
      </c>
      <c r="D559" s="1421">
        <v>106</v>
      </c>
      <c r="E559" s="1896">
        <v>57</v>
      </c>
      <c r="F559" s="1424">
        <v>448</v>
      </c>
      <c r="G559" s="1426">
        <v>201</v>
      </c>
      <c r="H559" s="1426">
        <v>166</v>
      </c>
      <c r="I559" s="1426">
        <v>128</v>
      </c>
      <c r="J559" s="6"/>
      <c r="K559" s="731" t="s">
        <v>5</v>
      </c>
      <c r="L559" s="86">
        <v>697</v>
      </c>
      <c r="M559" s="86">
        <v>206</v>
      </c>
      <c r="N559" s="86">
        <v>368</v>
      </c>
      <c r="O559" s="86">
        <v>188</v>
      </c>
      <c r="P559" s="86">
        <v>237</v>
      </c>
      <c r="Q559" s="86">
        <v>128</v>
      </c>
      <c r="R559" s="86">
        <v>118</v>
      </c>
      <c r="S559" s="86">
        <v>76</v>
      </c>
    </row>
    <row r="560" spans="1:19">
      <c r="A560" s="70" t="s">
        <v>28</v>
      </c>
      <c r="B560" s="1416">
        <v>2010</v>
      </c>
      <c r="C560" s="1421">
        <v>223</v>
      </c>
      <c r="D560" s="1421">
        <v>711</v>
      </c>
      <c r="E560" s="1896">
        <v>142</v>
      </c>
      <c r="F560" s="1424">
        <v>2205</v>
      </c>
      <c r="G560" s="1426">
        <v>312</v>
      </c>
      <c r="H560" s="1426">
        <v>804</v>
      </c>
      <c r="I560" s="1426">
        <v>162</v>
      </c>
      <c r="J560" s="6"/>
      <c r="K560" s="70" t="s">
        <v>28</v>
      </c>
      <c r="L560" s="85">
        <v>1924</v>
      </c>
      <c r="M560" s="86">
        <v>252</v>
      </c>
      <c r="N560" s="86">
        <v>695</v>
      </c>
      <c r="O560" s="86">
        <v>181</v>
      </c>
      <c r="P560" s="85">
        <v>2150</v>
      </c>
      <c r="Q560" s="86">
        <v>333</v>
      </c>
      <c r="R560" s="86">
        <v>739</v>
      </c>
      <c r="S560" s="86">
        <v>173</v>
      </c>
    </row>
    <row r="561" spans="1:19">
      <c r="A561" s="670"/>
      <c r="B561" s="1416"/>
      <c r="C561" s="1421"/>
      <c r="D561" s="1421"/>
      <c r="E561" s="1896"/>
      <c r="F561" s="1424"/>
      <c r="G561" s="1426"/>
      <c r="H561" s="1426"/>
      <c r="I561" s="1426"/>
      <c r="J561" s="6"/>
      <c r="K561" s="671"/>
      <c r="L561" s="85"/>
      <c r="M561" s="86"/>
      <c r="N561" s="86"/>
      <c r="O561" s="86"/>
      <c r="P561" s="85"/>
      <c r="Q561" s="86"/>
      <c r="R561" s="86"/>
      <c r="S561" s="86"/>
    </row>
    <row r="562" spans="1:19">
      <c r="A562" s="737" t="s">
        <v>1036</v>
      </c>
      <c r="B562" s="1645">
        <v>1820</v>
      </c>
      <c r="C562" s="1646">
        <v>242</v>
      </c>
      <c r="D562" s="1646">
        <v>758</v>
      </c>
      <c r="E562" s="1994">
        <v>212</v>
      </c>
      <c r="F562" s="1643">
        <v>1331</v>
      </c>
      <c r="G562" s="1644">
        <v>240</v>
      </c>
      <c r="H562" s="1644">
        <v>623</v>
      </c>
      <c r="I562" s="1644">
        <v>202</v>
      </c>
      <c r="J562" s="6"/>
      <c r="K562" s="671" t="s">
        <v>1036</v>
      </c>
      <c r="L562" s="85">
        <v>1790</v>
      </c>
      <c r="M562" s="86">
        <v>285</v>
      </c>
      <c r="N562" s="86">
        <v>587</v>
      </c>
      <c r="O562" s="86">
        <v>176</v>
      </c>
      <c r="P562" s="85">
        <v>1571</v>
      </c>
      <c r="Q562" s="86">
        <v>219</v>
      </c>
      <c r="R562" s="86">
        <v>686</v>
      </c>
      <c r="S562" s="86">
        <v>213</v>
      </c>
    </row>
    <row r="563" spans="1:19">
      <c r="A563" s="70" t="s">
        <v>1027</v>
      </c>
      <c r="B563" s="1416">
        <v>1426</v>
      </c>
      <c r="C563" s="1421">
        <v>249</v>
      </c>
      <c r="D563" s="1421">
        <v>629</v>
      </c>
      <c r="E563" s="1896">
        <v>213</v>
      </c>
      <c r="F563" s="1424">
        <v>868</v>
      </c>
      <c r="G563" s="1426">
        <v>197</v>
      </c>
      <c r="H563" s="1426">
        <v>355</v>
      </c>
      <c r="I563" s="1426">
        <v>145</v>
      </c>
      <c r="J563" s="6"/>
      <c r="K563" s="70" t="s">
        <v>1027</v>
      </c>
      <c r="L563" s="85">
        <v>1441</v>
      </c>
      <c r="M563" s="86">
        <v>260</v>
      </c>
      <c r="N563" s="86">
        <v>506</v>
      </c>
      <c r="O563" s="86">
        <v>175</v>
      </c>
      <c r="P563" s="85">
        <v>1028</v>
      </c>
      <c r="Q563" s="86">
        <v>232</v>
      </c>
      <c r="R563" s="86">
        <v>526</v>
      </c>
      <c r="S563" s="86">
        <v>186</v>
      </c>
    </row>
    <row r="564" spans="1:19">
      <c r="A564" s="923" t="s">
        <v>1030</v>
      </c>
      <c r="B564" s="1416">
        <v>0</v>
      </c>
      <c r="C564" s="1421">
        <v>26</v>
      </c>
      <c r="D564" s="1421">
        <v>0</v>
      </c>
      <c r="E564" s="1896">
        <v>26</v>
      </c>
      <c r="F564" s="1424">
        <v>0</v>
      </c>
      <c r="G564" s="1426">
        <v>26</v>
      </c>
      <c r="H564" s="1426">
        <v>0</v>
      </c>
      <c r="I564" s="1426">
        <v>26</v>
      </c>
      <c r="J564" s="6"/>
      <c r="K564" s="923" t="s">
        <v>1030</v>
      </c>
      <c r="L564" s="86">
        <v>44</v>
      </c>
      <c r="M564" s="86">
        <v>42</v>
      </c>
      <c r="N564" s="86">
        <v>0</v>
      </c>
      <c r="O564" s="86">
        <v>123</v>
      </c>
      <c r="P564" s="86">
        <v>0</v>
      </c>
      <c r="Q564" s="86">
        <v>123</v>
      </c>
      <c r="R564" s="86">
        <v>0</v>
      </c>
      <c r="S564" s="86">
        <v>123</v>
      </c>
    </row>
    <row r="565" spans="1:19">
      <c r="A565" s="923" t="s">
        <v>1031</v>
      </c>
      <c r="B565" s="1416">
        <v>1426</v>
      </c>
      <c r="C565" s="1421">
        <v>249</v>
      </c>
      <c r="D565" s="1421">
        <v>629</v>
      </c>
      <c r="E565" s="1896">
        <v>213</v>
      </c>
      <c r="F565" s="1424">
        <v>868</v>
      </c>
      <c r="G565" s="1426">
        <v>197</v>
      </c>
      <c r="H565" s="1426">
        <v>355</v>
      </c>
      <c r="I565" s="1426">
        <v>145</v>
      </c>
      <c r="J565" s="6"/>
      <c r="K565" s="923" t="s">
        <v>1031</v>
      </c>
      <c r="L565" s="85">
        <v>1397</v>
      </c>
      <c r="M565" s="86">
        <v>255</v>
      </c>
      <c r="N565" s="86">
        <v>506</v>
      </c>
      <c r="O565" s="86">
        <v>175</v>
      </c>
      <c r="P565" s="85">
        <v>1028</v>
      </c>
      <c r="Q565" s="86">
        <v>232</v>
      </c>
      <c r="R565" s="86">
        <v>526</v>
      </c>
      <c r="S565" s="86">
        <v>186</v>
      </c>
    </row>
    <row r="566" spans="1:19">
      <c r="A566" s="731" t="s">
        <v>4</v>
      </c>
      <c r="B566" s="1416">
        <v>915</v>
      </c>
      <c r="C566" s="1421">
        <v>188</v>
      </c>
      <c r="D566" s="1421">
        <v>313</v>
      </c>
      <c r="E566" s="1896">
        <v>107</v>
      </c>
      <c r="F566" s="1424">
        <v>776</v>
      </c>
      <c r="G566" s="1426">
        <v>187</v>
      </c>
      <c r="H566" s="1426">
        <v>263</v>
      </c>
      <c r="I566" s="1426">
        <v>132</v>
      </c>
      <c r="J566" s="6"/>
      <c r="K566" s="731" t="s">
        <v>4</v>
      </c>
      <c r="L566" s="85">
        <v>1240</v>
      </c>
      <c r="M566" s="86">
        <v>262</v>
      </c>
      <c r="N566" s="86">
        <v>441</v>
      </c>
      <c r="O566" s="86">
        <v>183</v>
      </c>
      <c r="P566" s="86">
        <v>960</v>
      </c>
      <c r="Q566" s="86">
        <v>229</v>
      </c>
      <c r="R566" s="86">
        <v>499</v>
      </c>
      <c r="S566" s="86">
        <v>186</v>
      </c>
    </row>
    <row r="567" spans="1:19">
      <c r="A567" s="731" t="s">
        <v>5</v>
      </c>
      <c r="B567" s="1416">
        <v>511</v>
      </c>
      <c r="C567" s="1421">
        <v>206</v>
      </c>
      <c r="D567" s="1421">
        <v>316</v>
      </c>
      <c r="E567" s="1896">
        <v>184</v>
      </c>
      <c r="F567" s="1424">
        <v>92</v>
      </c>
      <c r="G567" s="1426">
        <v>70</v>
      </c>
      <c r="H567" s="1426">
        <v>92</v>
      </c>
      <c r="I567" s="1426">
        <v>70</v>
      </c>
      <c r="J567" s="6"/>
      <c r="K567" s="731" t="s">
        <v>5</v>
      </c>
      <c r="L567" s="86">
        <v>157</v>
      </c>
      <c r="M567" s="86">
        <v>88</v>
      </c>
      <c r="N567" s="86">
        <v>65</v>
      </c>
      <c r="O567" s="86">
        <v>51</v>
      </c>
      <c r="P567" s="86">
        <v>68</v>
      </c>
      <c r="Q567" s="86">
        <v>57</v>
      </c>
      <c r="R567" s="86">
        <v>27</v>
      </c>
      <c r="S567" s="86">
        <v>46</v>
      </c>
    </row>
    <row r="568" spans="1:19">
      <c r="A568" s="70" t="s">
        <v>28</v>
      </c>
      <c r="B568" s="1416">
        <v>394</v>
      </c>
      <c r="C568" s="1421">
        <v>132</v>
      </c>
      <c r="D568" s="1421">
        <v>129</v>
      </c>
      <c r="E568" s="1896">
        <v>62</v>
      </c>
      <c r="F568" s="1424">
        <v>463</v>
      </c>
      <c r="G568" s="1426">
        <v>169</v>
      </c>
      <c r="H568" s="1426">
        <v>268</v>
      </c>
      <c r="I568" s="1426">
        <v>139</v>
      </c>
      <c r="J568" s="6"/>
      <c r="K568" s="70" t="s">
        <v>28</v>
      </c>
      <c r="L568" s="86">
        <v>349</v>
      </c>
      <c r="M568" s="86">
        <v>125</v>
      </c>
      <c r="N568" s="86">
        <v>81</v>
      </c>
      <c r="O568" s="86">
        <v>58</v>
      </c>
      <c r="P568" s="86">
        <v>543</v>
      </c>
      <c r="Q568" s="86">
        <v>182</v>
      </c>
      <c r="R568" s="86">
        <v>160</v>
      </c>
      <c r="S568" s="86">
        <v>95</v>
      </c>
    </row>
    <row r="569" spans="1:19">
      <c r="A569" s="670"/>
      <c r="B569" s="1416"/>
      <c r="C569" s="1421"/>
      <c r="D569" s="1421"/>
      <c r="E569" s="1896"/>
      <c r="F569" s="1424"/>
      <c r="G569" s="1426"/>
      <c r="H569" s="1426"/>
      <c r="I569" s="1426"/>
      <c r="J569" s="6"/>
      <c r="K569" s="671"/>
      <c r="L569" s="86"/>
      <c r="M569" s="86"/>
      <c r="N569" s="86"/>
      <c r="O569" s="86"/>
      <c r="P569" s="86"/>
      <c r="Q569" s="86"/>
      <c r="R569" s="86"/>
      <c r="S569" s="86"/>
    </row>
    <row r="570" spans="1:19">
      <c r="A570" s="737" t="s">
        <v>1037</v>
      </c>
      <c r="B570" s="1645">
        <v>2876</v>
      </c>
      <c r="C570" s="1646">
        <v>248</v>
      </c>
      <c r="D570" s="1646">
        <v>753</v>
      </c>
      <c r="E570" s="1994">
        <v>231</v>
      </c>
      <c r="F570" s="1643">
        <v>2818</v>
      </c>
      <c r="G570" s="1644">
        <v>249</v>
      </c>
      <c r="H570" s="1644">
        <v>1054</v>
      </c>
      <c r="I570" s="1644">
        <v>201</v>
      </c>
      <c r="J570" s="6"/>
      <c r="K570" s="671" t="s">
        <v>1037</v>
      </c>
      <c r="L570" s="85">
        <v>2683</v>
      </c>
      <c r="M570" s="86">
        <v>282</v>
      </c>
      <c r="N570" s="86">
        <v>808</v>
      </c>
      <c r="O570" s="86">
        <v>227</v>
      </c>
      <c r="P570" s="85">
        <v>2629</v>
      </c>
      <c r="Q570" s="86">
        <v>261</v>
      </c>
      <c r="R570" s="86">
        <v>953</v>
      </c>
      <c r="S570" s="86">
        <v>187</v>
      </c>
    </row>
    <row r="571" spans="1:19">
      <c r="A571" s="70" t="s">
        <v>1027</v>
      </c>
      <c r="B571" s="1416">
        <v>2438</v>
      </c>
      <c r="C571" s="1421">
        <v>276</v>
      </c>
      <c r="D571" s="1421">
        <v>586</v>
      </c>
      <c r="E571" s="1896">
        <v>188</v>
      </c>
      <c r="F571" s="1424">
        <v>2520</v>
      </c>
      <c r="G571" s="1426">
        <v>260</v>
      </c>
      <c r="H571" s="1426">
        <v>913</v>
      </c>
      <c r="I571" s="1426">
        <v>196</v>
      </c>
      <c r="J571" s="6"/>
      <c r="K571" s="70" t="s">
        <v>1027</v>
      </c>
      <c r="L571" s="85">
        <v>2403</v>
      </c>
      <c r="M571" s="86">
        <v>288</v>
      </c>
      <c r="N571" s="86">
        <v>697</v>
      </c>
      <c r="O571" s="86">
        <v>222</v>
      </c>
      <c r="P571" s="85">
        <v>1966</v>
      </c>
      <c r="Q571" s="86">
        <v>383</v>
      </c>
      <c r="R571" s="86">
        <v>683</v>
      </c>
      <c r="S571" s="86">
        <v>197</v>
      </c>
    </row>
    <row r="572" spans="1:19">
      <c r="A572" s="923" t="s">
        <v>1030</v>
      </c>
      <c r="B572" s="1416">
        <v>27</v>
      </c>
      <c r="C572" s="1421">
        <v>29</v>
      </c>
      <c r="D572" s="1421">
        <v>0</v>
      </c>
      <c r="E572" s="1896">
        <v>26</v>
      </c>
      <c r="F572" s="1424">
        <v>35</v>
      </c>
      <c r="G572" s="1426">
        <v>39</v>
      </c>
      <c r="H572" s="1426">
        <v>0</v>
      </c>
      <c r="I572" s="1426">
        <v>26</v>
      </c>
      <c r="J572" s="6"/>
      <c r="K572" s="923" t="s">
        <v>1030</v>
      </c>
      <c r="L572" s="86">
        <v>25</v>
      </c>
      <c r="M572" s="86">
        <v>30</v>
      </c>
      <c r="N572" s="86">
        <v>0</v>
      </c>
      <c r="O572" s="86">
        <v>123</v>
      </c>
      <c r="P572" s="86">
        <v>17</v>
      </c>
      <c r="Q572" s="86">
        <v>28</v>
      </c>
      <c r="R572" s="86">
        <v>0</v>
      </c>
      <c r="S572" s="86">
        <v>123</v>
      </c>
    </row>
    <row r="573" spans="1:19">
      <c r="A573" s="923" t="s">
        <v>1031</v>
      </c>
      <c r="B573" s="1416">
        <v>2411</v>
      </c>
      <c r="C573" s="1421">
        <v>279</v>
      </c>
      <c r="D573" s="1421">
        <v>586</v>
      </c>
      <c r="E573" s="1896">
        <v>188</v>
      </c>
      <c r="F573" s="1424">
        <v>2485</v>
      </c>
      <c r="G573" s="1426">
        <v>266</v>
      </c>
      <c r="H573" s="1426">
        <v>913</v>
      </c>
      <c r="I573" s="1426">
        <v>196</v>
      </c>
      <c r="J573" s="6"/>
      <c r="K573" s="923" t="s">
        <v>1031</v>
      </c>
      <c r="L573" s="85">
        <v>2378</v>
      </c>
      <c r="M573" s="86">
        <v>290</v>
      </c>
      <c r="N573" s="86">
        <v>697</v>
      </c>
      <c r="O573" s="86">
        <v>222</v>
      </c>
      <c r="P573" s="85">
        <v>1949</v>
      </c>
      <c r="Q573" s="86">
        <v>379</v>
      </c>
      <c r="R573" s="86">
        <v>683</v>
      </c>
      <c r="S573" s="86">
        <v>197</v>
      </c>
    </row>
    <row r="574" spans="1:19">
      <c r="A574" s="731" t="s">
        <v>4</v>
      </c>
      <c r="B574" s="1416">
        <v>2131</v>
      </c>
      <c r="C574" s="1421">
        <v>305</v>
      </c>
      <c r="D574" s="1421">
        <v>450</v>
      </c>
      <c r="E574" s="1896">
        <v>150</v>
      </c>
      <c r="F574" s="1424">
        <v>2270</v>
      </c>
      <c r="G574" s="1426">
        <v>291</v>
      </c>
      <c r="H574" s="1426">
        <v>833</v>
      </c>
      <c r="I574" s="1426">
        <v>197</v>
      </c>
      <c r="J574" s="6"/>
      <c r="K574" s="731" t="s">
        <v>4</v>
      </c>
      <c r="L574" s="85">
        <v>2102</v>
      </c>
      <c r="M574" s="86">
        <v>292</v>
      </c>
      <c r="N574" s="86">
        <v>511</v>
      </c>
      <c r="O574" s="86">
        <v>205</v>
      </c>
      <c r="P574" s="85">
        <v>1855</v>
      </c>
      <c r="Q574" s="86">
        <v>375</v>
      </c>
      <c r="R574" s="86">
        <v>617</v>
      </c>
      <c r="S574" s="86">
        <v>196</v>
      </c>
    </row>
    <row r="575" spans="1:19">
      <c r="A575" s="731" t="s">
        <v>5</v>
      </c>
      <c r="B575" s="1416">
        <v>280</v>
      </c>
      <c r="C575" s="1421">
        <v>131</v>
      </c>
      <c r="D575" s="1421">
        <v>136</v>
      </c>
      <c r="E575" s="1896">
        <v>93</v>
      </c>
      <c r="F575" s="1424">
        <v>215</v>
      </c>
      <c r="G575" s="1426">
        <v>116</v>
      </c>
      <c r="H575" s="1426">
        <v>80</v>
      </c>
      <c r="I575" s="1426">
        <v>42</v>
      </c>
      <c r="J575" s="6"/>
      <c r="K575" s="731" t="s">
        <v>5</v>
      </c>
      <c r="L575" s="86">
        <v>276</v>
      </c>
      <c r="M575" s="86">
        <v>144</v>
      </c>
      <c r="N575" s="86">
        <v>186</v>
      </c>
      <c r="O575" s="86">
        <v>135</v>
      </c>
      <c r="P575" s="86">
        <v>94</v>
      </c>
      <c r="Q575" s="86">
        <v>76</v>
      </c>
      <c r="R575" s="86">
        <v>66</v>
      </c>
      <c r="S575" s="86">
        <v>67</v>
      </c>
    </row>
    <row r="576" spans="1:19">
      <c r="A576" s="70" t="s">
        <v>28</v>
      </c>
      <c r="B576" s="1416">
        <v>438</v>
      </c>
      <c r="C576" s="1421">
        <v>166</v>
      </c>
      <c r="D576" s="1421">
        <v>167</v>
      </c>
      <c r="E576" s="1896">
        <v>145</v>
      </c>
      <c r="F576" s="1424">
        <v>298</v>
      </c>
      <c r="G576" s="1426">
        <v>102</v>
      </c>
      <c r="H576" s="1426">
        <v>141</v>
      </c>
      <c r="I576" s="1426">
        <v>74</v>
      </c>
      <c r="J576" s="6"/>
      <c r="K576" s="70" t="s">
        <v>28</v>
      </c>
      <c r="L576" s="86">
        <v>280</v>
      </c>
      <c r="M576" s="86">
        <v>117</v>
      </c>
      <c r="N576" s="86">
        <v>111</v>
      </c>
      <c r="O576" s="86">
        <v>81</v>
      </c>
      <c r="P576" s="86">
        <v>663</v>
      </c>
      <c r="Q576" s="86">
        <v>242</v>
      </c>
      <c r="R576" s="86">
        <v>270</v>
      </c>
      <c r="S576" s="86">
        <v>125</v>
      </c>
    </row>
    <row r="577" spans="1:19">
      <c r="A577" s="670"/>
      <c r="B577" s="1416"/>
      <c r="C577" s="1421"/>
      <c r="D577" s="1421"/>
      <c r="E577" s="1896"/>
      <c r="F577" s="1424"/>
      <c r="G577" s="1426"/>
      <c r="H577" s="1426"/>
      <c r="I577" s="1426"/>
      <c r="J577" s="6"/>
      <c r="K577" s="671"/>
      <c r="L577" s="86"/>
      <c r="M577" s="86"/>
      <c r="N577" s="86"/>
      <c r="O577" s="86"/>
      <c r="P577" s="86"/>
      <c r="Q577" s="86"/>
      <c r="R577" s="86"/>
      <c r="S577" s="86"/>
    </row>
    <row r="578" spans="1:19">
      <c r="A578" s="737" t="s">
        <v>1038</v>
      </c>
      <c r="B578" s="1645">
        <v>5459</v>
      </c>
      <c r="C578" s="1646">
        <v>51</v>
      </c>
      <c r="D578" s="1646">
        <v>1236</v>
      </c>
      <c r="E578" s="1994">
        <v>231</v>
      </c>
      <c r="F578" s="1643">
        <v>4945</v>
      </c>
      <c r="G578" s="1644">
        <v>75</v>
      </c>
      <c r="H578" s="1644">
        <v>1357</v>
      </c>
      <c r="I578" s="1644">
        <v>213</v>
      </c>
      <c r="J578" s="6"/>
      <c r="K578" s="671" t="s">
        <v>1038</v>
      </c>
      <c r="L578" s="85">
        <v>4993</v>
      </c>
      <c r="M578" s="86">
        <v>47</v>
      </c>
      <c r="N578" s="85">
        <v>1186</v>
      </c>
      <c r="O578" s="86">
        <v>225</v>
      </c>
      <c r="P578" s="85">
        <v>4979</v>
      </c>
      <c r="Q578" s="86">
        <v>54</v>
      </c>
      <c r="R578" s="85">
        <v>1475</v>
      </c>
      <c r="S578" s="86">
        <v>189</v>
      </c>
    </row>
    <row r="579" spans="1:19">
      <c r="A579" s="70" t="s">
        <v>1027</v>
      </c>
      <c r="B579" s="1416">
        <v>4971</v>
      </c>
      <c r="C579" s="1421">
        <v>156</v>
      </c>
      <c r="D579" s="1421">
        <v>1046</v>
      </c>
      <c r="E579" s="1896">
        <v>192</v>
      </c>
      <c r="F579" s="1424">
        <v>4097</v>
      </c>
      <c r="G579" s="1426">
        <v>177</v>
      </c>
      <c r="H579" s="1426">
        <v>1064</v>
      </c>
      <c r="I579" s="1426">
        <v>203</v>
      </c>
      <c r="J579" s="6"/>
      <c r="K579" s="70" t="s">
        <v>1027</v>
      </c>
      <c r="L579" s="85">
        <v>4512</v>
      </c>
      <c r="M579" s="86">
        <v>168</v>
      </c>
      <c r="N579" s="85">
        <v>1097</v>
      </c>
      <c r="O579" s="86">
        <v>226</v>
      </c>
      <c r="P579" s="85">
        <v>4096</v>
      </c>
      <c r="Q579" s="86">
        <v>220</v>
      </c>
      <c r="R579" s="85">
        <v>1165</v>
      </c>
      <c r="S579" s="86">
        <v>214</v>
      </c>
    </row>
    <row r="580" spans="1:19">
      <c r="A580" s="923" t="s">
        <v>1030</v>
      </c>
      <c r="B580" s="1416">
        <v>125</v>
      </c>
      <c r="C580" s="1421">
        <v>71</v>
      </c>
      <c r="D580" s="1421">
        <v>3</v>
      </c>
      <c r="E580" s="1896">
        <v>4</v>
      </c>
      <c r="F580" s="1424">
        <v>9</v>
      </c>
      <c r="G580" s="1426">
        <v>13</v>
      </c>
      <c r="H580" s="1426">
        <v>0</v>
      </c>
      <c r="I580" s="1426">
        <v>26</v>
      </c>
      <c r="J580" s="6"/>
      <c r="K580" s="923" t="s">
        <v>1030</v>
      </c>
      <c r="L580" s="86">
        <v>26</v>
      </c>
      <c r="M580" s="86">
        <v>29</v>
      </c>
      <c r="N580" s="86">
        <v>0</v>
      </c>
      <c r="O580" s="86">
        <v>123</v>
      </c>
      <c r="P580" s="86">
        <v>15</v>
      </c>
      <c r="Q580" s="86">
        <v>24</v>
      </c>
      <c r="R580" s="86">
        <v>0</v>
      </c>
      <c r="S580" s="86">
        <v>123</v>
      </c>
    </row>
    <row r="581" spans="1:19">
      <c r="A581" s="923" t="s">
        <v>1031</v>
      </c>
      <c r="B581" s="1416">
        <v>4846</v>
      </c>
      <c r="C581" s="1421">
        <v>185</v>
      </c>
      <c r="D581" s="1421">
        <v>1043</v>
      </c>
      <c r="E581" s="1896">
        <v>192</v>
      </c>
      <c r="F581" s="1424">
        <v>4088</v>
      </c>
      <c r="G581" s="1426">
        <v>176</v>
      </c>
      <c r="H581" s="1426">
        <v>1064</v>
      </c>
      <c r="I581" s="1426">
        <v>203</v>
      </c>
      <c r="J581" s="6"/>
      <c r="K581" s="923" t="s">
        <v>1031</v>
      </c>
      <c r="L581" s="85">
        <v>4486</v>
      </c>
      <c r="M581" s="86">
        <v>165</v>
      </c>
      <c r="N581" s="85">
        <v>1097</v>
      </c>
      <c r="O581" s="86">
        <v>226</v>
      </c>
      <c r="P581" s="85">
        <v>4081</v>
      </c>
      <c r="Q581" s="86">
        <v>223</v>
      </c>
      <c r="R581" s="85">
        <v>1165</v>
      </c>
      <c r="S581" s="86">
        <v>214</v>
      </c>
    </row>
    <row r="582" spans="1:19">
      <c r="A582" s="731" t="s">
        <v>4</v>
      </c>
      <c r="B582" s="1416">
        <v>4548</v>
      </c>
      <c r="C582" s="1421">
        <v>196</v>
      </c>
      <c r="D582" s="1421">
        <v>979</v>
      </c>
      <c r="E582" s="1896">
        <v>185</v>
      </c>
      <c r="F582" s="1424">
        <v>3866</v>
      </c>
      <c r="G582" s="1426">
        <v>194</v>
      </c>
      <c r="H582" s="1426">
        <v>1000</v>
      </c>
      <c r="I582" s="1426">
        <v>200</v>
      </c>
      <c r="J582" s="6"/>
      <c r="K582" s="731" t="s">
        <v>4</v>
      </c>
      <c r="L582" s="85">
        <v>4051</v>
      </c>
      <c r="M582" s="86">
        <v>257</v>
      </c>
      <c r="N582" s="86">
        <v>873</v>
      </c>
      <c r="O582" s="86">
        <v>187</v>
      </c>
      <c r="P582" s="85">
        <v>3743</v>
      </c>
      <c r="Q582" s="86">
        <v>244</v>
      </c>
      <c r="R582" s="85">
        <v>1016</v>
      </c>
      <c r="S582" s="86">
        <v>220</v>
      </c>
    </row>
    <row r="583" spans="1:19">
      <c r="A583" s="731" t="s">
        <v>5</v>
      </c>
      <c r="B583" s="1416">
        <v>298</v>
      </c>
      <c r="C583" s="1421">
        <v>114</v>
      </c>
      <c r="D583" s="1421">
        <v>64</v>
      </c>
      <c r="E583" s="1896">
        <v>39</v>
      </c>
      <c r="F583" s="1424">
        <v>222</v>
      </c>
      <c r="G583" s="1426">
        <v>106</v>
      </c>
      <c r="H583" s="1426">
        <v>64</v>
      </c>
      <c r="I583" s="1426">
        <v>53</v>
      </c>
      <c r="J583" s="6"/>
      <c r="K583" s="731" t="s">
        <v>5</v>
      </c>
      <c r="L583" s="86">
        <v>435</v>
      </c>
      <c r="M583" s="86">
        <v>182</v>
      </c>
      <c r="N583" s="86">
        <v>224</v>
      </c>
      <c r="O583" s="86">
        <v>128</v>
      </c>
      <c r="P583" s="86">
        <v>338</v>
      </c>
      <c r="Q583" s="86">
        <v>157</v>
      </c>
      <c r="R583" s="86">
        <v>149</v>
      </c>
      <c r="S583" s="86">
        <v>108</v>
      </c>
    </row>
    <row r="584" spans="1:19">
      <c r="A584" s="70" t="s">
        <v>28</v>
      </c>
      <c r="B584" s="1416">
        <v>488</v>
      </c>
      <c r="C584" s="1421">
        <v>149</v>
      </c>
      <c r="D584" s="1421">
        <v>190</v>
      </c>
      <c r="E584" s="1896">
        <v>92</v>
      </c>
      <c r="F584" s="1424">
        <v>848</v>
      </c>
      <c r="G584" s="1426">
        <v>159</v>
      </c>
      <c r="H584" s="1426">
        <v>293</v>
      </c>
      <c r="I584" s="1426">
        <v>99</v>
      </c>
      <c r="J584" s="6"/>
      <c r="K584" s="70" t="s">
        <v>28</v>
      </c>
      <c r="L584" s="86">
        <v>481</v>
      </c>
      <c r="M584" s="86">
        <v>158</v>
      </c>
      <c r="N584" s="86">
        <v>89</v>
      </c>
      <c r="O584" s="86">
        <v>48</v>
      </c>
      <c r="P584" s="86">
        <v>883</v>
      </c>
      <c r="Q584" s="86">
        <v>220</v>
      </c>
      <c r="R584" s="86">
        <v>310</v>
      </c>
      <c r="S584" s="86">
        <v>121</v>
      </c>
    </row>
    <row r="585" spans="1:19">
      <c r="A585" s="670"/>
      <c r="B585" s="1416"/>
      <c r="C585" s="1421"/>
      <c r="D585" s="1421"/>
      <c r="E585" s="1896"/>
      <c r="F585" s="1424"/>
      <c r="G585" s="1426"/>
      <c r="H585" s="1426"/>
      <c r="I585" s="1426"/>
      <c r="J585" s="6"/>
      <c r="K585" s="671"/>
      <c r="L585" s="86"/>
      <c r="M585" s="86"/>
      <c r="N585" s="86"/>
      <c r="O585" s="86"/>
      <c r="P585" s="86"/>
      <c r="Q585" s="86"/>
      <c r="R585" s="86"/>
      <c r="S585" s="86"/>
    </row>
    <row r="586" spans="1:19">
      <c r="A586" s="737" t="s">
        <v>1039</v>
      </c>
      <c r="B586" s="1645">
        <v>5808</v>
      </c>
      <c r="C586" s="1646">
        <v>91</v>
      </c>
      <c r="D586" s="1646">
        <v>1611</v>
      </c>
      <c r="E586" s="1994">
        <v>241</v>
      </c>
      <c r="F586" s="1643">
        <v>5551</v>
      </c>
      <c r="G586" s="1644">
        <v>117</v>
      </c>
      <c r="H586" s="1644">
        <v>1284</v>
      </c>
      <c r="I586" s="1644">
        <v>226</v>
      </c>
      <c r="J586" s="6"/>
      <c r="K586" s="671" t="s">
        <v>1039</v>
      </c>
      <c r="L586" s="85">
        <v>5094</v>
      </c>
      <c r="M586" s="86">
        <v>82</v>
      </c>
      <c r="N586" s="85">
        <v>1265</v>
      </c>
      <c r="O586" s="86">
        <v>229</v>
      </c>
      <c r="P586" s="85">
        <v>4801</v>
      </c>
      <c r="Q586" s="86">
        <v>100</v>
      </c>
      <c r="R586" s="85">
        <v>1233</v>
      </c>
      <c r="S586" s="86">
        <v>192</v>
      </c>
    </row>
    <row r="587" spans="1:19">
      <c r="A587" s="70" t="s">
        <v>1027</v>
      </c>
      <c r="B587" s="1416">
        <v>5203</v>
      </c>
      <c r="C587" s="1421">
        <v>203</v>
      </c>
      <c r="D587" s="1421">
        <v>1477</v>
      </c>
      <c r="E587" s="1896">
        <v>226</v>
      </c>
      <c r="F587" s="1424">
        <v>4512</v>
      </c>
      <c r="G587" s="1426">
        <v>271</v>
      </c>
      <c r="H587" s="1426">
        <v>1109</v>
      </c>
      <c r="I587" s="1426">
        <v>218</v>
      </c>
      <c r="J587" s="6"/>
      <c r="K587" s="70" t="s">
        <v>1027</v>
      </c>
      <c r="L587" s="85">
        <v>4743</v>
      </c>
      <c r="M587" s="86">
        <v>152</v>
      </c>
      <c r="N587" s="85">
        <v>1179</v>
      </c>
      <c r="O587" s="86">
        <v>213</v>
      </c>
      <c r="P587" s="85">
        <v>4121</v>
      </c>
      <c r="Q587" s="86">
        <v>201</v>
      </c>
      <c r="R587" s="85">
        <v>1090</v>
      </c>
      <c r="S587" s="86">
        <v>200</v>
      </c>
    </row>
    <row r="588" spans="1:19">
      <c r="A588" s="923" t="s">
        <v>1030</v>
      </c>
      <c r="B588" s="1416">
        <v>21</v>
      </c>
      <c r="C588" s="1421">
        <v>18</v>
      </c>
      <c r="D588" s="1421">
        <v>0</v>
      </c>
      <c r="E588" s="1896">
        <v>26</v>
      </c>
      <c r="F588" s="1424">
        <v>9</v>
      </c>
      <c r="G588" s="1426">
        <v>14</v>
      </c>
      <c r="H588" s="1426">
        <v>0</v>
      </c>
      <c r="I588" s="1426">
        <v>26</v>
      </c>
      <c r="J588" s="6"/>
      <c r="K588" s="923" t="s">
        <v>1030</v>
      </c>
      <c r="L588" s="86">
        <v>80</v>
      </c>
      <c r="M588" s="86">
        <v>79</v>
      </c>
      <c r="N588" s="86">
        <v>44</v>
      </c>
      <c r="O588" s="86">
        <v>69</v>
      </c>
      <c r="P588" s="86">
        <v>0</v>
      </c>
      <c r="Q588" s="86">
        <v>123</v>
      </c>
      <c r="R588" s="86">
        <v>0</v>
      </c>
      <c r="S588" s="86">
        <v>123</v>
      </c>
    </row>
    <row r="589" spans="1:19">
      <c r="A589" s="923" t="s">
        <v>1031</v>
      </c>
      <c r="B589" s="1416">
        <v>5182</v>
      </c>
      <c r="C589" s="1421">
        <v>202</v>
      </c>
      <c r="D589" s="1421">
        <v>1477</v>
      </c>
      <c r="E589" s="1896">
        <v>226</v>
      </c>
      <c r="F589" s="1424">
        <v>4503</v>
      </c>
      <c r="G589" s="1426">
        <v>271</v>
      </c>
      <c r="H589" s="1426">
        <v>1109</v>
      </c>
      <c r="I589" s="1426">
        <v>218</v>
      </c>
      <c r="J589" s="6"/>
      <c r="K589" s="923" t="s">
        <v>1031</v>
      </c>
      <c r="L589" s="85">
        <v>4663</v>
      </c>
      <c r="M589" s="86">
        <v>188</v>
      </c>
      <c r="N589" s="85">
        <v>1135</v>
      </c>
      <c r="O589" s="86">
        <v>214</v>
      </c>
      <c r="P589" s="85">
        <v>4121</v>
      </c>
      <c r="Q589" s="86">
        <v>201</v>
      </c>
      <c r="R589" s="85">
        <v>1090</v>
      </c>
      <c r="S589" s="86">
        <v>200</v>
      </c>
    </row>
    <row r="590" spans="1:19">
      <c r="A590" s="731" t="s">
        <v>4</v>
      </c>
      <c r="B590" s="1416">
        <v>4810</v>
      </c>
      <c r="C590" s="1421">
        <v>237</v>
      </c>
      <c r="D590" s="1421">
        <v>1351</v>
      </c>
      <c r="E590" s="1896">
        <v>224</v>
      </c>
      <c r="F590" s="1424">
        <v>4346</v>
      </c>
      <c r="G590" s="1426">
        <v>263</v>
      </c>
      <c r="H590" s="1426">
        <v>1047</v>
      </c>
      <c r="I590" s="1426">
        <v>220</v>
      </c>
      <c r="J590" s="6"/>
      <c r="K590" s="731" t="s">
        <v>4</v>
      </c>
      <c r="L590" s="85">
        <v>4279</v>
      </c>
      <c r="M590" s="86">
        <v>217</v>
      </c>
      <c r="N590" s="85">
        <v>1043</v>
      </c>
      <c r="O590" s="86">
        <v>200</v>
      </c>
      <c r="P590" s="85">
        <v>3996</v>
      </c>
      <c r="Q590" s="86">
        <v>220</v>
      </c>
      <c r="R590" s="85">
        <v>1032</v>
      </c>
      <c r="S590" s="86">
        <v>200</v>
      </c>
    </row>
    <row r="591" spans="1:19">
      <c r="A591" s="731" t="s">
        <v>5</v>
      </c>
      <c r="B591" s="1416">
        <v>372</v>
      </c>
      <c r="C591" s="1421">
        <v>149</v>
      </c>
      <c r="D591" s="1421">
        <v>126</v>
      </c>
      <c r="E591" s="1896">
        <v>77</v>
      </c>
      <c r="F591" s="1424">
        <v>157</v>
      </c>
      <c r="G591" s="1426">
        <v>81</v>
      </c>
      <c r="H591" s="1426">
        <v>62</v>
      </c>
      <c r="I591" s="1426">
        <v>53</v>
      </c>
      <c r="J591" s="6"/>
      <c r="K591" s="731" t="s">
        <v>5</v>
      </c>
      <c r="L591" s="86">
        <v>384</v>
      </c>
      <c r="M591" s="86">
        <v>184</v>
      </c>
      <c r="N591" s="86">
        <v>92</v>
      </c>
      <c r="O591" s="86">
        <v>71</v>
      </c>
      <c r="P591" s="86">
        <v>125</v>
      </c>
      <c r="Q591" s="86">
        <v>86</v>
      </c>
      <c r="R591" s="86">
        <v>58</v>
      </c>
      <c r="S591" s="86">
        <v>77</v>
      </c>
    </row>
    <row r="592" spans="1:19">
      <c r="A592" s="70" t="s">
        <v>28</v>
      </c>
      <c r="B592" s="1416">
        <v>605</v>
      </c>
      <c r="C592" s="1421">
        <v>194</v>
      </c>
      <c r="D592" s="1421">
        <v>134</v>
      </c>
      <c r="E592" s="1896">
        <v>70</v>
      </c>
      <c r="F592" s="1424">
        <v>1039</v>
      </c>
      <c r="G592" s="1426">
        <v>241</v>
      </c>
      <c r="H592" s="1426">
        <v>175</v>
      </c>
      <c r="I592" s="1426">
        <v>71</v>
      </c>
      <c r="J592" s="6"/>
      <c r="K592" s="70" t="s">
        <v>28</v>
      </c>
      <c r="L592" s="86">
        <v>351</v>
      </c>
      <c r="M592" s="86">
        <v>133</v>
      </c>
      <c r="N592" s="86">
        <v>86</v>
      </c>
      <c r="O592" s="86">
        <v>75</v>
      </c>
      <c r="P592" s="86">
        <v>680</v>
      </c>
      <c r="Q592" s="86">
        <v>184</v>
      </c>
      <c r="R592" s="86">
        <v>143</v>
      </c>
      <c r="S592" s="86">
        <v>90</v>
      </c>
    </row>
    <row r="593" spans="1:19">
      <c r="A593" s="670"/>
      <c r="B593" s="1416"/>
      <c r="C593" s="1421"/>
      <c r="D593" s="1421"/>
      <c r="E593" s="1896"/>
      <c r="F593" s="1424"/>
      <c r="G593" s="1426"/>
      <c r="H593" s="1426"/>
      <c r="I593" s="1426"/>
      <c r="J593" s="6"/>
      <c r="K593" s="671"/>
      <c r="L593" s="86"/>
      <c r="M593" s="86"/>
      <c r="N593" s="86"/>
      <c r="O593" s="86"/>
      <c r="P593" s="86"/>
      <c r="Q593" s="86"/>
      <c r="R593" s="86"/>
      <c r="S593" s="86"/>
    </row>
    <row r="594" spans="1:19">
      <c r="A594" s="737" t="s">
        <v>1040</v>
      </c>
      <c r="B594" s="1645">
        <v>10837</v>
      </c>
      <c r="C594" s="1646">
        <v>88</v>
      </c>
      <c r="D594" s="1646">
        <v>2008</v>
      </c>
      <c r="E594" s="1994">
        <v>313</v>
      </c>
      <c r="F594" s="1643">
        <v>10355</v>
      </c>
      <c r="G594" s="1644">
        <v>114</v>
      </c>
      <c r="H594" s="1644">
        <v>2272</v>
      </c>
      <c r="I594" s="1644">
        <v>260</v>
      </c>
      <c r="J594" s="6"/>
      <c r="K594" s="671" t="s">
        <v>1040</v>
      </c>
      <c r="L594" s="85">
        <v>11097</v>
      </c>
      <c r="M594" s="86">
        <v>90</v>
      </c>
      <c r="N594" s="85">
        <v>2419</v>
      </c>
      <c r="O594" s="86">
        <v>278</v>
      </c>
      <c r="P594" s="85">
        <v>10433</v>
      </c>
      <c r="Q594" s="86">
        <v>54</v>
      </c>
      <c r="R594" s="85">
        <v>2434</v>
      </c>
      <c r="S594" s="86">
        <v>285</v>
      </c>
    </row>
    <row r="595" spans="1:19">
      <c r="A595" s="70" t="s">
        <v>1027</v>
      </c>
      <c r="B595" s="1416">
        <v>9807</v>
      </c>
      <c r="C595" s="1421">
        <v>237</v>
      </c>
      <c r="D595" s="1421">
        <v>1783</v>
      </c>
      <c r="E595" s="1896">
        <v>299</v>
      </c>
      <c r="F595" s="1424">
        <v>8697</v>
      </c>
      <c r="G595" s="1426">
        <v>275</v>
      </c>
      <c r="H595" s="1426">
        <v>1964</v>
      </c>
      <c r="I595" s="1426">
        <v>244</v>
      </c>
      <c r="J595" s="6"/>
      <c r="K595" s="70" t="s">
        <v>1027</v>
      </c>
      <c r="L595" s="85">
        <v>10251</v>
      </c>
      <c r="M595" s="86">
        <v>272</v>
      </c>
      <c r="N595" s="85">
        <v>2162</v>
      </c>
      <c r="O595" s="86">
        <v>263</v>
      </c>
      <c r="P595" s="85">
        <v>8561</v>
      </c>
      <c r="Q595" s="86">
        <v>335</v>
      </c>
      <c r="R595" s="85">
        <v>2018</v>
      </c>
      <c r="S595" s="86">
        <v>277</v>
      </c>
    </row>
    <row r="596" spans="1:19">
      <c r="A596" s="923" t="s">
        <v>1030</v>
      </c>
      <c r="B596" s="1416">
        <v>35</v>
      </c>
      <c r="C596" s="1421">
        <v>27</v>
      </c>
      <c r="D596" s="1421">
        <v>0</v>
      </c>
      <c r="E596" s="1896">
        <v>26</v>
      </c>
      <c r="F596" s="1424">
        <v>0</v>
      </c>
      <c r="G596" s="1426">
        <v>26</v>
      </c>
      <c r="H596" s="1426">
        <v>0</v>
      </c>
      <c r="I596" s="1426">
        <v>26</v>
      </c>
      <c r="J596" s="6"/>
      <c r="K596" s="923" t="s">
        <v>1030</v>
      </c>
      <c r="L596" s="86">
        <v>39</v>
      </c>
      <c r="M596" s="86">
        <v>32</v>
      </c>
      <c r="N596" s="86">
        <v>14</v>
      </c>
      <c r="O596" s="86">
        <v>22</v>
      </c>
      <c r="P596" s="86">
        <v>0</v>
      </c>
      <c r="Q596" s="86">
        <v>123</v>
      </c>
      <c r="R596" s="86">
        <v>0</v>
      </c>
      <c r="S596" s="86">
        <v>123</v>
      </c>
    </row>
    <row r="597" spans="1:19">
      <c r="A597" s="923" t="s">
        <v>1031</v>
      </c>
      <c r="B597" s="1416">
        <v>9772</v>
      </c>
      <c r="C597" s="1421">
        <v>244</v>
      </c>
      <c r="D597" s="1421">
        <v>1783</v>
      </c>
      <c r="E597" s="1896">
        <v>299</v>
      </c>
      <c r="F597" s="1424">
        <v>8697</v>
      </c>
      <c r="G597" s="1426">
        <v>275</v>
      </c>
      <c r="H597" s="1426">
        <v>1964</v>
      </c>
      <c r="I597" s="1426">
        <v>244</v>
      </c>
      <c r="J597" s="6"/>
      <c r="K597" s="923" t="s">
        <v>1031</v>
      </c>
      <c r="L597" s="85">
        <v>10212</v>
      </c>
      <c r="M597" s="86">
        <v>274</v>
      </c>
      <c r="N597" s="85">
        <v>2148</v>
      </c>
      <c r="O597" s="86">
        <v>270</v>
      </c>
      <c r="P597" s="85">
        <v>8561</v>
      </c>
      <c r="Q597" s="86">
        <v>335</v>
      </c>
      <c r="R597" s="85">
        <v>2018</v>
      </c>
      <c r="S597" s="86">
        <v>277</v>
      </c>
    </row>
    <row r="598" spans="1:19">
      <c r="A598" s="731" t="s">
        <v>4</v>
      </c>
      <c r="B598" s="1416">
        <v>9367</v>
      </c>
      <c r="C598" s="1421">
        <v>247</v>
      </c>
      <c r="D598" s="1421">
        <v>1658</v>
      </c>
      <c r="E598" s="1896">
        <v>290</v>
      </c>
      <c r="F598" s="1424">
        <v>8029</v>
      </c>
      <c r="G598" s="1426">
        <v>308</v>
      </c>
      <c r="H598" s="1426">
        <v>1878</v>
      </c>
      <c r="I598" s="1426">
        <v>239</v>
      </c>
      <c r="J598" s="6"/>
      <c r="K598" s="731" t="s">
        <v>4</v>
      </c>
      <c r="L598" s="85">
        <v>9560</v>
      </c>
      <c r="M598" s="86">
        <v>332</v>
      </c>
      <c r="N598" s="85">
        <v>1933</v>
      </c>
      <c r="O598" s="86">
        <v>267</v>
      </c>
      <c r="P598" s="85">
        <v>8045</v>
      </c>
      <c r="Q598" s="86">
        <v>338</v>
      </c>
      <c r="R598" s="85">
        <v>1760</v>
      </c>
      <c r="S598" s="86">
        <v>235</v>
      </c>
    </row>
    <row r="599" spans="1:19">
      <c r="A599" s="731" t="s">
        <v>5</v>
      </c>
      <c r="B599" s="1416">
        <v>405</v>
      </c>
      <c r="C599" s="1421">
        <v>104</v>
      </c>
      <c r="D599" s="1421">
        <v>125</v>
      </c>
      <c r="E599" s="1896">
        <v>77</v>
      </c>
      <c r="F599" s="1424">
        <v>668</v>
      </c>
      <c r="G599" s="1426">
        <v>183</v>
      </c>
      <c r="H599" s="1426">
        <v>86</v>
      </c>
      <c r="I599" s="1426">
        <v>36</v>
      </c>
      <c r="J599" s="6"/>
      <c r="K599" s="731" t="s">
        <v>5</v>
      </c>
      <c r="L599" s="86">
        <v>652</v>
      </c>
      <c r="M599" s="86">
        <v>220</v>
      </c>
      <c r="N599" s="86">
        <v>215</v>
      </c>
      <c r="O599" s="86">
        <v>100</v>
      </c>
      <c r="P599" s="86">
        <v>516</v>
      </c>
      <c r="Q599" s="86">
        <v>194</v>
      </c>
      <c r="R599" s="86">
        <v>258</v>
      </c>
      <c r="S599" s="86">
        <v>150</v>
      </c>
    </row>
    <row r="600" spans="1:19">
      <c r="A600" s="70" t="s">
        <v>28</v>
      </c>
      <c r="B600" s="1416">
        <v>1030</v>
      </c>
      <c r="C600" s="1421">
        <v>221</v>
      </c>
      <c r="D600" s="1421">
        <v>225</v>
      </c>
      <c r="E600" s="1896">
        <v>117</v>
      </c>
      <c r="F600" s="1424">
        <v>1658</v>
      </c>
      <c r="G600" s="1426">
        <v>261</v>
      </c>
      <c r="H600" s="1426">
        <v>308</v>
      </c>
      <c r="I600" s="1426">
        <v>105</v>
      </c>
      <c r="J600" s="6"/>
      <c r="K600" s="70" t="s">
        <v>28</v>
      </c>
      <c r="L600" s="86">
        <v>846</v>
      </c>
      <c r="M600" s="86">
        <v>256</v>
      </c>
      <c r="N600" s="86">
        <v>257</v>
      </c>
      <c r="O600" s="86">
        <v>134</v>
      </c>
      <c r="P600" s="85">
        <v>1872</v>
      </c>
      <c r="Q600" s="86">
        <v>339</v>
      </c>
      <c r="R600" s="86">
        <v>416</v>
      </c>
      <c r="S600" s="86">
        <v>154</v>
      </c>
    </row>
    <row r="601" spans="1:19">
      <c r="A601" s="670"/>
      <c r="B601" s="1416"/>
      <c r="C601" s="1421"/>
      <c r="D601" s="1421"/>
      <c r="E601" s="1896"/>
      <c r="F601" s="1424"/>
      <c r="G601" s="1426"/>
      <c r="H601" s="1426"/>
      <c r="I601" s="1426"/>
      <c r="J601" s="6"/>
      <c r="K601" s="671"/>
      <c r="L601" s="86"/>
      <c r="M601" s="86"/>
      <c r="N601" s="86"/>
      <c r="O601" s="86"/>
      <c r="P601" s="85"/>
      <c r="Q601" s="86"/>
      <c r="R601" s="86"/>
      <c r="S601" s="86"/>
    </row>
    <row r="602" spans="1:19">
      <c r="A602" s="737" t="s">
        <v>1041</v>
      </c>
      <c r="B602" s="1645">
        <v>11592</v>
      </c>
      <c r="C602" s="1646">
        <v>110</v>
      </c>
      <c r="D602" s="1646">
        <v>2289</v>
      </c>
      <c r="E602" s="1994">
        <v>241</v>
      </c>
      <c r="F602" s="1643">
        <v>11623</v>
      </c>
      <c r="G602" s="1644">
        <v>68</v>
      </c>
      <c r="H602" s="1644">
        <v>2223</v>
      </c>
      <c r="I602" s="1644">
        <v>251</v>
      </c>
      <c r="J602" s="6"/>
      <c r="K602" s="671" t="s">
        <v>1041</v>
      </c>
      <c r="L602" s="85">
        <v>12059</v>
      </c>
      <c r="M602" s="86">
        <v>75</v>
      </c>
      <c r="N602" s="85">
        <v>2378</v>
      </c>
      <c r="O602" s="86">
        <v>290</v>
      </c>
      <c r="P602" s="85">
        <v>12072</v>
      </c>
      <c r="Q602" s="86">
        <v>54</v>
      </c>
      <c r="R602" s="85">
        <v>2262</v>
      </c>
      <c r="S602" s="86">
        <v>223</v>
      </c>
    </row>
    <row r="603" spans="1:19">
      <c r="A603" s="70" t="s">
        <v>1027</v>
      </c>
      <c r="B603" s="1416">
        <v>10023</v>
      </c>
      <c r="C603" s="1421">
        <v>289</v>
      </c>
      <c r="D603" s="1421">
        <v>1946</v>
      </c>
      <c r="E603" s="1896">
        <v>225</v>
      </c>
      <c r="F603" s="1424">
        <v>9664</v>
      </c>
      <c r="G603" s="1426">
        <v>323</v>
      </c>
      <c r="H603" s="1426">
        <v>1680</v>
      </c>
      <c r="I603" s="1426">
        <v>213</v>
      </c>
      <c r="J603" s="6"/>
      <c r="K603" s="70" t="s">
        <v>1027</v>
      </c>
      <c r="L603" s="85">
        <v>10438</v>
      </c>
      <c r="M603" s="86">
        <v>310</v>
      </c>
      <c r="N603" s="85">
        <v>1904</v>
      </c>
      <c r="O603" s="86">
        <v>267</v>
      </c>
      <c r="P603" s="85">
        <v>9766</v>
      </c>
      <c r="Q603" s="86">
        <v>322</v>
      </c>
      <c r="R603" s="85">
        <v>1661</v>
      </c>
      <c r="S603" s="86">
        <v>191</v>
      </c>
    </row>
    <row r="604" spans="1:19">
      <c r="A604" s="923" t="s">
        <v>1030</v>
      </c>
      <c r="B604" s="1416">
        <v>31</v>
      </c>
      <c r="C604" s="1421">
        <v>30</v>
      </c>
      <c r="D604" s="1421">
        <v>0</v>
      </c>
      <c r="E604" s="1896">
        <v>26</v>
      </c>
      <c r="F604" s="1424">
        <v>0</v>
      </c>
      <c r="G604" s="1426">
        <v>26</v>
      </c>
      <c r="H604" s="1426">
        <v>0</v>
      </c>
      <c r="I604" s="1426">
        <v>26</v>
      </c>
      <c r="J604" s="6"/>
      <c r="K604" s="923" t="s">
        <v>1030</v>
      </c>
      <c r="L604" s="86">
        <v>11</v>
      </c>
      <c r="M604" s="86">
        <v>17</v>
      </c>
      <c r="N604" s="86">
        <v>0</v>
      </c>
      <c r="O604" s="86">
        <v>123</v>
      </c>
      <c r="P604" s="86">
        <v>0</v>
      </c>
      <c r="Q604" s="86">
        <v>123</v>
      </c>
      <c r="R604" s="86">
        <v>0</v>
      </c>
      <c r="S604" s="86">
        <v>123</v>
      </c>
    </row>
    <row r="605" spans="1:19">
      <c r="A605" s="923" t="s">
        <v>1031</v>
      </c>
      <c r="B605" s="1416">
        <v>9992</v>
      </c>
      <c r="C605" s="1421">
        <v>286</v>
      </c>
      <c r="D605" s="1421">
        <v>1946</v>
      </c>
      <c r="E605" s="1896">
        <v>225</v>
      </c>
      <c r="F605" s="1424">
        <v>9664</v>
      </c>
      <c r="G605" s="1426">
        <v>323</v>
      </c>
      <c r="H605" s="1426">
        <v>1680</v>
      </c>
      <c r="I605" s="1426">
        <v>213</v>
      </c>
      <c r="J605" s="6"/>
      <c r="K605" s="923" t="s">
        <v>1031</v>
      </c>
      <c r="L605" s="85">
        <v>10427</v>
      </c>
      <c r="M605" s="86">
        <v>310</v>
      </c>
      <c r="N605" s="85">
        <v>1904</v>
      </c>
      <c r="O605" s="86">
        <v>267</v>
      </c>
      <c r="P605" s="85">
        <v>9766</v>
      </c>
      <c r="Q605" s="86">
        <v>322</v>
      </c>
      <c r="R605" s="85">
        <v>1661</v>
      </c>
      <c r="S605" s="86">
        <v>191</v>
      </c>
    </row>
    <row r="606" spans="1:19">
      <c r="A606" s="731" t="s">
        <v>4</v>
      </c>
      <c r="B606" s="1416">
        <v>9261</v>
      </c>
      <c r="C606" s="1421">
        <v>303</v>
      </c>
      <c r="D606" s="1421">
        <v>1709</v>
      </c>
      <c r="E606" s="1896">
        <v>205</v>
      </c>
      <c r="F606" s="1424">
        <v>9295</v>
      </c>
      <c r="G606" s="1426">
        <v>333</v>
      </c>
      <c r="H606" s="1426">
        <v>1636</v>
      </c>
      <c r="I606" s="1426">
        <v>214</v>
      </c>
      <c r="J606" s="6"/>
      <c r="K606" s="731" t="s">
        <v>4</v>
      </c>
      <c r="L606" s="85">
        <v>9893</v>
      </c>
      <c r="M606" s="86">
        <v>327</v>
      </c>
      <c r="N606" s="85">
        <v>1737</v>
      </c>
      <c r="O606" s="86">
        <v>259</v>
      </c>
      <c r="P606" s="85">
        <v>9381</v>
      </c>
      <c r="Q606" s="86">
        <v>340</v>
      </c>
      <c r="R606" s="85">
        <v>1574</v>
      </c>
      <c r="S606" s="86">
        <v>192</v>
      </c>
    </row>
    <row r="607" spans="1:19">
      <c r="A607" s="731" t="s">
        <v>5</v>
      </c>
      <c r="B607" s="1416">
        <v>731</v>
      </c>
      <c r="C607" s="1421">
        <v>150</v>
      </c>
      <c r="D607" s="1421">
        <v>237</v>
      </c>
      <c r="E607" s="1896">
        <v>117</v>
      </c>
      <c r="F607" s="1424">
        <v>369</v>
      </c>
      <c r="G607" s="1426">
        <v>130</v>
      </c>
      <c r="H607" s="1426">
        <v>44</v>
      </c>
      <c r="I607" s="1426">
        <v>59</v>
      </c>
      <c r="J607" s="6"/>
      <c r="K607" s="731" t="s">
        <v>5</v>
      </c>
      <c r="L607" s="86">
        <v>534</v>
      </c>
      <c r="M607" s="86">
        <v>196</v>
      </c>
      <c r="N607" s="86">
        <v>167</v>
      </c>
      <c r="O607" s="86">
        <v>87</v>
      </c>
      <c r="P607" s="86">
        <v>385</v>
      </c>
      <c r="Q607" s="86">
        <v>152</v>
      </c>
      <c r="R607" s="86">
        <v>87</v>
      </c>
      <c r="S607" s="86">
        <v>55</v>
      </c>
    </row>
    <row r="608" spans="1:19">
      <c r="A608" s="70" t="s">
        <v>28</v>
      </c>
      <c r="B608" s="1416">
        <v>1569</v>
      </c>
      <c r="C608" s="1421">
        <v>273</v>
      </c>
      <c r="D608" s="1421">
        <v>343</v>
      </c>
      <c r="E608" s="1896">
        <v>116</v>
      </c>
      <c r="F608" s="1424">
        <v>1959</v>
      </c>
      <c r="G608" s="1426">
        <v>307</v>
      </c>
      <c r="H608" s="1426">
        <v>543</v>
      </c>
      <c r="I608" s="1426">
        <v>150</v>
      </c>
      <c r="J608" s="6"/>
      <c r="K608" s="70" t="s">
        <v>28</v>
      </c>
      <c r="L608" s="85">
        <v>1621</v>
      </c>
      <c r="M608" s="86">
        <v>301</v>
      </c>
      <c r="N608" s="86">
        <v>474</v>
      </c>
      <c r="O608" s="86">
        <v>189</v>
      </c>
      <c r="P608" s="85">
        <v>2306</v>
      </c>
      <c r="Q608" s="86">
        <v>322</v>
      </c>
      <c r="R608" s="86">
        <v>601</v>
      </c>
      <c r="S608" s="86">
        <v>196</v>
      </c>
    </row>
    <row r="609" spans="1:19">
      <c r="A609" s="670"/>
      <c r="B609" s="1416"/>
      <c r="C609" s="1421"/>
      <c r="D609" s="1421"/>
      <c r="E609" s="1896"/>
      <c r="F609" s="1424"/>
      <c r="G609" s="1426"/>
      <c r="H609" s="1426"/>
      <c r="I609" s="1426"/>
      <c r="J609" s="6"/>
      <c r="K609" s="671"/>
      <c r="L609" s="85"/>
      <c r="M609" s="86"/>
      <c r="N609" s="86"/>
      <c r="O609" s="86"/>
      <c r="P609" s="85"/>
      <c r="Q609" s="86"/>
      <c r="R609" s="86"/>
      <c r="S609" s="86"/>
    </row>
    <row r="610" spans="1:19">
      <c r="A610" s="737" t="s">
        <v>1029</v>
      </c>
      <c r="B610" s="1645">
        <v>5825</v>
      </c>
      <c r="C610" s="1646">
        <v>320</v>
      </c>
      <c r="D610" s="1646">
        <v>875</v>
      </c>
      <c r="E610" s="1994">
        <v>158</v>
      </c>
      <c r="F610" s="1643">
        <v>6170</v>
      </c>
      <c r="G610" s="1644">
        <v>372</v>
      </c>
      <c r="H610" s="1644">
        <v>872</v>
      </c>
      <c r="I610" s="1644">
        <v>177</v>
      </c>
      <c r="J610" s="6"/>
      <c r="K610" s="671" t="s">
        <v>1029</v>
      </c>
      <c r="L610" s="85">
        <v>5451</v>
      </c>
      <c r="M610" s="86">
        <v>401</v>
      </c>
      <c r="N610" s="86">
        <v>767</v>
      </c>
      <c r="O610" s="86">
        <v>148</v>
      </c>
      <c r="P610" s="85">
        <v>5306</v>
      </c>
      <c r="Q610" s="86">
        <v>381</v>
      </c>
      <c r="R610" s="86">
        <v>890</v>
      </c>
      <c r="S610" s="86">
        <v>219</v>
      </c>
    </row>
    <row r="611" spans="1:19">
      <c r="A611" s="70" t="s">
        <v>1027</v>
      </c>
      <c r="B611" s="1416">
        <v>4356</v>
      </c>
      <c r="C611" s="1421">
        <v>334</v>
      </c>
      <c r="D611" s="1421">
        <v>585</v>
      </c>
      <c r="E611" s="1896">
        <v>144</v>
      </c>
      <c r="F611" s="1424">
        <v>4514</v>
      </c>
      <c r="G611" s="1426">
        <v>384</v>
      </c>
      <c r="H611" s="1426">
        <v>602</v>
      </c>
      <c r="I611" s="1426">
        <v>136</v>
      </c>
      <c r="J611" s="6"/>
      <c r="K611" s="70" t="s">
        <v>1027</v>
      </c>
      <c r="L611" s="85">
        <v>4357</v>
      </c>
      <c r="M611" s="86">
        <v>406</v>
      </c>
      <c r="N611" s="86">
        <v>630</v>
      </c>
      <c r="O611" s="86">
        <v>131</v>
      </c>
      <c r="P611" s="85">
        <v>3899</v>
      </c>
      <c r="Q611" s="86">
        <v>363</v>
      </c>
      <c r="R611" s="86">
        <v>672</v>
      </c>
      <c r="S611" s="86">
        <v>198</v>
      </c>
    </row>
    <row r="612" spans="1:19">
      <c r="A612" s="923" t="s">
        <v>1030</v>
      </c>
      <c r="B612" s="1416">
        <v>0</v>
      </c>
      <c r="C612" s="1421">
        <v>26</v>
      </c>
      <c r="D612" s="1421">
        <v>0</v>
      </c>
      <c r="E612" s="1896">
        <v>26</v>
      </c>
      <c r="F612" s="1424">
        <v>0</v>
      </c>
      <c r="G612" s="1426">
        <v>26</v>
      </c>
      <c r="H612" s="1426">
        <v>0</v>
      </c>
      <c r="I612" s="1426">
        <v>26</v>
      </c>
      <c r="J612" s="6"/>
      <c r="K612" s="923" t="s">
        <v>1030</v>
      </c>
      <c r="L612" s="86">
        <v>0</v>
      </c>
      <c r="M612" s="86">
        <v>123</v>
      </c>
      <c r="N612" s="86">
        <v>0</v>
      </c>
      <c r="O612" s="86">
        <v>123</v>
      </c>
      <c r="P612" s="86">
        <v>0</v>
      </c>
      <c r="Q612" s="86">
        <v>123</v>
      </c>
      <c r="R612" s="86">
        <v>0</v>
      </c>
      <c r="S612" s="86">
        <v>123</v>
      </c>
    </row>
    <row r="613" spans="1:19">
      <c r="A613" s="923" t="s">
        <v>1031</v>
      </c>
      <c r="B613" s="1416">
        <v>4356</v>
      </c>
      <c r="C613" s="1421">
        <v>334</v>
      </c>
      <c r="D613" s="1421">
        <v>585</v>
      </c>
      <c r="E613" s="1896">
        <v>144</v>
      </c>
      <c r="F613" s="1424">
        <v>4514</v>
      </c>
      <c r="G613" s="1426">
        <v>384</v>
      </c>
      <c r="H613" s="1426">
        <v>602</v>
      </c>
      <c r="I613" s="1426">
        <v>136</v>
      </c>
      <c r="J613" s="6"/>
      <c r="K613" s="923" t="s">
        <v>1031</v>
      </c>
      <c r="L613" s="85">
        <v>4357</v>
      </c>
      <c r="M613" s="86">
        <v>406</v>
      </c>
      <c r="N613" s="86">
        <v>630</v>
      </c>
      <c r="O613" s="86">
        <v>131</v>
      </c>
      <c r="P613" s="85">
        <v>3899</v>
      </c>
      <c r="Q613" s="86">
        <v>363</v>
      </c>
      <c r="R613" s="86">
        <v>672</v>
      </c>
      <c r="S613" s="86">
        <v>198</v>
      </c>
    </row>
    <row r="614" spans="1:19">
      <c r="A614" s="731" t="s">
        <v>4</v>
      </c>
      <c r="B614" s="1416">
        <v>4198</v>
      </c>
      <c r="C614" s="1421">
        <v>329</v>
      </c>
      <c r="D614" s="1421">
        <v>577</v>
      </c>
      <c r="E614" s="1896">
        <v>142</v>
      </c>
      <c r="F614" s="1424">
        <v>4366</v>
      </c>
      <c r="G614" s="1426">
        <v>375</v>
      </c>
      <c r="H614" s="1426">
        <v>588</v>
      </c>
      <c r="I614" s="1426">
        <v>135</v>
      </c>
      <c r="J614" s="6"/>
      <c r="K614" s="731" t="s">
        <v>4</v>
      </c>
      <c r="L614" s="85">
        <v>4113</v>
      </c>
      <c r="M614" s="86">
        <v>412</v>
      </c>
      <c r="N614" s="86">
        <v>608</v>
      </c>
      <c r="O614" s="86">
        <v>130</v>
      </c>
      <c r="P614" s="85">
        <v>3670</v>
      </c>
      <c r="Q614" s="86">
        <v>359</v>
      </c>
      <c r="R614" s="86">
        <v>619</v>
      </c>
      <c r="S614" s="86">
        <v>179</v>
      </c>
    </row>
    <row r="615" spans="1:19">
      <c r="A615" s="731" t="s">
        <v>5</v>
      </c>
      <c r="B615" s="1416">
        <v>158</v>
      </c>
      <c r="C615" s="1421">
        <v>70</v>
      </c>
      <c r="D615" s="1421">
        <v>8</v>
      </c>
      <c r="E615" s="1896">
        <v>8</v>
      </c>
      <c r="F615" s="1424">
        <v>148</v>
      </c>
      <c r="G615" s="1426">
        <v>62</v>
      </c>
      <c r="H615" s="1426">
        <v>14</v>
      </c>
      <c r="I615" s="1426">
        <v>19</v>
      </c>
      <c r="J615" s="6"/>
      <c r="K615" s="731" t="s">
        <v>5</v>
      </c>
      <c r="L615" s="86">
        <v>244</v>
      </c>
      <c r="M615" s="86">
        <v>112</v>
      </c>
      <c r="N615" s="86">
        <v>22</v>
      </c>
      <c r="O615" s="86">
        <v>21</v>
      </c>
      <c r="P615" s="86">
        <v>229</v>
      </c>
      <c r="Q615" s="86">
        <v>96</v>
      </c>
      <c r="R615" s="86">
        <v>53</v>
      </c>
      <c r="S615" s="86">
        <v>61</v>
      </c>
    </row>
    <row r="616" spans="1:19">
      <c r="A616" s="70" t="s">
        <v>28</v>
      </c>
      <c r="B616" s="1416">
        <v>1469</v>
      </c>
      <c r="C616" s="1421">
        <v>243</v>
      </c>
      <c r="D616" s="1421">
        <v>290</v>
      </c>
      <c r="E616" s="1896">
        <v>99</v>
      </c>
      <c r="F616" s="1424">
        <v>1656</v>
      </c>
      <c r="G616" s="1426">
        <v>240</v>
      </c>
      <c r="H616" s="1426">
        <v>270</v>
      </c>
      <c r="I616" s="1426">
        <v>121</v>
      </c>
      <c r="J616" s="6"/>
      <c r="K616" s="70" t="s">
        <v>28</v>
      </c>
      <c r="L616" s="85">
        <v>1094</v>
      </c>
      <c r="M616" s="86">
        <v>228</v>
      </c>
      <c r="N616" s="86">
        <v>137</v>
      </c>
      <c r="O616" s="86">
        <v>81</v>
      </c>
      <c r="P616" s="85">
        <v>1407</v>
      </c>
      <c r="Q616" s="86">
        <v>308</v>
      </c>
      <c r="R616" s="86">
        <v>218</v>
      </c>
      <c r="S616" s="86">
        <v>132</v>
      </c>
    </row>
    <row r="617" spans="1:19">
      <c r="A617" s="670"/>
      <c r="B617" s="1416"/>
      <c r="C617" s="1421"/>
      <c r="D617" s="1421"/>
      <c r="E617" s="1896"/>
      <c r="F617" s="1424"/>
      <c r="G617" s="1426"/>
      <c r="H617" s="1426"/>
      <c r="I617" s="1426"/>
      <c r="J617" s="6"/>
      <c r="K617" s="671"/>
      <c r="L617" s="85"/>
      <c r="M617" s="86"/>
      <c r="N617" s="86"/>
      <c r="O617" s="86"/>
      <c r="P617" s="85"/>
      <c r="Q617" s="86"/>
      <c r="R617" s="86"/>
      <c r="S617" s="86"/>
    </row>
    <row r="618" spans="1:19">
      <c r="A618" s="737" t="s">
        <v>1032</v>
      </c>
      <c r="B618" s="1645">
        <v>2477</v>
      </c>
      <c r="C618" s="1646">
        <v>300</v>
      </c>
      <c r="D618" s="1646">
        <v>290</v>
      </c>
      <c r="E618" s="1994">
        <v>101</v>
      </c>
      <c r="F618" s="1643">
        <v>2294</v>
      </c>
      <c r="G618" s="1644">
        <v>274</v>
      </c>
      <c r="H618" s="1644">
        <v>329</v>
      </c>
      <c r="I618" s="1644">
        <v>100</v>
      </c>
      <c r="J618" s="6"/>
      <c r="K618" s="671" t="s">
        <v>1032</v>
      </c>
      <c r="L618" s="85">
        <v>2090</v>
      </c>
      <c r="M618" s="86">
        <v>334</v>
      </c>
      <c r="N618" s="86">
        <v>268</v>
      </c>
      <c r="O618" s="86">
        <v>104</v>
      </c>
      <c r="P618" s="85">
        <v>1876</v>
      </c>
      <c r="Q618" s="86">
        <v>266</v>
      </c>
      <c r="R618" s="86">
        <v>224</v>
      </c>
      <c r="S618" s="86">
        <v>106</v>
      </c>
    </row>
    <row r="619" spans="1:19">
      <c r="A619" s="70" t="s">
        <v>1027</v>
      </c>
      <c r="B619" s="1416">
        <v>1774</v>
      </c>
      <c r="C619" s="1421">
        <v>270</v>
      </c>
      <c r="D619" s="1421">
        <v>200</v>
      </c>
      <c r="E619" s="1896">
        <v>95</v>
      </c>
      <c r="F619" s="1424">
        <v>1491</v>
      </c>
      <c r="G619" s="1426">
        <v>238</v>
      </c>
      <c r="H619" s="1426">
        <v>245</v>
      </c>
      <c r="I619" s="1426">
        <v>94</v>
      </c>
      <c r="J619" s="6"/>
      <c r="K619" s="70" t="s">
        <v>1027</v>
      </c>
      <c r="L619" s="85">
        <v>1684</v>
      </c>
      <c r="M619" s="86">
        <v>335</v>
      </c>
      <c r="N619" s="86">
        <v>220</v>
      </c>
      <c r="O619" s="86">
        <v>91</v>
      </c>
      <c r="P619" s="85">
        <v>1329</v>
      </c>
      <c r="Q619" s="86">
        <v>245</v>
      </c>
      <c r="R619" s="86">
        <v>149</v>
      </c>
      <c r="S619" s="86">
        <v>90</v>
      </c>
    </row>
    <row r="620" spans="1:19">
      <c r="A620" s="923" t="s">
        <v>1030</v>
      </c>
      <c r="B620" s="1416">
        <v>0</v>
      </c>
      <c r="C620" s="1421">
        <v>26</v>
      </c>
      <c r="D620" s="1421">
        <v>0</v>
      </c>
      <c r="E620" s="1896">
        <v>26</v>
      </c>
      <c r="F620" s="1424">
        <v>0</v>
      </c>
      <c r="G620" s="1426">
        <v>26</v>
      </c>
      <c r="H620" s="1426">
        <v>0</v>
      </c>
      <c r="I620" s="1426">
        <v>26</v>
      </c>
      <c r="J620" s="6"/>
      <c r="K620" s="923" t="s">
        <v>1030</v>
      </c>
      <c r="L620" s="86">
        <v>0</v>
      </c>
      <c r="M620" s="86">
        <v>123</v>
      </c>
      <c r="N620" s="86">
        <v>0</v>
      </c>
      <c r="O620" s="86">
        <v>123</v>
      </c>
      <c r="P620" s="86">
        <v>0</v>
      </c>
      <c r="Q620" s="86">
        <v>123</v>
      </c>
      <c r="R620" s="86">
        <v>0</v>
      </c>
      <c r="S620" s="86">
        <v>123</v>
      </c>
    </row>
    <row r="621" spans="1:19">
      <c r="A621" s="923" t="s">
        <v>1031</v>
      </c>
      <c r="B621" s="1416">
        <v>1774</v>
      </c>
      <c r="C621" s="1421">
        <v>270</v>
      </c>
      <c r="D621" s="1421">
        <v>200</v>
      </c>
      <c r="E621" s="1896">
        <v>95</v>
      </c>
      <c r="F621" s="1424">
        <v>1491</v>
      </c>
      <c r="G621" s="1426">
        <v>238</v>
      </c>
      <c r="H621" s="1426">
        <v>245</v>
      </c>
      <c r="I621" s="1426">
        <v>94</v>
      </c>
      <c r="J621" s="6"/>
      <c r="K621" s="923" t="s">
        <v>1031</v>
      </c>
      <c r="L621" s="85">
        <v>1684</v>
      </c>
      <c r="M621" s="86">
        <v>335</v>
      </c>
      <c r="N621" s="86">
        <v>220</v>
      </c>
      <c r="O621" s="86">
        <v>91</v>
      </c>
      <c r="P621" s="85">
        <v>1329</v>
      </c>
      <c r="Q621" s="86">
        <v>245</v>
      </c>
      <c r="R621" s="86">
        <v>149</v>
      </c>
      <c r="S621" s="86">
        <v>90</v>
      </c>
    </row>
    <row r="622" spans="1:19">
      <c r="A622" s="731" t="s">
        <v>4</v>
      </c>
      <c r="B622" s="1416">
        <v>1668</v>
      </c>
      <c r="C622" s="1421">
        <v>273</v>
      </c>
      <c r="D622" s="1421">
        <v>198</v>
      </c>
      <c r="E622" s="1896">
        <v>95</v>
      </c>
      <c r="F622" s="1424">
        <v>1417</v>
      </c>
      <c r="G622" s="1426">
        <v>238</v>
      </c>
      <c r="H622" s="1426">
        <v>206</v>
      </c>
      <c r="I622" s="1426">
        <v>86</v>
      </c>
      <c r="J622" s="6"/>
      <c r="K622" s="731" t="s">
        <v>4</v>
      </c>
      <c r="L622" s="85">
        <v>1525</v>
      </c>
      <c r="M622" s="86">
        <v>317</v>
      </c>
      <c r="N622" s="86">
        <v>210</v>
      </c>
      <c r="O622" s="86">
        <v>91</v>
      </c>
      <c r="P622" s="85">
        <v>1326</v>
      </c>
      <c r="Q622" s="86">
        <v>246</v>
      </c>
      <c r="R622" s="86">
        <v>149</v>
      </c>
      <c r="S622" s="86">
        <v>90</v>
      </c>
    </row>
    <row r="623" spans="1:19">
      <c r="A623" s="731" t="s">
        <v>5</v>
      </c>
      <c r="B623" s="1416">
        <v>106</v>
      </c>
      <c r="C623" s="1421">
        <v>63</v>
      </c>
      <c r="D623" s="1421">
        <v>2</v>
      </c>
      <c r="E623" s="1896">
        <v>3</v>
      </c>
      <c r="F623" s="1424">
        <v>74</v>
      </c>
      <c r="G623" s="1426">
        <v>61</v>
      </c>
      <c r="H623" s="1426">
        <v>39</v>
      </c>
      <c r="I623" s="1426">
        <v>49</v>
      </c>
      <c r="J623" s="6"/>
      <c r="K623" s="731" t="s">
        <v>5</v>
      </c>
      <c r="L623" s="86">
        <v>159</v>
      </c>
      <c r="M623" s="86">
        <v>124</v>
      </c>
      <c r="N623" s="86">
        <v>10</v>
      </c>
      <c r="O623" s="86">
        <v>15</v>
      </c>
      <c r="P623" s="86">
        <v>3</v>
      </c>
      <c r="Q623" s="86">
        <v>5</v>
      </c>
      <c r="R623" s="86">
        <v>0</v>
      </c>
      <c r="S623" s="86">
        <v>123</v>
      </c>
    </row>
    <row r="624" spans="1:19">
      <c r="A624" s="70" t="s">
        <v>28</v>
      </c>
      <c r="B624" s="1416">
        <v>703</v>
      </c>
      <c r="C624" s="1421">
        <v>181</v>
      </c>
      <c r="D624" s="1421">
        <v>90</v>
      </c>
      <c r="E624" s="1896">
        <v>56</v>
      </c>
      <c r="F624" s="1424">
        <v>803</v>
      </c>
      <c r="G624" s="1426">
        <v>185</v>
      </c>
      <c r="H624" s="1426">
        <v>84</v>
      </c>
      <c r="I624" s="1426">
        <v>43</v>
      </c>
      <c r="J624" s="6"/>
      <c r="K624" s="70" t="s">
        <v>28</v>
      </c>
      <c r="L624" s="86">
        <v>406</v>
      </c>
      <c r="M624" s="86">
        <v>128</v>
      </c>
      <c r="N624" s="86">
        <v>48</v>
      </c>
      <c r="O624" s="86">
        <v>46</v>
      </c>
      <c r="P624" s="86">
        <v>547</v>
      </c>
      <c r="Q624" s="86">
        <v>144</v>
      </c>
      <c r="R624" s="86">
        <v>75</v>
      </c>
      <c r="S624" s="86">
        <v>59</v>
      </c>
    </row>
    <row r="625" spans="1:19">
      <c r="A625" s="670"/>
      <c r="B625" s="1416"/>
      <c r="C625" s="1421"/>
      <c r="D625" s="1421"/>
      <c r="E625" s="1896"/>
      <c r="F625" s="1424"/>
      <c r="G625" s="1426"/>
      <c r="H625" s="1426"/>
      <c r="I625" s="1426"/>
      <c r="J625" s="6"/>
      <c r="K625" s="671"/>
      <c r="L625" s="86"/>
      <c r="M625" s="86"/>
      <c r="N625" s="86"/>
      <c r="O625" s="86"/>
      <c r="P625" s="86"/>
      <c r="Q625" s="86"/>
      <c r="R625" s="86"/>
      <c r="S625" s="86"/>
    </row>
    <row r="626" spans="1:19">
      <c r="A626" s="737" t="s">
        <v>1033</v>
      </c>
      <c r="B626" s="1645">
        <v>3106</v>
      </c>
      <c r="C626" s="1646">
        <v>334</v>
      </c>
      <c r="D626" s="1646">
        <v>457</v>
      </c>
      <c r="E626" s="1994">
        <v>133</v>
      </c>
      <c r="F626" s="1643">
        <v>2997</v>
      </c>
      <c r="G626" s="1644">
        <v>294</v>
      </c>
      <c r="H626" s="1644">
        <v>459</v>
      </c>
      <c r="I626" s="1644">
        <v>148</v>
      </c>
      <c r="J626" s="6"/>
      <c r="K626" s="671" t="s">
        <v>1033</v>
      </c>
      <c r="L626" s="85">
        <v>2689</v>
      </c>
      <c r="M626" s="86">
        <v>326</v>
      </c>
      <c r="N626" s="86">
        <v>545</v>
      </c>
      <c r="O626" s="86">
        <v>158</v>
      </c>
      <c r="P626" s="85">
        <v>2694</v>
      </c>
      <c r="Q626" s="86">
        <v>354</v>
      </c>
      <c r="R626" s="86">
        <v>417</v>
      </c>
      <c r="S626" s="86">
        <v>115</v>
      </c>
    </row>
    <row r="627" spans="1:19">
      <c r="A627" s="70" t="s">
        <v>1027</v>
      </c>
      <c r="B627" s="1416">
        <v>1831</v>
      </c>
      <c r="C627" s="1421">
        <v>245</v>
      </c>
      <c r="D627" s="1421">
        <v>177</v>
      </c>
      <c r="E627" s="1896">
        <v>101</v>
      </c>
      <c r="F627" s="1424">
        <v>1671</v>
      </c>
      <c r="G627" s="1426">
        <v>232</v>
      </c>
      <c r="H627" s="1426">
        <v>317</v>
      </c>
      <c r="I627" s="1426">
        <v>124</v>
      </c>
      <c r="J627" s="6"/>
      <c r="K627" s="70" t="s">
        <v>1027</v>
      </c>
      <c r="L627" s="85">
        <v>1497</v>
      </c>
      <c r="M627" s="86">
        <v>226</v>
      </c>
      <c r="N627" s="86">
        <v>310</v>
      </c>
      <c r="O627" s="86">
        <v>114</v>
      </c>
      <c r="P627" s="85">
        <v>1148</v>
      </c>
      <c r="Q627" s="86">
        <v>274</v>
      </c>
      <c r="R627" s="86">
        <v>203</v>
      </c>
      <c r="S627" s="86">
        <v>80</v>
      </c>
    </row>
    <row r="628" spans="1:19">
      <c r="A628" s="923" t="s">
        <v>1030</v>
      </c>
      <c r="B628" s="1416">
        <v>0</v>
      </c>
      <c r="C628" s="1421">
        <v>26</v>
      </c>
      <c r="D628" s="1421">
        <v>0</v>
      </c>
      <c r="E628" s="1896">
        <v>26</v>
      </c>
      <c r="F628" s="1424">
        <v>0</v>
      </c>
      <c r="G628" s="1426">
        <v>26</v>
      </c>
      <c r="H628" s="1426">
        <v>0</v>
      </c>
      <c r="I628" s="1426">
        <v>26</v>
      </c>
      <c r="J628" s="6"/>
      <c r="K628" s="923" t="s">
        <v>1030</v>
      </c>
      <c r="L628" s="86">
        <v>0</v>
      </c>
      <c r="M628" s="86">
        <v>123</v>
      </c>
      <c r="N628" s="86">
        <v>0</v>
      </c>
      <c r="O628" s="86">
        <v>123</v>
      </c>
      <c r="P628" s="86">
        <v>0</v>
      </c>
      <c r="Q628" s="86">
        <v>123</v>
      </c>
      <c r="R628" s="86">
        <v>0</v>
      </c>
      <c r="S628" s="86">
        <v>123</v>
      </c>
    </row>
    <row r="629" spans="1:19">
      <c r="A629" s="923" t="s">
        <v>1031</v>
      </c>
      <c r="B629" s="1416">
        <v>1831</v>
      </c>
      <c r="C629" s="1421">
        <v>245</v>
      </c>
      <c r="D629" s="1421">
        <v>177</v>
      </c>
      <c r="E629" s="1896">
        <v>101</v>
      </c>
      <c r="F629" s="1424">
        <v>1671</v>
      </c>
      <c r="G629" s="1426">
        <v>232</v>
      </c>
      <c r="H629" s="1426">
        <v>317</v>
      </c>
      <c r="I629" s="1426">
        <v>124</v>
      </c>
      <c r="J629" s="6"/>
      <c r="K629" s="923" t="s">
        <v>1031</v>
      </c>
      <c r="L629" s="85">
        <v>1497</v>
      </c>
      <c r="M629" s="86">
        <v>226</v>
      </c>
      <c r="N629" s="86">
        <v>310</v>
      </c>
      <c r="O629" s="86">
        <v>114</v>
      </c>
      <c r="P629" s="85">
        <v>1148</v>
      </c>
      <c r="Q629" s="86">
        <v>274</v>
      </c>
      <c r="R629" s="86">
        <v>203</v>
      </c>
      <c r="S629" s="86">
        <v>80</v>
      </c>
    </row>
    <row r="630" spans="1:19">
      <c r="A630" s="731" t="s">
        <v>4</v>
      </c>
      <c r="B630" s="1416">
        <v>1738</v>
      </c>
      <c r="C630" s="1421">
        <v>236</v>
      </c>
      <c r="D630" s="1421">
        <v>177</v>
      </c>
      <c r="E630" s="1896">
        <v>101</v>
      </c>
      <c r="F630" s="1424">
        <v>1572</v>
      </c>
      <c r="G630" s="1426">
        <v>231</v>
      </c>
      <c r="H630" s="1426">
        <v>317</v>
      </c>
      <c r="I630" s="1426">
        <v>124</v>
      </c>
      <c r="J630" s="6"/>
      <c r="K630" s="731" t="s">
        <v>4</v>
      </c>
      <c r="L630" s="85">
        <v>1430</v>
      </c>
      <c r="M630" s="86">
        <v>219</v>
      </c>
      <c r="N630" s="86">
        <v>296</v>
      </c>
      <c r="O630" s="86">
        <v>106</v>
      </c>
      <c r="P630" s="85">
        <v>1127</v>
      </c>
      <c r="Q630" s="86">
        <v>273</v>
      </c>
      <c r="R630" s="86">
        <v>203</v>
      </c>
      <c r="S630" s="86">
        <v>80</v>
      </c>
    </row>
    <row r="631" spans="1:19">
      <c r="A631" s="731" t="s">
        <v>5</v>
      </c>
      <c r="B631" s="1416">
        <v>93</v>
      </c>
      <c r="C631" s="1421">
        <v>69</v>
      </c>
      <c r="D631" s="1421">
        <v>0</v>
      </c>
      <c r="E631" s="1896">
        <v>26</v>
      </c>
      <c r="F631" s="1424">
        <v>99</v>
      </c>
      <c r="G631" s="1426">
        <v>62</v>
      </c>
      <c r="H631" s="1426">
        <v>0</v>
      </c>
      <c r="I631" s="1426">
        <v>26</v>
      </c>
      <c r="J631" s="6"/>
      <c r="K631" s="731" t="s">
        <v>5</v>
      </c>
      <c r="L631" s="86">
        <v>67</v>
      </c>
      <c r="M631" s="86">
        <v>57</v>
      </c>
      <c r="N631" s="86">
        <v>14</v>
      </c>
      <c r="O631" s="86">
        <v>23</v>
      </c>
      <c r="P631" s="86">
        <v>21</v>
      </c>
      <c r="Q631" s="86">
        <v>22</v>
      </c>
      <c r="R631" s="86">
        <v>0</v>
      </c>
      <c r="S631" s="86">
        <v>123</v>
      </c>
    </row>
    <row r="632" spans="1:19">
      <c r="A632" s="70" t="s">
        <v>28</v>
      </c>
      <c r="B632" s="1416">
        <v>1275</v>
      </c>
      <c r="C632" s="1421">
        <v>208</v>
      </c>
      <c r="D632" s="1421">
        <v>280</v>
      </c>
      <c r="E632" s="1896">
        <v>103</v>
      </c>
      <c r="F632" s="1424">
        <v>1326</v>
      </c>
      <c r="G632" s="1426">
        <v>205</v>
      </c>
      <c r="H632" s="1426">
        <v>142</v>
      </c>
      <c r="I632" s="1426">
        <v>66</v>
      </c>
      <c r="J632" s="6"/>
      <c r="K632" s="70" t="s">
        <v>28</v>
      </c>
      <c r="L632" s="85">
        <v>1192</v>
      </c>
      <c r="M632" s="86">
        <v>224</v>
      </c>
      <c r="N632" s="86">
        <v>235</v>
      </c>
      <c r="O632" s="86">
        <v>114</v>
      </c>
      <c r="P632" s="85">
        <v>1546</v>
      </c>
      <c r="Q632" s="86">
        <v>269</v>
      </c>
      <c r="R632" s="86">
        <v>214</v>
      </c>
      <c r="S632" s="86">
        <v>96</v>
      </c>
    </row>
    <row r="633" spans="1:19">
      <c r="A633" s="670"/>
      <c r="B633" s="1416"/>
      <c r="C633" s="1421"/>
      <c r="D633" s="1421"/>
      <c r="E633" s="1896"/>
      <c r="F633" s="1424"/>
      <c r="G633" s="1426"/>
      <c r="H633" s="1426"/>
      <c r="I633" s="1426"/>
      <c r="J633" s="6"/>
      <c r="K633" s="671"/>
      <c r="L633" s="85"/>
      <c r="M633" s="86"/>
      <c r="N633" s="86"/>
      <c r="O633" s="86"/>
      <c r="P633" s="85"/>
      <c r="Q633" s="86"/>
      <c r="R633" s="86"/>
      <c r="S633" s="86"/>
    </row>
    <row r="634" spans="1:19">
      <c r="A634" s="737" t="s">
        <v>1034</v>
      </c>
      <c r="B634" s="1645">
        <v>4333</v>
      </c>
      <c r="C634" s="1646">
        <v>254</v>
      </c>
      <c r="D634" s="1646">
        <v>624</v>
      </c>
      <c r="E634" s="1994">
        <v>133</v>
      </c>
      <c r="F634" s="1643">
        <v>4123</v>
      </c>
      <c r="G634" s="1644">
        <v>261</v>
      </c>
      <c r="H634" s="1644">
        <v>653</v>
      </c>
      <c r="I634" s="1644">
        <v>135</v>
      </c>
      <c r="J634" s="6"/>
      <c r="K634" s="671" t="s">
        <v>1034</v>
      </c>
      <c r="L634" s="85">
        <v>2933</v>
      </c>
      <c r="M634" s="86">
        <v>272</v>
      </c>
      <c r="N634" s="86">
        <v>577</v>
      </c>
      <c r="O634" s="86">
        <v>168</v>
      </c>
      <c r="P634" s="85">
        <v>2758</v>
      </c>
      <c r="Q634" s="86">
        <v>231</v>
      </c>
      <c r="R634" s="86">
        <v>433</v>
      </c>
      <c r="S634" s="86">
        <v>113</v>
      </c>
    </row>
    <row r="635" spans="1:19">
      <c r="A635" s="70" t="s">
        <v>1027</v>
      </c>
      <c r="B635" s="1416">
        <v>1660</v>
      </c>
      <c r="C635" s="1421">
        <v>233</v>
      </c>
      <c r="D635" s="1421">
        <v>155</v>
      </c>
      <c r="E635" s="1896">
        <v>71</v>
      </c>
      <c r="F635" s="1424">
        <v>1509</v>
      </c>
      <c r="G635" s="1426">
        <v>230</v>
      </c>
      <c r="H635" s="1426">
        <v>219</v>
      </c>
      <c r="I635" s="1426">
        <v>90</v>
      </c>
      <c r="J635" s="6"/>
      <c r="K635" s="70" t="s">
        <v>1027</v>
      </c>
      <c r="L635" s="85">
        <v>1149</v>
      </c>
      <c r="M635" s="86">
        <v>223</v>
      </c>
      <c r="N635" s="86">
        <v>182</v>
      </c>
      <c r="O635" s="86">
        <v>126</v>
      </c>
      <c r="P635" s="86">
        <v>969</v>
      </c>
      <c r="Q635" s="86">
        <v>173</v>
      </c>
      <c r="R635" s="86">
        <v>86</v>
      </c>
      <c r="S635" s="86">
        <v>41</v>
      </c>
    </row>
    <row r="636" spans="1:19">
      <c r="A636" s="923" t="s">
        <v>4</v>
      </c>
      <c r="B636" s="1416">
        <v>1557</v>
      </c>
      <c r="C636" s="1421">
        <v>225</v>
      </c>
      <c r="D636" s="1421">
        <v>137</v>
      </c>
      <c r="E636" s="1896">
        <v>64</v>
      </c>
      <c r="F636" s="1424">
        <v>1419</v>
      </c>
      <c r="G636" s="1426">
        <v>220</v>
      </c>
      <c r="H636" s="1426">
        <v>211</v>
      </c>
      <c r="I636" s="1426">
        <v>89</v>
      </c>
      <c r="J636" s="6"/>
      <c r="K636" s="923" t="s">
        <v>4</v>
      </c>
      <c r="L636" s="85">
        <v>1149</v>
      </c>
      <c r="M636" s="86">
        <v>223</v>
      </c>
      <c r="N636" s="86">
        <v>182</v>
      </c>
      <c r="O636" s="86">
        <v>126</v>
      </c>
      <c r="P636" s="86">
        <v>915</v>
      </c>
      <c r="Q636" s="86">
        <v>170</v>
      </c>
      <c r="R636" s="86">
        <v>86</v>
      </c>
      <c r="S636" s="86">
        <v>41</v>
      </c>
    </row>
    <row r="637" spans="1:19">
      <c r="A637" s="923" t="s">
        <v>5</v>
      </c>
      <c r="B637" s="1416">
        <v>103</v>
      </c>
      <c r="C637" s="1421">
        <v>68</v>
      </c>
      <c r="D637" s="1421">
        <v>18</v>
      </c>
      <c r="E637" s="1896">
        <v>27</v>
      </c>
      <c r="F637" s="1424">
        <v>90</v>
      </c>
      <c r="G637" s="1426">
        <v>50</v>
      </c>
      <c r="H637" s="1426">
        <v>8</v>
      </c>
      <c r="I637" s="1426">
        <v>7</v>
      </c>
      <c r="J637" s="6"/>
      <c r="K637" s="923" t="s">
        <v>5</v>
      </c>
      <c r="L637" s="86">
        <v>0</v>
      </c>
      <c r="M637" s="86">
        <v>123</v>
      </c>
      <c r="N637" s="86">
        <v>0</v>
      </c>
      <c r="O637" s="86">
        <v>123</v>
      </c>
      <c r="P637" s="86">
        <v>54</v>
      </c>
      <c r="Q637" s="86">
        <v>49</v>
      </c>
      <c r="R637" s="86">
        <v>0</v>
      </c>
      <c r="S637" s="86">
        <v>123</v>
      </c>
    </row>
    <row r="638" spans="1:19">
      <c r="A638" s="70" t="s">
        <v>28</v>
      </c>
      <c r="B638" s="1416">
        <v>2673</v>
      </c>
      <c r="C638" s="1421">
        <v>286</v>
      </c>
      <c r="D638" s="1421">
        <v>469</v>
      </c>
      <c r="E638" s="1896">
        <v>126</v>
      </c>
      <c r="F638" s="1424">
        <v>2614</v>
      </c>
      <c r="G638" s="1426">
        <v>229</v>
      </c>
      <c r="H638" s="1426">
        <v>434</v>
      </c>
      <c r="I638" s="1426">
        <v>108</v>
      </c>
      <c r="J638" s="6"/>
      <c r="K638" s="70" t="s">
        <v>28</v>
      </c>
      <c r="L638" s="85">
        <v>1784</v>
      </c>
      <c r="M638" s="86">
        <v>280</v>
      </c>
      <c r="N638" s="86">
        <v>395</v>
      </c>
      <c r="O638" s="86">
        <v>144</v>
      </c>
      <c r="P638" s="85">
        <v>1789</v>
      </c>
      <c r="Q638" s="86">
        <v>225</v>
      </c>
      <c r="R638" s="86">
        <v>347</v>
      </c>
      <c r="S638" s="86">
        <v>107</v>
      </c>
    </row>
    <row r="639" spans="1:19">
      <c r="A639" s="670"/>
      <c r="B639" s="1416"/>
      <c r="C639" s="1421"/>
      <c r="D639" s="1421"/>
      <c r="E639" s="1896"/>
      <c r="F639" s="1424"/>
      <c r="G639" s="1426"/>
      <c r="H639" s="1426"/>
      <c r="I639" s="1426"/>
      <c r="J639" s="6"/>
      <c r="K639" s="671"/>
      <c r="L639" s="85"/>
      <c r="M639" s="86"/>
      <c r="N639" s="86"/>
      <c r="O639" s="86"/>
      <c r="P639" s="85"/>
      <c r="Q639" s="86"/>
      <c r="R639" s="86"/>
      <c r="S639" s="86"/>
    </row>
    <row r="640" spans="1:19">
      <c r="A640" s="737" t="s">
        <v>1028</v>
      </c>
      <c r="B640" s="1645">
        <v>2611</v>
      </c>
      <c r="C640" s="1646">
        <v>256</v>
      </c>
      <c r="D640" s="1646">
        <v>395</v>
      </c>
      <c r="E640" s="1994">
        <v>99</v>
      </c>
      <c r="F640" s="1643">
        <v>3021</v>
      </c>
      <c r="G640" s="1644">
        <v>261</v>
      </c>
      <c r="H640" s="1644">
        <v>487</v>
      </c>
      <c r="I640" s="1644">
        <v>117</v>
      </c>
      <c r="J640" s="6"/>
      <c r="K640" s="671" t="s">
        <v>1028</v>
      </c>
      <c r="L640" s="85">
        <v>1826</v>
      </c>
      <c r="M640" s="86">
        <v>255</v>
      </c>
      <c r="N640" s="86">
        <v>238</v>
      </c>
      <c r="O640" s="86">
        <v>98</v>
      </c>
      <c r="P640" s="85">
        <v>2444</v>
      </c>
      <c r="Q640" s="86">
        <v>228</v>
      </c>
      <c r="R640" s="86">
        <v>357</v>
      </c>
      <c r="S640" s="86">
        <v>81</v>
      </c>
    </row>
    <row r="641" spans="1:19">
      <c r="A641" s="70" t="s">
        <v>1027</v>
      </c>
      <c r="B641" s="1416">
        <v>618</v>
      </c>
      <c r="C641" s="1421">
        <v>135</v>
      </c>
      <c r="D641" s="1421">
        <v>72</v>
      </c>
      <c r="E641" s="1896">
        <v>37</v>
      </c>
      <c r="F641" s="1424">
        <v>704</v>
      </c>
      <c r="G641" s="1426">
        <v>143</v>
      </c>
      <c r="H641" s="1426">
        <v>128</v>
      </c>
      <c r="I641" s="1426">
        <v>65</v>
      </c>
      <c r="J641" s="6"/>
      <c r="K641" s="70" t="s">
        <v>1027</v>
      </c>
      <c r="L641" s="86">
        <v>483</v>
      </c>
      <c r="M641" s="86">
        <v>141</v>
      </c>
      <c r="N641" s="86">
        <v>15</v>
      </c>
      <c r="O641" s="86">
        <v>17</v>
      </c>
      <c r="P641" s="86">
        <v>557</v>
      </c>
      <c r="Q641" s="86">
        <v>147</v>
      </c>
      <c r="R641" s="86">
        <v>60</v>
      </c>
      <c r="S641" s="86">
        <v>42</v>
      </c>
    </row>
    <row r="642" spans="1:19">
      <c r="A642" s="923" t="s">
        <v>4</v>
      </c>
      <c r="B642" s="1416">
        <v>580</v>
      </c>
      <c r="C642" s="1421">
        <v>135</v>
      </c>
      <c r="D642" s="1421">
        <v>66</v>
      </c>
      <c r="E642" s="1896">
        <v>36</v>
      </c>
      <c r="F642" s="1424">
        <v>689</v>
      </c>
      <c r="G642" s="1426">
        <v>143</v>
      </c>
      <c r="H642" s="1426">
        <v>125</v>
      </c>
      <c r="I642" s="1426">
        <v>65</v>
      </c>
      <c r="J642" s="6"/>
      <c r="K642" s="923" t="s">
        <v>4</v>
      </c>
      <c r="L642" s="86">
        <v>483</v>
      </c>
      <c r="M642" s="86">
        <v>141</v>
      </c>
      <c r="N642" s="86">
        <v>15</v>
      </c>
      <c r="O642" s="86">
        <v>17</v>
      </c>
      <c r="P642" s="86">
        <v>553</v>
      </c>
      <c r="Q642" s="86">
        <v>146</v>
      </c>
      <c r="R642" s="86">
        <v>56</v>
      </c>
      <c r="S642" s="86">
        <v>41</v>
      </c>
    </row>
    <row r="643" spans="1:19">
      <c r="A643" s="923" t="s">
        <v>5</v>
      </c>
      <c r="B643" s="1416">
        <v>38</v>
      </c>
      <c r="C643" s="1421">
        <v>32</v>
      </c>
      <c r="D643" s="1421">
        <v>6</v>
      </c>
      <c r="E643" s="1896">
        <v>9</v>
      </c>
      <c r="F643" s="1424">
        <v>15</v>
      </c>
      <c r="G643" s="1426">
        <v>22</v>
      </c>
      <c r="H643" s="1426">
        <v>3</v>
      </c>
      <c r="I643" s="1426">
        <v>5</v>
      </c>
      <c r="J643" s="6"/>
      <c r="K643" s="923" t="s">
        <v>5</v>
      </c>
      <c r="L643" s="86">
        <v>0</v>
      </c>
      <c r="M643" s="86">
        <v>123</v>
      </c>
      <c r="N643" s="86">
        <v>0</v>
      </c>
      <c r="O643" s="86">
        <v>123</v>
      </c>
      <c r="P643" s="86">
        <v>4</v>
      </c>
      <c r="Q643" s="86">
        <v>7</v>
      </c>
      <c r="R643" s="86">
        <v>4</v>
      </c>
      <c r="S643" s="86">
        <v>7</v>
      </c>
    </row>
    <row r="644" spans="1:19">
      <c r="A644" s="70" t="s">
        <v>28</v>
      </c>
      <c r="B644" s="1416">
        <v>1993</v>
      </c>
      <c r="C644" s="1421">
        <v>228</v>
      </c>
      <c r="D644" s="1421">
        <v>323</v>
      </c>
      <c r="E644" s="1896">
        <v>92</v>
      </c>
      <c r="F644" s="1424">
        <v>2317</v>
      </c>
      <c r="G644" s="1426">
        <v>247</v>
      </c>
      <c r="H644" s="1426">
        <v>359</v>
      </c>
      <c r="I644" s="1426">
        <v>113</v>
      </c>
      <c r="J644" s="6"/>
      <c r="K644" s="70" t="s">
        <v>28</v>
      </c>
      <c r="L644" s="85">
        <v>1343</v>
      </c>
      <c r="M644" s="86">
        <v>241</v>
      </c>
      <c r="N644" s="86">
        <v>223</v>
      </c>
      <c r="O644" s="86">
        <v>98</v>
      </c>
      <c r="P644" s="85">
        <v>1887</v>
      </c>
      <c r="Q644" s="86">
        <v>230</v>
      </c>
      <c r="R644" s="86">
        <v>297</v>
      </c>
      <c r="S644" s="86">
        <v>77</v>
      </c>
    </row>
    <row r="645" spans="1:19">
      <c r="A645" s="670"/>
      <c r="B645" s="1416"/>
      <c r="C645" s="1421"/>
      <c r="D645" s="1421"/>
      <c r="E645" s="1896"/>
      <c r="F645" s="1424"/>
      <c r="G645" s="1426"/>
      <c r="H645" s="1426"/>
      <c r="I645" s="1426"/>
      <c r="J645" s="6"/>
      <c r="K645" s="671"/>
      <c r="L645" s="85"/>
      <c r="M645" s="86"/>
      <c r="N645" s="86"/>
      <c r="O645" s="86"/>
      <c r="P645" s="85"/>
      <c r="Q645" s="86"/>
      <c r="R645" s="86"/>
      <c r="S645" s="86"/>
    </row>
    <row r="646" spans="1:19">
      <c r="A646" s="737" t="s">
        <v>1026</v>
      </c>
      <c r="B646" s="1645">
        <v>3864</v>
      </c>
      <c r="C646" s="1646">
        <v>24</v>
      </c>
      <c r="D646" s="1646">
        <v>380</v>
      </c>
      <c r="E646" s="1994">
        <v>56</v>
      </c>
      <c r="F646" s="1643">
        <v>5515</v>
      </c>
      <c r="G646" s="1644">
        <v>47</v>
      </c>
      <c r="H646" s="1644">
        <v>590</v>
      </c>
      <c r="I646" s="1644">
        <v>149</v>
      </c>
      <c r="J646" s="6"/>
      <c r="K646" s="671" t="s">
        <v>1026</v>
      </c>
      <c r="L646" s="85">
        <v>3408</v>
      </c>
      <c r="M646" s="86">
        <v>75</v>
      </c>
      <c r="N646" s="86">
        <v>332</v>
      </c>
      <c r="O646" s="86">
        <v>86</v>
      </c>
      <c r="P646" s="85">
        <v>4802</v>
      </c>
      <c r="Q646" s="86">
        <v>2</v>
      </c>
      <c r="R646" s="86">
        <v>482</v>
      </c>
      <c r="S646" s="86">
        <v>120</v>
      </c>
    </row>
    <row r="647" spans="1:19">
      <c r="A647" s="70" t="s">
        <v>1027</v>
      </c>
      <c r="B647" s="1416">
        <v>349</v>
      </c>
      <c r="C647" s="1421">
        <v>124</v>
      </c>
      <c r="D647" s="1421">
        <v>26</v>
      </c>
      <c r="E647" s="1896">
        <v>30</v>
      </c>
      <c r="F647" s="1424">
        <v>358</v>
      </c>
      <c r="G647" s="1426">
        <v>116</v>
      </c>
      <c r="H647" s="1426">
        <v>46</v>
      </c>
      <c r="I647" s="1426">
        <v>36</v>
      </c>
      <c r="J647" s="6"/>
      <c r="K647" s="70" t="s">
        <v>1027</v>
      </c>
      <c r="L647" s="86">
        <v>276</v>
      </c>
      <c r="M647" s="86">
        <v>88</v>
      </c>
      <c r="N647" s="86">
        <v>8</v>
      </c>
      <c r="O647" s="86">
        <v>13</v>
      </c>
      <c r="P647" s="86">
        <v>205</v>
      </c>
      <c r="Q647" s="86">
        <v>84</v>
      </c>
      <c r="R647" s="86">
        <v>41</v>
      </c>
      <c r="S647" s="86">
        <v>41</v>
      </c>
    </row>
    <row r="648" spans="1:19">
      <c r="A648" s="923" t="s">
        <v>4</v>
      </c>
      <c r="B648" s="1416">
        <v>349</v>
      </c>
      <c r="C648" s="1421">
        <v>124</v>
      </c>
      <c r="D648" s="1421">
        <v>26</v>
      </c>
      <c r="E648" s="1896">
        <v>30</v>
      </c>
      <c r="F648" s="1424">
        <v>341</v>
      </c>
      <c r="G648" s="1426">
        <v>116</v>
      </c>
      <c r="H648" s="1426">
        <v>46</v>
      </c>
      <c r="I648" s="1426">
        <v>36</v>
      </c>
      <c r="J648" s="6"/>
      <c r="K648" s="923" t="s">
        <v>4</v>
      </c>
      <c r="L648" s="86">
        <v>273</v>
      </c>
      <c r="M648" s="86">
        <v>89</v>
      </c>
      <c r="N648" s="86">
        <v>8</v>
      </c>
      <c r="O648" s="86">
        <v>13</v>
      </c>
      <c r="P648" s="86">
        <v>200</v>
      </c>
      <c r="Q648" s="86">
        <v>82</v>
      </c>
      <c r="R648" s="86">
        <v>41</v>
      </c>
      <c r="S648" s="86">
        <v>41</v>
      </c>
    </row>
    <row r="649" spans="1:19">
      <c r="A649" s="923" t="s">
        <v>5</v>
      </c>
      <c r="B649" s="1416">
        <v>0</v>
      </c>
      <c r="C649" s="1421">
        <v>26</v>
      </c>
      <c r="D649" s="1421">
        <v>0</v>
      </c>
      <c r="E649" s="1896">
        <v>26</v>
      </c>
      <c r="F649" s="1424">
        <v>17</v>
      </c>
      <c r="G649" s="1426">
        <v>25</v>
      </c>
      <c r="H649" s="1426">
        <v>0</v>
      </c>
      <c r="I649" s="1426">
        <v>26</v>
      </c>
      <c r="J649" s="6"/>
      <c r="K649" s="923" t="s">
        <v>5</v>
      </c>
      <c r="L649" s="86">
        <v>3</v>
      </c>
      <c r="M649" s="86">
        <v>5</v>
      </c>
      <c r="N649" s="86">
        <v>0</v>
      </c>
      <c r="O649" s="86">
        <v>123</v>
      </c>
      <c r="P649" s="86">
        <v>5</v>
      </c>
      <c r="Q649" s="86">
        <v>11</v>
      </c>
      <c r="R649" s="86">
        <v>0</v>
      </c>
      <c r="S649" s="86">
        <v>123</v>
      </c>
    </row>
    <row r="650" spans="1:19">
      <c r="A650" s="70" t="s">
        <v>28</v>
      </c>
      <c r="B650" s="1416">
        <v>3515</v>
      </c>
      <c r="C650" s="1421">
        <v>125</v>
      </c>
      <c r="D650" s="1421">
        <v>354</v>
      </c>
      <c r="E650" s="1896">
        <v>62</v>
      </c>
      <c r="F650" s="1424">
        <v>5157</v>
      </c>
      <c r="G650" s="1426">
        <v>126</v>
      </c>
      <c r="H650" s="1426">
        <v>544</v>
      </c>
      <c r="I650" s="1426">
        <v>153</v>
      </c>
      <c r="J650" s="6"/>
      <c r="K650" s="70" t="s">
        <v>28</v>
      </c>
      <c r="L650" s="85">
        <v>3132</v>
      </c>
      <c r="M650" s="86">
        <v>105</v>
      </c>
      <c r="N650" s="86">
        <v>324</v>
      </c>
      <c r="O650" s="86">
        <v>87</v>
      </c>
      <c r="P650" s="85">
        <v>4597</v>
      </c>
      <c r="Q650" s="86">
        <v>84</v>
      </c>
      <c r="R650" s="86">
        <v>441</v>
      </c>
      <c r="S650" s="86">
        <v>115</v>
      </c>
    </row>
    <row r="651" spans="1:19">
      <c r="A651" s="76"/>
      <c r="B651" s="76"/>
      <c r="C651" s="76"/>
      <c r="D651" s="76"/>
      <c r="E651" s="76"/>
      <c r="F651" s="76"/>
      <c r="G651" s="76"/>
      <c r="H651" s="76"/>
      <c r="I651" s="76"/>
      <c r="J651" s="6"/>
      <c r="K651" s="76"/>
      <c r="L651" s="76"/>
      <c r="M651" s="76"/>
      <c r="N651" s="76"/>
      <c r="O651" s="76"/>
      <c r="P651" s="76"/>
      <c r="Q651" s="76"/>
      <c r="R651" s="76"/>
      <c r="S651" s="76"/>
    </row>
    <row r="652" spans="1:19" ht="31" customHeight="1">
      <c r="A652" s="2974" t="s">
        <v>996</v>
      </c>
      <c r="B652" s="2974"/>
      <c r="C652" s="2974"/>
      <c r="D652" s="2974"/>
      <c r="E652" s="2974"/>
      <c r="F652" s="2974"/>
      <c r="G652" s="2974"/>
      <c r="H652" s="2974"/>
      <c r="I652" s="2974"/>
      <c r="J652" s="6"/>
      <c r="K652" s="3072" t="s">
        <v>1183</v>
      </c>
      <c r="L652" s="3072"/>
      <c r="M652" s="3072"/>
      <c r="N652" s="3072"/>
      <c r="O652" s="3072"/>
      <c r="P652" s="3072"/>
      <c r="Q652" s="3072"/>
      <c r="R652" s="3072"/>
      <c r="S652" s="3072"/>
    </row>
  </sheetData>
  <mergeCells count="120">
    <mergeCell ref="A1:I1"/>
    <mergeCell ref="K1:S1"/>
    <mergeCell ref="A3:A6"/>
    <mergeCell ref="B3:I3"/>
    <mergeCell ref="K3:K6"/>
    <mergeCell ref="L3:S3"/>
    <mergeCell ref="B4:E4"/>
    <mergeCell ref="F4:I4"/>
    <mergeCell ref="L4:O4"/>
    <mergeCell ref="P4:S4"/>
    <mergeCell ref="P5:Q5"/>
    <mergeCell ref="R5:S5"/>
    <mergeCell ref="A107:I107"/>
    <mergeCell ref="K107:S107"/>
    <mergeCell ref="A110:I110"/>
    <mergeCell ref="K110:S110"/>
    <mergeCell ref="B5:C5"/>
    <mergeCell ref="D5:E5"/>
    <mergeCell ref="F5:G5"/>
    <mergeCell ref="H5:I5"/>
    <mergeCell ref="L5:M5"/>
    <mergeCell ref="N5:O5"/>
    <mergeCell ref="F114:G114"/>
    <mergeCell ref="H114:I114"/>
    <mergeCell ref="L114:M114"/>
    <mergeCell ref="N114:O114"/>
    <mergeCell ref="P114:Q114"/>
    <mergeCell ref="R114:S114"/>
    <mergeCell ref="A112:A115"/>
    <mergeCell ref="B112:I112"/>
    <mergeCell ref="K112:K115"/>
    <mergeCell ref="L112:S112"/>
    <mergeCell ref="B113:E113"/>
    <mergeCell ref="F113:I113"/>
    <mergeCell ref="L113:O113"/>
    <mergeCell ref="P113:S113"/>
    <mergeCell ref="B114:C114"/>
    <mergeCell ref="D114:E114"/>
    <mergeCell ref="A216:I216"/>
    <mergeCell ref="K216:S216"/>
    <mergeCell ref="A219:I219"/>
    <mergeCell ref="K219:S219"/>
    <mergeCell ref="A221:A224"/>
    <mergeCell ref="B221:I221"/>
    <mergeCell ref="K221:K224"/>
    <mergeCell ref="L221:S221"/>
    <mergeCell ref="B222:E222"/>
    <mergeCell ref="F222:I222"/>
    <mergeCell ref="L222:O222"/>
    <mergeCell ref="P222:S222"/>
    <mergeCell ref="B223:C223"/>
    <mergeCell ref="D223:E223"/>
    <mergeCell ref="F223:G223"/>
    <mergeCell ref="H223:I223"/>
    <mergeCell ref="L223:M223"/>
    <mergeCell ref="N223:O223"/>
    <mergeCell ref="P223:Q223"/>
    <mergeCell ref="R223:S223"/>
    <mergeCell ref="A325:I325"/>
    <mergeCell ref="K325:S325"/>
    <mergeCell ref="A328:I328"/>
    <mergeCell ref="K328:S328"/>
    <mergeCell ref="A330:A333"/>
    <mergeCell ref="B330:I330"/>
    <mergeCell ref="K330:K333"/>
    <mergeCell ref="L330:S330"/>
    <mergeCell ref="B331:E331"/>
    <mergeCell ref="F331:I331"/>
    <mergeCell ref="L331:O331"/>
    <mergeCell ref="P331:S331"/>
    <mergeCell ref="B332:C332"/>
    <mergeCell ref="D332:E332"/>
    <mergeCell ref="F332:G332"/>
    <mergeCell ref="H332:I332"/>
    <mergeCell ref="L332:M332"/>
    <mergeCell ref="N332:O332"/>
    <mergeCell ref="P332:Q332"/>
    <mergeCell ref="R332:S332"/>
    <mergeCell ref="A434:I434"/>
    <mergeCell ref="K434:S434"/>
    <mergeCell ref="A437:I437"/>
    <mergeCell ref="K437:S437"/>
    <mergeCell ref="A439:A442"/>
    <mergeCell ref="B439:I439"/>
    <mergeCell ref="K439:K442"/>
    <mergeCell ref="L439:S439"/>
    <mergeCell ref="B440:E440"/>
    <mergeCell ref="F440:I440"/>
    <mergeCell ref="L440:O440"/>
    <mergeCell ref="P440:S440"/>
    <mergeCell ref="B441:C441"/>
    <mergeCell ref="D441:E441"/>
    <mergeCell ref="F441:G441"/>
    <mergeCell ref="H441:I441"/>
    <mergeCell ref="L441:M441"/>
    <mergeCell ref="N441:O441"/>
    <mergeCell ref="P441:Q441"/>
    <mergeCell ref="R441:S441"/>
    <mergeCell ref="A543:I543"/>
    <mergeCell ref="K543:S543"/>
    <mergeCell ref="A546:I546"/>
    <mergeCell ref="K546:S546"/>
    <mergeCell ref="A548:A551"/>
    <mergeCell ref="B548:I548"/>
    <mergeCell ref="K548:K551"/>
    <mergeCell ref="L548:S548"/>
    <mergeCell ref="B549:E549"/>
    <mergeCell ref="F549:I549"/>
    <mergeCell ref="A652:I652"/>
    <mergeCell ref="K652:S652"/>
    <mergeCell ref="L549:O549"/>
    <mergeCell ref="P549:S549"/>
    <mergeCell ref="B550:C550"/>
    <mergeCell ref="D550:E550"/>
    <mergeCell ref="F550:G550"/>
    <mergeCell ref="H550:I550"/>
    <mergeCell ref="L550:M550"/>
    <mergeCell ref="N550:O550"/>
    <mergeCell ref="P550:Q550"/>
    <mergeCell ref="R550:S550"/>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S652"/>
  <sheetViews>
    <sheetView topLeftCell="E1" zoomScaleNormal="100" workbookViewId="0">
      <selection activeCell="K1" sqref="K1:S1"/>
    </sheetView>
  </sheetViews>
  <sheetFormatPr defaultColWidth="8.58203125" defaultRowHeight="14.25" customHeight="1"/>
  <cols>
    <col min="1" max="1" width="31.25" style="121" customWidth="1"/>
    <col min="2" max="9" width="11.9140625" style="121" customWidth="1"/>
    <col min="10" max="10" width="8.58203125" style="8"/>
    <col min="11" max="11" width="26.58203125" style="121" customWidth="1"/>
    <col min="12" max="19" width="11" style="121" customWidth="1"/>
    <col min="20" max="16384" width="8.58203125" style="121"/>
  </cols>
  <sheetData>
    <row r="1" spans="1:19" s="8" customFormat="1" ht="25">
      <c r="A1" s="2915" t="s">
        <v>3719</v>
      </c>
      <c r="B1" s="2915"/>
      <c r="C1" s="2915"/>
      <c r="D1" s="2915"/>
      <c r="E1" s="2915"/>
      <c r="F1" s="2915"/>
      <c r="G1" s="2915"/>
      <c r="H1" s="2915"/>
      <c r="I1" s="2915"/>
      <c r="J1" s="1284"/>
      <c r="K1" s="2904" t="s">
        <v>3785</v>
      </c>
      <c r="L1" s="2904"/>
      <c r="M1" s="2904"/>
      <c r="N1" s="2904"/>
      <c r="O1" s="2904"/>
      <c r="P1" s="2904"/>
      <c r="Q1" s="2904"/>
      <c r="R1" s="2904"/>
      <c r="S1" s="2904"/>
    </row>
    <row r="2" spans="1:19" ht="14">
      <c r="A2" s="76"/>
      <c r="B2" s="76"/>
      <c r="C2" s="76"/>
      <c r="D2" s="76"/>
      <c r="E2" s="76"/>
      <c r="F2" s="76"/>
      <c r="G2" s="76"/>
      <c r="H2" s="76"/>
      <c r="I2" s="76"/>
      <c r="J2" s="6"/>
      <c r="K2" s="76"/>
      <c r="L2" s="76"/>
      <c r="M2" s="76"/>
      <c r="N2" s="76"/>
      <c r="O2" s="76"/>
      <c r="P2" s="76"/>
      <c r="Q2" s="76"/>
      <c r="R2" s="76"/>
      <c r="S2" s="76"/>
    </row>
    <row r="3" spans="1:19" ht="17.5">
      <c r="A3" s="2912" t="s">
        <v>921</v>
      </c>
      <c r="B3" s="3029" t="s">
        <v>30</v>
      </c>
      <c r="C3" s="3062"/>
      <c r="D3" s="3062"/>
      <c r="E3" s="3062"/>
      <c r="F3" s="3062"/>
      <c r="G3" s="3062"/>
      <c r="H3" s="3062"/>
      <c r="I3" s="3063"/>
      <c r="J3" s="643"/>
      <c r="K3" s="2901" t="s">
        <v>921</v>
      </c>
      <c r="L3" s="2979" t="s">
        <v>30</v>
      </c>
      <c r="M3" s="2980"/>
      <c r="N3" s="2980"/>
      <c r="O3" s="2980"/>
      <c r="P3" s="2980"/>
      <c r="Q3" s="2980"/>
      <c r="R3" s="2980"/>
      <c r="S3" s="2981"/>
    </row>
    <row r="4" spans="1:19" ht="17.5">
      <c r="A4" s="3068"/>
      <c r="B4" s="2986" t="s">
        <v>165</v>
      </c>
      <c r="C4" s="2987"/>
      <c r="D4" s="2987"/>
      <c r="E4" s="2987"/>
      <c r="F4" s="2986" t="s">
        <v>56</v>
      </c>
      <c r="G4" s="2987"/>
      <c r="H4" s="2987"/>
      <c r="I4" s="3051"/>
      <c r="J4" s="643"/>
      <c r="K4" s="3070"/>
      <c r="L4" s="3064" t="s">
        <v>165</v>
      </c>
      <c r="M4" s="3065"/>
      <c r="N4" s="3065"/>
      <c r="O4" s="3065"/>
      <c r="P4" s="3064" t="s">
        <v>56</v>
      </c>
      <c r="Q4" s="3065"/>
      <c r="R4" s="3065"/>
      <c r="S4" s="3067"/>
    </row>
    <row r="5" spans="1:19" ht="30">
      <c r="A5" s="2913"/>
      <c r="B5" s="2905" t="s">
        <v>899</v>
      </c>
      <c r="C5" s="2906"/>
      <c r="D5" s="2906" t="s">
        <v>13</v>
      </c>
      <c r="E5" s="2911"/>
      <c r="F5" s="2905" t="s">
        <v>899</v>
      </c>
      <c r="G5" s="2906"/>
      <c r="H5" s="2906" t="s">
        <v>13</v>
      </c>
      <c r="I5" s="2907"/>
      <c r="J5" s="1384"/>
      <c r="K5" s="2902"/>
      <c r="L5" s="2896" t="s">
        <v>899</v>
      </c>
      <c r="M5" s="2896"/>
      <c r="N5" s="2896" t="s">
        <v>13</v>
      </c>
      <c r="O5" s="3064"/>
      <c r="P5" s="2896" t="s">
        <v>899</v>
      </c>
      <c r="Q5" s="2896"/>
      <c r="R5" s="2896" t="s">
        <v>13</v>
      </c>
      <c r="S5" s="2897"/>
    </row>
    <row r="6" spans="1:19" s="348" customFormat="1" ht="30">
      <c r="A6" s="3069"/>
      <c r="B6" s="346" t="s">
        <v>16</v>
      </c>
      <c r="C6" s="352" t="s">
        <v>17</v>
      </c>
      <c r="D6" s="352" t="s">
        <v>16</v>
      </c>
      <c r="E6" s="447" t="s">
        <v>17</v>
      </c>
      <c r="F6" s="346" t="s">
        <v>16</v>
      </c>
      <c r="G6" s="352" t="s">
        <v>17</v>
      </c>
      <c r="H6" s="352" t="s">
        <v>16</v>
      </c>
      <c r="I6" s="353" t="s">
        <v>17</v>
      </c>
      <c r="J6" s="1384"/>
      <c r="K6" s="3071"/>
      <c r="L6" s="463" t="s">
        <v>16</v>
      </c>
      <c r="M6" s="463" t="s">
        <v>17</v>
      </c>
      <c r="N6" s="463" t="s">
        <v>16</v>
      </c>
      <c r="O6" s="792" t="s">
        <v>17</v>
      </c>
      <c r="P6" s="463" t="s">
        <v>16</v>
      </c>
      <c r="Q6" s="463" t="s">
        <v>17</v>
      </c>
      <c r="R6" s="463" t="s">
        <v>16</v>
      </c>
      <c r="S6" s="464" t="s">
        <v>17</v>
      </c>
    </row>
    <row r="7" spans="1:19" ht="14.5" thickBot="1">
      <c r="A7" s="727" t="s">
        <v>45</v>
      </c>
      <c r="B7" s="1417">
        <v>251221309</v>
      </c>
      <c r="C7" s="1419">
        <v>15912</v>
      </c>
      <c r="D7" s="1419">
        <v>383325</v>
      </c>
      <c r="E7" s="1894">
        <v>5865</v>
      </c>
      <c r="F7" s="1422">
        <v>251221309</v>
      </c>
      <c r="G7" s="1419">
        <v>15912</v>
      </c>
      <c r="H7" s="1419">
        <v>383325</v>
      </c>
      <c r="I7" s="1419">
        <v>5865</v>
      </c>
      <c r="J7" s="6"/>
      <c r="K7" s="728" t="s">
        <v>45</v>
      </c>
      <c r="L7" s="85">
        <v>238733844</v>
      </c>
      <c r="M7" s="85">
        <v>14879</v>
      </c>
      <c r="N7" s="85">
        <v>337013</v>
      </c>
      <c r="O7" s="85">
        <v>5444</v>
      </c>
      <c r="P7" s="85">
        <v>238733844</v>
      </c>
      <c r="Q7" s="85">
        <v>14879</v>
      </c>
      <c r="R7" s="85">
        <v>337013</v>
      </c>
      <c r="S7" s="85">
        <v>5444</v>
      </c>
    </row>
    <row r="8" spans="1:19" ht="14">
      <c r="A8" s="670" t="s">
        <v>904</v>
      </c>
      <c r="B8" s="1642">
        <v>122375016</v>
      </c>
      <c r="C8" s="1425">
        <v>10845</v>
      </c>
      <c r="D8" s="1425">
        <v>187464</v>
      </c>
      <c r="E8" s="1898">
        <v>3293</v>
      </c>
      <c r="F8" s="1423">
        <v>128846293</v>
      </c>
      <c r="G8" s="1425">
        <v>11618</v>
      </c>
      <c r="H8" s="1425">
        <v>195861</v>
      </c>
      <c r="I8" s="1425">
        <v>3596</v>
      </c>
      <c r="J8" s="6"/>
      <c r="K8" s="671" t="s">
        <v>904</v>
      </c>
      <c r="L8" s="85">
        <v>116031806</v>
      </c>
      <c r="M8" s="85">
        <v>10916</v>
      </c>
      <c r="N8" s="85">
        <v>164009</v>
      </c>
      <c r="O8" s="85">
        <v>3476</v>
      </c>
      <c r="P8" s="85">
        <v>122702038</v>
      </c>
      <c r="Q8" s="85">
        <v>10034</v>
      </c>
      <c r="R8" s="85">
        <v>173004</v>
      </c>
      <c r="S8" s="85">
        <v>2982</v>
      </c>
    </row>
    <row r="9" spans="1:19" ht="14">
      <c r="A9" s="737" t="s">
        <v>1035</v>
      </c>
      <c r="B9" s="1643">
        <v>8791093</v>
      </c>
      <c r="C9" s="1644">
        <v>10245</v>
      </c>
      <c r="D9" s="1644">
        <v>18897</v>
      </c>
      <c r="E9" s="1993">
        <v>941</v>
      </c>
      <c r="F9" s="1643">
        <v>8363462</v>
      </c>
      <c r="G9" s="1644">
        <v>10484</v>
      </c>
      <c r="H9" s="1644">
        <v>19351</v>
      </c>
      <c r="I9" s="1644">
        <v>804</v>
      </c>
      <c r="J9" s="6"/>
      <c r="K9" s="671" t="s">
        <v>1035</v>
      </c>
      <c r="L9" s="85">
        <v>9131800</v>
      </c>
      <c r="M9" s="85">
        <v>8862</v>
      </c>
      <c r="N9" s="85">
        <v>17999</v>
      </c>
      <c r="O9" s="85">
        <v>1068</v>
      </c>
      <c r="P9" s="85">
        <v>8661267</v>
      </c>
      <c r="Q9" s="85">
        <v>10061</v>
      </c>
      <c r="R9" s="85">
        <v>18686</v>
      </c>
      <c r="S9" s="86">
        <v>927</v>
      </c>
    </row>
    <row r="10" spans="1:19" ht="14">
      <c r="A10" s="70" t="s">
        <v>1027</v>
      </c>
      <c r="B10" s="1424">
        <v>3199405</v>
      </c>
      <c r="C10" s="1426">
        <v>9868</v>
      </c>
      <c r="D10" s="1426">
        <v>6841</v>
      </c>
      <c r="E10" s="1899">
        <v>514</v>
      </c>
      <c r="F10" s="1424">
        <v>3226604</v>
      </c>
      <c r="G10" s="1426">
        <v>10724</v>
      </c>
      <c r="H10" s="1426">
        <v>7107</v>
      </c>
      <c r="I10" s="1426">
        <v>548</v>
      </c>
      <c r="J10" s="6"/>
      <c r="K10" s="70" t="s">
        <v>1027</v>
      </c>
      <c r="L10" s="85">
        <v>3791718</v>
      </c>
      <c r="M10" s="85">
        <v>10995</v>
      </c>
      <c r="N10" s="85">
        <v>7508</v>
      </c>
      <c r="O10" s="86">
        <v>699</v>
      </c>
      <c r="P10" s="85">
        <v>3708303</v>
      </c>
      <c r="Q10" s="85">
        <v>13090</v>
      </c>
      <c r="R10" s="85">
        <v>8141</v>
      </c>
      <c r="S10" s="86">
        <v>636</v>
      </c>
    </row>
    <row r="11" spans="1:19" ht="14">
      <c r="A11" s="923" t="s">
        <v>1030</v>
      </c>
      <c r="B11" s="1424">
        <v>63649</v>
      </c>
      <c r="C11" s="1426">
        <v>1867</v>
      </c>
      <c r="D11" s="1426">
        <v>237</v>
      </c>
      <c r="E11" s="1899">
        <v>100</v>
      </c>
      <c r="F11" s="1424">
        <v>13702</v>
      </c>
      <c r="G11" s="1426">
        <v>1051</v>
      </c>
      <c r="H11" s="1426">
        <v>104</v>
      </c>
      <c r="I11" s="1426">
        <v>55</v>
      </c>
      <c r="J11" s="6"/>
      <c r="K11" s="923" t="s">
        <v>1030</v>
      </c>
      <c r="L11" s="85">
        <v>71320</v>
      </c>
      <c r="M11" s="85">
        <v>2714</v>
      </c>
      <c r="N11" s="86">
        <v>301</v>
      </c>
      <c r="O11" s="86">
        <v>163</v>
      </c>
      <c r="P11" s="85">
        <v>14861</v>
      </c>
      <c r="Q11" s="85">
        <v>1112</v>
      </c>
      <c r="R11" s="86">
        <v>133</v>
      </c>
      <c r="S11" s="86">
        <v>120</v>
      </c>
    </row>
    <row r="12" spans="1:19" ht="14">
      <c r="A12" s="923" t="s">
        <v>1031</v>
      </c>
      <c r="B12" s="1424">
        <v>3135756</v>
      </c>
      <c r="C12" s="1426">
        <v>9753</v>
      </c>
      <c r="D12" s="1426">
        <v>6604</v>
      </c>
      <c r="E12" s="1899">
        <v>502</v>
      </c>
      <c r="F12" s="1424">
        <v>3212902</v>
      </c>
      <c r="G12" s="1426">
        <v>10925</v>
      </c>
      <c r="H12" s="1426">
        <v>7003</v>
      </c>
      <c r="I12" s="1426">
        <v>541</v>
      </c>
      <c r="J12" s="6"/>
      <c r="K12" s="923" t="s">
        <v>1031</v>
      </c>
      <c r="L12" s="85">
        <v>3720398</v>
      </c>
      <c r="M12" s="85">
        <v>11311</v>
      </c>
      <c r="N12" s="85">
        <v>7207</v>
      </c>
      <c r="O12" s="86">
        <v>660</v>
      </c>
      <c r="P12" s="85">
        <v>3693442</v>
      </c>
      <c r="Q12" s="85">
        <v>13091</v>
      </c>
      <c r="R12" s="85">
        <v>8008</v>
      </c>
      <c r="S12" s="86">
        <v>635</v>
      </c>
    </row>
    <row r="13" spans="1:19" ht="14">
      <c r="A13" s="731" t="s">
        <v>4</v>
      </c>
      <c r="B13" s="1424">
        <v>2272814</v>
      </c>
      <c r="C13" s="1426">
        <v>9285</v>
      </c>
      <c r="D13" s="1426">
        <v>4718</v>
      </c>
      <c r="E13" s="1899">
        <v>430</v>
      </c>
      <c r="F13" s="1424">
        <v>2480749</v>
      </c>
      <c r="G13" s="1426">
        <v>10451</v>
      </c>
      <c r="H13" s="1426">
        <v>4948</v>
      </c>
      <c r="I13" s="1426">
        <v>429</v>
      </c>
      <c r="J13" s="6"/>
      <c r="K13" s="731" t="s">
        <v>4</v>
      </c>
      <c r="L13" s="85">
        <v>2748943</v>
      </c>
      <c r="M13" s="85">
        <v>11038</v>
      </c>
      <c r="N13" s="85">
        <v>4966</v>
      </c>
      <c r="O13" s="86">
        <v>530</v>
      </c>
      <c r="P13" s="85">
        <v>2889737</v>
      </c>
      <c r="Q13" s="85">
        <v>11326</v>
      </c>
      <c r="R13" s="85">
        <v>6353</v>
      </c>
      <c r="S13" s="86">
        <v>636</v>
      </c>
    </row>
    <row r="14" spans="1:19" ht="14">
      <c r="A14" s="731" t="s">
        <v>5</v>
      </c>
      <c r="B14" s="1424">
        <v>862942</v>
      </c>
      <c r="C14" s="1426">
        <v>6829</v>
      </c>
      <c r="D14" s="1426">
        <v>1886</v>
      </c>
      <c r="E14" s="1899">
        <v>320</v>
      </c>
      <c r="F14" s="1424">
        <v>732153</v>
      </c>
      <c r="G14" s="1426">
        <v>6201</v>
      </c>
      <c r="H14" s="1426">
        <v>2055</v>
      </c>
      <c r="I14" s="1426">
        <v>401</v>
      </c>
      <c r="J14" s="6"/>
      <c r="K14" s="731" t="s">
        <v>5</v>
      </c>
      <c r="L14" s="85">
        <v>971455</v>
      </c>
      <c r="M14" s="85">
        <v>6506</v>
      </c>
      <c r="N14" s="85">
        <v>2241</v>
      </c>
      <c r="O14" s="86">
        <v>346</v>
      </c>
      <c r="P14" s="85">
        <v>803705</v>
      </c>
      <c r="Q14" s="85">
        <v>6111</v>
      </c>
      <c r="R14" s="85">
        <v>1655</v>
      </c>
      <c r="S14" s="86">
        <v>298</v>
      </c>
    </row>
    <row r="15" spans="1:19" ht="14">
      <c r="A15" s="70" t="s">
        <v>28</v>
      </c>
      <c r="B15" s="1424">
        <v>5591688</v>
      </c>
      <c r="C15" s="1426">
        <v>12891</v>
      </c>
      <c r="D15" s="1426">
        <v>12056</v>
      </c>
      <c r="E15" s="1899">
        <v>747</v>
      </c>
      <c r="F15" s="1424">
        <v>5136858</v>
      </c>
      <c r="G15" s="1426">
        <v>9893</v>
      </c>
      <c r="H15" s="1426">
        <v>12244</v>
      </c>
      <c r="I15" s="1426">
        <v>652</v>
      </c>
      <c r="J15" s="6"/>
      <c r="K15" s="70" t="s">
        <v>28</v>
      </c>
      <c r="L15" s="85">
        <v>5340082</v>
      </c>
      <c r="M15" s="85">
        <v>13242</v>
      </c>
      <c r="N15" s="85">
        <v>10491</v>
      </c>
      <c r="O15" s="86">
        <v>659</v>
      </c>
      <c r="P15" s="85">
        <v>4952964</v>
      </c>
      <c r="Q15" s="85">
        <v>14167</v>
      </c>
      <c r="R15" s="85">
        <v>10545</v>
      </c>
      <c r="S15" s="86">
        <v>792</v>
      </c>
    </row>
    <row r="16" spans="1:19" ht="14">
      <c r="A16" s="670"/>
      <c r="B16" s="1424"/>
      <c r="C16" s="1426"/>
      <c r="D16" s="1426"/>
      <c r="E16" s="1899"/>
      <c r="F16" s="1424"/>
      <c r="G16" s="1426"/>
      <c r="H16" s="1426"/>
      <c r="I16" s="1426"/>
      <c r="J16" s="6"/>
      <c r="K16" s="671"/>
      <c r="L16" s="85"/>
      <c r="M16" s="86"/>
      <c r="N16" s="85"/>
      <c r="O16" s="86"/>
      <c r="P16" s="85"/>
      <c r="Q16" s="86"/>
      <c r="R16" s="85"/>
      <c r="S16" s="86"/>
    </row>
    <row r="17" spans="1:19" ht="14">
      <c r="A17" s="737" t="s">
        <v>1036</v>
      </c>
      <c r="B17" s="1643">
        <v>4854164</v>
      </c>
      <c r="C17" s="1644">
        <v>15781</v>
      </c>
      <c r="D17" s="1644">
        <v>9756</v>
      </c>
      <c r="E17" s="1993">
        <v>727</v>
      </c>
      <c r="F17" s="1643">
        <v>4605803</v>
      </c>
      <c r="G17" s="1644">
        <v>15496</v>
      </c>
      <c r="H17" s="1644">
        <v>9550</v>
      </c>
      <c r="I17" s="1644">
        <v>775</v>
      </c>
      <c r="J17" s="6"/>
      <c r="K17" s="671" t="s">
        <v>1036</v>
      </c>
      <c r="L17" s="85">
        <v>4600457</v>
      </c>
      <c r="M17" s="85">
        <v>14041</v>
      </c>
      <c r="N17" s="85">
        <v>9038</v>
      </c>
      <c r="O17" s="86">
        <v>628</v>
      </c>
      <c r="P17" s="85">
        <v>4349074</v>
      </c>
      <c r="Q17" s="85">
        <v>17709</v>
      </c>
      <c r="R17" s="85">
        <v>9017</v>
      </c>
      <c r="S17" s="86">
        <v>635</v>
      </c>
    </row>
    <row r="18" spans="1:19" ht="14">
      <c r="A18" s="70" t="s">
        <v>1027</v>
      </c>
      <c r="B18" s="1424">
        <v>3329332</v>
      </c>
      <c r="C18" s="1426">
        <v>12546</v>
      </c>
      <c r="D18" s="1426">
        <v>7324</v>
      </c>
      <c r="E18" s="1899">
        <v>636</v>
      </c>
      <c r="F18" s="1424">
        <v>3091478</v>
      </c>
      <c r="G18" s="1426">
        <v>12216</v>
      </c>
      <c r="H18" s="1426">
        <v>6621</v>
      </c>
      <c r="I18" s="1426">
        <v>581</v>
      </c>
      <c r="J18" s="6"/>
      <c r="K18" s="70" t="s">
        <v>1027</v>
      </c>
      <c r="L18" s="85">
        <v>3265066</v>
      </c>
      <c r="M18" s="85">
        <v>12896</v>
      </c>
      <c r="N18" s="85">
        <v>7053</v>
      </c>
      <c r="O18" s="86">
        <v>569</v>
      </c>
      <c r="P18" s="85">
        <v>2970107</v>
      </c>
      <c r="Q18" s="85">
        <v>12788</v>
      </c>
      <c r="R18" s="85">
        <v>6639</v>
      </c>
      <c r="S18" s="86">
        <v>579</v>
      </c>
    </row>
    <row r="19" spans="1:19" ht="14">
      <c r="A19" s="923" t="s">
        <v>1030</v>
      </c>
      <c r="B19" s="1424">
        <v>112989</v>
      </c>
      <c r="C19" s="1426">
        <v>2224</v>
      </c>
      <c r="D19" s="1426">
        <v>402</v>
      </c>
      <c r="E19" s="1899">
        <v>138</v>
      </c>
      <c r="F19" s="1424">
        <v>19516</v>
      </c>
      <c r="G19" s="1426">
        <v>1020</v>
      </c>
      <c r="H19" s="1426">
        <v>56</v>
      </c>
      <c r="I19" s="1426">
        <v>48</v>
      </c>
      <c r="J19" s="6"/>
      <c r="K19" s="923" t="s">
        <v>1030</v>
      </c>
      <c r="L19" s="85">
        <v>120422</v>
      </c>
      <c r="M19" s="85">
        <v>3510</v>
      </c>
      <c r="N19" s="86">
        <v>389</v>
      </c>
      <c r="O19" s="86">
        <v>191</v>
      </c>
      <c r="P19" s="85">
        <v>22138</v>
      </c>
      <c r="Q19" s="85">
        <v>1191</v>
      </c>
      <c r="R19" s="86">
        <v>45</v>
      </c>
      <c r="S19" s="86">
        <v>47</v>
      </c>
    </row>
    <row r="20" spans="1:19" ht="14">
      <c r="A20" s="923" t="s">
        <v>1031</v>
      </c>
      <c r="B20" s="1424">
        <v>3216343</v>
      </c>
      <c r="C20" s="1426">
        <v>12580</v>
      </c>
      <c r="D20" s="1426">
        <v>6922</v>
      </c>
      <c r="E20" s="1899">
        <v>637</v>
      </c>
      <c r="F20" s="1424">
        <v>3071962</v>
      </c>
      <c r="G20" s="1426">
        <v>12049</v>
      </c>
      <c r="H20" s="1426">
        <v>6565</v>
      </c>
      <c r="I20" s="1426">
        <v>573</v>
      </c>
      <c r="J20" s="6"/>
      <c r="K20" s="923" t="s">
        <v>1031</v>
      </c>
      <c r="L20" s="85">
        <v>3144644</v>
      </c>
      <c r="M20" s="85">
        <v>12949</v>
      </c>
      <c r="N20" s="85">
        <v>6664</v>
      </c>
      <c r="O20" s="86">
        <v>560</v>
      </c>
      <c r="P20" s="85">
        <v>2947969</v>
      </c>
      <c r="Q20" s="85">
        <v>12714</v>
      </c>
      <c r="R20" s="85">
        <v>6594</v>
      </c>
      <c r="S20" s="86">
        <v>572</v>
      </c>
    </row>
    <row r="21" spans="1:19" ht="14">
      <c r="A21" s="731" t="s">
        <v>4</v>
      </c>
      <c r="B21" s="1424">
        <v>2628904</v>
      </c>
      <c r="C21" s="1426">
        <v>11705</v>
      </c>
      <c r="D21" s="1426">
        <v>5405</v>
      </c>
      <c r="E21" s="1899">
        <v>495</v>
      </c>
      <c r="F21" s="1424">
        <v>2631809</v>
      </c>
      <c r="G21" s="1426">
        <v>10751</v>
      </c>
      <c r="H21" s="1426">
        <v>5521</v>
      </c>
      <c r="I21" s="1426">
        <v>521</v>
      </c>
      <c r="J21" s="6"/>
      <c r="K21" s="731" t="s">
        <v>4</v>
      </c>
      <c r="L21" s="85">
        <v>2610124</v>
      </c>
      <c r="M21" s="85">
        <v>11408</v>
      </c>
      <c r="N21" s="85">
        <v>5320</v>
      </c>
      <c r="O21" s="86">
        <v>536</v>
      </c>
      <c r="P21" s="85">
        <v>2546019</v>
      </c>
      <c r="Q21" s="85">
        <v>12528</v>
      </c>
      <c r="R21" s="85">
        <v>5674</v>
      </c>
      <c r="S21" s="86">
        <v>550</v>
      </c>
    </row>
    <row r="22" spans="1:19" ht="14">
      <c r="A22" s="731" t="s">
        <v>5</v>
      </c>
      <c r="B22" s="1424">
        <v>587439</v>
      </c>
      <c r="C22" s="1426">
        <v>5653</v>
      </c>
      <c r="D22" s="1426">
        <v>1517</v>
      </c>
      <c r="E22" s="1899">
        <v>406</v>
      </c>
      <c r="F22" s="1424">
        <v>440153</v>
      </c>
      <c r="G22" s="1426">
        <v>5360</v>
      </c>
      <c r="H22" s="1426">
        <v>1044</v>
      </c>
      <c r="I22" s="1426">
        <v>220</v>
      </c>
      <c r="J22" s="6"/>
      <c r="K22" s="731" t="s">
        <v>5</v>
      </c>
      <c r="L22" s="85">
        <v>534520</v>
      </c>
      <c r="M22" s="85">
        <v>5659</v>
      </c>
      <c r="N22" s="85">
        <v>1344</v>
      </c>
      <c r="O22" s="86">
        <v>305</v>
      </c>
      <c r="P22" s="85">
        <v>401950</v>
      </c>
      <c r="Q22" s="85">
        <v>5048</v>
      </c>
      <c r="R22" s="86">
        <v>920</v>
      </c>
      <c r="S22" s="86">
        <v>229</v>
      </c>
    </row>
    <row r="23" spans="1:19" ht="14">
      <c r="A23" s="70" t="s">
        <v>28</v>
      </c>
      <c r="B23" s="1424">
        <v>1524832</v>
      </c>
      <c r="C23" s="1426">
        <v>10393</v>
      </c>
      <c r="D23" s="1426">
        <v>2432</v>
      </c>
      <c r="E23" s="1899">
        <v>366</v>
      </c>
      <c r="F23" s="1424">
        <v>1514325</v>
      </c>
      <c r="G23" s="1426">
        <v>10990</v>
      </c>
      <c r="H23" s="1426">
        <v>2929</v>
      </c>
      <c r="I23" s="1426">
        <v>454</v>
      </c>
      <c r="J23" s="6"/>
      <c r="K23" s="70" t="s">
        <v>28</v>
      </c>
      <c r="L23" s="85">
        <v>1335391</v>
      </c>
      <c r="M23" s="85">
        <v>11281</v>
      </c>
      <c r="N23" s="85">
        <v>1985</v>
      </c>
      <c r="O23" s="86">
        <v>300</v>
      </c>
      <c r="P23" s="85">
        <v>1378967</v>
      </c>
      <c r="Q23" s="85">
        <v>10835</v>
      </c>
      <c r="R23" s="85">
        <v>2378</v>
      </c>
      <c r="S23" s="86">
        <v>387</v>
      </c>
    </row>
    <row r="24" spans="1:19" ht="14">
      <c r="A24" s="670"/>
      <c r="B24" s="1424"/>
      <c r="C24" s="1426"/>
      <c r="D24" s="1426"/>
      <c r="E24" s="1899"/>
      <c r="F24" s="1424"/>
      <c r="G24" s="1426"/>
      <c r="H24" s="1426"/>
      <c r="I24" s="1426"/>
      <c r="J24" s="6"/>
      <c r="K24" s="671"/>
      <c r="L24" s="85"/>
      <c r="M24" s="86"/>
      <c r="N24" s="85"/>
      <c r="O24" s="86"/>
      <c r="P24" s="85"/>
      <c r="Q24" s="86"/>
      <c r="R24" s="85"/>
      <c r="S24" s="86"/>
    </row>
    <row r="25" spans="1:19" ht="14">
      <c r="A25" s="737" t="s">
        <v>1037</v>
      </c>
      <c r="B25" s="1643">
        <v>6722248</v>
      </c>
      <c r="C25" s="1644">
        <v>15192</v>
      </c>
      <c r="D25" s="1644">
        <v>13739</v>
      </c>
      <c r="E25" s="1993">
        <v>808</v>
      </c>
      <c r="F25" s="1643">
        <v>6422017</v>
      </c>
      <c r="G25" s="1644">
        <v>14868</v>
      </c>
      <c r="H25" s="1644">
        <v>15154</v>
      </c>
      <c r="I25" s="1644">
        <v>776</v>
      </c>
      <c r="J25" s="6"/>
      <c r="K25" s="671" t="s">
        <v>1037</v>
      </c>
      <c r="L25" s="85">
        <v>6261258</v>
      </c>
      <c r="M25" s="85">
        <v>13510</v>
      </c>
      <c r="N25" s="85">
        <v>10767</v>
      </c>
      <c r="O25" s="86">
        <v>749</v>
      </c>
      <c r="P25" s="85">
        <v>6003329</v>
      </c>
      <c r="Q25" s="85">
        <v>16495</v>
      </c>
      <c r="R25" s="85">
        <v>11738</v>
      </c>
      <c r="S25" s="86">
        <v>744</v>
      </c>
    </row>
    <row r="26" spans="1:19" ht="14">
      <c r="A26" s="70" t="s">
        <v>1027</v>
      </c>
      <c r="B26" s="1424">
        <v>5340844</v>
      </c>
      <c r="C26" s="1426">
        <v>15573</v>
      </c>
      <c r="D26" s="1426">
        <v>11523</v>
      </c>
      <c r="E26" s="1899">
        <v>782</v>
      </c>
      <c r="F26" s="1424">
        <v>4901970</v>
      </c>
      <c r="G26" s="1426">
        <v>16986</v>
      </c>
      <c r="H26" s="1426">
        <v>11718</v>
      </c>
      <c r="I26" s="1426">
        <v>752</v>
      </c>
      <c r="J26" s="6"/>
      <c r="K26" s="70" t="s">
        <v>1027</v>
      </c>
      <c r="L26" s="85">
        <v>5080447</v>
      </c>
      <c r="M26" s="85">
        <v>14438</v>
      </c>
      <c r="N26" s="85">
        <v>8836</v>
      </c>
      <c r="O26" s="86">
        <v>719</v>
      </c>
      <c r="P26" s="85">
        <v>4565298</v>
      </c>
      <c r="Q26" s="85">
        <v>16568</v>
      </c>
      <c r="R26" s="85">
        <v>9164</v>
      </c>
      <c r="S26" s="86">
        <v>706</v>
      </c>
    </row>
    <row r="27" spans="1:19" ht="14">
      <c r="A27" s="923" t="s">
        <v>1030</v>
      </c>
      <c r="B27" s="1424">
        <v>155333</v>
      </c>
      <c r="C27" s="1426">
        <v>2871</v>
      </c>
      <c r="D27" s="1426">
        <v>524</v>
      </c>
      <c r="E27" s="1899">
        <v>146</v>
      </c>
      <c r="F27" s="1424">
        <v>24566</v>
      </c>
      <c r="G27" s="1426">
        <v>1155</v>
      </c>
      <c r="H27" s="1426">
        <v>211</v>
      </c>
      <c r="I27" s="1426">
        <v>175</v>
      </c>
      <c r="J27" s="6"/>
      <c r="K27" s="923" t="s">
        <v>1030</v>
      </c>
      <c r="L27" s="85">
        <v>169125</v>
      </c>
      <c r="M27" s="85">
        <v>3658</v>
      </c>
      <c r="N27" s="86">
        <v>490</v>
      </c>
      <c r="O27" s="86">
        <v>170</v>
      </c>
      <c r="P27" s="85">
        <v>31304</v>
      </c>
      <c r="Q27" s="85">
        <v>1316</v>
      </c>
      <c r="R27" s="86">
        <v>301</v>
      </c>
      <c r="S27" s="86">
        <v>166</v>
      </c>
    </row>
    <row r="28" spans="1:19" ht="14">
      <c r="A28" s="923" t="s">
        <v>1031</v>
      </c>
      <c r="B28" s="1424">
        <v>5185511</v>
      </c>
      <c r="C28" s="1426">
        <v>14891</v>
      </c>
      <c r="D28" s="1426">
        <v>10999</v>
      </c>
      <c r="E28" s="1899">
        <v>776</v>
      </c>
      <c r="F28" s="1424">
        <v>4877404</v>
      </c>
      <c r="G28" s="1426">
        <v>16816</v>
      </c>
      <c r="H28" s="1426">
        <v>11507</v>
      </c>
      <c r="I28" s="1426">
        <v>784</v>
      </c>
      <c r="J28" s="6"/>
      <c r="K28" s="923" t="s">
        <v>1031</v>
      </c>
      <c r="L28" s="85">
        <v>4911322</v>
      </c>
      <c r="M28" s="85">
        <v>14098</v>
      </c>
      <c r="N28" s="85">
        <v>8346</v>
      </c>
      <c r="O28" s="86">
        <v>689</v>
      </c>
      <c r="P28" s="85">
        <v>4533994</v>
      </c>
      <c r="Q28" s="85">
        <v>16351</v>
      </c>
      <c r="R28" s="85">
        <v>8863</v>
      </c>
      <c r="S28" s="86">
        <v>693</v>
      </c>
    </row>
    <row r="29" spans="1:19" ht="14">
      <c r="A29" s="731" t="s">
        <v>4</v>
      </c>
      <c r="B29" s="1424">
        <v>4473667</v>
      </c>
      <c r="C29" s="1426">
        <v>14554</v>
      </c>
      <c r="D29" s="1426">
        <v>9794</v>
      </c>
      <c r="E29" s="1899">
        <v>683</v>
      </c>
      <c r="F29" s="1424">
        <v>4302079</v>
      </c>
      <c r="G29" s="1426">
        <v>15432</v>
      </c>
      <c r="H29" s="1426">
        <v>10073</v>
      </c>
      <c r="I29" s="1426">
        <v>740</v>
      </c>
      <c r="J29" s="6"/>
      <c r="K29" s="731" t="s">
        <v>4</v>
      </c>
      <c r="L29" s="85">
        <v>4284272</v>
      </c>
      <c r="M29" s="85">
        <v>13247</v>
      </c>
      <c r="N29" s="85">
        <v>7039</v>
      </c>
      <c r="O29" s="86">
        <v>687</v>
      </c>
      <c r="P29" s="85">
        <v>4040426</v>
      </c>
      <c r="Q29" s="85">
        <v>16593</v>
      </c>
      <c r="R29" s="85">
        <v>8026</v>
      </c>
      <c r="S29" s="86">
        <v>613</v>
      </c>
    </row>
    <row r="30" spans="1:19" ht="14">
      <c r="A30" s="731" t="s">
        <v>5</v>
      </c>
      <c r="B30" s="1424">
        <v>711844</v>
      </c>
      <c r="C30" s="1426">
        <v>6566</v>
      </c>
      <c r="D30" s="1426">
        <v>1205</v>
      </c>
      <c r="E30" s="1899">
        <v>258</v>
      </c>
      <c r="F30" s="1424">
        <v>575325</v>
      </c>
      <c r="G30" s="1426">
        <v>5402</v>
      </c>
      <c r="H30" s="1426">
        <v>1434</v>
      </c>
      <c r="I30" s="1426">
        <v>286</v>
      </c>
      <c r="J30" s="6"/>
      <c r="K30" s="731" t="s">
        <v>5</v>
      </c>
      <c r="L30" s="85">
        <v>627050</v>
      </c>
      <c r="M30" s="85">
        <v>5385</v>
      </c>
      <c r="N30" s="85">
        <v>1307</v>
      </c>
      <c r="O30" s="86">
        <v>254</v>
      </c>
      <c r="P30" s="85">
        <v>493568</v>
      </c>
      <c r="Q30" s="85">
        <v>5632</v>
      </c>
      <c r="R30" s="86">
        <v>837</v>
      </c>
      <c r="S30" s="86">
        <v>266</v>
      </c>
    </row>
    <row r="31" spans="1:19" ht="14">
      <c r="A31" s="70" t="s">
        <v>28</v>
      </c>
      <c r="B31" s="1424">
        <v>1381404</v>
      </c>
      <c r="C31" s="1426">
        <v>9525</v>
      </c>
      <c r="D31" s="1426">
        <v>2216</v>
      </c>
      <c r="E31" s="1899">
        <v>376</v>
      </c>
      <c r="F31" s="1424">
        <v>1520047</v>
      </c>
      <c r="G31" s="1426">
        <v>9541</v>
      </c>
      <c r="H31" s="1426">
        <v>3436</v>
      </c>
      <c r="I31" s="1426">
        <v>410</v>
      </c>
      <c r="J31" s="6"/>
      <c r="K31" s="70" t="s">
        <v>28</v>
      </c>
      <c r="L31" s="85">
        <v>1180811</v>
      </c>
      <c r="M31" s="85">
        <v>8611</v>
      </c>
      <c r="N31" s="85">
        <v>1931</v>
      </c>
      <c r="O31" s="86">
        <v>354</v>
      </c>
      <c r="P31" s="85">
        <v>1438031</v>
      </c>
      <c r="Q31" s="85">
        <v>8964</v>
      </c>
      <c r="R31" s="85">
        <v>2574</v>
      </c>
      <c r="S31" s="86">
        <v>336</v>
      </c>
    </row>
    <row r="32" spans="1:19" ht="14">
      <c r="A32" s="670"/>
      <c r="B32" s="1424"/>
      <c r="C32" s="1426"/>
      <c r="D32" s="1426"/>
      <c r="E32" s="1899"/>
      <c r="F32" s="1424"/>
      <c r="G32" s="1426"/>
      <c r="H32" s="1426"/>
      <c r="I32" s="1426"/>
      <c r="J32" s="6"/>
      <c r="K32" s="671"/>
      <c r="L32" s="85"/>
      <c r="M32" s="86"/>
      <c r="N32" s="85"/>
      <c r="O32" s="86"/>
      <c r="P32" s="85"/>
      <c r="Q32" s="86"/>
      <c r="R32" s="85"/>
      <c r="S32" s="86"/>
    </row>
    <row r="33" spans="1:19" ht="14">
      <c r="A33" s="737" t="s">
        <v>1038</v>
      </c>
      <c r="B33" s="1643">
        <v>10989596</v>
      </c>
      <c r="C33" s="1644">
        <v>3803</v>
      </c>
      <c r="D33" s="1644">
        <v>21892</v>
      </c>
      <c r="E33" s="1993">
        <v>971</v>
      </c>
      <c r="F33" s="1643">
        <v>10708414</v>
      </c>
      <c r="G33" s="1644">
        <v>3845</v>
      </c>
      <c r="H33" s="1644">
        <v>21524</v>
      </c>
      <c r="I33" s="1644">
        <v>1131</v>
      </c>
      <c r="J33" s="6"/>
      <c r="K33" s="671" t="s">
        <v>1038</v>
      </c>
      <c r="L33" s="85">
        <v>10411885</v>
      </c>
      <c r="M33" s="85">
        <v>4734</v>
      </c>
      <c r="N33" s="85">
        <v>18975</v>
      </c>
      <c r="O33" s="85">
        <v>1010</v>
      </c>
      <c r="P33" s="85">
        <v>10301064</v>
      </c>
      <c r="Q33" s="85">
        <v>3543</v>
      </c>
      <c r="R33" s="85">
        <v>19011</v>
      </c>
      <c r="S33" s="85">
        <v>1019</v>
      </c>
    </row>
    <row r="34" spans="1:19" ht="14">
      <c r="A34" s="70" t="s">
        <v>1027</v>
      </c>
      <c r="B34" s="1424">
        <v>9473500</v>
      </c>
      <c r="C34" s="1426">
        <v>10329</v>
      </c>
      <c r="D34" s="1426">
        <v>18666</v>
      </c>
      <c r="E34" s="1899">
        <v>948</v>
      </c>
      <c r="F34" s="1424">
        <v>8337102</v>
      </c>
      <c r="G34" s="1426">
        <v>12291</v>
      </c>
      <c r="H34" s="1426">
        <v>16790</v>
      </c>
      <c r="I34" s="1426">
        <v>1005</v>
      </c>
      <c r="J34" s="6"/>
      <c r="K34" s="70" t="s">
        <v>1027</v>
      </c>
      <c r="L34" s="85">
        <v>9081196</v>
      </c>
      <c r="M34" s="85">
        <v>9638</v>
      </c>
      <c r="N34" s="85">
        <v>16564</v>
      </c>
      <c r="O34" s="86">
        <v>941</v>
      </c>
      <c r="P34" s="85">
        <v>7959392</v>
      </c>
      <c r="Q34" s="85">
        <v>11810</v>
      </c>
      <c r="R34" s="85">
        <v>15171</v>
      </c>
      <c r="S34" s="86">
        <v>834</v>
      </c>
    </row>
    <row r="35" spans="1:19" ht="14">
      <c r="A35" s="923" t="s">
        <v>1030</v>
      </c>
      <c r="B35" s="1424">
        <v>195500</v>
      </c>
      <c r="C35" s="1426">
        <v>3312</v>
      </c>
      <c r="D35" s="1426">
        <v>797</v>
      </c>
      <c r="E35" s="1899">
        <v>197</v>
      </c>
      <c r="F35" s="1424">
        <v>29972</v>
      </c>
      <c r="G35" s="1426">
        <v>1270</v>
      </c>
      <c r="H35" s="1426">
        <v>158</v>
      </c>
      <c r="I35" s="1426">
        <v>73</v>
      </c>
      <c r="J35" s="6"/>
      <c r="K35" s="923" t="s">
        <v>1030</v>
      </c>
      <c r="L35" s="85">
        <v>200042</v>
      </c>
      <c r="M35" s="85">
        <v>3872</v>
      </c>
      <c r="N35" s="86">
        <v>544</v>
      </c>
      <c r="O35" s="86">
        <v>168</v>
      </c>
      <c r="P35" s="85">
        <v>37195</v>
      </c>
      <c r="Q35" s="85">
        <v>1394</v>
      </c>
      <c r="R35" s="86">
        <v>323</v>
      </c>
      <c r="S35" s="86">
        <v>150</v>
      </c>
    </row>
    <row r="36" spans="1:19" ht="14">
      <c r="A36" s="923" t="s">
        <v>1031</v>
      </c>
      <c r="B36" s="1424">
        <v>9278000</v>
      </c>
      <c r="C36" s="1426">
        <v>10002</v>
      </c>
      <c r="D36" s="1426">
        <v>17869</v>
      </c>
      <c r="E36" s="1899">
        <v>947</v>
      </c>
      <c r="F36" s="1424">
        <v>8307130</v>
      </c>
      <c r="G36" s="1426">
        <v>12118</v>
      </c>
      <c r="H36" s="1426">
        <v>16632</v>
      </c>
      <c r="I36" s="1426">
        <v>993</v>
      </c>
      <c r="J36" s="6"/>
      <c r="K36" s="923" t="s">
        <v>1031</v>
      </c>
      <c r="L36" s="85">
        <v>8881154</v>
      </c>
      <c r="M36" s="85">
        <v>9348</v>
      </c>
      <c r="N36" s="85">
        <v>16020</v>
      </c>
      <c r="O36" s="86">
        <v>920</v>
      </c>
      <c r="P36" s="85">
        <v>7922197</v>
      </c>
      <c r="Q36" s="85">
        <v>11679</v>
      </c>
      <c r="R36" s="85">
        <v>14848</v>
      </c>
      <c r="S36" s="86">
        <v>849</v>
      </c>
    </row>
    <row r="37" spans="1:19" ht="14">
      <c r="A37" s="731" t="s">
        <v>4</v>
      </c>
      <c r="B37" s="1424">
        <v>8383622</v>
      </c>
      <c r="C37" s="1426">
        <v>12083</v>
      </c>
      <c r="D37" s="1426">
        <v>15881</v>
      </c>
      <c r="E37" s="1899">
        <v>898</v>
      </c>
      <c r="F37" s="1424">
        <v>7558840</v>
      </c>
      <c r="G37" s="1426">
        <v>13588</v>
      </c>
      <c r="H37" s="1426">
        <v>15195</v>
      </c>
      <c r="I37" s="1426">
        <v>982</v>
      </c>
      <c r="J37" s="6"/>
      <c r="K37" s="731" t="s">
        <v>4</v>
      </c>
      <c r="L37" s="85">
        <v>8081620</v>
      </c>
      <c r="M37" s="85">
        <v>11444</v>
      </c>
      <c r="N37" s="85">
        <v>14571</v>
      </c>
      <c r="O37" s="86">
        <v>871</v>
      </c>
      <c r="P37" s="85">
        <v>7249928</v>
      </c>
      <c r="Q37" s="85">
        <v>13004</v>
      </c>
      <c r="R37" s="85">
        <v>13336</v>
      </c>
      <c r="S37" s="86">
        <v>809</v>
      </c>
    </row>
    <row r="38" spans="1:19" ht="14">
      <c r="A38" s="731" t="s">
        <v>5</v>
      </c>
      <c r="B38" s="1424">
        <v>894378</v>
      </c>
      <c r="C38" s="1426">
        <v>7915</v>
      </c>
      <c r="D38" s="1426">
        <v>1988</v>
      </c>
      <c r="E38" s="1899">
        <v>360</v>
      </c>
      <c r="F38" s="1424">
        <v>748290</v>
      </c>
      <c r="G38" s="1426">
        <v>6732</v>
      </c>
      <c r="H38" s="1426">
        <v>1437</v>
      </c>
      <c r="I38" s="1426">
        <v>225</v>
      </c>
      <c r="J38" s="6"/>
      <c r="K38" s="731" t="s">
        <v>5</v>
      </c>
      <c r="L38" s="85">
        <v>799534</v>
      </c>
      <c r="M38" s="85">
        <v>6684</v>
      </c>
      <c r="N38" s="85">
        <v>1449</v>
      </c>
      <c r="O38" s="86">
        <v>283</v>
      </c>
      <c r="P38" s="85">
        <v>672269</v>
      </c>
      <c r="Q38" s="85">
        <v>5752</v>
      </c>
      <c r="R38" s="85">
        <v>1512</v>
      </c>
      <c r="S38" s="86">
        <v>323</v>
      </c>
    </row>
    <row r="39" spans="1:19" ht="14">
      <c r="A39" s="70" t="s">
        <v>28</v>
      </c>
      <c r="B39" s="1424">
        <v>1516096</v>
      </c>
      <c r="C39" s="1426">
        <v>9742</v>
      </c>
      <c r="D39" s="1426">
        <v>3226</v>
      </c>
      <c r="E39" s="1899">
        <v>424</v>
      </c>
      <c r="F39" s="1424">
        <v>2371312</v>
      </c>
      <c r="G39" s="1426">
        <v>11353</v>
      </c>
      <c r="H39" s="1426">
        <v>4734</v>
      </c>
      <c r="I39" s="1426">
        <v>564</v>
      </c>
      <c r="J39" s="6"/>
      <c r="K39" s="70" t="s">
        <v>28</v>
      </c>
      <c r="L39" s="85">
        <v>1330689</v>
      </c>
      <c r="M39" s="85">
        <v>7940</v>
      </c>
      <c r="N39" s="85">
        <v>2411</v>
      </c>
      <c r="O39" s="86">
        <v>284</v>
      </c>
      <c r="P39" s="85">
        <v>2341672</v>
      </c>
      <c r="Q39" s="85">
        <v>10535</v>
      </c>
      <c r="R39" s="85">
        <v>3840</v>
      </c>
      <c r="S39" s="86">
        <v>517</v>
      </c>
    </row>
    <row r="40" spans="1:19" ht="14">
      <c r="A40" s="670"/>
      <c r="B40" s="1424"/>
      <c r="C40" s="1426"/>
      <c r="D40" s="1426"/>
      <c r="E40" s="1899"/>
      <c r="F40" s="1424"/>
      <c r="G40" s="1426"/>
      <c r="H40" s="1426"/>
      <c r="I40" s="1426"/>
      <c r="J40" s="6"/>
      <c r="K40" s="671"/>
      <c r="L40" s="85"/>
      <c r="M40" s="86"/>
      <c r="N40" s="85"/>
      <c r="O40" s="86"/>
      <c r="P40" s="85"/>
      <c r="Q40" s="86"/>
      <c r="R40" s="85"/>
      <c r="S40" s="86"/>
    </row>
    <row r="41" spans="1:19" ht="14">
      <c r="A41" s="737" t="s">
        <v>1039</v>
      </c>
      <c r="B41" s="1643">
        <v>10625791</v>
      </c>
      <c r="C41" s="1644">
        <v>3805</v>
      </c>
      <c r="D41" s="1644">
        <v>20668</v>
      </c>
      <c r="E41" s="1993">
        <v>1012</v>
      </c>
      <c r="F41" s="1643">
        <v>10557848</v>
      </c>
      <c r="G41" s="1644">
        <v>3277</v>
      </c>
      <c r="H41" s="1644">
        <v>20333</v>
      </c>
      <c r="I41" s="1644">
        <v>847</v>
      </c>
      <c r="J41" s="6"/>
      <c r="K41" s="671" t="s">
        <v>1039</v>
      </c>
      <c r="L41" s="85">
        <v>9757061</v>
      </c>
      <c r="M41" s="85">
        <v>4300</v>
      </c>
      <c r="N41" s="85">
        <v>16177</v>
      </c>
      <c r="O41" s="86">
        <v>879</v>
      </c>
      <c r="P41" s="85">
        <v>9721003</v>
      </c>
      <c r="Q41" s="85">
        <v>3871</v>
      </c>
      <c r="R41" s="85">
        <v>16967</v>
      </c>
      <c r="S41" s="86">
        <v>938</v>
      </c>
    </row>
    <row r="42" spans="1:19" ht="14">
      <c r="A42" s="70" t="s">
        <v>1027</v>
      </c>
      <c r="B42" s="1424">
        <v>9379868</v>
      </c>
      <c r="C42" s="1426">
        <v>10318</v>
      </c>
      <c r="D42" s="1426">
        <v>17814</v>
      </c>
      <c r="E42" s="1899">
        <v>974</v>
      </c>
      <c r="F42" s="1424">
        <v>8011637</v>
      </c>
      <c r="G42" s="1426">
        <v>11325</v>
      </c>
      <c r="H42" s="1426">
        <v>15681</v>
      </c>
      <c r="I42" s="1426">
        <v>758</v>
      </c>
      <c r="J42" s="6"/>
      <c r="K42" s="70" t="s">
        <v>1027</v>
      </c>
      <c r="L42" s="85">
        <v>8727662</v>
      </c>
      <c r="M42" s="85">
        <v>9055</v>
      </c>
      <c r="N42" s="85">
        <v>13901</v>
      </c>
      <c r="O42" s="86">
        <v>820</v>
      </c>
      <c r="P42" s="85">
        <v>7337688</v>
      </c>
      <c r="Q42" s="85">
        <v>9533</v>
      </c>
      <c r="R42" s="85">
        <v>12943</v>
      </c>
      <c r="S42" s="86">
        <v>894</v>
      </c>
    </row>
    <row r="43" spans="1:19" ht="14">
      <c r="A43" s="923" t="s">
        <v>1030</v>
      </c>
      <c r="B43" s="1424">
        <v>130686</v>
      </c>
      <c r="C43" s="1426">
        <v>3063</v>
      </c>
      <c r="D43" s="1426">
        <v>445</v>
      </c>
      <c r="E43" s="1899">
        <v>159</v>
      </c>
      <c r="F43" s="1424">
        <v>18270</v>
      </c>
      <c r="G43" s="1426">
        <v>875</v>
      </c>
      <c r="H43" s="1426">
        <v>84</v>
      </c>
      <c r="I43" s="1426">
        <v>41</v>
      </c>
      <c r="J43" s="6"/>
      <c r="K43" s="923" t="s">
        <v>1030</v>
      </c>
      <c r="L43" s="85">
        <v>136769</v>
      </c>
      <c r="M43" s="85">
        <v>2813</v>
      </c>
      <c r="N43" s="86">
        <v>286</v>
      </c>
      <c r="O43" s="86">
        <v>120</v>
      </c>
      <c r="P43" s="85">
        <v>22343</v>
      </c>
      <c r="Q43" s="85">
        <v>1197</v>
      </c>
      <c r="R43" s="86">
        <v>179</v>
      </c>
      <c r="S43" s="86">
        <v>91</v>
      </c>
    </row>
    <row r="44" spans="1:19" ht="14">
      <c r="A44" s="923" t="s">
        <v>1031</v>
      </c>
      <c r="B44" s="1424">
        <v>9249182</v>
      </c>
      <c r="C44" s="1426">
        <v>9657</v>
      </c>
      <c r="D44" s="1426">
        <v>17369</v>
      </c>
      <c r="E44" s="1899">
        <v>950</v>
      </c>
      <c r="F44" s="1424">
        <v>7993367</v>
      </c>
      <c r="G44" s="1426">
        <v>11342</v>
      </c>
      <c r="H44" s="1426">
        <v>15597</v>
      </c>
      <c r="I44" s="1426">
        <v>755</v>
      </c>
      <c r="J44" s="6"/>
      <c r="K44" s="923" t="s">
        <v>1031</v>
      </c>
      <c r="L44" s="85">
        <v>8590893</v>
      </c>
      <c r="M44" s="85">
        <v>8722</v>
      </c>
      <c r="N44" s="85">
        <v>13615</v>
      </c>
      <c r="O44" s="86">
        <v>837</v>
      </c>
      <c r="P44" s="85">
        <v>7315345</v>
      </c>
      <c r="Q44" s="85">
        <v>9632</v>
      </c>
      <c r="R44" s="85">
        <v>12764</v>
      </c>
      <c r="S44" s="86">
        <v>885</v>
      </c>
    </row>
    <row r="45" spans="1:19" ht="14">
      <c r="A45" s="731" t="s">
        <v>4</v>
      </c>
      <c r="B45" s="1424">
        <v>8547206</v>
      </c>
      <c r="C45" s="1426">
        <v>13450</v>
      </c>
      <c r="D45" s="1426">
        <v>15644</v>
      </c>
      <c r="E45" s="1899">
        <v>905</v>
      </c>
      <c r="F45" s="1424">
        <v>7346987</v>
      </c>
      <c r="G45" s="1426">
        <v>12470</v>
      </c>
      <c r="H45" s="1426">
        <v>14189</v>
      </c>
      <c r="I45" s="1426">
        <v>770</v>
      </c>
      <c r="J45" s="6"/>
      <c r="K45" s="731" t="s">
        <v>4</v>
      </c>
      <c r="L45" s="85">
        <v>7994074</v>
      </c>
      <c r="M45" s="85">
        <v>9847</v>
      </c>
      <c r="N45" s="85">
        <v>12278</v>
      </c>
      <c r="O45" s="86">
        <v>802</v>
      </c>
      <c r="P45" s="85">
        <v>6780807</v>
      </c>
      <c r="Q45" s="85">
        <v>10364</v>
      </c>
      <c r="R45" s="85">
        <v>11837</v>
      </c>
      <c r="S45" s="86">
        <v>834</v>
      </c>
    </row>
    <row r="46" spans="1:19" ht="14">
      <c r="A46" s="731" t="s">
        <v>5</v>
      </c>
      <c r="B46" s="1424">
        <v>701976</v>
      </c>
      <c r="C46" s="1426">
        <v>7688</v>
      </c>
      <c r="D46" s="1426">
        <v>1725</v>
      </c>
      <c r="E46" s="1899">
        <v>317</v>
      </c>
      <c r="F46" s="1424">
        <v>646380</v>
      </c>
      <c r="G46" s="1426">
        <v>5464</v>
      </c>
      <c r="H46" s="1426">
        <v>1408</v>
      </c>
      <c r="I46" s="1426">
        <v>321</v>
      </c>
      <c r="J46" s="6"/>
      <c r="K46" s="731" t="s">
        <v>5</v>
      </c>
      <c r="L46" s="85">
        <v>596819</v>
      </c>
      <c r="M46" s="85">
        <v>6622</v>
      </c>
      <c r="N46" s="85">
        <v>1337</v>
      </c>
      <c r="O46" s="86">
        <v>265</v>
      </c>
      <c r="P46" s="85">
        <v>534538</v>
      </c>
      <c r="Q46" s="85">
        <v>5043</v>
      </c>
      <c r="R46" s="86">
        <v>927</v>
      </c>
      <c r="S46" s="86">
        <v>244</v>
      </c>
    </row>
    <row r="47" spans="1:19" ht="14">
      <c r="A47" s="70" t="s">
        <v>28</v>
      </c>
      <c r="B47" s="1424">
        <v>1245923</v>
      </c>
      <c r="C47" s="1426">
        <v>10002</v>
      </c>
      <c r="D47" s="1426">
        <v>2854</v>
      </c>
      <c r="E47" s="1899">
        <v>375</v>
      </c>
      <c r="F47" s="1424">
        <v>2546211</v>
      </c>
      <c r="G47" s="1426">
        <v>10941</v>
      </c>
      <c r="H47" s="1426">
        <v>4652</v>
      </c>
      <c r="I47" s="1426">
        <v>384</v>
      </c>
      <c r="J47" s="6"/>
      <c r="K47" s="70" t="s">
        <v>28</v>
      </c>
      <c r="L47" s="85">
        <v>1029399</v>
      </c>
      <c r="M47" s="85">
        <v>8427</v>
      </c>
      <c r="N47" s="85">
        <v>2276</v>
      </c>
      <c r="O47" s="86">
        <v>348</v>
      </c>
      <c r="P47" s="85">
        <v>2383315</v>
      </c>
      <c r="Q47" s="85">
        <v>9866</v>
      </c>
      <c r="R47" s="85">
        <v>4024</v>
      </c>
      <c r="S47" s="86">
        <v>465</v>
      </c>
    </row>
    <row r="48" spans="1:19" ht="14">
      <c r="A48" s="670"/>
      <c r="B48" s="1424"/>
      <c r="C48" s="1426"/>
      <c r="D48" s="1426"/>
      <c r="E48" s="1899"/>
      <c r="F48" s="1424"/>
      <c r="G48" s="1426"/>
      <c r="H48" s="1426"/>
      <c r="I48" s="1426"/>
      <c r="J48" s="6"/>
      <c r="K48" s="671"/>
      <c r="L48" s="85"/>
      <c r="M48" s="86"/>
      <c r="N48" s="85"/>
      <c r="O48" s="86"/>
      <c r="P48" s="85"/>
      <c r="Q48" s="86"/>
      <c r="R48" s="85"/>
      <c r="S48" s="86"/>
    </row>
    <row r="49" spans="1:19" ht="14">
      <c r="A49" s="737" t="s">
        <v>1040</v>
      </c>
      <c r="B49" s="1643">
        <v>20230555</v>
      </c>
      <c r="C49" s="1644">
        <v>5326</v>
      </c>
      <c r="D49" s="1644">
        <v>32845</v>
      </c>
      <c r="E49" s="1993">
        <v>1132</v>
      </c>
      <c r="F49" s="1643">
        <v>20421355</v>
      </c>
      <c r="G49" s="1644">
        <v>3942</v>
      </c>
      <c r="H49" s="1644">
        <v>34100</v>
      </c>
      <c r="I49" s="1644">
        <v>1253</v>
      </c>
      <c r="J49" s="6"/>
      <c r="K49" s="671" t="s">
        <v>1040</v>
      </c>
      <c r="L49" s="85">
        <v>21000245</v>
      </c>
      <c r="M49" s="85">
        <v>5377</v>
      </c>
      <c r="N49" s="85">
        <v>31001</v>
      </c>
      <c r="O49" s="85">
        <v>1259</v>
      </c>
      <c r="P49" s="85">
        <v>21205896</v>
      </c>
      <c r="Q49" s="85">
        <v>4280</v>
      </c>
      <c r="R49" s="85">
        <v>32056</v>
      </c>
      <c r="S49" s="85">
        <v>1126</v>
      </c>
    </row>
    <row r="50" spans="1:19" ht="14">
      <c r="A50" s="70" t="s">
        <v>1027</v>
      </c>
      <c r="B50" s="1424">
        <v>17959410</v>
      </c>
      <c r="C50" s="1426">
        <v>17347</v>
      </c>
      <c r="D50" s="1426">
        <v>28033</v>
      </c>
      <c r="E50" s="1899">
        <v>1093</v>
      </c>
      <c r="F50" s="1424">
        <v>15546236</v>
      </c>
      <c r="G50" s="1426">
        <v>16288</v>
      </c>
      <c r="H50" s="1426">
        <v>26548</v>
      </c>
      <c r="I50" s="1426">
        <v>1152</v>
      </c>
      <c r="J50" s="6"/>
      <c r="K50" s="70" t="s">
        <v>1027</v>
      </c>
      <c r="L50" s="85">
        <v>18755795</v>
      </c>
      <c r="M50" s="85">
        <v>16545</v>
      </c>
      <c r="N50" s="85">
        <v>26992</v>
      </c>
      <c r="O50" s="85">
        <v>1228</v>
      </c>
      <c r="P50" s="85">
        <v>16178072</v>
      </c>
      <c r="Q50" s="85">
        <v>14469</v>
      </c>
      <c r="R50" s="85">
        <v>25532</v>
      </c>
      <c r="S50" s="85">
        <v>1065</v>
      </c>
    </row>
    <row r="51" spans="1:19" ht="14">
      <c r="A51" s="923" t="s">
        <v>1030</v>
      </c>
      <c r="B51" s="1424">
        <v>167332</v>
      </c>
      <c r="C51" s="1426">
        <v>3097</v>
      </c>
      <c r="D51" s="1426">
        <v>495</v>
      </c>
      <c r="E51" s="1899">
        <v>190</v>
      </c>
      <c r="F51" s="1424">
        <v>22609</v>
      </c>
      <c r="G51" s="1426">
        <v>1206</v>
      </c>
      <c r="H51" s="1426">
        <v>35</v>
      </c>
      <c r="I51" s="1426">
        <v>29</v>
      </c>
      <c r="J51" s="6"/>
      <c r="K51" s="923" t="s">
        <v>1030</v>
      </c>
      <c r="L51" s="85">
        <v>204245</v>
      </c>
      <c r="M51" s="85">
        <v>4445</v>
      </c>
      <c r="N51" s="86">
        <v>724</v>
      </c>
      <c r="O51" s="86">
        <v>163</v>
      </c>
      <c r="P51" s="85">
        <v>26891</v>
      </c>
      <c r="Q51" s="85">
        <v>1080</v>
      </c>
      <c r="R51" s="86">
        <v>70</v>
      </c>
      <c r="S51" s="86">
        <v>53</v>
      </c>
    </row>
    <row r="52" spans="1:19" ht="14">
      <c r="A52" s="923" t="s">
        <v>1031</v>
      </c>
      <c r="B52" s="1424">
        <v>17792078</v>
      </c>
      <c r="C52" s="1426">
        <v>16263</v>
      </c>
      <c r="D52" s="1426">
        <v>27538</v>
      </c>
      <c r="E52" s="1899">
        <v>1076</v>
      </c>
      <c r="F52" s="1424">
        <v>15523627</v>
      </c>
      <c r="G52" s="1426">
        <v>16233</v>
      </c>
      <c r="H52" s="1426">
        <v>26513</v>
      </c>
      <c r="I52" s="1426">
        <v>1150</v>
      </c>
      <c r="J52" s="6"/>
      <c r="K52" s="923" t="s">
        <v>1031</v>
      </c>
      <c r="L52" s="85">
        <v>18551550</v>
      </c>
      <c r="M52" s="85">
        <v>15185</v>
      </c>
      <c r="N52" s="85">
        <v>26268</v>
      </c>
      <c r="O52" s="85">
        <v>1230</v>
      </c>
      <c r="P52" s="85">
        <v>16151181</v>
      </c>
      <c r="Q52" s="85">
        <v>14396</v>
      </c>
      <c r="R52" s="85">
        <v>25462</v>
      </c>
      <c r="S52" s="85">
        <v>1060</v>
      </c>
    </row>
    <row r="53" spans="1:19" ht="14">
      <c r="A53" s="731" t="s">
        <v>4</v>
      </c>
      <c r="B53" s="1424">
        <v>16677465</v>
      </c>
      <c r="C53" s="1426">
        <v>21424</v>
      </c>
      <c r="D53" s="1426">
        <v>25110</v>
      </c>
      <c r="E53" s="1899">
        <v>1060</v>
      </c>
      <c r="F53" s="1424">
        <v>14438227</v>
      </c>
      <c r="G53" s="1426">
        <v>19599</v>
      </c>
      <c r="H53" s="1426">
        <v>24927</v>
      </c>
      <c r="I53" s="1426">
        <v>1077</v>
      </c>
      <c r="J53" s="6"/>
      <c r="K53" s="731" t="s">
        <v>4</v>
      </c>
      <c r="L53" s="85">
        <v>17422555</v>
      </c>
      <c r="M53" s="85">
        <v>20775</v>
      </c>
      <c r="N53" s="85">
        <v>24105</v>
      </c>
      <c r="O53" s="85">
        <v>1106</v>
      </c>
      <c r="P53" s="85">
        <v>15116643</v>
      </c>
      <c r="Q53" s="85">
        <v>17250</v>
      </c>
      <c r="R53" s="85">
        <v>23879</v>
      </c>
      <c r="S53" s="85">
        <v>1031</v>
      </c>
    </row>
    <row r="54" spans="1:19" ht="14">
      <c r="A54" s="731" t="s">
        <v>5</v>
      </c>
      <c r="B54" s="1424">
        <v>1114613</v>
      </c>
      <c r="C54" s="1426">
        <v>8637</v>
      </c>
      <c r="D54" s="1426">
        <v>2428</v>
      </c>
      <c r="E54" s="1899">
        <v>437</v>
      </c>
      <c r="F54" s="1424">
        <v>1085400</v>
      </c>
      <c r="G54" s="1426">
        <v>9598</v>
      </c>
      <c r="H54" s="1426">
        <v>1586</v>
      </c>
      <c r="I54" s="1426">
        <v>244</v>
      </c>
      <c r="J54" s="6"/>
      <c r="K54" s="731" t="s">
        <v>5</v>
      </c>
      <c r="L54" s="85">
        <v>1128995</v>
      </c>
      <c r="M54" s="85">
        <v>10094</v>
      </c>
      <c r="N54" s="85">
        <v>2163</v>
      </c>
      <c r="O54" s="86">
        <v>389</v>
      </c>
      <c r="P54" s="85">
        <v>1034538</v>
      </c>
      <c r="Q54" s="85">
        <v>9191</v>
      </c>
      <c r="R54" s="85">
        <v>1583</v>
      </c>
      <c r="S54" s="86">
        <v>313</v>
      </c>
    </row>
    <row r="55" spans="1:19" ht="14">
      <c r="A55" s="70" t="s">
        <v>28</v>
      </c>
      <c r="B55" s="1424">
        <v>2271145</v>
      </c>
      <c r="C55" s="1426">
        <v>16498</v>
      </c>
      <c r="D55" s="1426">
        <v>4812</v>
      </c>
      <c r="E55" s="1899">
        <v>460</v>
      </c>
      <c r="F55" s="1424">
        <v>4875119</v>
      </c>
      <c r="G55" s="1426">
        <v>15379</v>
      </c>
      <c r="H55" s="1426">
        <v>7552</v>
      </c>
      <c r="I55" s="1426">
        <v>631</v>
      </c>
      <c r="J55" s="6"/>
      <c r="K55" s="70" t="s">
        <v>28</v>
      </c>
      <c r="L55" s="85">
        <v>2244450</v>
      </c>
      <c r="M55" s="85">
        <v>13789</v>
      </c>
      <c r="N55" s="85">
        <v>4009</v>
      </c>
      <c r="O55" s="86">
        <v>423</v>
      </c>
      <c r="P55" s="85">
        <v>5027824</v>
      </c>
      <c r="Q55" s="85">
        <v>13643</v>
      </c>
      <c r="R55" s="85">
        <v>6524</v>
      </c>
      <c r="S55" s="86">
        <v>610</v>
      </c>
    </row>
    <row r="56" spans="1:19" ht="14">
      <c r="A56" s="670"/>
      <c r="B56" s="1424"/>
      <c r="C56" s="1426"/>
      <c r="D56" s="1426"/>
      <c r="E56" s="1899"/>
      <c r="F56" s="1424"/>
      <c r="G56" s="1426"/>
      <c r="H56" s="1426"/>
      <c r="I56" s="1426"/>
      <c r="J56" s="6"/>
      <c r="K56" s="671"/>
      <c r="L56" s="85"/>
      <c r="M56" s="86"/>
      <c r="N56" s="85"/>
      <c r="O56" s="86"/>
      <c r="P56" s="85"/>
      <c r="Q56" s="86"/>
      <c r="R56" s="85"/>
      <c r="S56" s="86"/>
    </row>
    <row r="57" spans="1:19" ht="14">
      <c r="A57" s="737" t="s">
        <v>1041</v>
      </c>
      <c r="B57" s="1643">
        <v>21623393</v>
      </c>
      <c r="C57" s="1644">
        <v>5118</v>
      </c>
      <c r="D57" s="1644">
        <v>29296</v>
      </c>
      <c r="E57" s="1993">
        <v>1088</v>
      </c>
      <c r="F57" s="1643">
        <v>22272465</v>
      </c>
      <c r="G57" s="1644">
        <v>4260</v>
      </c>
      <c r="H57" s="1644">
        <v>31066</v>
      </c>
      <c r="I57" s="1644">
        <v>1086</v>
      </c>
      <c r="J57" s="6"/>
      <c r="K57" s="671" t="s">
        <v>1041</v>
      </c>
      <c r="L57" s="85">
        <v>21781065</v>
      </c>
      <c r="M57" s="85">
        <v>4964</v>
      </c>
      <c r="N57" s="85">
        <v>28008</v>
      </c>
      <c r="O57" s="86">
        <v>987</v>
      </c>
      <c r="P57" s="85">
        <v>22521632</v>
      </c>
      <c r="Q57" s="85">
        <v>4392</v>
      </c>
      <c r="R57" s="85">
        <v>29214</v>
      </c>
      <c r="S57" s="86">
        <v>955</v>
      </c>
    </row>
    <row r="58" spans="1:19" ht="14">
      <c r="A58" s="70" t="s">
        <v>1027</v>
      </c>
      <c r="B58" s="1424">
        <v>18422082</v>
      </c>
      <c r="C58" s="1426">
        <v>19829</v>
      </c>
      <c r="D58" s="1426">
        <v>23786</v>
      </c>
      <c r="E58" s="1899">
        <v>1019</v>
      </c>
      <c r="F58" s="1424">
        <v>16795532</v>
      </c>
      <c r="G58" s="1426">
        <v>18790</v>
      </c>
      <c r="H58" s="1426">
        <v>23720</v>
      </c>
      <c r="I58" s="1426">
        <v>1006</v>
      </c>
      <c r="J58" s="6"/>
      <c r="K58" s="70" t="s">
        <v>1027</v>
      </c>
      <c r="L58" s="85">
        <v>18740803</v>
      </c>
      <c r="M58" s="85">
        <v>17822</v>
      </c>
      <c r="N58" s="85">
        <v>23025</v>
      </c>
      <c r="O58" s="86">
        <v>874</v>
      </c>
      <c r="P58" s="85">
        <v>17143070</v>
      </c>
      <c r="Q58" s="85">
        <v>17908</v>
      </c>
      <c r="R58" s="85">
        <v>22591</v>
      </c>
      <c r="S58" s="86">
        <v>871</v>
      </c>
    </row>
    <row r="59" spans="1:19" ht="14">
      <c r="A59" s="923" t="s">
        <v>1030</v>
      </c>
      <c r="B59" s="1424">
        <v>49647</v>
      </c>
      <c r="C59" s="1426">
        <v>1548</v>
      </c>
      <c r="D59" s="1426">
        <v>135</v>
      </c>
      <c r="E59" s="1899">
        <v>78</v>
      </c>
      <c r="F59" s="1424">
        <v>7101</v>
      </c>
      <c r="G59" s="1426">
        <v>639</v>
      </c>
      <c r="H59" s="1426">
        <v>16</v>
      </c>
      <c r="I59" s="1426">
        <v>16</v>
      </c>
      <c r="J59" s="6"/>
      <c r="K59" s="923" t="s">
        <v>1030</v>
      </c>
      <c r="L59" s="85">
        <v>53597</v>
      </c>
      <c r="M59" s="85">
        <v>1714</v>
      </c>
      <c r="N59" s="86">
        <v>77</v>
      </c>
      <c r="O59" s="86">
        <v>52</v>
      </c>
      <c r="P59" s="85">
        <v>8947</v>
      </c>
      <c r="Q59" s="86">
        <v>618</v>
      </c>
      <c r="R59" s="86">
        <v>44</v>
      </c>
      <c r="S59" s="86">
        <v>71</v>
      </c>
    </row>
    <row r="60" spans="1:19" ht="14">
      <c r="A60" s="923" t="s">
        <v>1031</v>
      </c>
      <c r="B60" s="1424">
        <v>18372435</v>
      </c>
      <c r="C60" s="1426">
        <v>19768</v>
      </c>
      <c r="D60" s="1426">
        <v>23651</v>
      </c>
      <c r="E60" s="1899">
        <v>1029</v>
      </c>
      <c r="F60" s="1424">
        <v>16788431</v>
      </c>
      <c r="G60" s="1426">
        <v>18772</v>
      </c>
      <c r="H60" s="1426">
        <v>23704</v>
      </c>
      <c r="I60" s="1426">
        <v>1007</v>
      </c>
      <c r="J60" s="6"/>
      <c r="K60" s="923" t="s">
        <v>1031</v>
      </c>
      <c r="L60" s="85">
        <v>18687206</v>
      </c>
      <c r="M60" s="85">
        <v>17262</v>
      </c>
      <c r="N60" s="85">
        <v>22948</v>
      </c>
      <c r="O60" s="86">
        <v>874</v>
      </c>
      <c r="P60" s="85">
        <v>17134123</v>
      </c>
      <c r="Q60" s="85">
        <v>17864</v>
      </c>
      <c r="R60" s="85">
        <v>22547</v>
      </c>
      <c r="S60" s="86">
        <v>866</v>
      </c>
    </row>
    <row r="61" spans="1:19" ht="14">
      <c r="A61" s="731" t="s">
        <v>4</v>
      </c>
      <c r="B61" s="1424">
        <v>17210382</v>
      </c>
      <c r="C61" s="1426">
        <v>22939</v>
      </c>
      <c r="D61" s="1426">
        <v>21793</v>
      </c>
      <c r="E61" s="1899">
        <v>996</v>
      </c>
      <c r="F61" s="1424">
        <v>15762861</v>
      </c>
      <c r="G61" s="1426">
        <v>19595</v>
      </c>
      <c r="H61" s="1426">
        <v>22341</v>
      </c>
      <c r="I61" s="1426">
        <v>988</v>
      </c>
      <c r="J61" s="6"/>
      <c r="K61" s="731" t="s">
        <v>4</v>
      </c>
      <c r="L61" s="85">
        <v>17535225</v>
      </c>
      <c r="M61" s="85">
        <v>20796</v>
      </c>
      <c r="N61" s="85">
        <v>21508</v>
      </c>
      <c r="O61" s="86">
        <v>877</v>
      </c>
      <c r="P61" s="85">
        <v>16190282</v>
      </c>
      <c r="Q61" s="85">
        <v>19195</v>
      </c>
      <c r="R61" s="85">
        <v>21058</v>
      </c>
      <c r="S61" s="86">
        <v>828</v>
      </c>
    </row>
    <row r="62" spans="1:19" ht="14">
      <c r="A62" s="731" t="s">
        <v>5</v>
      </c>
      <c r="B62" s="1424">
        <v>1162053</v>
      </c>
      <c r="C62" s="1426">
        <v>8690</v>
      </c>
      <c r="D62" s="1426">
        <v>1858</v>
      </c>
      <c r="E62" s="1899">
        <v>305</v>
      </c>
      <c r="F62" s="1424">
        <v>1025570</v>
      </c>
      <c r="G62" s="1426">
        <v>6162</v>
      </c>
      <c r="H62" s="1426">
        <v>1363</v>
      </c>
      <c r="I62" s="1426">
        <v>248</v>
      </c>
      <c r="J62" s="6"/>
      <c r="K62" s="731" t="s">
        <v>5</v>
      </c>
      <c r="L62" s="85">
        <v>1151981</v>
      </c>
      <c r="M62" s="85">
        <v>8745</v>
      </c>
      <c r="N62" s="85">
        <v>1440</v>
      </c>
      <c r="O62" s="86">
        <v>271</v>
      </c>
      <c r="P62" s="85">
        <v>943841</v>
      </c>
      <c r="Q62" s="85">
        <v>5767</v>
      </c>
      <c r="R62" s="85">
        <v>1489</v>
      </c>
      <c r="S62" s="86">
        <v>242</v>
      </c>
    </row>
    <row r="63" spans="1:19" ht="14">
      <c r="A63" s="70" t="s">
        <v>28</v>
      </c>
      <c r="B63" s="1424">
        <v>3201311</v>
      </c>
      <c r="C63" s="1426">
        <v>17076</v>
      </c>
      <c r="D63" s="1426">
        <v>5510</v>
      </c>
      <c r="E63" s="1899">
        <v>433</v>
      </c>
      <c r="F63" s="1424">
        <v>5476933</v>
      </c>
      <c r="G63" s="1426">
        <v>17401</v>
      </c>
      <c r="H63" s="1426">
        <v>7346</v>
      </c>
      <c r="I63" s="1426">
        <v>578</v>
      </c>
      <c r="J63" s="6"/>
      <c r="K63" s="70" t="s">
        <v>28</v>
      </c>
      <c r="L63" s="85">
        <v>3040262</v>
      </c>
      <c r="M63" s="85">
        <v>16163</v>
      </c>
      <c r="N63" s="85">
        <v>4983</v>
      </c>
      <c r="O63" s="86">
        <v>515</v>
      </c>
      <c r="P63" s="85">
        <v>5378562</v>
      </c>
      <c r="Q63" s="85">
        <v>16240</v>
      </c>
      <c r="R63" s="85">
        <v>6623</v>
      </c>
      <c r="S63" s="86">
        <v>581</v>
      </c>
    </row>
    <row r="64" spans="1:19" ht="14">
      <c r="A64" s="670"/>
      <c r="B64" s="1424"/>
      <c r="C64" s="1426"/>
      <c r="D64" s="1426"/>
      <c r="E64" s="1899"/>
      <c r="F64" s="1424"/>
      <c r="G64" s="1426"/>
      <c r="H64" s="1426"/>
      <c r="I64" s="1426"/>
      <c r="J64" s="6"/>
      <c r="K64" s="671"/>
      <c r="L64" s="85"/>
      <c r="M64" s="86"/>
      <c r="N64" s="85"/>
      <c r="O64" s="86"/>
      <c r="P64" s="85"/>
      <c r="Q64" s="86"/>
      <c r="R64" s="85"/>
      <c r="S64" s="86"/>
    </row>
    <row r="65" spans="1:19" ht="14">
      <c r="A65" s="737" t="s">
        <v>1029</v>
      </c>
      <c r="B65" s="1643">
        <v>10173646</v>
      </c>
      <c r="C65" s="1644">
        <v>15150</v>
      </c>
      <c r="D65" s="1644">
        <v>12363</v>
      </c>
      <c r="E65" s="1993">
        <v>689</v>
      </c>
      <c r="F65" s="1643">
        <v>10828301</v>
      </c>
      <c r="G65" s="1644">
        <v>16335</v>
      </c>
      <c r="H65" s="1644">
        <v>12745</v>
      </c>
      <c r="I65" s="1644">
        <v>648</v>
      </c>
      <c r="J65" s="6"/>
      <c r="K65" s="671" t="s">
        <v>1029</v>
      </c>
      <c r="L65" s="85">
        <v>9113421</v>
      </c>
      <c r="M65" s="85">
        <v>12809</v>
      </c>
      <c r="N65" s="85">
        <v>10272</v>
      </c>
      <c r="O65" s="86">
        <v>660</v>
      </c>
      <c r="P65" s="85">
        <v>9704307</v>
      </c>
      <c r="Q65" s="85">
        <v>17847</v>
      </c>
      <c r="R65" s="85">
        <v>11151</v>
      </c>
      <c r="S65" s="86">
        <v>669</v>
      </c>
    </row>
    <row r="66" spans="1:19" ht="14">
      <c r="A66" s="70" t="s">
        <v>1027</v>
      </c>
      <c r="B66" s="1424">
        <v>7847761</v>
      </c>
      <c r="C66" s="1426">
        <v>15877</v>
      </c>
      <c r="D66" s="1426">
        <v>8930</v>
      </c>
      <c r="E66" s="1899">
        <v>642</v>
      </c>
      <c r="F66" s="1424">
        <v>7310426</v>
      </c>
      <c r="G66" s="1426">
        <v>16866</v>
      </c>
      <c r="H66" s="1426">
        <v>8810</v>
      </c>
      <c r="I66" s="1426">
        <v>600</v>
      </c>
      <c r="J66" s="6"/>
      <c r="K66" s="70" t="s">
        <v>1027</v>
      </c>
      <c r="L66" s="85">
        <v>7049799</v>
      </c>
      <c r="M66" s="85">
        <v>15354</v>
      </c>
      <c r="N66" s="85">
        <v>8176</v>
      </c>
      <c r="O66" s="86">
        <v>565</v>
      </c>
      <c r="P66" s="85">
        <v>6474605</v>
      </c>
      <c r="Q66" s="85">
        <v>16289</v>
      </c>
      <c r="R66" s="85">
        <v>8075</v>
      </c>
      <c r="S66" s="86">
        <v>530</v>
      </c>
    </row>
    <row r="67" spans="1:19" ht="14">
      <c r="A67" s="923" t="s">
        <v>1030</v>
      </c>
      <c r="B67" s="1424">
        <v>3424</v>
      </c>
      <c r="C67" s="1426">
        <v>327</v>
      </c>
      <c r="D67" s="1426">
        <v>8</v>
      </c>
      <c r="E67" s="1899">
        <v>11</v>
      </c>
      <c r="F67" s="1424">
        <v>655</v>
      </c>
      <c r="G67" s="1426">
        <v>154</v>
      </c>
      <c r="H67" s="1426">
        <v>0</v>
      </c>
      <c r="I67" s="1426">
        <v>27</v>
      </c>
      <c r="J67" s="6"/>
      <c r="K67" s="923" t="s">
        <v>1030</v>
      </c>
      <c r="L67" s="85">
        <v>5344</v>
      </c>
      <c r="M67" s="86">
        <v>503</v>
      </c>
      <c r="N67" s="86">
        <v>9</v>
      </c>
      <c r="O67" s="86">
        <v>16</v>
      </c>
      <c r="P67" s="85">
        <v>1105</v>
      </c>
      <c r="Q67" s="86">
        <v>235</v>
      </c>
      <c r="R67" s="86">
        <v>0</v>
      </c>
      <c r="S67" s="86">
        <v>119</v>
      </c>
    </row>
    <row r="68" spans="1:19" ht="14">
      <c r="A68" s="923" t="s">
        <v>1031</v>
      </c>
      <c r="B68" s="1424">
        <v>7844337</v>
      </c>
      <c r="C68" s="1426">
        <v>15901</v>
      </c>
      <c r="D68" s="1426">
        <v>8922</v>
      </c>
      <c r="E68" s="1899">
        <v>641</v>
      </c>
      <c r="F68" s="1424">
        <v>7309771</v>
      </c>
      <c r="G68" s="1426">
        <v>16858</v>
      </c>
      <c r="H68" s="1426">
        <v>8810</v>
      </c>
      <c r="I68" s="1426">
        <v>600</v>
      </c>
      <c r="J68" s="6"/>
      <c r="K68" s="923" t="s">
        <v>1031</v>
      </c>
      <c r="L68" s="85">
        <v>7044455</v>
      </c>
      <c r="M68" s="85">
        <v>15353</v>
      </c>
      <c r="N68" s="85">
        <v>8167</v>
      </c>
      <c r="O68" s="86">
        <v>565</v>
      </c>
      <c r="P68" s="85">
        <v>6473500</v>
      </c>
      <c r="Q68" s="85">
        <v>16269</v>
      </c>
      <c r="R68" s="85">
        <v>8075</v>
      </c>
      <c r="S68" s="86">
        <v>530</v>
      </c>
    </row>
    <row r="69" spans="1:19" ht="14">
      <c r="A69" s="731" t="s">
        <v>4</v>
      </c>
      <c r="B69" s="1424">
        <v>7352744</v>
      </c>
      <c r="C69" s="1426">
        <v>15665</v>
      </c>
      <c r="D69" s="1426">
        <v>8409</v>
      </c>
      <c r="E69" s="1899">
        <v>641</v>
      </c>
      <c r="F69" s="1424">
        <v>6911850</v>
      </c>
      <c r="G69" s="1426">
        <v>16719</v>
      </c>
      <c r="H69" s="1426">
        <v>8375</v>
      </c>
      <c r="I69" s="1426">
        <v>574</v>
      </c>
      <c r="J69" s="6"/>
      <c r="K69" s="731" t="s">
        <v>4</v>
      </c>
      <c r="L69" s="85">
        <v>6621521</v>
      </c>
      <c r="M69" s="85">
        <v>16047</v>
      </c>
      <c r="N69" s="85">
        <v>7684</v>
      </c>
      <c r="O69" s="86">
        <v>570</v>
      </c>
      <c r="P69" s="85">
        <v>6156864</v>
      </c>
      <c r="Q69" s="85">
        <v>16005</v>
      </c>
      <c r="R69" s="85">
        <v>7541</v>
      </c>
      <c r="S69" s="86">
        <v>491</v>
      </c>
    </row>
    <row r="70" spans="1:19" ht="14">
      <c r="A70" s="731" t="s">
        <v>5</v>
      </c>
      <c r="B70" s="1424">
        <v>491593</v>
      </c>
      <c r="C70" s="1426">
        <v>4345</v>
      </c>
      <c r="D70" s="1426">
        <v>513</v>
      </c>
      <c r="E70" s="1899">
        <v>164</v>
      </c>
      <c r="F70" s="1424">
        <v>397921</v>
      </c>
      <c r="G70" s="1426">
        <v>3747</v>
      </c>
      <c r="H70" s="1426">
        <v>435</v>
      </c>
      <c r="I70" s="1426">
        <v>124</v>
      </c>
      <c r="J70" s="6"/>
      <c r="K70" s="731" t="s">
        <v>5</v>
      </c>
      <c r="L70" s="85">
        <v>422934</v>
      </c>
      <c r="M70" s="85">
        <v>4205</v>
      </c>
      <c r="N70" s="86">
        <v>483</v>
      </c>
      <c r="O70" s="86">
        <v>131</v>
      </c>
      <c r="P70" s="85">
        <v>316636</v>
      </c>
      <c r="Q70" s="85">
        <v>3842</v>
      </c>
      <c r="R70" s="86">
        <v>534</v>
      </c>
      <c r="S70" s="86">
        <v>163</v>
      </c>
    </row>
    <row r="71" spans="1:19" ht="14">
      <c r="A71" s="70" t="s">
        <v>28</v>
      </c>
      <c r="B71" s="1424">
        <v>2325885</v>
      </c>
      <c r="C71" s="1426">
        <v>13645</v>
      </c>
      <c r="D71" s="1426">
        <v>3433</v>
      </c>
      <c r="E71" s="1899">
        <v>391</v>
      </c>
      <c r="F71" s="1424">
        <v>3517875</v>
      </c>
      <c r="G71" s="1426">
        <v>10546</v>
      </c>
      <c r="H71" s="1426">
        <v>3935</v>
      </c>
      <c r="I71" s="1426">
        <v>417</v>
      </c>
      <c r="J71" s="6"/>
      <c r="K71" s="70" t="s">
        <v>28</v>
      </c>
      <c r="L71" s="85">
        <v>2063622</v>
      </c>
      <c r="M71" s="85">
        <v>12438</v>
      </c>
      <c r="N71" s="85">
        <v>2096</v>
      </c>
      <c r="O71" s="86">
        <v>292</v>
      </c>
      <c r="P71" s="85">
        <v>3229702</v>
      </c>
      <c r="Q71" s="85">
        <v>11305</v>
      </c>
      <c r="R71" s="85">
        <v>3076</v>
      </c>
      <c r="S71" s="86">
        <v>411</v>
      </c>
    </row>
    <row r="72" spans="1:19" ht="14">
      <c r="A72" s="670"/>
      <c r="B72" s="1424"/>
      <c r="C72" s="1426"/>
      <c r="D72" s="1426"/>
      <c r="E72" s="1899"/>
      <c r="F72" s="1424"/>
      <c r="G72" s="1426"/>
      <c r="H72" s="1426"/>
      <c r="I72" s="1426"/>
      <c r="J72" s="6"/>
      <c r="K72" s="671"/>
      <c r="L72" s="85"/>
      <c r="M72" s="86"/>
      <c r="N72" s="85"/>
      <c r="O72" s="86"/>
      <c r="P72" s="85"/>
      <c r="Q72" s="86"/>
      <c r="R72" s="85"/>
      <c r="S72" s="86"/>
    </row>
    <row r="73" spans="1:19" ht="14">
      <c r="A73" s="737" t="s">
        <v>1032</v>
      </c>
      <c r="B73" s="1643">
        <v>3730038</v>
      </c>
      <c r="C73" s="1644">
        <v>10517</v>
      </c>
      <c r="D73" s="1644">
        <v>4404</v>
      </c>
      <c r="E73" s="1993">
        <v>335</v>
      </c>
      <c r="F73" s="1643">
        <v>4018137</v>
      </c>
      <c r="G73" s="1644">
        <v>13406</v>
      </c>
      <c r="H73" s="1644">
        <v>4724</v>
      </c>
      <c r="I73" s="1644">
        <v>427</v>
      </c>
      <c r="J73" s="6"/>
      <c r="K73" s="671" t="s">
        <v>1032</v>
      </c>
      <c r="L73" s="85">
        <v>3262159</v>
      </c>
      <c r="M73" s="85">
        <v>10705</v>
      </c>
      <c r="N73" s="85">
        <v>3364</v>
      </c>
      <c r="O73" s="86">
        <v>398</v>
      </c>
      <c r="P73" s="85">
        <v>3514714</v>
      </c>
      <c r="Q73" s="85">
        <v>11702</v>
      </c>
      <c r="R73" s="85">
        <v>3044</v>
      </c>
      <c r="S73" s="86">
        <v>276</v>
      </c>
    </row>
    <row r="74" spans="1:19" ht="14">
      <c r="A74" s="70" t="s">
        <v>1027</v>
      </c>
      <c r="B74" s="1424">
        <v>2551339</v>
      </c>
      <c r="C74" s="1426">
        <v>10340</v>
      </c>
      <c r="D74" s="1426">
        <v>2816</v>
      </c>
      <c r="E74" s="1899">
        <v>299</v>
      </c>
      <c r="F74" s="1424">
        <v>2322685</v>
      </c>
      <c r="G74" s="1426">
        <v>9367</v>
      </c>
      <c r="H74" s="1426">
        <v>2764</v>
      </c>
      <c r="I74" s="1426">
        <v>356</v>
      </c>
      <c r="J74" s="6"/>
      <c r="K74" s="70" t="s">
        <v>1027</v>
      </c>
      <c r="L74" s="85">
        <v>2193679</v>
      </c>
      <c r="M74" s="85">
        <v>9212</v>
      </c>
      <c r="N74" s="85">
        <v>2245</v>
      </c>
      <c r="O74" s="86">
        <v>323</v>
      </c>
      <c r="P74" s="85">
        <v>1958185</v>
      </c>
      <c r="Q74" s="85">
        <v>8356</v>
      </c>
      <c r="R74" s="85">
        <v>1804</v>
      </c>
      <c r="S74" s="86">
        <v>231</v>
      </c>
    </row>
    <row r="75" spans="1:19" ht="14">
      <c r="A75" s="923" t="s">
        <v>1030</v>
      </c>
      <c r="B75" s="1424">
        <v>383</v>
      </c>
      <c r="C75" s="1426">
        <v>106</v>
      </c>
      <c r="D75" s="1426">
        <v>0</v>
      </c>
      <c r="E75" s="1899">
        <v>27</v>
      </c>
      <c r="F75" s="1424">
        <v>115</v>
      </c>
      <c r="G75" s="1426">
        <v>82</v>
      </c>
      <c r="H75" s="1426">
        <v>0</v>
      </c>
      <c r="I75" s="1426">
        <v>27</v>
      </c>
      <c r="J75" s="6"/>
      <c r="K75" s="923" t="s">
        <v>1030</v>
      </c>
      <c r="L75" s="86">
        <v>692</v>
      </c>
      <c r="M75" s="86">
        <v>164</v>
      </c>
      <c r="N75" s="86">
        <v>0</v>
      </c>
      <c r="O75" s="86">
        <v>119</v>
      </c>
      <c r="P75" s="86">
        <v>150</v>
      </c>
      <c r="Q75" s="86">
        <v>88</v>
      </c>
      <c r="R75" s="86">
        <v>0</v>
      </c>
      <c r="S75" s="86">
        <v>119</v>
      </c>
    </row>
    <row r="76" spans="1:19" ht="14">
      <c r="A76" s="923" t="s">
        <v>1031</v>
      </c>
      <c r="B76" s="1424">
        <v>2550956</v>
      </c>
      <c r="C76" s="1426">
        <v>10344</v>
      </c>
      <c r="D76" s="1426">
        <v>2816</v>
      </c>
      <c r="E76" s="1899">
        <v>299</v>
      </c>
      <c r="F76" s="1424">
        <v>2322570</v>
      </c>
      <c r="G76" s="1426">
        <v>9361</v>
      </c>
      <c r="H76" s="1426">
        <v>2764</v>
      </c>
      <c r="I76" s="1426">
        <v>356</v>
      </c>
      <c r="J76" s="6"/>
      <c r="K76" s="923" t="s">
        <v>1031</v>
      </c>
      <c r="L76" s="85">
        <v>2192987</v>
      </c>
      <c r="M76" s="85">
        <v>9191</v>
      </c>
      <c r="N76" s="85">
        <v>2245</v>
      </c>
      <c r="O76" s="86">
        <v>323</v>
      </c>
      <c r="P76" s="85">
        <v>1958035</v>
      </c>
      <c r="Q76" s="85">
        <v>8356</v>
      </c>
      <c r="R76" s="85">
        <v>1804</v>
      </c>
      <c r="S76" s="86">
        <v>231</v>
      </c>
    </row>
    <row r="77" spans="1:19" ht="14">
      <c r="A77" s="731" t="s">
        <v>4</v>
      </c>
      <c r="B77" s="1424">
        <v>2388049</v>
      </c>
      <c r="C77" s="1426">
        <v>10585</v>
      </c>
      <c r="D77" s="1426">
        <v>2637</v>
      </c>
      <c r="E77" s="1899">
        <v>287</v>
      </c>
      <c r="F77" s="1424">
        <v>2198473</v>
      </c>
      <c r="G77" s="1426">
        <v>8995</v>
      </c>
      <c r="H77" s="1426">
        <v>2610</v>
      </c>
      <c r="I77" s="1426">
        <v>349</v>
      </c>
      <c r="J77" s="6"/>
      <c r="K77" s="731" t="s">
        <v>4</v>
      </c>
      <c r="L77" s="85">
        <v>2056662</v>
      </c>
      <c r="M77" s="85">
        <v>8827</v>
      </c>
      <c r="N77" s="85">
        <v>2008</v>
      </c>
      <c r="O77" s="86">
        <v>291</v>
      </c>
      <c r="P77" s="85">
        <v>1861345</v>
      </c>
      <c r="Q77" s="85">
        <v>8017</v>
      </c>
      <c r="R77" s="85">
        <v>1726</v>
      </c>
      <c r="S77" s="86">
        <v>233</v>
      </c>
    </row>
    <row r="78" spans="1:19" ht="14">
      <c r="A78" s="731" t="s">
        <v>5</v>
      </c>
      <c r="B78" s="1424">
        <v>162907</v>
      </c>
      <c r="C78" s="1426">
        <v>2757</v>
      </c>
      <c r="D78" s="1426">
        <v>179</v>
      </c>
      <c r="E78" s="1899">
        <v>80</v>
      </c>
      <c r="F78" s="1424">
        <v>124097</v>
      </c>
      <c r="G78" s="1426">
        <v>2338</v>
      </c>
      <c r="H78" s="1426">
        <v>154</v>
      </c>
      <c r="I78" s="1426">
        <v>76</v>
      </c>
      <c r="J78" s="6"/>
      <c r="K78" s="731" t="s">
        <v>5</v>
      </c>
      <c r="L78" s="85">
        <v>136325</v>
      </c>
      <c r="M78" s="85">
        <v>2261</v>
      </c>
      <c r="N78" s="86">
        <v>237</v>
      </c>
      <c r="O78" s="86">
        <v>102</v>
      </c>
      <c r="P78" s="85">
        <v>96690</v>
      </c>
      <c r="Q78" s="85">
        <v>2127</v>
      </c>
      <c r="R78" s="86">
        <v>78</v>
      </c>
      <c r="S78" s="86">
        <v>55</v>
      </c>
    </row>
    <row r="79" spans="1:19" ht="14">
      <c r="A79" s="70" t="s">
        <v>28</v>
      </c>
      <c r="B79" s="1424">
        <v>1178699</v>
      </c>
      <c r="C79" s="1426">
        <v>7077</v>
      </c>
      <c r="D79" s="1426">
        <v>1588</v>
      </c>
      <c r="E79" s="1899">
        <v>237</v>
      </c>
      <c r="F79" s="1424">
        <v>1695452</v>
      </c>
      <c r="G79" s="1426">
        <v>8509</v>
      </c>
      <c r="H79" s="1426">
        <v>1960</v>
      </c>
      <c r="I79" s="1426">
        <v>235</v>
      </c>
      <c r="J79" s="6"/>
      <c r="K79" s="70" t="s">
        <v>28</v>
      </c>
      <c r="L79" s="85">
        <v>1068480</v>
      </c>
      <c r="M79" s="85">
        <v>7014</v>
      </c>
      <c r="N79" s="85">
        <v>1119</v>
      </c>
      <c r="O79" s="86">
        <v>245</v>
      </c>
      <c r="P79" s="85">
        <v>1556529</v>
      </c>
      <c r="Q79" s="85">
        <v>8413</v>
      </c>
      <c r="R79" s="85">
        <v>1240</v>
      </c>
      <c r="S79" s="86">
        <v>196</v>
      </c>
    </row>
    <row r="80" spans="1:19" ht="14">
      <c r="A80" s="670"/>
      <c r="B80" s="1424"/>
      <c r="C80" s="1426"/>
      <c r="D80" s="1426"/>
      <c r="E80" s="1899"/>
      <c r="F80" s="1424"/>
      <c r="G80" s="1426"/>
      <c r="H80" s="1426"/>
      <c r="I80" s="1426"/>
      <c r="J80" s="6"/>
      <c r="K80" s="671"/>
      <c r="L80" s="85"/>
      <c r="M80" s="86"/>
      <c r="N80" s="85"/>
      <c r="O80" s="86"/>
      <c r="P80" s="85"/>
      <c r="Q80" s="86"/>
      <c r="R80" s="85"/>
      <c r="S80" s="86"/>
    </row>
    <row r="81" spans="1:19" ht="14">
      <c r="A81" s="737" t="s">
        <v>1033</v>
      </c>
      <c r="B81" s="1643">
        <v>5094814</v>
      </c>
      <c r="C81" s="1644">
        <v>14486</v>
      </c>
      <c r="D81" s="1644">
        <v>5811</v>
      </c>
      <c r="E81" s="1993">
        <v>476</v>
      </c>
      <c r="F81" s="1643">
        <v>5572692</v>
      </c>
      <c r="G81" s="1644">
        <v>12987</v>
      </c>
      <c r="H81" s="1644">
        <v>5634</v>
      </c>
      <c r="I81" s="1644">
        <v>493</v>
      </c>
      <c r="J81" s="6"/>
      <c r="K81" s="671" t="s">
        <v>1033</v>
      </c>
      <c r="L81" s="85">
        <v>4149318</v>
      </c>
      <c r="M81" s="85">
        <v>10838</v>
      </c>
      <c r="N81" s="85">
        <v>4493</v>
      </c>
      <c r="O81" s="86">
        <v>413</v>
      </c>
      <c r="P81" s="85">
        <v>4533476</v>
      </c>
      <c r="Q81" s="85">
        <v>13523</v>
      </c>
      <c r="R81" s="85">
        <v>5244</v>
      </c>
      <c r="S81" s="86">
        <v>544</v>
      </c>
    </row>
    <row r="82" spans="1:19" ht="14">
      <c r="A82" s="70" t="s">
        <v>1027</v>
      </c>
      <c r="B82" s="1424">
        <v>2775142</v>
      </c>
      <c r="C82" s="1426">
        <v>10063</v>
      </c>
      <c r="D82" s="1426">
        <v>2831</v>
      </c>
      <c r="E82" s="1899">
        <v>289</v>
      </c>
      <c r="F82" s="1424">
        <v>2521165</v>
      </c>
      <c r="G82" s="1426">
        <v>9492</v>
      </c>
      <c r="H82" s="1426">
        <v>2874</v>
      </c>
      <c r="I82" s="1426">
        <v>314</v>
      </c>
      <c r="J82" s="6"/>
      <c r="K82" s="70" t="s">
        <v>1027</v>
      </c>
      <c r="L82" s="85">
        <v>2209846</v>
      </c>
      <c r="M82" s="85">
        <v>9326</v>
      </c>
      <c r="N82" s="85">
        <v>2351</v>
      </c>
      <c r="O82" s="86">
        <v>264</v>
      </c>
      <c r="P82" s="85">
        <v>1947382</v>
      </c>
      <c r="Q82" s="85">
        <v>9823</v>
      </c>
      <c r="R82" s="85">
        <v>2474</v>
      </c>
      <c r="S82" s="86">
        <v>325</v>
      </c>
    </row>
    <row r="83" spans="1:19" ht="14">
      <c r="A83" s="923" t="s">
        <v>1030</v>
      </c>
      <c r="B83" s="1424">
        <v>15</v>
      </c>
      <c r="C83" s="1426">
        <v>31</v>
      </c>
      <c r="D83" s="1426">
        <v>0</v>
      </c>
      <c r="E83" s="1899">
        <v>27</v>
      </c>
      <c r="F83" s="1424">
        <v>0</v>
      </c>
      <c r="G83" s="1426">
        <v>27</v>
      </c>
      <c r="H83" s="1426">
        <v>0</v>
      </c>
      <c r="I83" s="1426">
        <v>27</v>
      </c>
      <c r="J83" s="6"/>
      <c r="K83" s="923" t="s">
        <v>1030</v>
      </c>
      <c r="L83" s="86">
        <v>0</v>
      </c>
      <c r="M83" s="86">
        <v>119</v>
      </c>
      <c r="N83" s="86">
        <v>0</v>
      </c>
      <c r="O83" s="86">
        <v>119</v>
      </c>
      <c r="P83" s="86">
        <v>13</v>
      </c>
      <c r="Q83" s="86">
        <v>22</v>
      </c>
      <c r="R83" s="86">
        <v>0</v>
      </c>
      <c r="S83" s="86">
        <v>119</v>
      </c>
    </row>
    <row r="84" spans="1:19" ht="14">
      <c r="A84" s="923" t="s">
        <v>1031</v>
      </c>
      <c r="B84" s="1424">
        <v>2775127</v>
      </c>
      <c r="C84" s="1426">
        <v>10065</v>
      </c>
      <c r="D84" s="1426">
        <v>2831</v>
      </c>
      <c r="E84" s="1899">
        <v>289</v>
      </c>
      <c r="F84" s="1424">
        <v>2521165</v>
      </c>
      <c r="G84" s="1426">
        <v>9492</v>
      </c>
      <c r="H84" s="1426">
        <v>2874</v>
      </c>
      <c r="I84" s="1426">
        <v>314</v>
      </c>
      <c r="J84" s="6"/>
      <c r="K84" s="923" t="s">
        <v>1031</v>
      </c>
      <c r="L84" s="85">
        <v>2209846</v>
      </c>
      <c r="M84" s="85">
        <v>9326</v>
      </c>
      <c r="N84" s="85">
        <v>2351</v>
      </c>
      <c r="O84" s="86">
        <v>264</v>
      </c>
      <c r="P84" s="85">
        <v>1947369</v>
      </c>
      <c r="Q84" s="85">
        <v>9825</v>
      </c>
      <c r="R84" s="85">
        <v>2474</v>
      </c>
      <c r="S84" s="86">
        <v>325</v>
      </c>
    </row>
    <row r="85" spans="1:19" ht="14">
      <c r="A85" s="731" t="s">
        <v>4</v>
      </c>
      <c r="B85" s="1424">
        <v>2613161</v>
      </c>
      <c r="C85" s="1426">
        <v>9794</v>
      </c>
      <c r="D85" s="1426">
        <v>2663</v>
      </c>
      <c r="E85" s="1899">
        <v>280</v>
      </c>
      <c r="F85" s="1424">
        <v>2398180</v>
      </c>
      <c r="G85" s="1426">
        <v>9323</v>
      </c>
      <c r="H85" s="1426">
        <v>2795</v>
      </c>
      <c r="I85" s="1426">
        <v>308</v>
      </c>
      <c r="J85" s="6"/>
      <c r="K85" s="731" t="s">
        <v>4</v>
      </c>
      <c r="L85" s="85">
        <v>2080705</v>
      </c>
      <c r="M85" s="85">
        <v>9061</v>
      </c>
      <c r="N85" s="85">
        <v>2252</v>
      </c>
      <c r="O85" s="86">
        <v>261</v>
      </c>
      <c r="P85" s="85">
        <v>1852409</v>
      </c>
      <c r="Q85" s="85">
        <v>9586</v>
      </c>
      <c r="R85" s="85">
        <v>2441</v>
      </c>
      <c r="S85" s="86">
        <v>329</v>
      </c>
    </row>
    <row r="86" spans="1:19" ht="14">
      <c r="A86" s="731" t="s">
        <v>5</v>
      </c>
      <c r="B86" s="1424">
        <v>161966</v>
      </c>
      <c r="C86" s="1426">
        <v>2724</v>
      </c>
      <c r="D86" s="1426">
        <v>168</v>
      </c>
      <c r="E86" s="1899">
        <v>81</v>
      </c>
      <c r="F86" s="1424">
        <v>122985</v>
      </c>
      <c r="G86" s="1426">
        <v>2531</v>
      </c>
      <c r="H86" s="1426">
        <v>79</v>
      </c>
      <c r="I86" s="1426">
        <v>43</v>
      </c>
      <c r="J86" s="6"/>
      <c r="K86" s="731" t="s">
        <v>5</v>
      </c>
      <c r="L86" s="85">
        <v>129141</v>
      </c>
      <c r="M86" s="85">
        <v>2351</v>
      </c>
      <c r="N86" s="86">
        <v>99</v>
      </c>
      <c r="O86" s="86">
        <v>61</v>
      </c>
      <c r="P86" s="85">
        <v>94960</v>
      </c>
      <c r="Q86" s="85">
        <v>1763</v>
      </c>
      <c r="R86" s="86">
        <v>33</v>
      </c>
      <c r="S86" s="86">
        <v>24</v>
      </c>
    </row>
    <row r="87" spans="1:19" ht="14">
      <c r="A87" s="70" t="s">
        <v>28</v>
      </c>
      <c r="B87" s="1424">
        <v>2319672</v>
      </c>
      <c r="C87" s="1426">
        <v>8856</v>
      </c>
      <c r="D87" s="1426">
        <v>2980</v>
      </c>
      <c r="E87" s="1899">
        <v>336</v>
      </c>
      <c r="F87" s="1424">
        <v>3051527</v>
      </c>
      <c r="G87" s="1426">
        <v>10068</v>
      </c>
      <c r="H87" s="1426">
        <v>2760</v>
      </c>
      <c r="I87" s="1426">
        <v>360</v>
      </c>
      <c r="J87" s="6"/>
      <c r="K87" s="70" t="s">
        <v>28</v>
      </c>
      <c r="L87" s="85">
        <v>1939472</v>
      </c>
      <c r="M87" s="85">
        <v>8455</v>
      </c>
      <c r="N87" s="85">
        <v>2142</v>
      </c>
      <c r="O87" s="86">
        <v>300</v>
      </c>
      <c r="P87" s="85">
        <v>2586094</v>
      </c>
      <c r="Q87" s="85">
        <v>9873</v>
      </c>
      <c r="R87" s="85">
        <v>2770</v>
      </c>
      <c r="S87" s="86">
        <v>400</v>
      </c>
    </row>
    <row r="88" spans="1:19" ht="14">
      <c r="A88" s="670"/>
      <c r="B88" s="1424"/>
      <c r="C88" s="1426"/>
      <c r="D88" s="1426"/>
      <c r="E88" s="1899"/>
      <c r="F88" s="1424"/>
      <c r="G88" s="1426"/>
      <c r="H88" s="1426"/>
      <c r="I88" s="1426"/>
      <c r="J88" s="6"/>
      <c r="K88" s="671"/>
      <c r="L88" s="85"/>
      <c r="M88" s="86"/>
      <c r="N88" s="85"/>
      <c r="O88" s="86"/>
      <c r="P88" s="85"/>
      <c r="Q88" s="86"/>
      <c r="R88" s="85"/>
      <c r="S88" s="86"/>
    </row>
    <row r="89" spans="1:19" ht="14">
      <c r="A89" s="737" t="s">
        <v>1034</v>
      </c>
      <c r="B89" s="1643">
        <v>6876271</v>
      </c>
      <c r="C89" s="1644">
        <v>9230</v>
      </c>
      <c r="D89" s="1644">
        <v>7154</v>
      </c>
      <c r="E89" s="1993">
        <v>512</v>
      </c>
      <c r="F89" s="1643">
        <v>7671175</v>
      </c>
      <c r="G89" s="1644">
        <v>9284</v>
      </c>
      <c r="H89" s="1644">
        <v>7715</v>
      </c>
      <c r="I89" s="1644">
        <v>491</v>
      </c>
      <c r="J89" s="6"/>
      <c r="K89" s="671" t="s">
        <v>1034</v>
      </c>
      <c r="L89" s="85">
        <v>5402244</v>
      </c>
      <c r="M89" s="85">
        <v>9022</v>
      </c>
      <c r="N89" s="85">
        <v>5762</v>
      </c>
      <c r="O89" s="86">
        <v>477</v>
      </c>
      <c r="P89" s="85">
        <v>6115809</v>
      </c>
      <c r="Q89" s="85">
        <v>11062</v>
      </c>
      <c r="R89" s="85">
        <v>5662</v>
      </c>
      <c r="S89" s="86">
        <v>473</v>
      </c>
    </row>
    <row r="90" spans="1:19" ht="14">
      <c r="A90" s="70" t="s">
        <v>1027</v>
      </c>
      <c r="B90" s="1424">
        <v>2449141</v>
      </c>
      <c r="C90" s="1426">
        <v>9031</v>
      </c>
      <c r="D90" s="1426">
        <v>2330</v>
      </c>
      <c r="E90" s="1899">
        <v>250</v>
      </c>
      <c r="F90" s="1424">
        <v>2091004</v>
      </c>
      <c r="G90" s="1426">
        <v>8170</v>
      </c>
      <c r="H90" s="1426">
        <v>2297</v>
      </c>
      <c r="I90" s="1426">
        <v>262</v>
      </c>
      <c r="J90" s="6"/>
      <c r="K90" s="70" t="s">
        <v>1027</v>
      </c>
      <c r="L90" s="85">
        <v>1907640</v>
      </c>
      <c r="M90" s="85">
        <v>8557</v>
      </c>
      <c r="N90" s="85">
        <v>1917</v>
      </c>
      <c r="O90" s="86">
        <v>313</v>
      </c>
      <c r="P90" s="85">
        <v>1568808</v>
      </c>
      <c r="Q90" s="85">
        <v>7590</v>
      </c>
      <c r="R90" s="85">
        <v>1658</v>
      </c>
      <c r="S90" s="86">
        <v>267</v>
      </c>
    </row>
    <row r="91" spans="1:19" ht="14">
      <c r="A91" s="923" t="s">
        <v>4</v>
      </c>
      <c r="B91" s="1424">
        <v>2307456</v>
      </c>
      <c r="C91" s="1426">
        <v>8786</v>
      </c>
      <c r="D91" s="1426">
        <v>2196</v>
      </c>
      <c r="E91" s="1899">
        <v>242</v>
      </c>
      <c r="F91" s="1424">
        <v>1986985</v>
      </c>
      <c r="G91" s="1426">
        <v>7660</v>
      </c>
      <c r="H91" s="1426">
        <v>2139</v>
      </c>
      <c r="I91" s="1426">
        <v>252</v>
      </c>
      <c r="J91" s="6"/>
      <c r="K91" s="923" t="s">
        <v>4</v>
      </c>
      <c r="L91" s="85">
        <v>1800247</v>
      </c>
      <c r="M91" s="85">
        <v>8479</v>
      </c>
      <c r="N91" s="85">
        <v>1834</v>
      </c>
      <c r="O91" s="86">
        <v>311</v>
      </c>
      <c r="P91" s="85">
        <v>1490124</v>
      </c>
      <c r="Q91" s="85">
        <v>7023</v>
      </c>
      <c r="R91" s="85">
        <v>1566</v>
      </c>
      <c r="S91" s="86">
        <v>267</v>
      </c>
    </row>
    <row r="92" spans="1:19" ht="14">
      <c r="A92" s="923" t="s">
        <v>5</v>
      </c>
      <c r="B92" s="1424">
        <v>141685</v>
      </c>
      <c r="C92" s="1426">
        <v>2445</v>
      </c>
      <c r="D92" s="1426">
        <v>134</v>
      </c>
      <c r="E92" s="1899">
        <v>70</v>
      </c>
      <c r="F92" s="1424">
        <v>104019</v>
      </c>
      <c r="G92" s="1426">
        <v>1813</v>
      </c>
      <c r="H92" s="1426">
        <v>158</v>
      </c>
      <c r="I92" s="1426">
        <v>71</v>
      </c>
      <c r="J92" s="6"/>
      <c r="K92" s="923" t="s">
        <v>5</v>
      </c>
      <c r="L92" s="85">
        <v>107393</v>
      </c>
      <c r="M92" s="85">
        <v>2119</v>
      </c>
      <c r="N92" s="86">
        <v>83</v>
      </c>
      <c r="O92" s="86">
        <v>43</v>
      </c>
      <c r="P92" s="85">
        <v>78684</v>
      </c>
      <c r="Q92" s="85">
        <v>1802</v>
      </c>
      <c r="R92" s="86">
        <v>92</v>
      </c>
      <c r="S92" s="86">
        <v>55</v>
      </c>
    </row>
    <row r="93" spans="1:19" ht="14">
      <c r="A93" s="70" t="s">
        <v>28</v>
      </c>
      <c r="B93" s="1424">
        <v>4427130</v>
      </c>
      <c r="C93" s="1426">
        <v>10041</v>
      </c>
      <c r="D93" s="1426">
        <v>4824</v>
      </c>
      <c r="E93" s="1899">
        <v>492</v>
      </c>
      <c r="F93" s="1424">
        <v>5580171</v>
      </c>
      <c r="G93" s="1426">
        <v>10378</v>
      </c>
      <c r="H93" s="1426">
        <v>5418</v>
      </c>
      <c r="I93" s="1426">
        <v>463</v>
      </c>
      <c r="J93" s="6"/>
      <c r="K93" s="70" t="s">
        <v>28</v>
      </c>
      <c r="L93" s="85">
        <v>3494604</v>
      </c>
      <c r="M93" s="85">
        <v>9561</v>
      </c>
      <c r="N93" s="85">
        <v>3845</v>
      </c>
      <c r="O93" s="86">
        <v>376</v>
      </c>
      <c r="P93" s="85">
        <v>4547001</v>
      </c>
      <c r="Q93" s="85">
        <v>11322</v>
      </c>
      <c r="R93" s="85">
        <v>4004</v>
      </c>
      <c r="S93" s="86">
        <v>389</v>
      </c>
    </row>
    <row r="94" spans="1:19" ht="14">
      <c r="A94" s="670"/>
      <c r="B94" s="1424"/>
      <c r="C94" s="1426"/>
      <c r="D94" s="1426"/>
      <c r="E94" s="1899"/>
      <c r="F94" s="1424"/>
      <c r="G94" s="1426"/>
      <c r="H94" s="1426"/>
      <c r="I94" s="1426"/>
      <c r="J94" s="6"/>
      <c r="K94" s="671"/>
      <c r="L94" s="85"/>
      <c r="M94" s="86"/>
      <c r="N94" s="85"/>
      <c r="O94" s="86"/>
      <c r="P94" s="85"/>
      <c r="Q94" s="86"/>
      <c r="R94" s="85"/>
      <c r="S94" s="86"/>
    </row>
    <row r="95" spans="1:19" ht="14">
      <c r="A95" s="737" t="s">
        <v>1028</v>
      </c>
      <c r="B95" s="1643">
        <v>4867513</v>
      </c>
      <c r="C95" s="1644">
        <v>9712</v>
      </c>
      <c r="D95" s="1644">
        <v>4667</v>
      </c>
      <c r="E95" s="1993">
        <v>438</v>
      </c>
      <c r="F95" s="1643">
        <v>5720208</v>
      </c>
      <c r="G95" s="1644">
        <v>9536</v>
      </c>
      <c r="H95" s="1644">
        <v>5379</v>
      </c>
      <c r="I95" s="1644">
        <v>458</v>
      </c>
      <c r="J95" s="6"/>
      <c r="K95" s="671" t="s">
        <v>1028</v>
      </c>
      <c r="L95" s="85">
        <v>4086858</v>
      </c>
      <c r="M95" s="85">
        <v>9013</v>
      </c>
      <c r="N95" s="85">
        <v>3093</v>
      </c>
      <c r="O95" s="86">
        <v>359</v>
      </c>
      <c r="P95" s="85">
        <v>4888556</v>
      </c>
      <c r="Q95" s="85">
        <v>11422</v>
      </c>
      <c r="R95" s="85">
        <v>4075</v>
      </c>
      <c r="S95" s="86">
        <v>342</v>
      </c>
    </row>
    <row r="96" spans="1:19" ht="14">
      <c r="A96" s="70" t="s">
        <v>1027</v>
      </c>
      <c r="B96" s="1424">
        <v>1030008</v>
      </c>
      <c r="C96" s="1426">
        <v>5441</v>
      </c>
      <c r="D96" s="1426">
        <v>927</v>
      </c>
      <c r="E96" s="1899">
        <v>173</v>
      </c>
      <c r="F96" s="1424">
        <v>805489</v>
      </c>
      <c r="G96" s="1426">
        <v>5023</v>
      </c>
      <c r="H96" s="1426">
        <v>1051</v>
      </c>
      <c r="I96" s="1426">
        <v>167</v>
      </c>
      <c r="J96" s="6"/>
      <c r="K96" s="70" t="s">
        <v>1027</v>
      </c>
      <c r="L96" s="85">
        <v>864509</v>
      </c>
      <c r="M96" s="85">
        <v>5388</v>
      </c>
      <c r="N96" s="86">
        <v>542</v>
      </c>
      <c r="O96" s="86">
        <v>134</v>
      </c>
      <c r="P96" s="85">
        <v>641575</v>
      </c>
      <c r="Q96" s="85">
        <v>5236</v>
      </c>
      <c r="R96" s="86">
        <v>740</v>
      </c>
      <c r="S96" s="86">
        <v>194</v>
      </c>
    </row>
    <row r="97" spans="1:19" ht="14">
      <c r="A97" s="923" t="s">
        <v>4</v>
      </c>
      <c r="B97" s="1424">
        <v>973877</v>
      </c>
      <c r="C97" s="1426">
        <v>5344</v>
      </c>
      <c r="D97" s="1426">
        <v>868</v>
      </c>
      <c r="E97" s="1899">
        <v>164</v>
      </c>
      <c r="F97" s="1424">
        <v>766012</v>
      </c>
      <c r="G97" s="1426">
        <v>4850</v>
      </c>
      <c r="H97" s="1426">
        <v>1034</v>
      </c>
      <c r="I97" s="1426">
        <v>166</v>
      </c>
      <c r="J97" s="6"/>
      <c r="K97" s="923" t="s">
        <v>4</v>
      </c>
      <c r="L97" s="85">
        <v>819036</v>
      </c>
      <c r="M97" s="85">
        <v>5222</v>
      </c>
      <c r="N97" s="86">
        <v>506</v>
      </c>
      <c r="O97" s="86">
        <v>127</v>
      </c>
      <c r="P97" s="85">
        <v>610426</v>
      </c>
      <c r="Q97" s="85">
        <v>5046</v>
      </c>
      <c r="R97" s="86">
        <v>673</v>
      </c>
      <c r="S97" s="86">
        <v>191</v>
      </c>
    </row>
    <row r="98" spans="1:19" ht="14">
      <c r="A98" s="923" t="s">
        <v>5</v>
      </c>
      <c r="B98" s="1424">
        <v>56131</v>
      </c>
      <c r="C98" s="1426">
        <v>1494</v>
      </c>
      <c r="D98" s="1426">
        <v>59</v>
      </c>
      <c r="E98" s="1899">
        <v>43</v>
      </c>
      <c r="F98" s="1424">
        <v>39477</v>
      </c>
      <c r="G98" s="1426">
        <v>1115</v>
      </c>
      <c r="H98" s="1426">
        <v>17</v>
      </c>
      <c r="I98" s="1426">
        <v>12</v>
      </c>
      <c r="J98" s="6"/>
      <c r="K98" s="923" t="s">
        <v>5</v>
      </c>
      <c r="L98" s="85">
        <v>45473</v>
      </c>
      <c r="M98" s="85">
        <v>1233</v>
      </c>
      <c r="N98" s="86">
        <v>36</v>
      </c>
      <c r="O98" s="86">
        <v>34</v>
      </c>
      <c r="P98" s="85">
        <v>31149</v>
      </c>
      <c r="Q98" s="86">
        <v>986</v>
      </c>
      <c r="R98" s="86">
        <v>67</v>
      </c>
      <c r="S98" s="86">
        <v>36</v>
      </c>
    </row>
    <row r="99" spans="1:19" ht="14">
      <c r="A99" s="70" t="s">
        <v>28</v>
      </c>
      <c r="B99" s="1424">
        <v>3837505</v>
      </c>
      <c r="C99" s="1426">
        <v>9265</v>
      </c>
      <c r="D99" s="1426">
        <v>3740</v>
      </c>
      <c r="E99" s="1899">
        <v>397</v>
      </c>
      <c r="F99" s="1424">
        <v>4914719</v>
      </c>
      <c r="G99" s="1426">
        <v>10069</v>
      </c>
      <c r="H99" s="1426">
        <v>4328</v>
      </c>
      <c r="I99" s="1426">
        <v>419</v>
      </c>
      <c r="J99" s="6"/>
      <c r="K99" s="70" t="s">
        <v>28</v>
      </c>
      <c r="L99" s="85">
        <v>3222349</v>
      </c>
      <c r="M99" s="85">
        <v>8712</v>
      </c>
      <c r="N99" s="85">
        <v>2551</v>
      </c>
      <c r="O99" s="86">
        <v>337</v>
      </c>
      <c r="P99" s="85">
        <v>4246981</v>
      </c>
      <c r="Q99" s="85">
        <v>10379</v>
      </c>
      <c r="R99" s="85">
        <v>3335</v>
      </c>
      <c r="S99" s="86">
        <v>341</v>
      </c>
    </row>
    <row r="100" spans="1:19" ht="14">
      <c r="A100" s="670"/>
      <c r="B100" s="1424"/>
      <c r="C100" s="1426"/>
      <c r="D100" s="1426"/>
      <c r="E100" s="1899"/>
      <c r="F100" s="1424"/>
      <c r="G100" s="1426"/>
      <c r="H100" s="1426"/>
      <c r="I100" s="1426"/>
      <c r="J100" s="6"/>
      <c r="K100" s="671"/>
      <c r="L100" s="85"/>
      <c r="M100" s="86"/>
      <c r="N100" s="85"/>
      <c r="O100" s="86"/>
      <c r="P100" s="85"/>
      <c r="Q100" s="86"/>
      <c r="R100" s="85"/>
      <c r="S100" s="86"/>
    </row>
    <row r="101" spans="1:19" ht="14">
      <c r="A101" s="737" t="s">
        <v>1026</v>
      </c>
      <c r="B101" s="1643">
        <v>7795894</v>
      </c>
      <c r="C101" s="1644">
        <v>2357</v>
      </c>
      <c r="D101" s="1644">
        <v>5972</v>
      </c>
      <c r="E101" s="1993">
        <v>360</v>
      </c>
      <c r="F101" s="1643">
        <v>11684416</v>
      </c>
      <c r="G101" s="1644">
        <v>2105</v>
      </c>
      <c r="H101" s="1644">
        <v>8586</v>
      </c>
      <c r="I101" s="1644">
        <v>472</v>
      </c>
      <c r="J101" s="6"/>
      <c r="K101" s="671" t="s">
        <v>1026</v>
      </c>
      <c r="L101" s="85">
        <v>7074035</v>
      </c>
      <c r="M101" s="85">
        <v>2168</v>
      </c>
      <c r="N101" s="85">
        <v>5060</v>
      </c>
      <c r="O101" s="86">
        <v>457</v>
      </c>
      <c r="P101" s="85">
        <v>11181911</v>
      </c>
      <c r="Q101" s="85">
        <v>2484</v>
      </c>
      <c r="R101" s="85">
        <v>7139</v>
      </c>
      <c r="S101" s="86">
        <v>511</v>
      </c>
    </row>
    <row r="102" spans="1:19" ht="14">
      <c r="A102" s="70" t="s">
        <v>1027</v>
      </c>
      <c r="B102" s="1424">
        <v>700995</v>
      </c>
      <c r="C102" s="1426">
        <v>4893</v>
      </c>
      <c r="D102" s="1426">
        <v>589</v>
      </c>
      <c r="E102" s="1899">
        <v>145</v>
      </c>
      <c r="F102" s="1424">
        <v>493133</v>
      </c>
      <c r="G102" s="1426">
        <v>4160</v>
      </c>
      <c r="H102" s="1426">
        <v>481</v>
      </c>
      <c r="I102" s="1426">
        <v>103</v>
      </c>
      <c r="J102" s="6"/>
      <c r="K102" s="70" t="s">
        <v>1027</v>
      </c>
      <c r="L102" s="85">
        <v>616481</v>
      </c>
      <c r="M102" s="85">
        <v>4242</v>
      </c>
      <c r="N102" s="86">
        <v>431</v>
      </c>
      <c r="O102" s="86">
        <v>133</v>
      </c>
      <c r="P102" s="85">
        <v>426851</v>
      </c>
      <c r="Q102" s="85">
        <v>4266</v>
      </c>
      <c r="R102" s="86">
        <v>357</v>
      </c>
      <c r="S102" s="86">
        <v>102</v>
      </c>
    </row>
    <row r="103" spans="1:19" ht="14">
      <c r="A103" s="923" t="s">
        <v>4</v>
      </c>
      <c r="B103" s="1424">
        <v>666146</v>
      </c>
      <c r="C103" s="1426">
        <v>4847</v>
      </c>
      <c r="D103" s="1426">
        <v>561</v>
      </c>
      <c r="E103" s="1899">
        <v>139</v>
      </c>
      <c r="F103" s="1424">
        <v>469234</v>
      </c>
      <c r="G103" s="1426">
        <v>4144</v>
      </c>
      <c r="H103" s="1426">
        <v>437</v>
      </c>
      <c r="I103" s="1426">
        <v>98</v>
      </c>
      <c r="J103" s="6"/>
      <c r="K103" s="923" t="s">
        <v>4</v>
      </c>
      <c r="L103" s="85">
        <v>586474</v>
      </c>
      <c r="M103" s="85">
        <v>4123</v>
      </c>
      <c r="N103" s="86">
        <v>402</v>
      </c>
      <c r="O103" s="86">
        <v>130</v>
      </c>
      <c r="P103" s="85">
        <v>406863</v>
      </c>
      <c r="Q103" s="85">
        <v>4224</v>
      </c>
      <c r="R103" s="86">
        <v>317</v>
      </c>
      <c r="S103" s="86">
        <v>98</v>
      </c>
    </row>
    <row r="104" spans="1:19" ht="14">
      <c r="A104" s="923" t="s">
        <v>5</v>
      </c>
      <c r="B104" s="1424">
        <v>34849</v>
      </c>
      <c r="C104" s="1426">
        <v>1115</v>
      </c>
      <c r="D104" s="1426">
        <v>28</v>
      </c>
      <c r="E104" s="1899">
        <v>34</v>
      </c>
      <c r="F104" s="1424">
        <v>23899</v>
      </c>
      <c r="G104" s="1426">
        <v>1097</v>
      </c>
      <c r="H104" s="1426">
        <v>44</v>
      </c>
      <c r="I104" s="1426">
        <v>35</v>
      </c>
      <c r="J104" s="6"/>
      <c r="K104" s="923" t="s">
        <v>5</v>
      </c>
      <c r="L104" s="85">
        <v>30007</v>
      </c>
      <c r="M104" s="86">
        <v>978</v>
      </c>
      <c r="N104" s="86">
        <v>29</v>
      </c>
      <c r="O104" s="86">
        <v>33</v>
      </c>
      <c r="P104" s="85">
        <v>19988</v>
      </c>
      <c r="Q104" s="86">
        <v>879</v>
      </c>
      <c r="R104" s="86">
        <v>40</v>
      </c>
      <c r="S104" s="86">
        <v>32</v>
      </c>
    </row>
    <row r="105" spans="1:19" ht="14">
      <c r="A105" s="70" t="s">
        <v>28</v>
      </c>
      <c r="B105" s="1424">
        <v>7094899</v>
      </c>
      <c r="C105" s="1426">
        <v>5379</v>
      </c>
      <c r="D105" s="1426">
        <v>5383</v>
      </c>
      <c r="E105" s="1899">
        <v>346</v>
      </c>
      <c r="F105" s="1424">
        <v>11191283</v>
      </c>
      <c r="G105" s="1426">
        <v>4403</v>
      </c>
      <c r="H105" s="1426">
        <v>8105</v>
      </c>
      <c r="I105" s="1426">
        <v>482</v>
      </c>
      <c r="J105" s="6"/>
      <c r="K105" s="70" t="s">
        <v>28</v>
      </c>
      <c r="L105" s="85">
        <v>6457554</v>
      </c>
      <c r="M105" s="85">
        <v>5012</v>
      </c>
      <c r="N105" s="85">
        <v>4629</v>
      </c>
      <c r="O105" s="86">
        <v>455</v>
      </c>
      <c r="P105" s="85">
        <v>10755060</v>
      </c>
      <c r="Q105" s="85">
        <v>5279</v>
      </c>
      <c r="R105" s="85">
        <v>6782</v>
      </c>
      <c r="S105" s="86">
        <v>510</v>
      </c>
    </row>
    <row r="106" spans="1:19" ht="14">
      <c r="A106" s="76"/>
      <c r="B106" s="76"/>
      <c r="C106" s="76"/>
      <c r="D106" s="76"/>
      <c r="E106" s="76"/>
      <c r="F106" s="76"/>
      <c r="G106" s="76"/>
      <c r="H106" s="76"/>
      <c r="I106" s="76"/>
      <c r="J106" s="6"/>
      <c r="K106" s="76"/>
      <c r="L106" s="76"/>
      <c r="M106" s="76"/>
      <c r="N106" s="76"/>
      <c r="O106" s="76"/>
      <c r="P106" s="76"/>
      <c r="Q106" s="76"/>
      <c r="R106" s="76"/>
      <c r="S106" s="76"/>
    </row>
    <row r="107" spans="1:19" ht="28.5" customHeight="1">
      <c r="A107" s="2974" t="s">
        <v>996</v>
      </c>
      <c r="B107" s="2974"/>
      <c r="C107" s="2974"/>
      <c r="D107" s="2974"/>
      <c r="E107" s="2974"/>
      <c r="F107" s="2974"/>
      <c r="G107" s="2974"/>
      <c r="H107" s="2974"/>
      <c r="I107" s="2974"/>
      <c r="J107" s="6"/>
      <c r="K107" s="2974" t="s">
        <v>1183</v>
      </c>
      <c r="L107" s="2974"/>
      <c r="M107" s="2974"/>
      <c r="N107" s="2974"/>
      <c r="O107" s="2974"/>
      <c r="P107" s="2974"/>
      <c r="Q107" s="2974"/>
      <c r="R107" s="2974"/>
      <c r="S107" s="2974"/>
    </row>
    <row r="108" spans="1:19" ht="14">
      <c r="A108" s="76"/>
      <c r="B108" s="76"/>
      <c r="C108" s="76"/>
      <c r="D108" s="76"/>
      <c r="E108" s="76"/>
      <c r="F108" s="76"/>
      <c r="G108" s="76"/>
      <c r="H108" s="76"/>
      <c r="I108" s="76"/>
      <c r="J108" s="6"/>
      <c r="K108" s="76"/>
      <c r="L108" s="76"/>
      <c r="M108" s="76"/>
      <c r="N108" s="76"/>
      <c r="O108" s="76"/>
      <c r="P108" s="76"/>
      <c r="Q108" s="76"/>
      <c r="R108" s="76"/>
      <c r="S108" s="76"/>
    </row>
    <row r="109" spans="1:19" ht="14">
      <c r="A109" s="76"/>
      <c r="B109" s="76"/>
      <c r="C109" s="76"/>
      <c r="D109" s="76"/>
      <c r="E109" s="76"/>
      <c r="F109" s="76"/>
      <c r="G109" s="76"/>
      <c r="H109" s="76"/>
      <c r="I109" s="76"/>
      <c r="J109" s="6"/>
      <c r="K109" s="76"/>
      <c r="L109" s="76"/>
      <c r="M109" s="76"/>
      <c r="N109" s="76"/>
      <c r="O109" s="76"/>
      <c r="P109" s="76"/>
      <c r="Q109" s="76"/>
      <c r="R109" s="76"/>
      <c r="S109" s="76"/>
    </row>
    <row r="110" spans="1:19" s="8" customFormat="1" ht="25">
      <c r="A110" s="2915" t="s">
        <v>3718</v>
      </c>
      <c r="B110" s="2915"/>
      <c r="C110" s="2915"/>
      <c r="D110" s="2915"/>
      <c r="E110" s="2915"/>
      <c r="F110" s="2915"/>
      <c r="G110" s="2915"/>
      <c r="H110" s="2915"/>
      <c r="I110" s="2915"/>
      <c r="J110" s="1284"/>
      <c r="K110" s="2904" t="s">
        <v>3780</v>
      </c>
      <c r="L110" s="2904"/>
      <c r="M110" s="2904"/>
      <c r="N110" s="2904"/>
      <c r="O110" s="2904"/>
      <c r="P110" s="2904"/>
      <c r="Q110" s="2904"/>
      <c r="R110" s="2904"/>
      <c r="S110" s="2904"/>
    </row>
    <row r="111" spans="1:19" ht="14">
      <c r="A111" s="76"/>
      <c r="B111" s="76"/>
      <c r="C111" s="76"/>
      <c r="D111" s="76"/>
      <c r="E111" s="76"/>
      <c r="F111" s="76"/>
      <c r="G111" s="76"/>
      <c r="H111" s="76"/>
      <c r="I111" s="76"/>
      <c r="J111" s="6"/>
      <c r="K111" s="76"/>
      <c r="L111" s="76"/>
      <c r="M111" s="76"/>
      <c r="N111" s="76"/>
      <c r="O111" s="76"/>
      <c r="P111" s="76"/>
      <c r="Q111" s="76"/>
      <c r="R111" s="76"/>
      <c r="S111" s="76"/>
    </row>
    <row r="112" spans="1:19" ht="17.5">
      <c r="A112" s="2912" t="s">
        <v>922</v>
      </c>
      <c r="B112" s="3029" t="s">
        <v>14</v>
      </c>
      <c r="C112" s="3062"/>
      <c r="D112" s="3062"/>
      <c r="E112" s="3062"/>
      <c r="F112" s="3062"/>
      <c r="G112" s="3062"/>
      <c r="H112" s="3062"/>
      <c r="I112" s="3063"/>
      <c r="J112" s="643"/>
      <c r="K112" s="2901" t="s">
        <v>922</v>
      </c>
      <c r="L112" s="2979" t="s">
        <v>14</v>
      </c>
      <c r="M112" s="2980"/>
      <c r="N112" s="2980"/>
      <c r="O112" s="2980"/>
      <c r="P112" s="2980"/>
      <c r="Q112" s="2980"/>
      <c r="R112" s="2980"/>
      <c r="S112" s="2981"/>
    </row>
    <row r="113" spans="1:19" ht="17.5">
      <c r="A113" s="3068"/>
      <c r="B113" s="2986" t="s">
        <v>165</v>
      </c>
      <c r="C113" s="2987"/>
      <c r="D113" s="2987"/>
      <c r="E113" s="2987"/>
      <c r="F113" s="2986" t="s">
        <v>56</v>
      </c>
      <c r="G113" s="2987"/>
      <c r="H113" s="2987"/>
      <c r="I113" s="3051"/>
      <c r="J113" s="643"/>
      <c r="K113" s="3070"/>
      <c r="L113" s="3064" t="s">
        <v>165</v>
      </c>
      <c r="M113" s="3065"/>
      <c r="N113" s="3065"/>
      <c r="O113" s="3065"/>
      <c r="P113" s="3064" t="s">
        <v>56</v>
      </c>
      <c r="Q113" s="3065"/>
      <c r="R113" s="3065"/>
      <c r="S113" s="3067"/>
    </row>
    <row r="114" spans="1:19" ht="30">
      <c r="A114" s="2913"/>
      <c r="B114" s="2905" t="s">
        <v>908</v>
      </c>
      <c r="C114" s="2906"/>
      <c r="D114" s="2906" t="s">
        <v>13</v>
      </c>
      <c r="E114" s="2911"/>
      <c r="F114" s="2905" t="s">
        <v>908</v>
      </c>
      <c r="G114" s="2906"/>
      <c r="H114" s="2906" t="s">
        <v>13</v>
      </c>
      <c r="I114" s="2907"/>
      <c r="J114" s="1384"/>
      <c r="K114" s="2902"/>
      <c r="L114" s="2896" t="s">
        <v>908</v>
      </c>
      <c r="M114" s="2896"/>
      <c r="N114" s="2896" t="s">
        <v>13</v>
      </c>
      <c r="O114" s="3064"/>
      <c r="P114" s="2896" t="s">
        <v>908</v>
      </c>
      <c r="Q114" s="2896"/>
      <c r="R114" s="2896" t="s">
        <v>13</v>
      </c>
      <c r="S114" s="2897"/>
    </row>
    <row r="115" spans="1:19" s="348" customFormat="1" ht="30">
      <c r="A115" s="3069"/>
      <c r="B115" s="346" t="s">
        <v>16</v>
      </c>
      <c r="C115" s="352" t="s">
        <v>17</v>
      </c>
      <c r="D115" s="352" t="s">
        <v>16</v>
      </c>
      <c r="E115" s="447" t="s">
        <v>17</v>
      </c>
      <c r="F115" s="346" t="s">
        <v>16</v>
      </c>
      <c r="G115" s="352" t="s">
        <v>17</v>
      </c>
      <c r="H115" s="352" t="s">
        <v>16</v>
      </c>
      <c r="I115" s="353" t="s">
        <v>17</v>
      </c>
      <c r="J115" s="1384"/>
      <c r="K115" s="3071"/>
      <c r="L115" s="463" t="s">
        <v>16</v>
      </c>
      <c r="M115" s="463" t="s">
        <v>17</v>
      </c>
      <c r="N115" s="463" t="s">
        <v>16</v>
      </c>
      <c r="O115" s="792" t="s">
        <v>17</v>
      </c>
      <c r="P115" s="463" t="s">
        <v>16</v>
      </c>
      <c r="Q115" s="463" t="s">
        <v>17</v>
      </c>
      <c r="R115" s="463" t="s">
        <v>16</v>
      </c>
      <c r="S115" s="464" t="s">
        <v>17</v>
      </c>
    </row>
    <row r="116" spans="1:19" ht="14.5" thickBot="1">
      <c r="A116" s="727" t="s">
        <v>45</v>
      </c>
      <c r="B116" s="1417">
        <v>1130491</v>
      </c>
      <c r="C116" s="1419">
        <v>829</v>
      </c>
      <c r="D116" s="1419">
        <v>207161</v>
      </c>
      <c r="E116" s="1894">
        <v>3661</v>
      </c>
      <c r="F116" s="1422">
        <v>1130491</v>
      </c>
      <c r="G116" s="1419">
        <v>829</v>
      </c>
      <c r="H116" s="1419">
        <v>207161</v>
      </c>
      <c r="I116" s="1419">
        <v>3661</v>
      </c>
      <c r="J116" s="6"/>
      <c r="K116" s="728" t="s">
        <v>923</v>
      </c>
      <c r="L116" s="85">
        <v>1068287</v>
      </c>
      <c r="M116" s="86">
        <v>735</v>
      </c>
      <c r="N116" s="85">
        <v>186492</v>
      </c>
      <c r="O116" s="85">
        <v>3505</v>
      </c>
      <c r="P116" s="85">
        <v>1068287</v>
      </c>
      <c r="Q116" s="86">
        <v>735</v>
      </c>
      <c r="R116" s="85">
        <v>186492</v>
      </c>
      <c r="S116" s="85">
        <v>3505</v>
      </c>
    </row>
    <row r="117" spans="1:19" ht="14">
      <c r="A117" s="670" t="s">
        <v>904</v>
      </c>
      <c r="B117" s="1450">
        <v>568006</v>
      </c>
      <c r="C117" s="1420">
        <v>525</v>
      </c>
      <c r="D117" s="1420">
        <v>103434</v>
      </c>
      <c r="E117" s="1895">
        <v>2023</v>
      </c>
      <c r="F117" s="1423">
        <v>562485</v>
      </c>
      <c r="G117" s="1425">
        <v>632</v>
      </c>
      <c r="H117" s="1425">
        <v>103727</v>
      </c>
      <c r="I117" s="1425">
        <v>2064</v>
      </c>
      <c r="J117" s="6"/>
      <c r="K117" s="671" t="s">
        <v>904</v>
      </c>
      <c r="L117" s="85">
        <v>531268</v>
      </c>
      <c r="M117" s="86">
        <v>607</v>
      </c>
      <c r="N117" s="85">
        <v>91584</v>
      </c>
      <c r="O117" s="85">
        <v>2026</v>
      </c>
      <c r="P117" s="85">
        <v>537019</v>
      </c>
      <c r="Q117" s="86">
        <v>539</v>
      </c>
      <c r="R117" s="85">
        <v>94908</v>
      </c>
      <c r="S117" s="85">
        <v>2070</v>
      </c>
    </row>
    <row r="118" spans="1:19" ht="14">
      <c r="A118" s="737" t="s">
        <v>1035</v>
      </c>
      <c r="B118" s="1645">
        <v>33112</v>
      </c>
      <c r="C118" s="1646">
        <v>533</v>
      </c>
      <c r="D118" s="1646">
        <v>9847</v>
      </c>
      <c r="E118" s="1994">
        <v>549</v>
      </c>
      <c r="F118" s="1643">
        <v>31418</v>
      </c>
      <c r="G118" s="1644">
        <v>605</v>
      </c>
      <c r="H118" s="1644">
        <v>9366</v>
      </c>
      <c r="I118" s="1644">
        <v>434</v>
      </c>
      <c r="J118" s="6"/>
      <c r="K118" s="671" t="s">
        <v>1035</v>
      </c>
      <c r="L118" s="85">
        <v>35520</v>
      </c>
      <c r="M118" s="86">
        <v>619</v>
      </c>
      <c r="N118" s="85">
        <v>10099</v>
      </c>
      <c r="O118" s="86">
        <v>697</v>
      </c>
      <c r="P118" s="85">
        <v>33522</v>
      </c>
      <c r="Q118" s="86">
        <v>553</v>
      </c>
      <c r="R118" s="85">
        <v>10484</v>
      </c>
      <c r="S118" s="86">
        <v>636</v>
      </c>
    </row>
    <row r="119" spans="1:19" ht="14">
      <c r="A119" s="70" t="s">
        <v>1027</v>
      </c>
      <c r="B119" s="1416">
        <v>12130</v>
      </c>
      <c r="C119" s="1421">
        <v>480</v>
      </c>
      <c r="D119" s="1421">
        <v>3444</v>
      </c>
      <c r="E119" s="1896">
        <v>310</v>
      </c>
      <c r="F119" s="1424">
        <v>11234</v>
      </c>
      <c r="G119" s="1426">
        <v>591</v>
      </c>
      <c r="H119" s="1426">
        <v>3384</v>
      </c>
      <c r="I119" s="1426">
        <v>345</v>
      </c>
      <c r="J119" s="6"/>
      <c r="K119" s="70" t="s">
        <v>1027</v>
      </c>
      <c r="L119" s="85">
        <v>14518</v>
      </c>
      <c r="M119" s="86">
        <v>730</v>
      </c>
      <c r="N119" s="85">
        <v>4057</v>
      </c>
      <c r="O119" s="86">
        <v>502</v>
      </c>
      <c r="P119" s="85">
        <v>13228</v>
      </c>
      <c r="Q119" s="86">
        <v>626</v>
      </c>
      <c r="R119" s="85">
        <v>4329</v>
      </c>
      <c r="S119" s="86">
        <v>458</v>
      </c>
    </row>
    <row r="120" spans="1:19" ht="14">
      <c r="A120" s="923" t="s">
        <v>1030</v>
      </c>
      <c r="B120" s="1416">
        <v>1663</v>
      </c>
      <c r="C120" s="1421">
        <v>315</v>
      </c>
      <c r="D120" s="1421">
        <v>7</v>
      </c>
      <c r="E120" s="1896">
        <v>11</v>
      </c>
      <c r="F120" s="1424">
        <v>147</v>
      </c>
      <c r="G120" s="1426">
        <v>72</v>
      </c>
      <c r="H120" s="1426">
        <v>0</v>
      </c>
      <c r="I120" s="1426">
        <v>26</v>
      </c>
      <c r="J120" s="6"/>
      <c r="K120" s="923" t="s">
        <v>1030</v>
      </c>
      <c r="L120" s="85">
        <v>1641</v>
      </c>
      <c r="M120" s="86">
        <v>473</v>
      </c>
      <c r="N120" s="86">
        <v>67</v>
      </c>
      <c r="O120" s="86">
        <v>64</v>
      </c>
      <c r="P120" s="86">
        <v>376</v>
      </c>
      <c r="Q120" s="86">
        <v>273</v>
      </c>
      <c r="R120" s="86">
        <v>33</v>
      </c>
      <c r="S120" s="86">
        <v>44</v>
      </c>
    </row>
    <row r="121" spans="1:19" ht="14">
      <c r="A121" s="923" t="s">
        <v>1031</v>
      </c>
      <c r="B121" s="1416">
        <v>10467</v>
      </c>
      <c r="C121" s="1421">
        <v>477</v>
      </c>
      <c r="D121" s="1421">
        <v>3437</v>
      </c>
      <c r="E121" s="1896">
        <v>309</v>
      </c>
      <c r="F121" s="1424">
        <v>11087</v>
      </c>
      <c r="G121" s="1426">
        <v>589</v>
      </c>
      <c r="H121" s="1426">
        <v>3384</v>
      </c>
      <c r="I121" s="1426">
        <v>345</v>
      </c>
      <c r="J121" s="6"/>
      <c r="K121" s="923" t="s">
        <v>1031</v>
      </c>
      <c r="L121" s="85">
        <v>12877</v>
      </c>
      <c r="M121" s="86">
        <v>741</v>
      </c>
      <c r="N121" s="85">
        <v>3990</v>
      </c>
      <c r="O121" s="86">
        <v>502</v>
      </c>
      <c r="P121" s="85">
        <v>12852</v>
      </c>
      <c r="Q121" s="86">
        <v>644</v>
      </c>
      <c r="R121" s="85">
        <v>4296</v>
      </c>
      <c r="S121" s="86">
        <v>464</v>
      </c>
    </row>
    <row r="122" spans="1:19" ht="14">
      <c r="A122" s="731" t="s">
        <v>4</v>
      </c>
      <c r="B122" s="1416">
        <v>8183</v>
      </c>
      <c r="C122" s="1421">
        <v>465</v>
      </c>
      <c r="D122" s="1421">
        <v>2580</v>
      </c>
      <c r="E122" s="1896">
        <v>267</v>
      </c>
      <c r="F122" s="1424">
        <v>8454</v>
      </c>
      <c r="G122" s="1426">
        <v>553</v>
      </c>
      <c r="H122" s="1426">
        <v>2280</v>
      </c>
      <c r="I122" s="1426">
        <v>287</v>
      </c>
      <c r="J122" s="6"/>
      <c r="K122" s="731" t="s">
        <v>4</v>
      </c>
      <c r="L122" s="85">
        <v>9604</v>
      </c>
      <c r="M122" s="86">
        <v>583</v>
      </c>
      <c r="N122" s="85">
        <v>2569</v>
      </c>
      <c r="O122" s="86">
        <v>354</v>
      </c>
      <c r="P122" s="85">
        <v>10838</v>
      </c>
      <c r="Q122" s="86">
        <v>680</v>
      </c>
      <c r="R122" s="85">
        <v>3372</v>
      </c>
      <c r="S122" s="86">
        <v>449</v>
      </c>
    </row>
    <row r="123" spans="1:19" ht="14">
      <c r="A123" s="731" t="s">
        <v>5</v>
      </c>
      <c r="B123" s="1416">
        <v>2284</v>
      </c>
      <c r="C123" s="1421">
        <v>281</v>
      </c>
      <c r="D123" s="1421">
        <v>857</v>
      </c>
      <c r="E123" s="1896">
        <v>193</v>
      </c>
      <c r="F123" s="1424">
        <v>2633</v>
      </c>
      <c r="G123" s="1426">
        <v>399</v>
      </c>
      <c r="H123" s="1426">
        <v>1104</v>
      </c>
      <c r="I123" s="1426">
        <v>258</v>
      </c>
      <c r="J123" s="6"/>
      <c r="K123" s="731" t="s">
        <v>5</v>
      </c>
      <c r="L123" s="85">
        <v>3273</v>
      </c>
      <c r="M123" s="86">
        <v>429</v>
      </c>
      <c r="N123" s="85">
        <v>1421</v>
      </c>
      <c r="O123" s="86">
        <v>310</v>
      </c>
      <c r="P123" s="85">
        <v>2014</v>
      </c>
      <c r="Q123" s="86">
        <v>379</v>
      </c>
      <c r="R123" s="86">
        <v>924</v>
      </c>
      <c r="S123" s="86">
        <v>237</v>
      </c>
    </row>
    <row r="124" spans="1:19" ht="14">
      <c r="A124" s="70" t="s">
        <v>28</v>
      </c>
      <c r="B124" s="1416">
        <v>20982</v>
      </c>
      <c r="C124" s="1421">
        <v>588</v>
      </c>
      <c r="D124" s="1421">
        <v>6403</v>
      </c>
      <c r="E124" s="1896">
        <v>483</v>
      </c>
      <c r="F124" s="1424">
        <v>20184</v>
      </c>
      <c r="G124" s="1426">
        <v>623</v>
      </c>
      <c r="H124" s="1426">
        <v>5982</v>
      </c>
      <c r="I124" s="1426">
        <v>406</v>
      </c>
      <c r="J124" s="6"/>
      <c r="K124" s="70" t="s">
        <v>28</v>
      </c>
      <c r="L124" s="85">
        <v>21002</v>
      </c>
      <c r="M124" s="86">
        <v>818</v>
      </c>
      <c r="N124" s="85">
        <v>6042</v>
      </c>
      <c r="O124" s="86">
        <v>496</v>
      </c>
      <c r="P124" s="85">
        <v>20294</v>
      </c>
      <c r="Q124" s="86">
        <v>716</v>
      </c>
      <c r="R124" s="85">
        <v>6155</v>
      </c>
      <c r="S124" s="86">
        <v>548</v>
      </c>
    </row>
    <row r="125" spans="1:19" ht="14">
      <c r="A125" s="670"/>
      <c r="B125" s="1416"/>
      <c r="C125" s="1421"/>
      <c r="D125" s="1421"/>
      <c r="E125" s="1896"/>
      <c r="F125" s="1424"/>
      <c r="G125" s="1426"/>
      <c r="H125" s="1426"/>
      <c r="I125" s="1426"/>
      <c r="J125" s="6"/>
      <c r="K125" s="671"/>
      <c r="L125" s="85"/>
      <c r="M125" s="86"/>
      <c r="N125" s="85"/>
      <c r="O125" s="86"/>
      <c r="P125" s="85"/>
      <c r="Q125" s="86"/>
      <c r="R125" s="85"/>
      <c r="S125" s="86"/>
    </row>
    <row r="126" spans="1:19" ht="14">
      <c r="A126" s="737" t="s">
        <v>1036</v>
      </c>
      <c r="B126" s="1645">
        <v>23092</v>
      </c>
      <c r="C126" s="1646">
        <v>901</v>
      </c>
      <c r="D126" s="1646">
        <v>5154</v>
      </c>
      <c r="E126" s="1994">
        <v>466</v>
      </c>
      <c r="F126" s="1643">
        <v>17052</v>
      </c>
      <c r="G126" s="1644">
        <v>695</v>
      </c>
      <c r="H126" s="1644">
        <v>4882</v>
      </c>
      <c r="I126" s="1644">
        <v>457</v>
      </c>
      <c r="J126" s="6"/>
      <c r="K126" s="671" t="s">
        <v>1036</v>
      </c>
      <c r="L126" s="85">
        <v>22580</v>
      </c>
      <c r="M126" s="85">
        <v>1331</v>
      </c>
      <c r="N126" s="85">
        <v>4861</v>
      </c>
      <c r="O126" s="86">
        <v>422</v>
      </c>
      <c r="P126" s="85">
        <v>17274</v>
      </c>
      <c r="Q126" s="86">
        <v>776</v>
      </c>
      <c r="R126" s="85">
        <v>4428</v>
      </c>
      <c r="S126" s="86">
        <v>480</v>
      </c>
    </row>
    <row r="127" spans="1:19" ht="14">
      <c r="A127" s="70" t="s">
        <v>1027</v>
      </c>
      <c r="B127" s="1416">
        <v>17529</v>
      </c>
      <c r="C127" s="1421">
        <v>760</v>
      </c>
      <c r="D127" s="1421">
        <v>4010</v>
      </c>
      <c r="E127" s="1896">
        <v>416</v>
      </c>
      <c r="F127" s="1424">
        <v>11066</v>
      </c>
      <c r="G127" s="1426">
        <v>649</v>
      </c>
      <c r="H127" s="1426">
        <v>3231</v>
      </c>
      <c r="I127" s="1426">
        <v>301</v>
      </c>
      <c r="J127" s="6"/>
      <c r="K127" s="70" t="s">
        <v>1027</v>
      </c>
      <c r="L127" s="85">
        <v>18235</v>
      </c>
      <c r="M127" s="85">
        <v>1422</v>
      </c>
      <c r="N127" s="85">
        <v>3899</v>
      </c>
      <c r="O127" s="86">
        <v>424</v>
      </c>
      <c r="P127" s="85">
        <v>11972</v>
      </c>
      <c r="Q127" s="86">
        <v>710</v>
      </c>
      <c r="R127" s="85">
        <v>3306</v>
      </c>
      <c r="S127" s="86">
        <v>432</v>
      </c>
    </row>
    <row r="128" spans="1:19" ht="14">
      <c r="A128" s="923" t="s">
        <v>1030</v>
      </c>
      <c r="B128" s="1416">
        <v>4594</v>
      </c>
      <c r="C128" s="1421">
        <v>362</v>
      </c>
      <c r="D128" s="1421">
        <v>30</v>
      </c>
      <c r="E128" s="1896">
        <v>38</v>
      </c>
      <c r="F128" s="1424">
        <v>486</v>
      </c>
      <c r="G128" s="1426">
        <v>134</v>
      </c>
      <c r="H128" s="1426">
        <v>0</v>
      </c>
      <c r="I128" s="1426">
        <v>26</v>
      </c>
      <c r="J128" s="6"/>
      <c r="K128" s="923" t="s">
        <v>1030</v>
      </c>
      <c r="L128" s="85">
        <v>5981</v>
      </c>
      <c r="M128" s="85">
        <v>1291</v>
      </c>
      <c r="N128" s="86">
        <v>30</v>
      </c>
      <c r="O128" s="86">
        <v>36</v>
      </c>
      <c r="P128" s="86">
        <v>769</v>
      </c>
      <c r="Q128" s="86">
        <v>262</v>
      </c>
      <c r="R128" s="86">
        <v>24</v>
      </c>
      <c r="S128" s="86">
        <v>37</v>
      </c>
    </row>
    <row r="129" spans="1:19" ht="14">
      <c r="A129" s="923" t="s">
        <v>1031</v>
      </c>
      <c r="B129" s="1416">
        <v>12935</v>
      </c>
      <c r="C129" s="1421">
        <v>669</v>
      </c>
      <c r="D129" s="1421">
        <v>3980</v>
      </c>
      <c r="E129" s="1896">
        <v>420</v>
      </c>
      <c r="F129" s="1424">
        <v>10580</v>
      </c>
      <c r="G129" s="1426">
        <v>627</v>
      </c>
      <c r="H129" s="1426">
        <v>3231</v>
      </c>
      <c r="I129" s="1426">
        <v>301</v>
      </c>
      <c r="J129" s="6"/>
      <c r="K129" s="923" t="s">
        <v>1031</v>
      </c>
      <c r="L129" s="85">
        <v>12254</v>
      </c>
      <c r="M129" s="86">
        <v>814</v>
      </c>
      <c r="N129" s="85">
        <v>3869</v>
      </c>
      <c r="O129" s="86">
        <v>422</v>
      </c>
      <c r="P129" s="85">
        <v>11203</v>
      </c>
      <c r="Q129" s="86">
        <v>709</v>
      </c>
      <c r="R129" s="85">
        <v>3282</v>
      </c>
      <c r="S129" s="86">
        <v>424</v>
      </c>
    </row>
    <row r="130" spans="1:19" ht="14">
      <c r="A130" s="731" t="s">
        <v>4</v>
      </c>
      <c r="B130" s="1416">
        <v>10983</v>
      </c>
      <c r="C130" s="1421">
        <v>628</v>
      </c>
      <c r="D130" s="1421">
        <v>3102</v>
      </c>
      <c r="E130" s="1896">
        <v>332</v>
      </c>
      <c r="F130" s="1424">
        <v>9643</v>
      </c>
      <c r="G130" s="1426">
        <v>625</v>
      </c>
      <c r="H130" s="1426">
        <v>2742</v>
      </c>
      <c r="I130" s="1426">
        <v>297</v>
      </c>
      <c r="J130" s="6"/>
      <c r="K130" s="731" t="s">
        <v>4</v>
      </c>
      <c r="L130" s="85">
        <v>10700</v>
      </c>
      <c r="M130" s="86">
        <v>815</v>
      </c>
      <c r="N130" s="85">
        <v>3135</v>
      </c>
      <c r="O130" s="86">
        <v>433</v>
      </c>
      <c r="P130" s="85">
        <v>9899</v>
      </c>
      <c r="Q130" s="86">
        <v>678</v>
      </c>
      <c r="R130" s="85">
        <v>2922</v>
      </c>
      <c r="S130" s="86">
        <v>398</v>
      </c>
    </row>
    <row r="131" spans="1:19" ht="14">
      <c r="A131" s="731" t="s">
        <v>5</v>
      </c>
      <c r="B131" s="1416">
        <v>1952</v>
      </c>
      <c r="C131" s="1421">
        <v>368</v>
      </c>
      <c r="D131" s="1421">
        <v>878</v>
      </c>
      <c r="E131" s="1896">
        <v>245</v>
      </c>
      <c r="F131" s="1424">
        <v>937</v>
      </c>
      <c r="G131" s="1426">
        <v>182</v>
      </c>
      <c r="H131" s="1426">
        <v>489</v>
      </c>
      <c r="I131" s="1426">
        <v>139</v>
      </c>
      <c r="J131" s="6"/>
      <c r="K131" s="731" t="s">
        <v>5</v>
      </c>
      <c r="L131" s="85">
        <v>1554</v>
      </c>
      <c r="M131" s="86">
        <v>332</v>
      </c>
      <c r="N131" s="86">
        <v>734</v>
      </c>
      <c r="O131" s="86">
        <v>217</v>
      </c>
      <c r="P131" s="85">
        <v>1304</v>
      </c>
      <c r="Q131" s="86">
        <v>238</v>
      </c>
      <c r="R131" s="86">
        <v>360</v>
      </c>
      <c r="S131" s="86">
        <v>131</v>
      </c>
    </row>
    <row r="132" spans="1:19" ht="14">
      <c r="A132" s="70" t="s">
        <v>28</v>
      </c>
      <c r="B132" s="1416">
        <v>5563</v>
      </c>
      <c r="C132" s="1421">
        <v>591</v>
      </c>
      <c r="D132" s="1421">
        <v>1144</v>
      </c>
      <c r="E132" s="1896">
        <v>246</v>
      </c>
      <c r="F132" s="1424">
        <v>5986</v>
      </c>
      <c r="G132" s="1426">
        <v>525</v>
      </c>
      <c r="H132" s="1426">
        <v>1651</v>
      </c>
      <c r="I132" s="1426">
        <v>346</v>
      </c>
      <c r="J132" s="6"/>
      <c r="K132" s="70" t="s">
        <v>28</v>
      </c>
      <c r="L132" s="85">
        <v>4345</v>
      </c>
      <c r="M132" s="86">
        <v>509</v>
      </c>
      <c r="N132" s="86">
        <v>962</v>
      </c>
      <c r="O132" s="86">
        <v>196</v>
      </c>
      <c r="P132" s="85">
        <v>5302</v>
      </c>
      <c r="Q132" s="86">
        <v>584</v>
      </c>
      <c r="R132" s="85">
        <v>1122</v>
      </c>
      <c r="S132" s="86">
        <v>253</v>
      </c>
    </row>
    <row r="133" spans="1:19" ht="14">
      <c r="A133" s="670"/>
      <c r="B133" s="1416"/>
      <c r="C133" s="1421"/>
      <c r="D133" s="1421"/>
      <c r="E133" s="1896"/>
      <c r="F133" s="1424"/>
      <c r="G133" s="1426"/>
      <c r="H133" s="1426"/>
      <c r="I133" s="1426"/>
      <c r="J133" s="6"/>
      <c r="K133" s="671"/>
      <c r="L133" s="85"/>
      <c r="M133" s="86"/>
      <c r="N133" s="86"/>
      <c r="O133" s="86"/>
      <c r="P133" s="85"/>
      <c r="Q133" s="86"/>
      <c r="R133" s="85"/>
      <c r="S133" s="86"/>
    </row>
    <row r="134" spans="1:19" ht="14">
      <c r="A134" s="737" t="s">
        <v>1037</v>
      </c>
      <c r="B134" s="1645">
        <v>35270</v>
      </c>
      <c r="C134" s="1646">
        <v>920</v>
      </c>
      <c r="D134" s="1646">
        <v>7030</v>
      </c>
      <c r="E134" s="1994">
        <v>582</v>
      </c>
      <c r="F134" s="1643">
        <v>28495</v>
      </c>
      <c r="G134" s="1644">
        <v>692</v>
      </c>
      <c r="H134" s="1644">
        <v>7633</v>
      </c>
      <c r="I134" s="1644">
        <v>458</v>
      </c>
      <c r="J134" s="6"/>
      <c r="K134" s="671" t="s">
        <v>1037</v>
      </c>
      <c r="L134" s="85">
        <v>29573</v>
      </c>
      <c r="M134" s="85">
        <v>1336</v>
      </c>
      <c r="N134" s="85">
        <v>5604</v>
      </c>
      <c r="O134" s="86">
        <v>517</v>
      </c>
      <c r="P134" s="85">
        <v>26008</v>
      </c>
      <c r="Q134" s="86">
        <v>853</v>
      </c>
      <c r="R134" s="85">
        <v>6030</v>
      </c>
      <c r="S134" s="86">
        <v>472</v>
      </c>
    </row>
    <row r="135" spans="1:19" ht="14">
      <c r="A135" s="70" t="s">
        <v>1027</v>
      </c>
      <c r="B135" s="1416">
        <v>29765</v>
      </c>
      <c r="C135" s="1421">
        <v>877</v>
      </c>
      <c r="D135" s="1421">
        <v>6043</v>
      </c>
      <c r="E135" s="1896">
        <v>561</v>
      </c>
      <c r="F135" s="1424">
        <v>21345</v>
      </c>
      <c r="G135" s="1426">
        <v>738</v>
      </c>
      <c r="H135" s="1426">
        <v>5793</v>
      </c>
      <c r="I135" s="1426">
        <v>424</v>
      </c>
      <c r="J135" s="6"/>
      <c r="K135" s="70" t="s">
        <v>1027</v>
      </c>
      <c r="L135" s="85">
        <v>25450</v>
      </c>
      <c r="M135" s="85">
        <v>1353</v>
      </c>
      <c r="N135" s="85">
        <v>4609</v>
      </c>
      <c r="O135" s="86">
        <v>456</v>
      </c>
      <c r="P135" s="85">
        <v>19762</v>
      </c>
      <c r="Q135" s="86">
        <v>857</v>
      </c>
      <c r="R135" s="85">
        <v>4656</v>
      </c>
      <c r="S135" s="86">
        <v>442</v>
      </c>
    </row>
    <row r="136" spans="1:19" ht="14">
      <c r="A136" s="923" t="s">
        <v>1030</v>
      </c>
      <c r="B136" s="1416">
        <v>7532</v>
      </c>
      <c r="C136" s="1421">
        <v>490</v>
      </c>
      <c r="D136" s="1421">
        <v>71</v>
      </c>
      <c r="E136" s="1896">
        <v>61</v>
      </c>
      <c r="F136" s="1424">
        <v>997</v>
      </c>
      <c r="G136" s="1426">
        <v>191</v>
      </c>
      <c r="H136" s="1426">
        <v>51</v>
      </c>
      <c r="I136" s="1426">
        <v>53</v>
      </c>
      <c r="J136" s="6"/>
      <c r="K136" s="923" t="s">
        <v>1030</v>
      </c>
      <c r="L136" s="85">
        <v>6273</v>
      </c>
      <c r="M136" s="86">
        <v>897</v>
      </c>
      <c r="N136" s="86">
        <v>24</v>
      </c>
      <c r="O136" s="86">
        <v>28</v>
      </c>
      <c r="P136" s="85">
        <v>1315</v>
      </c>
      <c r="Q136" s="86">
        <v>317</v>
      </c>
      <c r="R136" s="86">
        <v>67</v>
      </c>
      <c r="S136" s="86">
        <v>99</v>
      </c>
    </row>
    <row r="137" spans="1:19" ht="14">
      <c r="A137" s="923" t="s">
        <v>1031</v>
      </c>
      <c r="B137" s="1416">
        <v>22233</v>
      </c>
      <c r="C137" s="1421">
        <v>784</v>
      </c>
      <c r="D137" s="1421">
        <v>5972</v>
      </c>
      <c r="E137" s="1896">
        <v>561</v>
      </c>
      <c r="F137" s="1424">
        <v>20348</v>
      </c>
      <c r="G137" s="1426">
        <v>731</v>
      </c>
      <c r="H137" s="1426">
        <v>5742</v>
      </c>
      <c r="I137" s="1426">
        <v>423</v>
      </c>
      <c r="J137" s="6"/>
      <c r="K137" s="923" t="s">
        <v>1031</v>
      </c>
      <c r="L137" s="85">
        <v>19177</v>
      </c>
      <c r="M137" s="86">
        <v>966</v>
      </c>
      <c r="N137" s="85">
        <v>4585</v>
      </c>
      <c r="O137" s="86">
        <v>457</v>
      </c>
      <c r="P137" s="85">
        <v>18447</v>
      </c>
      <c r="Q137" s="86">
        <v>829</v>
      </c>
      <c r="R137" s="85">
        <v>4589</v>
      </c>
      <c r="S137" s="86">
        <v>437</v>
      </c>
    </row>
    <row r="138" spans="1:19" ht="14">
      <c r="A138" s="731" t="s">
        <v>4</v>
      </c>
      <c r="B138" s="1416">
        <v>20063</v>
      </c>
      <c r="C138" s="1421">
        <v>745</v>
      </c>
      <c r="D138" s="1421">
        <v>5273</v>
      </c>
      <c r="E138" s="1896">
        <v>507</v>
      </c>
      <c r="F138" s="1424">
        <v>18354</v>
      </c>
      <c r="G138" s="1426">
        <v>773</v>
      </c>
      <c r="H138" s="1426">
        <v>5136</v>
      </c>
      <c r="I138" s="1426">
        <v>397</v>
      </c>
      <c r="J138" s="6"/>
      <c r="K138" s="731" t="s">
        <v>4</v>
      </c>
      <c r="L138" s="85">
        <v>17230</v>
      </c>
      <c r="M138" s="86">
        <v>910</v>
      </c>
      <c r="N138" s="85">
        <v>3793</v>
      </c>
      <c r="O138" s="86">
        <v>440</v>
      </c>
      <c r="P138" s="85">
        <v>16978</v>
      </c>
      <c r="Q138" s="86">
        <v>776</v>
      </c>
      <c r="R138" s="85">
        <v>4168</v>
      </c>
      <c r="S138" s="86">
        <v>400</v>
      </c>
    </row>
    <row r="139" spans="1:19" ht="14">
      <c r="A139" s="731" t="s">
        <v>5</v>
      </c>
      <c r="B139" s="1416">
        <v>2170</v>
      </c>
      <c r="C139" s="1421">
        <v>324</v>
      </c>
      <c r="D139" s="1421">
        <v>699</v>
      </c>
      <c r="E139" s="1896">
        <v>184</v>
      </c>
      <c r="F139" s="1424">
        <v>1994</v>
      </c>
      <c r="G139" s="1426">
        <v>295</v>
      </c>
      <c r="H139" s="1426">
        <v>606</v>
      </c>
      <c r="I139" s="1426">
        <v>174</v>
      </c>
      <c r="J139" s="6"/>
      <c r="K139" s="731" t="s">
        <v>5</v>
      </c>
      <c r="L139" s="85">
        <v>1947</v>
      </c>
      <c r="M139" s="86">
        <v>322</v>
      </c>
      <c r="N139" s="86">
        <v>792</v>
      </c>
      <c r="O139" s="86">
        <v>207</v>
      </c>
      <c r="P139" s="85">
        <v>1469</v>
      </c>
      <c r="Q139" s="86">
        <v>244</v>
      </c>
      <c r="R139" s="86">
        <v>421</v>
      </c>
      <c r="S139" s="86">
        <v>157</v>
      </c>
    </row>
    <row r="140" spans="1:19" ht="14">
      <c r="A140" s="70" t="s">
        <v>28</v>
      </c>
      <c r="B140" s="1416">
        <v>5505</v>
      </c>
      <c r="C140" s="1421">
        <v>614</v>
      </c>
      <c r="D140" s="1421">
        <v>987</v>
      </c>
      <c r="E140" s="1896">
        <v>224</v>
      </c>
      <c r="F140" s="1424">
        <v>7150</v>
      </c>
      <c r="G140" s="1426">
        <v>534</v>
      </c>
      <c r="H140" s="1426">
        <v>1840</v>
      </c>
      <c r="I140" s="1426">
        <v>316</v>
      </c>
      <c r="J140" s="6"/>
      <c r="K140" s="70" t="s">
        <v>28</v>
      </c>
      <c r="L140" s="85">
        <v>4123</v>
      </c>
      <c r="M140" s="86">
        <v>502</v>
      </c>
      <c r="N140" s="86">
        <v>995</v>
      </c>
      <c r="O140" s="86">
        <v>289</v>
      </c>
      <c r="P140" s="85">
        <v>6246</v>
      </c>
      <c r="Q140" s="86">
        <v>598</v>
      </c>
      <c r="R140" s="85">
        <v>1374</v>
      </c>
      <c r="S140" s="86">
        <v>262</v>
      </c>
    </row>
    <row r="141" spans="1:19" ht="14">
      <c r="A141" s="670"/>
      <c r="B141" s="1416"/>
      <c r="C141" s="1421"/>
      <c r="D141" s="1421"/>
      <c r="E141" s="1896"/>
      <c r="F141" s="1424"/>
      <c r="G141" s="1426"/>
      <c r="H141" s="1426"/>
      <c r="I141" s="1426"/>
      <c r="J141" s="6"/>
      <c r="K141" s="671"/>
      <c r="L141" s="85"/>
      <c r="M141" s="86"/>
      <c r="N141" s="86"/>
      <c r="O141" s="86"/>
      <c r="P141" s="85"/>
      <c r="Q141" s="86"/>
      <c r="R141" s="85"/>
      <c r="S141" s="86"/>
    </row>
    <row r="142" spans="1:19" ht="14">
      <c r="A142" s="737" t="s">
        <v>1038</v>
      </c>
      <c r="B142" s="1645">
        <v>58033</v>
      </c>
      <c r="C142" s="1646">
        <v>213</v>
      </c>
      <c r="D142" s="1646">
        <v>11648</v>
      </c>
      <c r="E142" s="1994">
        <v>569</v>
      </c>
      <c r="F142" s="1643">
        <v>48700</v>
      </c>
      <c r="G142" s="1644">
        <v>119</v>
      </c>
      <c r="H142" s="1644">
        <v>10771</v>
      </c>
      <c r="I142" s="1644">
        <v>602</v>
      </c>
      <c r="J142" s="6"/>
      <c r="K142" s="671" t="s">
        <v>1038</v>
      </c>
      <c r="L142" s="85">
        <v>49562</v>
      </c>
      <c r="M142" s="86">
        <v>125</v>
      </c>
      <c r="N142" s="85">
        <v>9876</v>
      </c>
      <c r="O142" s="86">
        <v>543</v>
      </c>
      <c r="P142" s="85">
        <v>46137</v>
      </c>
      <c r="Q142" s="86">
        <v>113</v>
      </c>
      <c r="R142" s="85">
        <v>9957</v>
      </c>
      <c r="S142" s="86">
        <v>647</v>
      </c>
    </row>
    <row r="143" spans="1:19" ht="14">
      <c r="A143" s="70" t="s">
        <v>1027</v>
      </c>
      <c r="B143" s="1416">
        <v>51752</v>
      </c>
      <c r="C143" s="1421">
        <v>557</v>
      </c>
      <c r="D143" s="1421">
        <v>9885</v>
      </c>
      <c r="E143" s="1896">
        <v>572</v>
      </c>
      <c r="F143" s="1424">
        <v>36619</v>
      </c>
      <c r="G143" s="1426">
        <v>767</v>
      </c>
      <c r="H143" s="1426">
        <v>8248</v>
      </c>
      <c r="I143" s="1426">
        <v>599</v>
      </c>
      <c r="J143" s="6"/>
      <c r="K143" s="70" t="s">
        <v>1027</v>
      </c>
      <c r="L143" s="85">
        <v>44224</v>
      </c>
      <c r="M143" s="86">
        <v>557</v>
      </c>
      <c r="N143" s="85">
        <v>8575</v>
      </c>
      <c r="O143" s="86">
        <v>525</v>
      </c>
      <c r="P143" s="85">
        <v>35716</v>
      </c>
      <c r="Q143" s="86">
        <v>769</v>
      </c>
      <c r="R143" s="85">
        <v>7962</v>
      </c>
      <c r="S143" s="86">
        <v>561</v>
      </c>
    </row>
    <row r="144" spans="1:19" ht="14">
      <c r="A144" s="923" t="s">
        <v>1030</v>
      </c>
      <c r="B144" s="1416">
        <v>9860</v>
      </c>
      <c r="C144" s="1421">
        <v>572</v>
      </c>
      <c r="D144" s="1421">
        <v>129</v>
      </c>
      <c r="E144" s="1896">
        <v>103</v>
      </c>
      <c r="F144" s="1424">
        <v>1020</v>
      </c>
      <c r="G144" s="1426">
        <v>170</v>
      </c>
      <c r="H144" s="1426">
        <v>0</v>
      </c>
      <c r="I144" s="1426">
        <v>26</v>
      </c>
      <c r="J144" s="6"/>
      <c r="K144" s="923" t="s">
        <v>1030</v>
      </c>
      <c r="L144" s="85">
        <v>7563</v>
      </c>
      <c r="M144" s="86">
        <v>604</v>
      </c>
      <c r="N144" s="86">
        <v>264</v>
      </c>
      <c r="O144" s="86">
        <v>141</v>
      </c>
      <c r="P144" s="85">
        <v>1319</v>
      </c>
      <c r="Q144" s="86">
        <v>259</v>
      </c>
      <c r="R144" s="86">
        <v>64</v>
      </c>
      <c r="S144" s="86">
        <v>41</v>
      </c>
    </row>
    <row r="145" spans="1:19" ht="14">
      <c r="A145" s="923" t="s">
        <v>1031</v>
      </c>
      <c r="B145" s="1416">
        <v>41892</v>
      </c>
      <c r="C145" s="1421">
        <v>764</v>
      </c>
      <c r="D145" s="1421">
        <v>9756</v>
      </c>
      <c r="E145" s="1896">
        <v>588</v>
      </c>
      <c r="F145" s="1424">
        <v>35599</v>
      </c>
      <c r="G145" s="1426">
        <v>722</v>
      </c>
      <c r="H145" s="1426">
        <v>8248</v>
      </c>
      <c r="I145" s="1426">
        <v>599</v>
      </c>
      <c r="J145" s="6"/>
      <c r="K145" s="923" t="s">
        <v>1031</v>
      </c>
      <c r="L145" s="85">
        <v>36661</v>
      </c>
      <c r="M145" s="86">
        <v>726</v>
      </c>
      <c r="N145" s="85">
        <v>8311</v>
      </c>
      <c r="O145" s="86">
        <v>518</v>
      </c>
      <c r="P145" s="85">
        <v>34397</v>
      </c>
      <c r="Q145" s="86">
        <v>785</v>
      </c>
      <c r="R145" s="85">
        <v>7898</v>
      </c>
      <c r="S145" s="86">
        <v>561</v>
      </c>
    </row>
    <row r="146" spans="1:19" ht="14">
      <c r="A146" s="731" t="s">
        <v>4</v>
      </c>
      <c r="B146" s="1416">
        <v>38578</v>
      </c>
      <c r="C146" s="1421">
        <v>862</v>
      </c>
      <c r="D146" s="1421">
        <v>8761</v>
      </c>
      <c r="E146" s="1896">
        <v>623</v>
      </c>
      <c r="F146" s="1424">
        <v>33240</v>
      </c>
      <c r="G146" s="1426">
        <v>708</v>
      </c>
      <c r="H146" s="1426">
        <v>7660</v>
      </c>
      <c r="I146" s="1426">
        <v>579</v>
      </c>
      <c r="J146" s="6"/>
      <c r="K146" s="731" t="s">
        <v>4</v>
      </c>
      <c r="L146" s="85">
        <v>33804</v>
      </c>
      <c r="M146" s="86">
        <v>805</v>
      </c>
      <c r="N146" s="85">
        <v>7464</v>
      </c>
      <c r="O146" s="86">
        <v>502</v>
      </c>
      <c r="P146" s="85">
        <v>32093</v>
      </c>
      <c r="Q146" s="86">
        <v>837</v>
      </c>
      <c r="R146" s="85">
        <v>7222</v>
      </c>
      <c r="S146" s="86">
        <v>549</v>
      </c>
    </row>
    <row r="147" spans="1:19" ht="14">
      <c r="A147" s="731" t="s">
        <v>5</v>
      </c>
      <c r="B147" s="1416">
        <v>3314</v>
      </c>
      <c r="C147" s="1421">
        <v>425</v>
      </c>
      <c r="D147" s="1421">
        <v>995</v>
      </c>
      <c r="E147" s="1896">
        <v>236</v>
      </c>
      <c r="F147" s="1424">
        <v>2359</v>
      </c>
      <c r="G147" s="1426">
        <v>348</v>
      </c>
      <c r="H147" s="1426">
        <v>588</v>
      </c>
      <c r="I147" s="1426">
        <v>155</v>
      </c>
      <c r="J147" s="6"/>
      <c r="K147" s="731" t="s">
        <v>5</v>
      </c>
      <c r="L147" s="85">
        <v>2857</v>
      </c>
      <c r="M147" s="86">
        <v>366</v>
      </c>
      <c r="N147" s="86">
        <v>847</v>
      </c>
      <c r="O147" s="86">
        <v>213</v>
      </c>
      <c r="P147" s="85">
        <v>2304</v>
      </c>
      <c r="Q147" s="86">
        <v>407</v>
      </c>
      <c r="R147" s="86">
        <v>676</v>
      </c>
      <c r="S147" s="86">
        <v>213</v>
      </c>
    </row>
    <row r="148" spans="1:19" ht="14">
      <c r="A148" s="70" t="s">
        <v>28</v>
      </c>
      <c r="B148" s="1416">
        <v>6281</v>
      </c>
      <c r="C148" s="1421">
        <v>580</v>
      </c>
      <c r="D148" s="1421">
        <v>1763</v>
      </c>
      <c r="E148" s="1896">
        <v>294</v>
      </c>
      <c r="F148" s="1424">
        <v>12081</v>
      </c>
      <c r="G148" s="1426">
        <v>750</v>
      </c>
      <c r="H148" s="1426">
        <v>2523</v>
      </c>
      <c r="I148" s="1426">
        <v>388</v>
      </c>
      <c r="J148" s="6"/>
      <c r="K148" s="70" t="s">
        <v>28</v>
      </c>
      <c r="L148" s="85">
        <v>5338</v>
      </c>
      <c r="M148" s="86">
        <v>537</v>
      </c>
      <c r="N148" s="85">
        <v>1301</v>
      </c>
      <c r="O148" s="86">
        <v>235</v>
      </c>
      <c r="P148" s="85">
        <v>10421</v>
      </c>
      <c r="Q148" s="86">
        <v>784</v>
      </c>
      <c r="R148" s="85">
        <v>1995</v>
      </c>
      <c r="S148" s="86">
        <v>359</v>
      </c>
    </row>
    <row r="149" spans="1:19" ht="14">
      <c r="A149" s="670"/>
      <c r="B149" s="1416"/>
      <c r="C149" s="1421"/>
      <c r="D149" s="1421"/>
      <c r="E149" s="1896"/>
      <c r="F149" s="1424"/>
      <c r="G149" s="1426"/>
      <c r="H149" s="1426"/>
      <c r="I149" s="1426"/>
      <c r="J149" s="6"/>
      <c r="K149" s="671"/>
      <c r="L149" s="85"/>
      <c r="M149" s="86"/>
      <c r="N149" s="85"/>
      <c r="O149" s="86"/>
      <c r="P149" s="85"/>
      <c r="Q149" s="86"/>
      <c r="R149" s="85"/>
      <c r="S149" s="86"/>
    </row>
    <row r="150" spans="1:19" ht="14">
      <c r="A150" s="737" t="s">
        <v>1039</v>
      </c>
      <c r="B150" s="1645">
        <v>51544</v>
      </c>
      <c r="C150" s="1646">
        <v>161</v>
      </c>
      <c r="D150" s="1646">
        <v>11275</v>
      </c>
      <c r="E150" s="1994">
        <v>724</v>
      </c>
      <c r="F150" s="1643">
        <v>47286</v>
      </c>
      <c r="G150" s="1644">
        <v>144</v>
      </c>
      <c r="H150" s="1644">
        <v>10373</v>
      </c>
      <c r="I150" s="1644">
        <v>570</v>
      </c>
      <c r="J150" s="6"/>
      <c r="K150" s="671" t="s">
        <v>1039</v>
      </c>
      <c r="L150" s="85">
        <v>43234</v>
      </c>
      <c r="M150" s="86">
        <v>134</v>
      </c>
      <c r="N150" s="85">
        <v>8714</v>
      </c>
      <c r="O150" s="86">
        <v>554</v>
      </c>
      <c r="P150" s="85">
        <v>41034</v>
      </c>
      <c r="Q150" s="86">
        <v>121</v>
      </c>
      <c r="R150" s="85">
        <v>8750</v>
      </c>
      <c r="S150" s="86">
        <v>579</v>
      </c>
    </row>
    <row r="151" spans="1:19" ht="14">
      <c r="A151" s="70" t="s">
        <v>1027</v>
      </c>
      <c r="B151" s="1416">
        <v>46083</v>
      </c>
      <c r="C151" s="1421">
        <v>626</v>
      </c>
      <c r="D151" s="1421">
        <v>9691</v>
      </c>
      <c r="E151" s="1896">
        <v>604</v>
      </c>
      <c r="F151" s="1424">
        <v>35362</v>
      </c>
      <c r="G151" s="1426">
        <v>659</v>
      </c>
      <c r="H151" s="1426">
        <v>7966</v>
      </c>
      <c r="I151" s="1426">
        <v>569</v>
      </c>
      <c r="J151" s="6"/>
      <c r="K151" s="70" t="s">
        <v>1027</v>
      </c>
      <c r="L151" s="85">
        <v>39307</v>
      </c>
      <c r="M151" s="86">
        <v>470</v>
      </c>
      <c r="N151" s="85">
        <v>7731</v>
      </c>
      <c r="O151" s="86">
        <v>547</v>
      </c>
      <c r="P151" s="85">
        <v>31374</v>
      </c>
      <c r="Q151" s="86">
        <v>582</v>
      </c>
      <c r="R151" s="85">
        <v>6794</v>
      </c>
      <c r="S151" s="86">
        <v>549</v>
      </c>
    </row>
    <row r="152" spans="1:19" ht="14">
      <c r="A152" s="923" t="s">
        <v>1030</v>
      </c>
      <c r="B152" s="1416">
        <v>5721</v>
      </c>
      <c r="C152" s="1421">
        <v>512</v>
      </c>
      <c r="D152" s="1421">
        <v>70</v>
      </c>
      <c r="E152" s="1896">
        <v>46</v>
      </c>
      <c r="F152" s="1424">
        <v>601</v>
      </c>
      <c r="G152" s="1426">
        <v>204</v>
      </c>
      <c r="H152" s="1426">
        <v>36</v>
      </c>
      <c r="I152" s="1426">
        <v>42</v>
      </c>
      <c r="J152" s="6"/>
      <c r="K152" s="923" t="s">
        <v>1030</v>
      </c>
      <c r="L152" s="85">
        <v>4480</v>
      </c>
      <c r="M152" s="86">
        <v>411</v>
      </c>
      <c r="N152" s="86">
        <v>166</v>
      </c>
      <c r="O152" s="86">
        <v>124</v>
      </c>
      <c r="P152" s="86">
        <v>796</v>
      </c>
      <c r="Q152" s="86">
        <v>204</v>
      </c>
      <c r="R152" s="86">
        <v>22</v>
      </c>
      <c r="S152" s="86">
        <v>22</v>
      </c>
    </row>
    <row r="153" spans="1:19" ht="14">
      <c r="A153" s="923" t="s">
        <v>1031</v>
      </c>
      <c r="B153" s="1416">
        <v>40362</v>
      </c>
      <c r="C153" s="1421">
        <v>805</v>
      </c>
      <c r="D153" s="1421">
        <v>9621</v>
      </c>
      <c r="E153" s="1896">
        <v>607</v>
      </c>
      <c r="F153" s="1424">
        <v>34761</v>
      </c>
      <c r="G153" s="1426">
        <v>663</v>
      </c>
      <c r="H153" s="1426">
        <v>7930</v>
      </c>
      <c r="I153" s="1426">
        <v>566</v>
      </c>
      <c r="J153" s="6"/>
      <c r="K153" s="923" t="s">
        <v>1031</v>
      </c>
      <c r="L153" s="85">
        <v>34827</v>
      </c>
      <c r="M153" s="86">
        <v>621</v>
      </c>
      <c r="N153" s="85">
        <v>7565</v>
      </c>
      <c r="O153" s="86">
        <v>566</v>
      </c>
      <c r="P153" s="85">
        <v>30578</v>
      </c>
      <c r="Q153" s="86">
        <v>565</v>
      </c>
      <c r="R153" s="85">
        <v>6772</v>
      </c>
      <c r="S153" s="86">
        <v>549</v>
      </c>
    </row>
    <row r="154" spans="1:19" ht="14">
      <c r="A154" s="731" t="s">
        <v>4</v>
      </c>
      <c r="B154" s="1416">
        <v>37707</v>
      </c>
      <c r="C154" s="1421">
        <v>846</v>
      </c>
      <c r="D154" s="1421">
        <v>8787</v>
      </c>
      <c r="E154" s="1896">
        <v>604</v>
      </c>
      <c r="F154" s="1424">
        <v>32767</v>
      </c>
      <c r="G154" s="1426">
        <v>744</v>
      </c>
      <c r="H154" s="1426">
        <v>7345</v>
      </c>
      <c r="I154" s="1426">
        <v>570</v>
      </c>
      <c r="J154" s="6"/>
      <c r="K154" s="731" t="s">
        <v>4</v>
      </c>
      <c r="L154" s="85">
        <v>32920</v>
      </c>
      <c r="M154" s="86">
        <v>632</v>
      </c>
      <c r="N154" s="85">
        <v>6884</v>
      </c>
      <c r="O154" s="86">
        <v>554</v>
      </c>
      <c r="P154" s="85">
        <v>29309</v>
      </c>
      <c r="Q154" s="86">
        <v>596</v>
      </c>
      <c r="R154" s="85">
        <v>6392</v>
      </c>
      <c r="S154" s="86">
        <v>518</v>
      </c>
    </row>
    <row r="155" spans="1:19" ht="14">
      <c r="A155" s="731" t="s">
        <v>5</v>
      </c>
      <c r="B155" s="1416">
        <v>2655</v>
      </c>
      <c r="C155" s="1421">
        <v>414</v>
      </c>
      <c r="D155" s="1421">
        <v>834</v>
      </c>
      <c r="E155" s="1896">
        <v>205</v>
      </c>
      <c r="F155" s="1424">
        <v>1994</v>
      </c>
      <c r="G155" s="1426">
        <v>277</v>
      </c>
      <c r="H155" s="1426">
        <v>585</v>
      </c>
      <c r="I155" s="1426">
        <v>151</v>
      </c>
      <c r="J155" s="6"/>
      <c r="K155" s="731" t="s">
        <v>5</v>
      </c>
      <c r="L155" s="85">
        <v>1907</v>
      </c>
      <c r="M155" s="86">
        <v>336</v>
      </c>
      <c r="N155" s="86">
        <v>681</v>
      </c>
      <c r="O155" s="86">
        <v>196</v>
      </c>
      <c r="P155" s="85">
        <v>1269</v>
      </c>
      <c r="Q155" s="86">
        <v>228</v>
      </c>
      <c r="R155" s="86">
        <v>380</v>
      </c>
      <c r="S155" s="86">
        <v>152</v>
      </c>
    </row>
    <row r="156" spans="1:19" ht="14">
      <c r="A156" s="70" t="s">
        <v>28</v>
      </c>
      <c r="B156" s="1416">
        <v>5461</v>
      </c>
      <c r="C156" s="1421">
        <v>625</v>
      </c>
      <c r="D156" s="1421">
        <v>1584</v>
      </c>
      <c r="E156" s="1896">
        <v>343</v>
      </c>
      <c r="F156" s="1424">
        <v>11924</v>
      </c>
      <c r="G156" s="1426">
        <v>653</v>
      </c>
      <c r="H156" s="1426">
        <v>2407</v>
      </c>
      <c r="I156" s="1426">
        <v>293</v>
      </c>
      <c r="J156" s="6"/>
      <c r="K156" s="70" t="s">
        <v>28</v>
      </c>
      <c r="L156" s="85">
        <v>3927</v>
      </c>
      <c r="M156" s="86">
        <v>448</v>
      </c>
      <c r="N156" s="86">
        <v>983</v>
      </c>
      <c r="O156" s="86">
        <v>202</v>
      </c>
      <c r="P156" s="85">
        <v>9660</v>
      </c>
      <c r="Q156" s="86">
        <v>561</v>
      </c>
      <c r="R156" s="85">
        <v>1956</v>
      </c>
      <c r="S156" s="86">
        <v>309</v>
      </c>
    </row>
    <row r="157" spans="1:19" ht="14">
      <c r="A157" s="670"/>
      <c r="B157" s="1416"/>
      <c r="C157" s="1421"/>
      <c r="D157" s="1421"/>
      <c r="E157" s="1896"/>
      <c r="F157" s="1424"/>
      <c r="G157" s="1426"/>
      <c r="H157" s="1426"/>
      <c r="I157" s="1426"/>
      <c r="J157" s="6"/>
      <c r="K157" s="671"/>
      <c r="L157" s="85"/>
      <c r="M157" s="86"/>
      <c r="N157" s="86"/>
      <c r="O157" s="86"/>
      <c r="P157" s="85"/>
      <c r="Q157" s="86"/>
      <c r="R157" s="85"/>
      <c r="S157" s="86"/>
    </row>
    <row r="158" spans="1:19" ht="14">
      <c r="A158" s="737" t="s">
        <v>1040</v>
      </c>
      <c r="B158" s="1645">
        <v>89875</v>
      </c>
      <c r="C158" s="1646">
        <v>153</v>
      </c>
      <c r="D158" s="1646">
        <v>16980</v>
      </c>
      <c r="E158" s="1994">
        <v>649</v>
      </c>
      <c r="F158" s="1643">
        <v>85612</v>
      </c>
      <c r="G158" s="1644">
        <v>164</v>
      </c>
      <c r="H158" s="1644">
        <v>17176</v>
      </c>
      <c r="I158" s="1644">
        <v>664</v>
      </c>
      <c r="J158" s="6"/>
      <c r="K158" s="671" t="s">
        <v>1040</v>
      </c>
      <c r="L158" s="85">
        <v>90392</v>
      </c>
      <c r="M158" s="86">
        <v>160</v>
      </c>
      <c r="N158" s="85">
        <v>16447</v>
      </c>
      <c r="O158" s="86">
        <v>831</v>
      </c>
      <c r="P158" s="85">
        <v>88656</v>
      </c>
      <c r="Q158" s="86">
        <v>159</v>
      </c>
      <c r="R158" s="85">
        <v>16896</v>
      </c>
      <c r="S158" s="86">
        <v>784</v>
      </c>
    </row>
    <row r="159" spans="1:19" ht="14">
      <c r="A159" s="70" t="s">
        <v>1027</v>
      </c>
      <c r="B159" s="1416">
        <v>81023</v>
      </c>
      <c r="C159" s="1421">
        <v>622</v>
      </c>
      <c r="D159" s="1421">
        <v>14515</v>
      </c>
      <c r="E159" s="1896">
        <v>640</v>
      </c>
      <c r="F159" s="1424">
        <v>67032</v>
      </c>
      <c r="G159" s="1426">
        <v>849</v>
      </c>
      <c r="H159" s="1426">
        <v>13578</v>
      </c>
      <c r="I159" s="1426">
        <v>700</v>
      </c>
      <c r="J159" s="6"/>
      <c r="K159" s="70" t="s">
        <v>1027</v>
      </c>
      <c r="L159" s="85">
        <v>82480</v>
      </c>
      <c r="M159" s="86">
        <v>644</v>
      </c>
      <c r="N159" s="85">
        <v>14415</v>
      </c>
      <c r="O159" s="86">
        <v>833</v>
      </c>
      <c r="P159" s="85">
        <v>70589</v>
      </c>
      <c r="Q159" s="86">
        <v>964</v>
      </c>
      <c r="R159" s="85">
        <v>13602</v>
      </c>
      <c r="S159" s="86">
        <v>772</v>
      </c>
    </row>
    <row r="160" spans="1:19" ht="14">
      <c r="A160" s="923" t="s">
        <v>1030</v>
      </c>
      <c r="B160" s="1416">
        <v>6156</v>
      </c>
      <c r="C160" s="1421">
        <v>461</v>
      </c>
      <c r="D160" s="1421">
        <v>103</v>
      </c>
      <c r="E160" s="1896">
        <v>77</v>
      </c>
      <c r="F160" s="1424">
        <v>738</v>
      </c>
      <c r="G160" s="1426">
        <v>169</v>
      </c>
      <c r="H160" s="1426">
        <v>11</v>
      </c>
      <c r="I160" s="1426">
        <v>15</v>
      </c>
      <c r="J160" s="6"/>
      <c r="K160" s="923" t="s">
        <v>1030</v>
      </c>
      <c r="L160" s="85">
        <v>6526</v>
      </c>
      <c r="M160" s="86">
        <v>689</v>
      </c>
      <c r="N160" s="86">
        <v>252</v>
      </c>
      <c r="O160" s="86">
        <v>111</v>
      </c>
      <c r="P160" s="86">
        <v>630</v>
      </c>
      <c r="Q160" s="86">
        <v>163</v>
      </c>
      <c r="R160" s="86">
        <v>24</v>
      </c>
      <c r="S160" s="86">
        <v>23</v>
      </c>
    </row>
    <row r="161" spans="1:19" ht="14">
      <c r="A161" s="923" t="s">
        <v>1031</v>
      </c>
      <c r="B161" s="1416">
        <v>74867</v>
      </c>
      <c r="C161" s="1421">
        <v>808</v>
      </c>
      <c r="D161" s="1421">
        <v>14412</v>
      </c>
      <c r="E161" s="1896">
        <v>632</v>
      </c>
      <c r="F161" s="1424">
        <v>66294</v>
      </c>
      <c r="G161" s="1426">
        <v>885</v>
      </c>
      <c r="H161" s="1426">
        <v>13567</v>
      </c>
      <c r="I161" s="1426">
        <v>700</v>
      </c>
      <c r="J161" s="6"/>
      <c r="K161" s="923" t="s">
        <v>1031</v>
      </c>
      <c r="L161" s="85">
        <v>75954</v>
      </c>
      <c r="M161" s="86">
        <v>955</v>
      </c>
      <c r="N161" s="85">
        <v>14163</v>
      </c>
      <c r="O161" s="86">
        <v>850</v>
      </c>
      <c r="P161" s="85">
        <v>69959</v>
      </c>
      <c r="Q161" s="86">
        <v>942</v>
      </c>
      <c r="R161" s="85">
        <v>13578</v>
      </c>
      <c r="S161" s="86">
        <v>769</v>
      </c>
    </row>
    <row r="162" spans="1:19" ht="14">
      <c r="A162" s="731" t="s">
        <v>4</v>
      </c>
      <c r="B162" s="1416">
        <v>70735</v>
      </c>
      <c r="C162" s="1421">
        <v>932</v>
      </c>
      <c r="D162" s="1421">
        <v>13018</v>
      </c>
      <c r="E162" s="1896">
        <v>620</v>
      </c>
      <c r="F162" s="1424">
        <v>63244</v>
      </c>
      <c r="G162" s="1426">
        <v>918</v>
      </c>
      <c r="H162" s="1426">
        <v>12902</v>
      </c>
      <c r="I162" s="1426">
        <v>686</v>
      </c>
      <c r="J162" s="6"/>
      <c r="K162" s="731" t="s">
        <v>4</v>
      </c>
      <c r="L162" s="85">
        <v>71889</v>
      </c>
      <c r="M162" s="85">
        <v>1049</v>
      </c>
      <c r="N162" s="85">
        <v>13013</v>
      </c>
      <c r="O162" s="86">
        <v>757</v>
      </c>
      <c r="P162" s="85">
        <v>67261</v>
      </c>
      <c r="Q162" s="86">
        <v>916</v>
      </c>
      <c r="R162" s="85">
        <v>12878</v>
      </c>
      <c r="S162" s="86">
        <v>712</v>
      </c>
    </row>
    <row r="163" spans="1:19" ht="14">
      <c r="A163" s="731" t="s">
        <v>5</v>
      </c>
      <c r="B163" s="1416">
        <v>4132</v>
      </c>
      <c r="C163" s="1421">
        <v>562</v>
      </c>
      <c r="D163" s="1421">
        <v>1394</v>
      </c>
      <c r="E163" s="1896">
        <v>372</v>
      </c>
      <c r="F163" s="1424">
        <v>3050</v>
      </c>
      <c r="G163" s="1426">
        <v>353</v>
      </c>
      <c r="H163" s="1426">
        <v>665</v>
      </c>
      <c r="I163" s="1426">
        <v>142</v>
      </c>
      <c r="J163" s="6"/>
      <c r="K163" s="731" t="s">
        <v>5</v>
      </c>
      <c r="L163" s="85">
        <v>4065</v>
      </c>
      <c r="M163" s="86">
        <v>492</v>
      </c>
      <c r="N163" s="85">
        <v>1150</v>
      </c>
      <c r="O163" s="86">
        <v>265</v>
      </c>
      <c r="P163" s="85">
        <v>2698</v>
      </c>
      <c r="Q163" s="86">
        <v>354</v>
      </c>
      <c r="R163" s="86">
        <v>700</v>
      </c>
      <c r="S163" s="86">
        <v>210</v>
      </c>
    </row>
    <row r="164" spans="1:19" ht="14">
      <c r="A164" s="70" t="s">
        <v>28</v>
      </c>
      <c r="B164" s="1416">
        <v>8852</v>
      </c>
      <c r="C164" s="1421">
        <v>633</v>
      </c>
      <c r="D164" s="1421">
        <v>2465</v>
      </c>
      <c r="E164" s="1896">
        <v>303</v>
      </c>
      <c r="F164" s="1424">
        <v>18580</v>
      </c>
      <c r="G164" s="1426">
        <v>846</v>
      </c>
      <c r="H164" s="1426">
        <v>3598</v>
      </c>
      <c r="I164" s="1426">
        <v>379</v>
      </c>
      <c r="J164" s="6"/>
      <c r="K164" s="70" t="s">
        <v>28</v>
      </c>
      <c r="L164" s="85">
        <v>7912</v>
      </c>
      <c r="M164" s="86">
        <v>650</v>
      </c>
      <c r="N164" s="85">
        <v>2032</v>
      </c>
      <c r="O164" s="86">
        <v>366</v>
      </c>
      <c r="P164" s="85">
        <v>18067</v>
      </c>
      <c r="Q164" s="86">
        <v>979</v>
      </c>
      <c r="R164" s="85">
        <v>3294</v>
      </c>
      <c r="S164" s="86">
        <v>364</v>
      </c>
    </row>
    <row r="165" spans="1:19" ht="14">
      <c r="A165" s="670"/>
      <c r="B165" s="1416"/>
      <c r="C165" s="1421"/>
      <c r="D165" s="1421"/>
      <c r="E165" s="1896"/>
      <c r="F165" s="1424"/>
      <c r="G165" s="1426"/>
      <c r="H165" s="1426"/>
      <c r="I165" s="1426"/>
      <c r="J165" s="6"/>
      <c r="K165" s="671"/>
      <c r="L165" s="85"/>
      <c r="M165" s="86"/>
      <c r="N165" s="85"/>
      <c r="O165" s="86"/>
      <c r="P165" s="85"/>
      <c r="Q165" s="86"/>
      <c r="R165" s="85"/>
      <c r="S165" s="86"/>
    </row>
    <row r="166" spans="1:19" ht="14">
      <c r="A166" s="737" t="s">
        <v>1041</v>
      </c>
      <c r="B166" s="1645">
        <v>90817</v>
      </c>
      <c r="C166" s="1646">
        <v>155</v>
      </c>
      <c r="D166" s="1646">
        <v>16640</v>
      </c>
      <c r="E166" s="1994">
        <v>648</v>
      </c>
      <c r="F166" s="1643">
        <v>91042</v>
      </c>
      <c r="G166" s="1644">
        <v>159</v>
      </c>
      <c r="H166" s="1644">
        <v>16427</v>
      </c>
      <c r="I166" s="1644">
        <v>624</v>
      </c>
      <c r="J166" s="6"/>
      <c r="K166" s="671" t="s">
        <v>1041</v>
      </c>
      <c r="L166" s="85">
        <v>96473</v>
      </c>
      <c r="M166" s="86">
        <v>153</v>
      </c>
      <c r="N166" s="85">
        <v>16275</v>
      </c>
      <c r="O166" s="86">
        <v>622</v>
      </c>
      <c r="P166" s="85">
        <v>96752</v>
      </c>
      <c r="Q166" s="86">
        <v>83</v>
      </c>
      <c r="R166" s="85">
        <v>16143</v>
      </c>
      <c r="S166" s="86">
        <v>636</v>
      </c>
    </row>
    <row r="167" spans="1:19" ht="14">
      <c r="A167" s="70" t="s">
        <v>1027</v>
      </c>
      <c r="B167" s="1416">
        <v>78037</v>
      </c>
      <c r="C167" s="1421">
        <v>700</v>
      </c>
      <c r="D167" s="1421">
        <v>13187</v>
      </c>
      <c r="E167" s="1896">
        <v>608</v>
      </c>
      <c r="F167" s="1424">
        <v>72596</v>
      </c>
      <c r="G167" s="1426">
        <v>814</v>
      </c>
      <c r="H167" s="1426">
        <v>12442</v>
      </c>
      <c r="I167" s="1426">
        <v>607</v>
      </c>
      <c r="J167" s="6"/>
      <c r="K167" s="70" t="s">
        <v>1027</v>
      </c>
      <c r="L167" s="85">
        <v>84130</v>
      </c>
      <c r="M167" s="86">
        <v>803</v>
      </c>
      <c r="N167" s="85">
        <v>13265</v>
      </c>
      <c r="O167" s="86">
        <v>547</v>
      </c>
      <c r="P167" s="85">
        <v>77739</v>
      </c>
      <c r="Q167" s="86">
        <v>904</v>
      </c>
      <c r="R167" s="85">
        <v>12382</v>
      </c>
      <c r="S167" s="86">
        <v>558</v>
      </c>
    </row>
    <row r="168" spans="1:19" ht="14">
      <c r="A168" s="923" t="s">
        <v>1030</v>
      </c>
      <c r="B168" s="1416">
        <v>1568</v>
      </c>
      <c r="C168" s="1421">
        <v>230</v>
      </c>
      <c r="D168" s="1421">
        <v>117</v>
      </c>
      <c r="E168" s="1896">
        <v>73</v>
      </c>
      <c r="F168" s="1424">
        <v>214</v>
      </c>
      <c r="G168" s="1426">
        <v>89</v>
      </c>
      <c r="H168" s="1426">
        <v>9</v>
      </c>
      <c r="I168" s="1426">
        <v>14</v>
      </c>
      <c r="J168" s="6"/>
      <c r="K168" s="923" t="s">
        <v>1030</v>
      </c>
      <c r="L168" s="85">
        <v>1512</v>
      </c>
      <c r="M168" s="86">
        <v>244</v>
      </c>
      <c r="N168" s="86">
        <v>64</v>
      </c>
      <c r="O168" s="86">
        <v>46</v>
      </c>
      <c r="P168" s="86">
        <v>204</v>
      </c>
      <c r="Q168" s="86">
        <v>121</v>
      </c>
      <c r="R168" s="86">
        <v>44</v>
      </c>
      <c r="S168" s="86">
        <v>71</v>
      </c>
    </row>
    <row r="169" spans="1:19" ht="14">
      <c r="A169" s="923" t="s">
        <v>1031</v>
      </c>
      <c r="B169" s="1416">
        <v>76469</v>
      </c>
      <c r="C169" s="1421">
        <v>700</v>
      </c>
      <c r="D169" s="1421">
        <v>13070</v>
      </c>
      <c r="E169" s="1896">
        <v>623</v>
      </c>
      <c r="F169" s="1424">
        <v>72382</v>
      </c>
      <c r="G169" s="1426">
        <v>816</v>
      </c>
      <c r="H169" s="1426">
        <v>12433</v>
      </c>
      <c r="I169" s="1426">
        <v>607</v>
      </c>
      <c r="J169" s="6"/>
      <c r="K169" s="923" t="s">
        <v>1031</v>
      </c>
      <c r="L169" s="85">
        <v>82618</v>
      </c>
      <c r="M169" s="86">
        <v>838</v>
      </c>
      <c r="N169" s="85">
        <v>13201</v>
      </c>
      <c r="O169" s="86">
        <v>545</v>
      </c>
      <c r="P169" s="85">
        <v>77535</v>
      </c>
      <c r="Q169" s="86">
        <v>918</v>
      </c>
      <c r="R169" s="85">
        <v>12338</v>
      </c>
      <c r="S169" s="86">
        <v>552</v>
      </c>
    </row>
    <row r="170" spans="1:19" ht="14">
      <c r="A170" s="731" t="s">
        <v>4</v>
      </c>
      <c r="B170" s="1416">
        <v>72734</v>
      </c>
      <c r="C170" s="1421">
        <v>716</v>
      </c>
      <c r="D170" s="1421">
        <v>11995</v>
      </c>
      <c r="E170" s="1896">
        <v>617</v>
      </c>
      <c r="F170" s="1424">
        <v>69871</v>
      </c>
      <c r="G170" s="1426">
        <v>838</v>
      </c>
      <c r="H170" s="1426">
        <v>11931</v>
      </c>
      <c r="I170" s="1426">
        <v>606</v>
      </c>
      <c r="J170" s="6"/>
      <c r="K170" s="731" t="s">
        <v>4</v>
      </c>
      <c r="L170" s="85">
        <v>78707</v>
      </c>
      <c r="M170" s="86">
        <v>925</v>
      </c>
      <c r="N170" s="85">
        <v>12139</v>
      </c>
      <c r="O170" s="86">
        <v>570</v>
      </c>
      <c r="P170" s="85">
        <v>74933</v>
      </c>
      <c r="Q170" s="86">
        <v>911</v>
      </c>
      <c r="R170" s="85">
        <v>11706</v>
      </c>
      <c r="S170" s="86">
        <v>548</v>
      </c>
    </row>
    <row r="171" spans="1:19" ht="14">
      <c r="A171" s="731" t="s">
        <v>5</v>
      </c>
      <c r="B171" s="1416">
        <v>3735</v>
      </c>
      <c r="C171" s="1421">
        <v>389</v>
      </c>
      <c r="D171" s="1421">
        <v>1075</v>
      </c>
      <c r="E171" s="1896">
        <v>211</v>
      </c>
      <c r="F171" s="1424">
        <v>2511</v>
      </c>
      <c r="G171" s="1426">
        <v>317</v>
      </c>
      <c r="H171" s="1426">
        <v>502</v>
      </c>
      <c r="I171" s="1426">
        <v>123</v>
      </c>
      <c r="J171" s="6"/>
      <c r="K171" s="731" t="s">
        <v>5</v>
      </c>
      <c r="L171" s="85">
        <v>3911</v>
      </c>
      <c r="M171" s="86">
        <v>412</v>
      </c>
      <c r="N171" s="85">
        <v>1062</v>
      </c>
      <c r="O171" s="86">
        <v>235</v>
      </c>
      <c r="P171" s="85">
        <v>2602</v>
      </c>
      <c r="Q171" s="86">
        <v>321</v>
      </c>
      <c r="R171" s="86">
        <v>632</v>
      </c>
      <c r="S171" s="86">
        <v>156</v>
      </c>
    </row>
    <row r="172" spans="1:19" ht="14">
      <c r="A172" s="70" t="s">
        <v>28</v>
      </c>
      <c r="B172" s="1416">
        <v>12780</v>
      </c>
      <c r="C172" s="1421">
        <v>652</v>
      </c>
      <c r="D172" s="1421">
        <v>3453</v>
      </c>
      <c r="E172" s="1896">
        <v>362</v>
      </c>
      <c r="F172" s="1424">
        <v>18446</v>
      </c>
      <c r="G172" s="1426">
        <v>808</v>
      </c>
      <c r="H172" s="1426">
        <v>3985</v>
      </c>
      <c r="I172" s="1426">
        <v>425</v>
      </c>
      <c r="J172" s="6"/>
      <c r="K172" s="70" t="s">
        <v>28</v>
      </c>
      <c r="L172" s="85">
        <v>12343</v>
      </c>
      <c r="M172" s="86">
        <v>774</v>
      </c>
      <c r="N172" s="85">
        <v>3010</v>
      </c>
      <c r="O172" s="86">
        <v>384</v>
      </c>
      <c r="P172" s="85">
        <v>19013</v>
      </c>
      <c r="Q172" s="86">
        <v>899</v>
      </c>
      <c r="R172" s="85">
        <v>3761</v>
      </c>
      <c r="S172" s="86">
        <v>432</v>
      </c>
    </row>
    <row r="173" spans="1:19" ht="14">
      <c r="A173" s="670"/>
      <c r="B173" s="1416"/>
      <c r="C173" s="1421"/>
      <c r="D173" s="1421"/>
      <c r="E173" s="1896"/>
      <c r="F173" s="1424"/>
      <c r="G173" s="1426"/>
      <c r="H173" s="1426"/>
      <c r="I173" s="1426"/>
      <c r="J173" s="6"/>
      <c r="K173" s="671"/>
      <c r="L173" s="85"/>
      <c r="M173" s="86"/>
      <c r="N173" s="85"/>
      <c r="O173" s="86"/>
      <c r="P173" s="85"/>
      <c r="Q173" s="86"/>
      <c r="R173" s="85"/>
      <c r="S173" s="86"/>
    </row>
    <row r="174" spans="1:19" ht="14">
      <c r="A174" s="737" t="s">
        <v>1029</v>
      </c>
      <c r="B174" s="1645">
        <v>45959</v>
      </c>
      <c r="C174" s="1646">
        <v>881</v>
      </c>
      <c r="D174" s="1646">
        <v>7508</v>
      </c>
      <c r="E174" s="1994">
        <v>498</v>
      </c>
      <c r="F174" s="1643">
        <v>47379</v>
      </c>
      <c r="G174" s="1644">
        <v>935</v>
      </c>
      <c r="H174" s="1644">
        <v>7064</v>
      </c>
      <c r="I174" s="1644">
        <v>429</v>
      </c>
      <c r="J174" s="6"/>
      <c r="K174" s="671" t="s">
        <v>1029</v>
      </c>
      <c r="L174" s="85">
        <v>43855</v>
      </c>
      <c r="M174" s="86">
        <v>986</v>
      </c>
      <c r="N174" s="85">
        <v>5973</v>
      </c>
      <c r="O174" s="86">
        <v>446</v>
      </c>
      <c r="P174" s="85">
        <v>44614</v>
      </c>
      <c r="Q174" s="86">
        <v>953</v>
      </c>
      <c r="R174" s="85">
        <v>6391</v>
      </c>
      <c r="S174" s="86">
        <v>437</v>
      </c>
    </row>
    <row r="175" spans="1:19" ht="14">
      <c r="A175" s="70" t="s">
        <v>1027</v>
      </c>
      <c r="B175" s="1416">
        <v>35832</v>
      </c>
      <c r="C175" s="1421">
        <v>811</v>
      </c>
      <c r="D175" s="1421">
        <v>5376</v>
      </c>
      <c r="E175" s="1896">
        <v>437</v>
      </c>
      <c r="F175" s="1424">
        <v>34956</v>
      </c>
      <c r="G175" s="1426">
        <v>964</v>
      </c>
      <c r="H175" s="1426">
        <v>5055</v>
      </c>
      <c r="I175" s="1426">
        <v>416</v>
      </c>
      <c r="J175" s="6"/>
      <c r="K175" s="70" t="s">
        <v>1027</v>
      </c>
      <c r="L175" s="85">
        <v>34956</v>
      </c>
      <c r="M175" s="85">
        <v>1076</v>
      </c>
      <c r="N175" s="85">
        <v>4743</v>
      </c>
      <c r="O175" s="86">
        <v>385</v>
      </c>
      <c r="P175" s="85">
        <v>32564</v>
      </c>
      <c r="Q175" s="86">
        <v>886</v>
      </c>
      <c r="R175" s="85">
        <v>4797</v>
      </c>
      <c r="S175" s="86">
        <v>394</v>
      </c>
    </row>
    <row r="176" spans="1:19" ht="14">
      <c r="A176" s="923" t="s">
        <v>1030</v>
      </c>
      <c r="B176" s="1416">
        <v>56</v>
      </c>
      <c r="C176" s="1421">
        <v>37</v>
      </c>
      <c r="D176" s="1421">
        <v>8</v>
      </c>
      <c r="E176" s="1896">
        <v>11</v>
      </c>
      <c r="F176" s="1424">
        <v>14</v>
      </c>
      <c r="G176" s="1426">
        <v>15</v>
      </c>
      <c r="H176" s="1426">
        <v>0</v>
      </c>
      <c r="I176" s="1426">
        <v>26</v>
      </c>
      <c r="J176" s="6"/>
      <c r="K176" s="923" t="s">
        <v>1030</v>
      </c>
      <c r="L176" s="86">
        <v>117</v>
      </c>
      <c r="M176" s="86">
        <v>63</v>
      </c>
      <c r="N176" s="86">
        <v>9</v>
      </c>
      <c r="O176" s="86">
        <v>16</v>
      </c>
      <c r="P176" s="86">
        <v>79</v>
      </c>
      <c r="Q176" s="86">
        <v>115</v>
      </c>
      <c r="R176" s="86">
        <v>0</v>
      </c>
      <c r="S176" s="86">
        <v>123</v>
      </c>
    </row>
    <row r="177" spans="1:19" ht="14">
      <c r="A177" s="923" t="s">
        <v>1031</v>
      </c>
      <c r="B177" s="1416">
        <v>35776</v>
      </c>
      <c r="C177" s="1421">
        <v>819</v>
      </c>
      <c r="D177" s="1421">
        <v>5368</v>
      </c>
      <c r="E177" s="1896">
        <v>437</v>
      </c>
      <c r="F177" s="1424">
        <v>34942</v>
      </c>
      <c r="G177" s="1426">
        <v>964</v>
      </c>
      <c r="H177" s="1426">
        <v>5055</v>
      </c>
      <c r="I177" s="1426">
        <v>416</v>
      </c>
      <c r="J177" s="6"/>
      <c r="K177" s="923" t="s">
        <v>1031</v>
      </c>
      <c r="L177" s="85">
        <v>34839</v>
      </c>
      <c r="M177" s="85">
        <v>1063</v>
      </c>
      <c r="N177" s="85">
        <v>4734</v>
      </c>
      <c r="O177" s="86">
        <v>384</v>
      </c>
      <c r="P177" s="85">
        <v>32485</v>
      </c>
      <c r="Q177" s="86">
        <v>902</v>
      </c>
      <c r="R177" s="85">
        <v>4797</v>
      </c>
      <c r="S177" s="86">
        <v>394</v>
      </c>
    </row>
    <row r="178" spans="1:19" ht="14">
      <c r="A178" s="731" t="s">
        <v>4</v>
      </c>
      <c r="B178" s="1416">
        <v>34201</v>
      </c>
      <c r="C178" s="1421">
        <v>794</v>
      </c>
      <c r="D178" s="1421">
        <v>5086</v>
      </c>
      <c r="E178" s="1896">
        <v>439</v>
      </c>
      <c r="F178" s="1424">
        <v>33545</v>
      </c>
      <c r="G178" s="1426">
        <v>953</v>
      </c>
      <c r="H178" s="1426">
        <v>4859</v>
      </c>
      <c r="I178" s="1426">
        <v>398</v>
      </c>
      <c r="J178" s="6"/>
      <c r="K178" s="731" t="s">
        <v>4</v>
      </c>
      <c r="L178" s="85">
        <v>33416</v>
      </c>
      <c r="M178" s="85">
        <v>1098</v>
      </c>
      <c r="N178" s="85">
        <v>4511</v>
      </c>
      <c r="O178" s="86">
        <v>396</v>
      </c>
      <c r="P178" s="85">
        <v>31500</v>
      </c>
      <c r="Q178" s="86">
        <v>871</v>
      </c>
      <c r="R178" s="85">
        <v>4617</v>
      </c>
      <c r="S178" s="86">
        <v>374</v>
      </c>
    </row>
    <row r="179" spans="1:19" ht="14">
      <c r="A179" s="731" t="s">
        <v>5</v>
      </c>
      <c r="B179" s="1416">
        <v>1575</v>
      </c>
      <c r="C179" s="1421">
        <v>237</v>
      </c>
      <c r="D179" s="1421">
        <v>282</v>
      </c>
      <c r="E179" s="1896">
        <v>108</v>
      </c>
      <c r="F179" s="1424">
        <v>1397</v>
      </c>
      <c r="G179" s="1426">
        <v>189</v>
      </c>
      <c r="H179" s="1426">
        <v>196</v>
      </c>
      <c r="I179" s="1426">
        <v>70</v>
      </c>
      <c r="J179" s="6"/>
      <c r="K179" s="731" t="s">
        <v>5</v>
      </c>
      <c r="L179" s="85">
        <v>1423</v>
      </c>
      <c r="M179" s="86">
        <v>242</v>
      </c>
      <c r="N179" s="86">
        <v>223</v>
      </c>
      <c r="O179" s="86">
        <v>80</v>
      </c>
      <c r="P179" s="86">
        <v>985</v>
      </c>
      <c r="Q179" s="86">
        <v>205</v>
      </c>
      <c r="R179" s="86">
        <v>180</v>
      </c>
      <c r="S179" s="86">
        <v>98</v>
      </c>
    </row>
    <row r="180" spans="1:19" ht="14">
      <c r="A180" s="70" t="s">
        <v>28</v>
      </c>
      <c r="B180" s="1416">
        <v>10127</v>
      </c>
      <c r="C180" s="1421">
        <v>653</v>
      </c>
      <c r="D180" s="1421">
        <v>2132</v>
      </c>
      <c r="E180" s="1896">
        <v>308</v>
      </c>
      <c r="F180" s="1424">
        <v>12423</v>
      </c>
      <c r="G180" s="1426">
        <v>651</v>
      </c>
      <c r="H180" s="1426">
        <v>2009</v>
      </c>
      <c r="I180" s="1426">
        <v>286</v>
      </c>
      <c r="J180" s="6"/>
      <c r="K180" s="70" t="s">
        <v>28</v>
      </c>
      <c r="L180" s="85">
        <v>8899</v>
      </c>
      <c r="M180" s="86">
        <v>510</v>
      </c>
      <c r="N180" s="85">
        <v>1230</v>
      </c>
      <c r="O180" s="86">
        <v>220</v>
      </c>
      <c r="P180" s="85">
        <v>12050</v>
      </c>
      <c r="Q180" s="86">
        <v>711</v>
      </c>
      <c r="R180" s="85">
        <v>1594</v>
      </c>
      <c r="S180" s="86">
        <v>262</v>
      </c>
    </row>
    <row r="181" spans="1:19" ht="14">
      <c r="A181" s="670"/>
      <c r="B181" s="1416"/>
      <c r="C181" s="1421"/>
      <c r="D181" s="1421"/>
      <c r="E181" s="1896"/>
      <c r="F181" s="1424"/>
      <c r="G181" s="1426"/>
      <c r="H181" s="1426"/>
      <c r="I181" s="1426"/>
      <c r="J181" s="6"/>
      <c r="K181" s="671"/>
      <c r="L181" s="85"/>
      <c r="M181" s="86"/>
      <c r="N181" s="85"/>
      <c r="O181" s="86"/>
      <c r="P181" s="85"/>
      <c r="Q181" s="86"/>
      <c r="R181" s="85"/>
      <c r="S181" s="86"/>
    </row>
    <row r="182" spans="1:19" ht="14">
      <c r="A182" s="737" t="s">
        <v>1032</v>
      </c>
      <c r="B182" s="1645">
        <v>18921</v>
      </c>
      <c r="C182" s="1646">
        <v>733</v>
      </c>
      <c r="D182" s="1646">
        <v>2528</v>
      </c>
      <c r="E182" s="1994">
        <v>233</v>
      </c>
      <c r="F182" s="1643">
        <v>18506</v>
      </c>
      <c r="G182" s="1644">
        <v>849</v>
      </c>
      <c r="H182" s="1644">
        <v>2772</v>
      </c>
      <c r="I182" s="1644">
        <v>356</v>
      </c>
      <c r="J182" s="6"/>
      <c r="K182" s="671" t="s">
        <v>1032</v>
      </c>
      <c r="L182" s="85">
        <v>17218</v>
      </c>
      <c r="M182" s="86">
        <v>753</v>
      </c>
      <c r="N182" s="85">
        <v>1987</v>
      </c>
      <c r="O182" s="86">
        <v>310</v>
      </c>
      <c r="P182" s="85">
        <v>16670</v>
      </c>
      <c r="Q182" s="86">
        <v>827</v>
      </c>
      <c r="R182" s="85">
        <v>1766</v>
      </c>
      <c r="S182" s="86">
        <v>264</v>
      </c>
    </row>
    <row r="183" spans="1:19" ht="14">
      <c r="A183" s="70" t="s">
        <v>1027</v>
      </c>
      <c r="B183" s="1416">
        <v>13430</v>
      </c>
      <c r="C183" s="1421">
        <v>658</v>
      </c>
      <c r="D183" s="1421">
        <v>1621</v>
      </c>
      <c r="E183" s="1896">
        <v>234</v>
      </c>
      <c r="F183" s="1424">
        <v>11697</v>
      </c>
      <c r="G183" s="1426">
        <v>641</v>
      </c>
      <c r="H183" s="1426">
        <v>1742</v>
      </c>
      <c r="I183" s="1426">
        <v>262</v>
      </c>
      <c r="J183" s="6"/>
      <c r="K183" s="70" t="s">
        <v>1027</v>
      </c>
      <c r="L183" s="85">
        <v>12068</v>
      </c>
      <c r="M183" s="86">
        <v>715</v>
      </c>
      <c r="N183" s="85">
        <v>1320</v>
      </c>
      <c r="O183" s="86">
        <v>258</v>
      </c>
      <c r="P183" s="85">
        <v>10482</v>
      </c>
      <c r="Q183" s="86">
        <v>654</v>
      </c>
      <c r="R183" s="85">
        <v>1133</v>
      </c>
      <c r="S183" s="86">
        <v>214</v>
      </c>
    </row>
    <row r="184" spans="1:19" ht="14">
      <c r="A184" s="923" t="s">
        <v>1030</v>
      </c>
      <c r="B184" s="1416">
        <v>0</v>
      </c>
      <c r="C184" s="1421">
        <v>26</v>
      </c>
      <c r="D184" s="1421">
        <v>0</v>
      </c>
      <c r="E184" s="1896">
        <v>26</v>
      </c>
      <c r="F184" s="1424">
        <v>0</v>
      </c>
      <c r="G184" s="1426">
        <v>26</v>
      </c>
      <c r="H184" s="1426">
        <v>0</v>
      </c>
      <c r="I184" s="1426">
        <v>26</v>
      </c>
      <c r="J184" s="6"/>
      <c r="K184" s="923" t="s">
        <v>1030</v>
      </c>
      <c r="L184" s="86">
        <v>0</v>
      </c>
      <c r="M184" s="86">
        <v>123</v>
      </c>
      <c r="N184" s="86">
        <v>0</v>
      </c>
      <c r="O184" s="86">
        <v>123</v>
      </c>
      <c r="P184" s="86">
        <v>17</v>
      </c>
      <c r="Q184" s="86">
        <v>29</v>
      </c>
      <c r="R184" s="86">
        <v>0</v>
      </c>
      <c r="S184" s="86">
        <v>123</v>
      </c>
    </row>
    <row r="185" spans="1:19" ht="14">
      <c r="A185" s="923" t="s">
        <v>1031</v>
      </c>
      <c r="B185" s="1416">
        <v>13430</v>
      </c>
      <c r="C185" s="1421">
        <v>658</v>
      </c>
      <c r="D185" s="1421">
        <v>1621</v>
      </c>
      <c r="E185" s="1896">
        <v>234</v>
      </c>
      <c r="F185" s="1424">
        <v>11697</v>
      </c>
      <c r="G185" s="1426">
        <v>641</v>
      </c>
      <c r="H185" s="1426">
        <v>1742</v>
      </c>
      <c r="I185" s="1426">
        <v>262</v>
      </c>
      <c r="J185" s="6"/>
      <c r="K185" s="923" t="s">
        <v>1031</v>
      </c>
      <c r="L185" s="85">
        <v>12068</v>
      </c>
      <c r="M185" s="86">
        <v>715</v>
      </c>
      <c r="N185" s="85">
        <v>1320</v>
      </c>
      <c r="O185" s="86">
        <v>258</v>
      </c>
      <c r="P185" s="85">
        <v>10465</v>
      </c>
      <c r="Q185" s="86">
        <v>650</v>
      </c>
      <c r="R185" s="85">
        <v>1133</v>
      </c>
      <c r="S185" s="86">
        <v>214</v>
      </c>
    </row>
    <row r="186" spans="1:19" ht="14">
      <c r="A186" s="731" t="s">
        <v>4</v>
      </c>
      <c r="B186" s="1416">
        <v>12740</v>
      </c>
      <c r="C186" s="1421">
        <v>644</v>
      </c>
      <c r="D186" s="1421">
        <v>1534</v>
      </c>
      <c r="E186" s="1896">
        <v>228</v>
      </c>
      <c r="F186" s="1424">
        <v>11150</v>
      </c>
      <c r="G186" s="1426">
        <v>629</v>
      </c>
      <c r="H186" s="1426">
        <v>1659</v>
      </c>
      <c r="I186" s="1426">
        <v>260</v>
      </c>
      <c r="J186" s="6"/>
      <c r="K186" s="731" t="s">
        <v>4</v>
      </c>
      <c r="L186" s="85">
        <v>11562</v>
      </c>
      <c r="M186" s="86">
        <v>703</v>
      </c>
      <c r="N186" s="85">
        <v>1213</v>
      </c>
      <c r="O186" s="86">
        <v>228</v>
      </c>
      <c r="P186" s="85">
        <v>10258</v>
      </c>
      <c r="Q186" s="86">
        <v>648</v>
      </c>
      <c r="R186" s="85">
        <v>1105</v>
      </c>
      <c r="S186" s="86">
        <v>216</v>
      </c>
    </row>
    <row r="187" spans="1:19" ht="14">
      <c r="A187" s="731" t="s">
        <v>5</v>
      </c>
      <c r="B187" s="1416">
        <v>690</v>
      </c>
      <c r="C187" s="1421">
        <v>150</v>
      </c>
      <c r="D187" s="1421">
        <v>87</v>
      </c>
      <c r="E187" s="1896">
        <v>44</v>
      </c>
      <c r="F187" s="1424">
        <v>547</v>
      </c>
      <c r="G187" s="1426">
        <v>140</v>
      </c>
      <c r="H187" s="1426">
        <v>83</v>
      </c>
      <c r="I187" s="1426">
        <v>59</v>
      </c>
      <c r="J187" s="6"/>
      <c r="K187" s="731" t="s">
        <v>5</v>
      </c>
      <c r="L187" s="86">
        <v>506</v>
      </c>
      <c r="M187" s="86">
        <v>187</v>
      </c>
      <c r="N187" s="86">
        <v>107</v>
      </c>
      <c r="O187" s="86">
        <v>83</v>
      </c>
      <c r="P187" s="86">
        <v>207</v>
      </c>
      <c r="Q187" s="86">
        <v>70</v>
      </c>
      <c r="R187" s="86">
        <v>28</v>
      </c>
      <c r="S187" s="86">
        <v>29</v>
      </c>
    </row>
    <row r="188" spans="1:19" ht="14">
      <c r="A188" s="70" t="s">
        <v>28</v>
      </c>
      <c r="B188" s="1416">
        <v>5491</v>
      </c>
      <c r="C188" s="1421">
        <v>377</v>
      </c>
      <c r="D188" s="1421">
        <v>907</v>
      </c>
      <c r="E188" s="1896">
        <v>171</v>
      </c>
      <c r="F188" s="1424">
        <v>6809</v>
      </c>
      <c r="G188" s="1426">
        <v>572</v>
      </c>
      <c r="H188" s="1426">
        <v>1030</v>
      </c>
      <c r="I188" s="1426">
        <v>227</v>
      </c>
      <c r="J188" s="6"/>
      <c r="K188" s="70" t="s">
        <v>28</v>
      </c>
      <c r="L188" s="85">
        <v>5150</v>
      </c>
      <c r="M188" s="86">
        <v>423</v>
      </c>
      <c r="N188" s="86">
        <v>667</v>
      </c>
      <c r="O188" s="86">
        <v>187</v>
      </c>
      <c r="P188" s="85">
        <v>6188</v>
      </c>
      <c r="Q188" s="86">
        <v>551</v>
      </c>
      <c r="R188" s="86">
        <v>633</v>
      </c>
      <c r="S188" s="86">
        <v>136</v>
      </c>
    </row>
    <row r="189" spans="1:19" ht="14">
      <c r="A189" s="670"/>
      <c r="B189" s="1416"/>
      <c r="C189" s="1421"/>
      <c r="D189" s="1421"/>
      <c r="E189" s="1896"/>
      <c r="F189" s="1424"/>
      <c r="G189" s="1426"/>
      <c r="H189" s="1426"/>
      <c r="I189" s="1426"/>
      <c r="J189" s="6"/>
      <c r="K189" s="671"/>
      <c r="L189" s="85"/>
      <c r="M189" s="86"/>
      <c r="N189" s="86"/>
      <c r="O189" s="86"/>
      <c r="P189" s="85"/>
      <c r="Q189" s="86"/>
      <c r="R189" s="86"/>
      <c r="S189" s="86"/>
    </row>
    <row r="190" spans="1:19" ht="14">
      <c r="A190" s="737" t="s">
        <v>1033</v>
      </c>
      <c r="B190" s="1645">
        <v>23499</v>
      </c>
      <c r="C190" s="1646">
        <v>909</v>
      </c>
      <c r="D190" s="1646">
        <v>3712</v>
      </c>
      <c r="E190" s="1994">
        <v>330</v>
      </c>
      <c r="F190" s="1643">
        <v>25229</v>
      </c>
      <c r="G190" s="1644">
        <v>901</v>
      </c>
      <c r="H190" s="1644">
        <v>3440</v>
      </c>
      <c r="I190" s="1644">
        <v>377</v>
      </c>
      <c r="J190" s="6"/>
      <c r="K190" s="671" t="s">
        <v>1033</v>
      </c>
      <c r="L190" s="85">
        <v>20900</v>
      </c>
      <c r="M190" s="86">
        <v>828</v>
      </c>
      <c r="N190" s="85">
        <v>2919</v>
      </c>
      <c r="O190" s="86">
        <v>323</v>
      </c>
      <c r="P190" s="85">
        <v>21913</v>
      </c>
      <c r="Q190" s="86">
        <v>855</v>
      </c>
      <c r="R190" s="85">
        <v>3248</v>
      </c>
      <c r="S190" s="86">
        <v>367</v>
      </c>
    </row>
    <row r="191" spans="1:19" ht="14">
      <c r="A191" s="70" t="s">
        <v>1027</v>
      </c>
      <c r="B191" s="1416">
        <v>13155</v>
      </c>
      <c r="C191" s="1421">
        <v>681</v>
      </c>
      <c r="D191" s="1421">
        <v>1923</v>
      </c>
      <c r="E191" s="1896">
        <v>238</v>
      </c>
      <c r="F191" s="1424">
        <v>13610</v>
      </c>
      <c r="G191" s="1426">
        <v>714</v>
      </c>
      <c r="H191" s="1426">
        <v>1845</v>
      </c>
      <c r="I191" s="1426">
        <v>258</v>
      </c>
      <c r="J191" s="6"/>
      <c r="K191" s="70" t="s">
        <v>1027</v>
      </c>
      <c r="L191" s="85">
        <v>11769</v>
      </c>
      <c r="M191" s="86">
        <v>630</v>
      </c>
      <c r="N191" s="85">
        <v>1418</v>
      </c>
      <c r="O191" s="86">
        <v>197</v>
      </c>
      <c r="P191" s="85">
        <v>10750</v>
      </c>
      <c r="Q191" s="86">
        <v>631</v>
      </c>
      <c r="R191" s="85">
        <v>1605</v>
      </c>
      <c r="S191" s="86">
        <v>217</v>
      </c>
    </row>
    <row r="192" spans="1:19" ht="14">
      <c r="A192" s="923" t="s">
        <v>1030</v>
      </c>
      <c r="B192" s="1416">
        <v>0</v>
      </c>
      <c r="C192" s="1421">
        <v>26</v>
      </c>
      <c r="D192" s="1421">
        <v>0</v>
      </c>
      <c r="E192" s="1896">
        <v>26</v>
      </c>
      <c r="F192" s="1424">
        <v>0</v>
      </c>
      <c r="G192" s="1426">
        <v>26</v>
      </c>
      <c r="H192" s="1426">
        <v>0</v>
      </c>
      <c r="I192" s="1426">
        <v>26</v>
      </c>
      <c r="J192" s="6"/>
      <c r="K192" s="923" t="s">
        <v>1030</v>
      </c>
      <c r="L192" s="86">
        <v>0</v>
      </c>
      <c r="M192" s="86">
        <v>123</v>
      </c>
      <c r="N192" s="86">
        <v>0</v>
      </c>
      <c r="O192" s="86">
        <v>123</v>
      </c>
      <c r="P192" s="86">
        <v>0</v>
      </c>
      <c r="Q192" s="86">
        <v>123</v>
      </c>
      <c r="R192" s="86">
        <v>0</v>
      </c>
      <c r="S192" s="86">
        <v>123</v>
      </c>
    </row>
    <row r="193" spans="1:19" ht="14">
      <c r="A193" s="923" t="s">
        <v>1031</v>
      </c>
      <c r="B193" s="1416">
        <v>13155</v>
      </c>
      <c r="C193" s="1421">
        <v>681</v>
      </c>
      <c r="D193" s="1421">
        <v>1923</v>
      </c>
      <c r="E193" s="1896">
        <v>238</v>
      </c>
      <c r="F193" s="1424">
        <v>13610</v>
      </c>
      <c r="G193" s="1426">
        <v>714</v>
      </c>
      <c r="H193" s="1426">
        <v>1845</v>
      </c>
      <c r="I193" s="1426">
        <v>258</v>
      </c>
      <c r="J193" s="6"/>
      <c r="K193" s="923" t="s">
        <v>1031</v>
      </c>
      <c r="L193" s="85">
        <v>11769</v>
      </c>
      <c r="M193" s="86">
        <v>630</v>
      </c>
      <c r="N193" s="85">
        <v>1418</v>
      </c>
      <c r="O193" s="86">
        <v>197</v>
      </c>
      <c r="P193" s="85">
        <v>10750</v>
      </c>
      <c r="Q193" s="86">
        <v>631</v>
      </c>
      <c r="R193" s="85">
        <v>1605</v>
      </c>
      <c r="S193" s="86">
        <v>217</v>
      </c>
    </row>
    <row r="194" spans="1:19" ht="14">
      <c r="A194" s="731" t="s">
        <v>4</v>
      </c>
      <c r="B194" s="1416">
        <v>12719</v>
      </c>
      <c r="C194" s="1421">
        <v>654</v>
      </c>
      <c r="D194" s="1421">
        <v>1842</v>
      </c>
      <c r="E194" s="1896">
        <v>231</v>
      </c>
      <c r="F194" s="1424">
        <v>13089</v>
      </c>
      <c r="G194" s="1426">
        <v>716</v>
      </c>
      <c r="H194" s="1426">
        <v>1789</v>
      </c>
      <c r="I194" s="1426">
        <v>251</v>
      </c>
      <c r="J194" s="6"/>
      <c r="K194" s="731" t="s">
        <v>4</v>
      </c>
      <c r="L194" s="85">
        <v>11210</v>
      </c>
      <c r="M194" s="86">
        <v>631</v>
      </c>
      <c r="N194" s="85">
        <v>1363</v>
      </c>
      <c r="O194" s="86">
        <v>193</v>
      </c>
      <c r="P194" s="85">
        <v>10507</v>
      </c>
      <c r="Q194" s="86">
        <v>624</v>
      </c>
      <c r="R194" s="85">
        <v>1594</v>
      </c>
      <c r="S194" s="86">
        <v>219</v>
      </c>
    </row>
    <row r="195" spans="1:19" ht="14">
      <c r="A195" s="731" t="s">
        <v>5</v>
      </c>
      <c r="B195" s="1416">
        <v>436</v>
      </c>
      <c r="C195" s="1421">
        <v>125</v>
      </c>
      <c r="D195" s="1421">
        <v>81</v>
      </c>
      <c r="E195" s="1896">
        <v>59</v>
      </c>
      <c r="F195" s="1424">
        <v>521</v>
      </c>
      <c r="G195" s="1426">
        <v>148</v>
      </c>
      <c r="H195" s="1426">
        <v>56</v>
      </c>
      <c r="I195" s="1426">
        <v>39</v>
      </c>
      <c r="J195" s="6"/>
      <c r="K195" s="731" t="s">
        <v>5</v>
      </c>
      <c r="L195" s="86">
        <v>559</v>
      </c>
      <c r="M195" s="86">
        <v>145</v>
      </c>
      <c r="N195" s="86">
        <v>55</v>
      </c>
      <c r="O195" s="86">
        <v>47</v>
      </c>
      <c r="P195" s="86">
        <v>243</v>
      </c>
      <c r="Q195" s="86">
        <v>115</v>
      </c>
      <c r="R195" s="86">
        <v>11</v>
      </c>
      <c r="S195" s="86">
        <v>12</v>
      </c>
    </row>
    <row r="196" spans="1:19" ht="14">
      <c r="A196" s="70" t="s">
        <v>28</v>
      </c>
      <c r="B196" s="1416">
        <v>10344</v>
      </c>
      <c r="C196" s="1421">
        <v>569</v>
      </c>
      <c r="D196" s="1421">
        <v>1789</v>
      </c>
      <c r="E196" s="1896">
        <v>256</v>
      </c>
      <c r="F196" s="1424">
        <v>11619</v>
      </c>
      <c r="G196" s="1426">
        <v>591</v>
      </c>
      <c r="H196" s="1426">
        <v>1595</v>
      </c>
      <c r="I196" s="1426">
        <v>258</v>
      </c>
      <c r="J196" s="6"/>
      <c r="K196" s="70" t="s">
        <v>28</v>
      </c>
      <c r="L196" s="85">
        <v>9131</v>
      </c>
      <c r="M196" s="86">
        <v>627</v>
      </c>
      <c r="N196" s="85">
        <v>1501</v>
      </c>
      <c r="O196" s="86">
        <v>237</v>
      </c>
      <c r="P196" s="85">
        <v>11163</v>
      </c>
      <c r="Q196" s="86">
        <v>612</v>
      </c>
      <c r="R196" s="85">
        <v>1643</v>
      </c>
      <c r="S196" s="86">
        <v>288</v>
      </c>
    </row>
    <row r="197" spans="1:19" ht="14">
      <c r="A197" s="670"/>
      <c r="B197" s="1416"/>
      <c r="C197" s="1421"/>
      <c r="D197" s="1421"/>
      <c r="E197" s="1896"/>
      <c r="F197" s="1424"/>
      <c r="G197" s="1426"/>
      <c r="H197" s="1426"/>
      <c r="I197" s="1426"/>
      <c r="J197" s="6"/>
      <c r="K197" s="671"/>
      <c r="L197" s="85"/>
      <c r="M197" s="86"/>
      <c r="N197" s="85"/>
      <c r="O197" s="86"/>
      <c r="P197" s="85"/>
      <c r="Q197" s="86"/>
      <c r="R197" s="85"/>
      <c r="S197" s="86"/>
    </row>
    <row r="198" spans="1:19" ht="14">
      <c r="A198" s="737" t="s">
        <v>1034</v>
      </c>
      <c r="B198" s="1645">
        <v>34846</v>
      </c>
      <c r="C198" s="1646">
        <v>828</v>
      </c>
      <c r="D198" s="1646">
        <v>4265</v>
      </c>
      <c r="E198" s="1994">
        <v>358</v>
      </c>
      <c r="F198" s="1643">
        <v>36670</v>
      </c>
      <c r="G198" s="1644">
        <v>839</v>
      </c>
      <c r="H198" s="1644">
        <v>4737</v>
      </c>
      <c r="I198" s="1644">
        <v>343</v>
      </c>
      <c r="J198" s="6"/>
      <c r="K198" s="671" t="s">
        <v>1034</v>
      </c>
      <c r="L198" s="85">
        <v>26026</v>
      </c>
      <c r="M198" s="86">
        <v>703</v>
      </c>
      <c r="N198" s="85">
        <v>3742</v>
      </c>
      <c r="O198" s="86">
        <v>349</v>
      </c>
      <c r="P198" s="85">
        <v>26865</v>
      </c>
      <c r="Q198" s="86">
        <v>765</v>
      </c>
      <c r="R198" s="85">
        <v>3689</v>
      </c>
      <c r="S198" s="86">
        <v>351</v>
      </c>
    </row>
    <row r="199" spans="1:19" ht="14">
      <c r="A199" s="70" t="s">
        <v>1027</v>
      </c>
      <c r="B199" s="1416">
        <v>14069</v>
      </c>
      <c r="C199" s="1421">
        <v>639</v>
      </c>
      <c r="D199" s="1421">
        <v>1426</v>
      </c>
      <c r="E199" s="1896">
        <v>209</v>
      </c>
      <c r="F199" s="1424">
        <v>11985</v>
      </c>
      <c r="G199" s="1426">
        <v>593</v>
      </c>
      <c r="H199" s="1426">
        <v>1443</v>
      </c>
      <c r="I199" s="1426">
        <v>189</v>
      </c>
      <c r="J199" s="6"/>
      <c r="K199" s="70" t="s">
        <v>1027</v>
      </c>
      <c r="L199" s="85">
        <v>10400</v>
      </c>
      <c r="M199" s="86">
        <v>534</v>
      </c>
      <c r="N199" s="85">
        <v>1226</v>
      </c>
      <c r="O199" s="86">
        <v>242</v>
      </c>
      <c r="P199" s="85">
        <v>8683</v>
      </c>
      <c r="Q199" s="86">
        <v>470</v>
      </c>
      <c r="R199" s="85">
        <v>1024</v>
      </c>
      <c r="S199" s="86">
        <v>203</v>
      </c>
    </row>
    <row r="200" spans="1:19" ht="14">
      <c r="A200" s="923" t="s">
        <v>4</v>
      </c>
      <c r="B200" s="1416">
        <v>13539</v>
      </c>
      <c r="C200" s="1421">
        <v>619</v>
      </c>
      <c r="D200" s="1421">
        <v>1328</v>
      </c>
      <c r="E200" s="1896">
        <v>192</v>
      </c>
      <c r="F200" s="1424">
        <v>11577</v>
      </c>
      <c r="G200" s="1426">
        <v>565</v>
      </c>
      <c r="H200" s="1426">
        <v>1340</v>
      </c>
      <c r="I200" s="1426">
        <v>179</v>
      </c>
      <c r="J200" s="6"/>
      <c r="K200" s="923" t="s">
        <v>4</v>
      </c>
      <c r="L200" s="85">
        <v>10077</v>
      </c>
      <c r="M200" s="86">
        <v>525</v>
      </c>
      <c r="N200" s="85">
        <v>1185</v>
      </c>
      <c r="O200" s="86">
        <v>241</v>
      </c>
      <c r="P200" s="85">
        <v>8459</v>
      </c>
      <c r="Q200" s="86">
        <v>464</v>
      </c>
      <c r="R200" s="86">
        <v>991</v>
      </c>
      <c r="S200" s="86">
        <v>204</v>
      </c>
    </row>
    <row r="201" spans="1:19" ht="14">
      <c r="A201" s="923" t="s">
        <v>5</v>
      </c>
      <c r="B201" s="1416">
        <v>530</v>
      </c>
      <c r="C201" s="1421">
        <v>151</v>
      </c>
      <c r="D201" s="1421">
        <v>98</v>
      </c>
      <c r="E201" s="1896">
        <v>64</v>
      </c>
      <c r="F201" s="1424">
        <v>408</v>
      </c>
      <c r="G201" s="1426">
        <v>127</v>
      </c>
      <c r="H201" s="1426">
        <v>103</v>
      </c>
      <c r="I201" s="1426">
        <v>67</v>
      </c>
      <c r="J201" s="6"/>
      <c r="K201" s="923" t="s">
        <v>5</v>
      </c>
      <c r="L201" s="86">
        <v>323</v>
      </c>
      <c r="M201" s="86">
        <v>90</v>
      </c>
      <c r="N201" s="86">
        <v>41</v>
      </c>
      <c r="O201" s="86">
        <v>30</v>
      </c>
      <c r="P201" s="86">
        <v>224</v>
      </c>
      <c r="Q201" s="86">
        <v>82</v>
      </c>
      <c r="R201" s="86">
        <v>33</v>
      </c>
      <c r="S201" s="86">
        <v>30</v>
      </c>
    </row>
    <row r="202" spans="1:19" ht="14">
      <c r="A202" s="70" t="s">
        <v>28</v>
      </c>
      <c r="B202" s="1416">
        <v>20777</v>
      </c>
      <c r="C202" s="1421">
        <v>762</v>
      </c>
      <c r="D202" s="1421">
        <v>2839</v>
      </c>
      <c r="E202" s="1896">
        <v>326</v>
      </c>
      <c r="F202" s="1424">
        <v>24685</v>
      </c>
      <c r="G202" s="1426">
        <v>856</v>
      </c>
      <c r="H202" s="1426">
        <v>3294</v>
      </c>
      <c r="I202" s="1426">
        <v>335</v>
      </c>
      <c r="J202" s="6"/>
      <c r="K202" s="70" t="s">
        <v>28</v>
      </c>
      <c r="L202" s="85">
        <v>15626</v>
      </c>
      <c r="M202" s="86">
        <v>665</v>
      </c>
      <c r="N202" s="85">
        <v>2516</v>
      </c>
      <c r="O202" s="86">
        <v>302</v>
      </c>
      <c r="P202" s="85">
        <v>18182</v>
      </c>
      <c r="Q202" s="86">
        <v>697</v>
      </c>
      <c r="R202" s="85">
        <v>2665</v>
      </c>
      <c r="S202" s="86">
        <v>320</v>
      </c>
    </row>
    <row r="203" spans="1:19" ht="14">
      <c r="A203" s="670"/>
      <c r="B203" s="1416"/>
      <c r="C203" s="1421"/>
      <c r="D203" s="1421"/>
      <c r="E203" s="1896"/>
      <c r="F203" s="1424"/>
      <c r="G203" s="1426"/>
      <c r="H203" s="1426"/>
      <c r="I203" s="1426"/>
      <c r="J203" s="6"/>
      <c r="K203" s="671"/>
      <c r="L203" s="85"/>
      <c r="M203" s="86"/>
      <c r="N203" s="85"/>
      <c r="O203" s="86"/>
      <c r="P203" s="85"/>
      <c r="Q203" s="86"/>
      <c r="R203" s="85"/>
      <c r="S203" s="86"/>
    </row>
    <row r="204" spans="1:19" ht="14">
      <c r="A204" s="737" t="s">
        <v>1028</v>
      </c>
      <c r="B204" s="1645">
        <v>22981</v>
      </c>
      <c r="C204" s="1646">
        <v>826</v>
      </c>
      <c r="D204" s="1646">
        <v>3039</v>
      </c>
      <c r="E204" s="1994">
        <v>364</v>
      </c>
      <c r="F204" s="1643">
        <v>25496</v>
      </c>
      <c r="G204" s="1644">
        <v>835</v>
      </c>
      <c r="H204" s="1644">
        <v>3473</v>
      </c>
      <c r="I204" s="1644">
        <v>306</v>
      </c>
      <c r="J204" s="6"/>
      <c r="K204" s="671" t="s">
        <v>1028</v>
      </c>
      <c r="L204" s="85">
        <v>18288</v>
      </c>
      <c r="M204" s="86">
        <v>657</v>
      </c>
      <c r="N204" s="85">
        <v>1913</v>
      </c>
      <c r="O204" s="86">
        <v>240</v>
      </c>
      <c r="P204" s="85">
        <v>22617</v>
      </c>
      <c r="Q204" s="86">
        <v>760</v>
      </c>
      <c r="R204" s="85">
        <v>2773</v>
      </c>
      <c r="S204" s="86">
        <v>268</v>
      </c>
    </row>
    <row r="205" spans="1:19" ht="14">
      <c r="A205" s="70" t="s">
        <v>1027</v>
      </c>
      <c r="B205" s="1416">
        <v>5583</v>
      </c>
      <c r="C205" s="1421">
        <v>394</v>
      </c>
      <c r="D205" s="1421">
        <v>552</v>
      </c>
      <c r="E205" s="1896">
        <v>109</v>
      </c>
      <c r="F205" s="1424">
        <v>4567</v>
      </c>
      <c r="G205" s="1426">
        <v>382</v>
      </c>
      <c r="H205" s="1426">
        <v>723</v>
      </c>
      <c r="I205" s="1426">
        <v>138</v>
      </c>
      <c r="J205" s="6"/>
      <c r="K205" s="70" t="s">
        <v>1027</v>
      </c>
      <c r="L205" s="85">
        <v>4291</v>
      </c>
      <c r="M205" s="86">
        <v>376</v>
      </c>
      <c r="N205" s="86">
        <v>346</v>
      </c>
      <c r="O205" s="86">
        <v>93</v>
      </c>
      <c r="P205" s="85">
        <v>3743</v>
      </c>
      <c r="Q205" s="86">
        <v>433</v>
      </c>
      <c r="R205" s="86">
        <v>424</v>
      </c>
      <c r="S205" s="86">
        <v>156</v>
      </c>
    </row>
    <row r="206" spans="1:19" ht="14">
      <c r="A206" s="923" t="s">
        <v>4</v>
      </c>
      <c r="B206" s="1416">
        <v>5425</v>
      </c>
      <c r="C206" s="1421">
        <v>376</v>
      </c>
      <c r="D206" s="1421">
        <v>520</v>
      </c>
      <c r="E206" s="1896">
        <v>101</v>
      </c>
      <c r="F206" s="1424">
        <v>4478</v>
      </c>
      <c r="G206" s="1426">
        <v>376</v>
      </c>
      <c r="H206" s="1426">
        <v>713</v>
      </c>
      <c r="I206" s="1426">
        <v>138</v>
      </c>
      <c r="J206" s="6"/>
      <c r="K206" s="923" t="s">
        <v>4</v>
      </c>
      <c r="L206" s="85">
        <v>4159</v>
      </c>
      <c r="M206" s="86">
        <v>357</v>
      </c>
      <c r="N206" s="86">
        <v>339</v>
      </c>
      <c r="O206" s="86">
        <v>91</v>
      </c>
      <c r="P206" s="85">
        <v>3634</v>
      </c>
      <c r="Q206" s="86">
        <v>425</v>
      </c>
      <c r="R206" s="86">
        <v>395</v>
      </c>
      <c r="S206" s="86">
        <v>156</v>
      </c>
    </row>
    <row r="207" spans="1:19" ht="14">
      <c r="A207" s="923" t="s">
        <v>5</v>
      </c>
      <c r="B207" s="1416">
        <v>158</v>
      </c>
      <c r="C207" s="1421">
        <v>83</v>
      </c>
      <c r="D207" s="1421">
        <v>32</v>
      </c>
      <c r="E207" s="1896">
        <v>28</v>
      </c>
      <c r="F207" s="1424">
        <v>89</v>
      </c>
      <c r="G207" s="1426">
        <v>46</v>
      </c>
      <c r="H207" s="1426">
        <v>10</v>
      </c>
      <c r="I207" s="1426">
        <v>7</v>
      </c>
      <c r="J207" s="6"/>
      <c r="K207" s="923" t="s">
        <v>5</v>
      </c>
      <c r="L207" s="86">
        <v>132</v>
      </c>
      <c r="M207" s="86">
        <v>67</v>
      </c>
      <c r="N207" s="86">
        <v>7</v>
      </c>
      <c r="O207" s="86">
        <v>11</v>
      </c>
      <c r="P207" s="86">
        <v>109</v>
      </c>
      <c r="Q207" s="86">
        <v>70</v>
      </c>
      <c r="R207" s="86">
        <v>29</v>
      </c>
      <c r="S207" s="86">
        <v>22</v>
      </c>
    </row>
    <row r="208" spans="1:19" ht="14">
      <c r="A208" s="70" t="s">
        <v>28</v>
      </c>
      <c r="B208" s="1416">
        <v>17398</v>
      </c>
      <c r="C208" s="1421">
        <v>782</v>
      </c>
      <c r="D208" s="1421">
        <v>2487</v>
      </c>
      <c r="E208" s="1896">
        <v>345</v>
      </c>
      <c r="F208" s="1424">
        <v>20929</v>
      </c>
      <c r="G208" s="1426">
        <v>816</v>
      </c>
      <c r="H208" s="1426">
        <v>2750</v>
      </c>
      <c r="I208" s="1426">
        <v>288</v>
      </c>
      <c r="J208" s="6"/>
      <c r="K208" s="70" t="s">
        <v>28</v>
      </c>
      <c r="L208" s="85">
        <v>13997</v>
      </c>
      <c r="M208" s="86">
        <v>575</v>
      </c>
      <c r="N208" s="85">
        <v>1567</v>
      </c>
      <c r="O208" s="86">
        <v>237</v>
      </c>
      <c r="P208" s="85">
        <v>18874</v>
      </c>
      <c r="Q208" s="86">
        <v>741</v>
      </c>
      <c r="R208" s="85">
        <v>2349</v>
      </c>
      <c r="S208" s="86">
        <v>288</v>
      </c>
    </row>
    <row r="209" spans="1:19" ht="14">
      <c r="A209" s="670"/>
      <c r="B209" s="1416"/>
      <c r="C209" s="1421"/>
      <c r="D209" s="1421"/>
      <c r="E209" s="1896"/>
      <c r="F209" s="1424"/>
      <c r="G209" s="1426"/>
      <c r="H209" s="1426"/>
      <c r="I209" s="1426"/>
      <c r="J209" s="6"/>
      <c r="K209" s="671"/>
      <c r="L209" s="85"/>
      <c r="M209" s="86"/>
      <c r="N209" s="85"/>
      <c r="O209" s="86"/>
      <c r="P209" s="85"/>
      <c r="Q209" s="86"/>
      <c r="R209" s="85"/>
      <c r="S209" s="86"/>
    </row>
    <row r="210" spans="1:19" ht="14">
      <c r="A210" s="737" t="s">
        <v>1026</v>
      </c>
      <c r="B210" s="1645">
        <v>40057</v>
      </c>
      <c r="C210" s="1646">
        <v>76</v>
      </c>
      <c r="D210" s="1646">
        <v>3808</v>
      </c>
      <c r="E210" s="1994">
        <v>275</v>
      </c>
      <c r="F210" s="1643">
        <v>59600</v>
      </c>
      <c r="G210" s="1644">
        <v>86</v>
      </c>
      <c r="H210" s="1644">
        <v>5613</v>
      </c>
      <c r="I210" s="1644">
        <v>364</v>
      </c>
      <c r="J210" s="6"/>
      <c r="K210" s="671" t="s">
        <v>1026</v>
      </c>
      <c r="L210" s="85">
        <v>37647</v>
      </c>
      <c r="M210" s="86">
        <v>95</v>
      </c>
      <c r="N210" s="85">
        <v>3174</v>
      </c>
      <c r="O210" s="86">
        <v>296</v>
      </c>
      <c r="P210" s="85">
        <v>54957</v>
      </c>
      <c r="Q210" s="86">
        <v>64</v>
      </c>
      <c r="R210" s="85">
        <v>4353</v>
      </c>
      <c r="S210" s="86">
        <v>323</v>
      </c>
    </row>
    <row r="211" spans="1:19" ht="14">
      <c r="A211" s="70" t="s">
        <v>1027</v>
      </c>
      <c r="B211" s="1416">
        <v>3526</v>
      </c>
      <c r="C211" s="1421">
        <v>319</v>
      </c>
      <c r="D211" s="1421">
        <v>402</v>
      </c>
      <c r="E211" s="1896">
        <v>130</v>
      </c>
      <c r="F211" s="1424">
        <v>2956</v>
      </c>
      <c r="G211" s="1426">
        <v>335</v>
      </c>
      <c r="H211" s="1426">
        <v>338</v>
      </c>
      <c r="I211" s="1426">
        <v>87</v>
      </c>
      <c r="J211" s="6"/>
      <c r="K211" s="70" t="s">
        <v>1027</v>
      </c>
      <c r="L211" s="85">
        <v>3115</v>
      </c>
      <c r="M211" s="86">
        <v>285</v>
      </c>
      <c r="N211" s="86">
        <v>253</v>
      </c>
      <c r="O211" s="86">
        <v>96</v>
      </c>
      <c r="P211" s="85">
        <v>2522</v>
      </c>
      <c r="Q211" s="86">
        <v>314</v>
      </c>
      <c r="R211" s="86">
        <v>215</v>
      </c>
      <c r="S211" s="86">
        <v>82</v>
      </c>
    </row>
    <row r="212" spans="1:19" ht="14">
      <c r="A212" s="923" t="s">
        <v>4</v>
      </c>
      <c r="B212" s="1416">
        <v>3449</v>
      </c>
      <c r="C212" s="1421">
        <v>317</v>
      </c>
      <c r="D212" s="1421">
        <v>399</v>
      </c>
      <c r="E212" s="1896">
        <v>131</v>
      </c>
      <c r="F212" s="1424">
        <v>2816</v>
      </c>
      <c r="G212" s="1426">
        <v>327</v>
      </c>
      <c r="H212" s="1426">
        <v>323</v>
      </c>
      <c r="I212" s="1426">
        <v>88</v>
      </c>
      <c r="J212" s="6"/>
      <c r="K212" s="923" t="s">
        <v>4</v>
      </c>
      <c r="L212" s="85">
        <v>3056</v>
      </c>
      <c r="M212" s="86">
        <v>275</v>
      </c>
      <c r="N212" s="86">
        <v>235</v>
      </c>
      <c r="O212" s="86">
        <v>91</v>
      </c>
      <c r="P212" s="85">
        <v>2451</v>
      </c>
      <c r="Q212" s="86">
        <v>311</v>
      </c>
      <c r="R212" s="86">
        <v>200</v>
      </c>
      <c r="S212" s="86">
        <v>82</v>
      </c>
    </row>
    <row r="213" spans="1:19" ht="14">
      <c r="A213" s="923" t="s">
        <v>5</v>
      </c>
      <c r="B213" s="1416">
        <v>77</v>
      </c>
      <c r="C213" s="1421">
        <v>40</v>
      </c>
      <c r="D213" s="1421">
        <v>3</v>
      </c>
      <c r="E213" s="1896">
        <v>5</v>
      </c>
      <c r="F213" s="1424">
        <v>140</v>
      </c>
      <c r="G213" s="1426">
        <v>61</v>
      </c>
      <c r="H213" s="1426">
        <v>15</v>
      </c>
      <c r="I213" s="1426">
        <v>13</v>
      </c>
      <c r="J213" s="6"/>
      <c r="K213" s="923" t="s">
        <v>5</v>
      </c>
      <c r="L213" s="86">
        <v>59</v>
      </c>
      <c r="M213" s="86">
        <v>44</v>
      </c>
      <c r="N213" s="86">
        <v>18</v>
      </c>
      <c r="O213" s="86">
        <v>29</v>
      </c>
      <c r="P213" s="86">
        <v>71</v>
      </c>
      <c r="Q213" s="86">
        <v>39</v>
      </c>
      <c r="R213" s="86">
        <v>15</v>
      </c>
      <c r="S213" s="86">
        <v>23</v>
      </c>
    </row>
    <row r="214" spans="1:19" ht="14">
      <c r="A214" s="70" t="s">
        <v>28</v>
      </c>
      <c r="B214" s="1416">
        <v>36531</v>
      </c>
      <c r="C214" s="1421">
        <v>324</v>
      </c>
      <c r="D214" s="1421">
        <v>3406</v>
      </c>
      <c r="E214" s="1896">
        <v>237</v>
      </c>
      <c r="F214" s="1424">
        <v>56644</v>
      </c>
      <c r="G214" s="1426">
        <v>357</v>
      </c>
      <c r="H214" s="1426">
        <v>5275</v>
      </c>
      <c r="I214" s="1426">
        <v>378</v>
      </c>
      <c r="J214" s="6"/>
      <c r="K214" s="70" t="s">
        <v>28</v>
      </c>
      <c r="L214" s="85">
        <v>34532</v>
      </c>
      <c r="M214" s="86">
        <v>286</v>
      </c>
      <c r="N214" s="85">
        <v>2921</v>
      </c>
      <c r="O214" s="86">
        <v>298</v>
      </c>
      <c r="P214" s="85">
        <v>52435</v>
      </c>
      <c r="Q214" s="86">
        <v>323</v>
      </c>
      <c r="R214" s="85">
        <v>4138</v>
      </c>
      <c r="S214" s="86">
        <v>322</v>
      </c>
    </row>
    <row r="215" spans="1:19" ht="14">
      <c r="A215" s="76"/>
      <c r="B215" s="76"/>
      <c r="C215" s="76"/>
      <c r="D215" s="76"/>
      <c r="E215" s="76"/>
      <c r="F215" s="76"/>
      <c r="G215" s="76"/>
      <c r="H215" s="76"/>
      <c r="I215" s="76"/>
      <c r="J215" s="6"/>
      <c r="K215" s="76"/>
      <c r="L215" s="76"/>
      <c r="M215" s="76"/>
      <c r="N215" s="76"/>
      <c r="O215" s="76"/>
      <c r="P215" s="76"/>
      <c r="Q215" s="76"/>
      <c r="R215" s="76"/>
      <c r="S215" s="76"/>
    </row>
    <row r="216" spans="1:19" ht="28.5" customHeight="1">
      <c r="A216" s="2974" t="s">
        <v>996</v>
      </c>
      <c r="B216" s="2974"/>
      <c r="C216" s="2974"/>
      <c r="D216" s="2974"/>
      <c r="E216" s="2974"/>
      <c r="F216" s="2974"/>
      <c r="G216" s="2974"/>
      <c r="H216" s="2974"/>
      <c r="I216" s="2974"/>
      <c r="J216" s="6"/>
      <c r="K216" s="2974" t="s">
        <v>1183</v>
      </c>
      <c r="L216" s="2974"/>
      <c r="M216" s="2974"/>
      <c r="N216" s="2974"/>
      <c r="O216" s="2974"/>
      <c r="P216" s="2974"/>
      <c r="Q216" s="2974"/>
      <c r="R216" s="2974"/>
      <c r="S216" s="2974"/>
    </row>
    <row r="217" spans="1:19" ht="14">
      <c r="A217" s="76"/>
      <c r="B217" s="76"/>
      <c r="C217" s="76"/>
      <c r="D217" s="76"/>
      <c r="E217" s="76"/>
      <c r="F217" s="76"/>
      <c r="G217" s="76"/>
      <c r="H217" s="76"/>
      <c r="I217" s="76"/>
      <c r="J217" s="6"/>
      <c r="K217" s="76"/>
      <c r="L217" s="76"/>
      <c r="M217" s="76"/>
      <c r="N217" s="76"/>
      <c r="O217" s="76"/>
      <c r="P217" s="76"/>
      <c r="Q217" s="76"/>
      <c r="R217" s="76"/>
      <c r="S217" s="76"/>
    </row>
    <row r="218" spans="1:19" ht="14">
      <c r="A218" s="76"/>
      <c r="B218" s="76"/>
      <c r="C218" s="76"/>
      <c r="D218" s="76"/>
      <c r="E218" s="76"/>
      <c r="F218" s="76"/>
      <c r="G218" s="76"/>
      <c r="H218" s="76"/>
      <c r="I218" s="76"/>
      <c r="J218" s="6"/>
      <c r="K218" s="76"/>
      <c r="L218" s="76"/>
      <c r="M218" s="76"/>
      <c r="N218" s="76"/>
      <c r="O218" s="76"/>
      <c r="P218" s="76"/>
      <c r="Q218" s="76"/>
      <c r="R218" s="76"/>
      <c r="S218" s="76"/>
    </row>
    <row r="219" spans="1:19" s="8" customFormat="1" ht="25">
      <c r="A219" s="2915" t="s">
        <v>3717</v>
      </c>
      <c r="B219" s="2915"/>
      <c r="C219" s="2915"/>
      <c r="D219" s="2915"/>
      <c r="E219" s="2915"/>
      <c r="F219" s="2915"/>
      <c r="G219" s="2915"/>
      <c r="H219" s="2915"/>
      <c r="I219" s="2915"/>
      <c r="J219" s="1284"/>
      <c r="K219" s="2904" t="s">
        <v>3781</v>
      </c>
      <c r="L219" s="2904"/>
      <c r="M219" s="2904"/>
      <c r="N219" s="2904"/>
      <c r="O219" s="2904"/>
      <c r="P219" s="2904"/>
      <c r="Q219" s="2904"/>
      <c r="R219" s="2904"/>
      <c r="S219" s="2904"/>
    </row>
    <row r="220" spans="1:19" ht="14">
      <c r="A220" s="76"/>
      <c r="B220" s="76"/>
      <c r="C220" s="76"/>
      <c r="D220" s="76"/>
      <c r="E220" s="76"/>
      <c r="F220" s="76"/>
      <c r="G220" s="76"/>
      <c r="H220" s="76"/>
      <c r="I220" s="76"/>
      <c r="J220" s="6"/>
      <c r="K220" s="76"/>
      <c r="L220" s="76"/>
      <c r="M220" s="76"/>
      <c r="N220" s="76"/>
      <c r="O220" s="76"/>
      <c r="P220" s="76"/>
      <c r="Q220" s="76"/>
      <c r="R220" s="76"/>
      <c r="S220" s="76"/>
    </row>
    <row r="221" spans="1:19" ht="17.5">
      <c r="A221" s="2912" t="s">
        <v>922</v>
      </c>
      <c r="B221" s="3029" t="s">
        <v>15</v>
      </c>
      <c r="C221" s="3062"/>
      <c r="D221" s="3062"/>
      <c r="E221" s="3062"/>
      <c r="F221" s="3062"/>
      <c r="G221" s="3062"/>
      <c r="H221" s="3062"/>
      <c r="I221" s="3063"/>
      <c r="J221" s="643"/>
      <c r="K221" s="2901" t="s">
        <v>922</v>
      </c>
      <c r="L221" s="2979" t="s">
        <v>15</v>
      </c>
      <c r="M221" s="2980"/>
      <c r="N221" s="2980"/>
      <c r="O221" s="2980"/>
      <c r="P221" s="2980"/>
      <c r="Q221" s="2980"/>
      <c r="R221" s="2980"/>
      <c r="S221" s="2981"/>
    </row>
    <row r="222" spans="1:19" ht="17.5">
      <c r="A222" s="3068"/>
      <c r="B222" s="2986" t="s">
        <v>165</v>
      </c>
      <c r="C222" s="2987"/>
      <c r="D222" s="2987"/>
      <c r="E222" s="2987"/>
      <c r="F222" s="2986" t="s">
        <v>56</v>
      </c>
      <c r="G222" s="2987"/>
      <c r="H222" s="2987"/>
      <c r="I222" s="3051"/>
      <c r="J222" s="643"/>
      <c r="K222" s="3070"/>
      <c r="L222" s="3064" t="s">
        <v>165</v>
      </c>
      <c r="M222" s="3065"/>
      <c r="N222" s="3065"/>
      <c r="O222" s="3065"/>
      <c r="P222" s="3064" t="s">
        <v>56</v>
      </c>
      <c r="Q222" s="3065"/>
      <c r="R222" s="3065"/>
      <c r="S222" s="3067"/>
    </row>
    <row r="223" spans="1:19" ht="30">
      <c r="A223" s="2913"/>
      <c r="B223" s="2905" t="s">
        <v>1179</v>
      </c>
      <c r="C223" s="2906"/>
      <c r="D223" s="2906" t="s">
        <v>13</v>
      </c>
      <c r="E223" s="2911"/>
      <c r="F223" s="2905" t="s">
        <v>1179</v>
      </c>
      <c r="G223" s="2906"/>
      <c r="H223" s="2906" t="s">
        <v>13</v>
      </c>
      <c r="I223" s="2907"/>
      <c r="J223" s="1384"/>
      <c r="K223" s="2902"/>
      <c r="L223" s="2896" t="s">
        <v>902</v>
      </c>
      <c r="M223" s="2896"/>
      <c r="N223" s="2896" t="s">
        <v>13</v>
      </c>
      <c r="O223" s="3064"/>
      <c r="P223" s="2896" t="s">
        <v>902</v>
      </c>
      <c r="Q223" s="2896"/>
      <c r="R223" s="2896" t="s">
        <v>13</v>
      </c>
      <c r="S223" s="2897"/>
    </row>
    <row r="224" spans="1:19" s="348" customFormat="1" ht="30">
      <c r="A224" s="3069"/>
      <c r="B224" s="346" t="s">
        <v>16</v>
      </c>
      <c r="C224" s="352" t="s">
        <v>17</v>
      </c>
      <c r="D224" s="352" t="s">
        <v>16</v>
      </c>
      <c r="E224" s="447" t="s">
        <v>17</v>
      </c>
      <c r="F224" s="346" t="s">
        <v>16</v>
      </c>
      <c r="G224" s="352" t="s">
        <v>17</v>
      </c>
      <c r="H224" s="352" t="s">
        <v>16</v>
      </c>
      <c r="I224" s="353" t="s">
        <v>17</v>
      </c>
      <c r="J224" s="1384"/>
      <c r="K224" s="3071"/>
      <c r="L224" s="463" t="s">
        <v>16</v>
      </c>
      <c r="M224" s="463" t="s">
        <v>17</v>
      </c>
      <c r="N224" s="463" t="s">
        <v>16</v>
      </c>
      <c r="O224" s="792" t="s">
        <v>17</v>
      </c>
      <c r="P224" s="463" t="s">
        <v>16</v>
      </c>
      <c r="Q224" s="463" t="s">
        <v>17</v>
      </c>
      <c r="R224" s="463" t="s">
        <v>16</v>
      </c>
      <c r="S224" s="464" t="s">
        <v>17</v>
      </c>
    </row>
    <row r="225" spans="1:19" ht="14.5" thickBot="1">
      <c r="A225" s="727" t="s">
        <v>45</v>
      </c>
      <c r="B225" s="1417">
        <v>153443</v>
      </c>
      <c r="C225" s="1419">
        <v>408</v>
      </c>
      <c r="D225" s="1419">
        <v>40107</v>
      </c>
      <c r="E225" s="1894">
        <v>1389</v>
      </c>
      <c r="F225" s="1429">
        <v>153443</v>
      </c>
      <c r="G225" s="1428">
        <v>408</v>
      </c>
      <c r="H225" s="1428">
        <v>40107</v>
      </c>
      <c r="I225" s="1428">
        <v>1389</v>
      </c>
      <c r="J225" s="6"/>
      <c r="K225" s="728" t="s">
        <v>923</v>
      </c>
      <c r="L225" s="85">
        <v>143857</v>
      </c>
      <c r="M225" s="86">
        <v>271</v>
      </c>
      <c r="N225" s="85">
        <v>33936</v>
      </c>
      <c r="O225" s="85">
        <v>1320</v>
      </c>
      <c r="P225" s="85">
        <v>143857</v>
      </c>
      <c r="Q225" s="86">
        <v>271</v>
      </c>
      <c r="R225" s="85">
        <v>33936</v>
      </c>
      <c r="S225" s="85">
        <v>1320</v>
      </c>
    </row>
    <row r="226" spans="1:19" ht="14">
      <c r="A226" s="670" t="s">
        <v>904</v>
      </c>
      <c r="B226" s="1450">
        <v>76365</v>
      </c>
      <c r="C226" s="1420">
        <v>248</v>
      </c>
      <c r="D226" s="1420">
        <v>20212</v>
      </c>
      <c r="E226" s="1895">
        <v>790</v>
      </c>
      <c r="F226" s="1423">
        <v>77078</v>
      </c>
      <c r="G226" s="1425">
        <v>318</v>
      </c>
      <c r="H226" s="1425">
        <v>19895</v>
      </c>
      <c r="I226" s="1425">
        <v>834</v>
      </c>
      <c r="J226" s="6"/>
      <c r="K226" s="671" t="s">
        <v>904</v>
      </c>
      <c r="L226" s="85">
        <v>71443</v>
      </c>
      <c r="M226" s="86">
        <v>199</v>
      </c>
      <c r="N226" s="85">
        <v>16385</v>
      </c>
      <c r="O226" s="86">
        <v>787</v>
      </c>
      <c r="P226" s="85">
        <v>72414</v>
      </c>
      <c r="Q226" s="86">
        <v>186</v>
      </c>
      <c r="R226" s="85">
        <v>17551</v>
      </c>
      <c r="S226" s="86">
        <v>790</v>
      </c>
    </row>
    <row r="227" spans="1:19" ht="14">
      <c r="A227" s="737" t="s">
        <v>1035</v>
      </c>
      <c r="B227" s="1645">
        <v>4548</v>
      </c>
      <c r="C227" s="1646">
        <v>239</v>
      </c>
      <c r="D227" s="1646">
        <v>2136</v>
      </c>
      <c r="E227" s="1994">
        <v>253</v>
      </c>
      <c r="F227" s="1643">
        <v>4455</v>
      </c>
      <c r="G227" s="1644">
        <v>301</v>
      </c>
      <c r="H227" s="1644">
        <v>2036</v>
      </c>
      <c r="I227" s="1644">
        <v>229</v>
      </c>
      <c r="J227" s="6"/>
      <c r="K227" s="671" t="s">
        <v>1035</v>
      </c>
      <c r="L227" s="85">
        <v>4861</v>
      </c>
      <c r="M227" s="86">
        <v>214</v>
      </c>
      <c r="N227" s="85">
        <v>1901</v>
      </c>
      <c r="O227" s="86">
        <v>203</v>
      </c>
      <c r="P227" s="85">
        <v>4822</v>
      </c>
      <c r="Q227" s="86">
        <v>211</v>
      </c>
      <c r="R227" s="85">
        <v>2268</v>
      </c>
      <c r="S227" s="86">
        <v>257</v>
      </c>
    </row>
    <row r="228" spans="1:19" ht="14">
      <c r="A228" s="70" t="s">
        <v>1027</v>
      </c>
      <c r="B228" s="1416">
        <v>1309</v>
      </c>
      <c r="C228" s="1421">
        <v>193</v>
      </c>
      <c r="D228" s="1421">
        <v>593</v>
      </c>
      <c r="E228" s="1896">
        <v>140</v>
      </c>
      <c r="F228" s="1424">
        <v>1128</v>
      </c>
      <c r="G228" s="1426">
        <v>222</v>
      </c>
      <c r="H228" s="1426">
        <v>637</v>
      </c>
      <c r="I228" s="1426">
        <v>155</v>
      </c>
      <c r="J228" s="6"/>
      <c r="K228" s="70" t="s">
        <v>1027</v>
      </c>
      <c r="L228" s="85">
        <v>1969</v>
      </c>
      <c r="M228" s="86">
        <v>273</v>
      </c>
      <c r="N228" s="86">
        <v>782</v>
      </c>
      <c r="O228" s="86">
        <v>199</v>
      </c>
      <c r="P228" s="85">
        <v>2093</v>
      </c>
      <c r="Q228" s="86">
        <v>223</v>
      </c>
      <c r="R228" s="85">
        <v>1074</v>
      </c>
      <c r="S228" s="86">
        <v>217</v>
      </c>
    </row>
    <row r="229" spans="1:19" ht="14">
      <c r="A229" s="923" t="s">
        <v>1030</v>
      </c>
      <c r="B229" s="1416">
        <v>0</v>
      </c>
      <c r="C229" s="1421">
        <v>26</v>
      </c>
      <c r="D229" s="1421">
        <v>0</v>
      </c>
      <c r="E229" s="1896">
        <v>26</v>
      </c>
      <c r="F229" s="1424">
        <v>0</v>
      </c>
      <c r="G229" s="1426">
        <v>26</v>
      </c>
      <c r="H229" s="1426">
        <v>0</v>
      </c>
      <c r="I229" s="1426">
        <v>26</v>
      </c>
      <c r="J229" s="6"/>
      <c r="K229" s="923" t="s">
        <v>1030</v>
      </c>
      <c r="L229" s="86">
        <v>0</v>
      </c>
      <c r="M229" s="86">
        <v>123</v>
      </c>
      <c r="N229" s="86">
        <v>0</v>
      </c>
      <c r="O229" s="86">
        <v>123</v>
      </c>
      <c r="P229" s="86">
        <v>0</v>
      </c>
      <c r="Q229" s="86">
        <v>123</v>
      </c>
      <c r="R229" s="86">
        <v>0</v>
      </c>
      <c r="S229" s="86">
        <v>123</v>
      </c>
    </row>
    <row r="230" spans="1:19" ht="14">
      <c r="A230" s="923" t="s">
        <v>1031</v>
      </c>
      <c r="B230" s="1416">
        <v>1309</v>
      </c>
      <c r="C230" s="1421">
        <v>193</v>
      </c>
      <c r="D230" s="1421">
        <v>593</v>
      </c>
      <c r="E230" s="1896">
        <v>140</v>
      </c>
      <c r="F230" s="1424">
        <v>1128</v>
      </c>
      <c r="G230" s="1426">
        <v>222</v>
      </c>
      <c r="H230" s="1426">
        <v>637</v>
      </c>
      <c r="I230" s="1426">
        <v>155</v>
      </c>
      <c r="J230" s="6"/>
      <c r="K230" s="923" t="s">
        <v>1031</v>
      </c>
      <c r="L230" s="85">
        <v>1969</v>
      </c>
      <c r="M230" s="86">
        <v>273</v>
      </c>
      <c r="N230" s="86">
        <v>782</v>
      </c>
      <c r="O230" s="86">
        <v>199</v>
      </c>
      <c r="P230" s="85">
        <v>2093</v>
      </c>
      <c r="Q230" s="86">
        <v>223</v>
      </c>
      <c r="R230" s="85">
        <v>1074</v>
      </c>
      <c r="S230" s="86">
        <v>217</v>
      </c>
    </row>
    <row r="231" spans="1:19" ht="14">
      <c r="A231" s="731" t="s">
        <v>4</v>
      </c>
      <c r="B231" s="1416">
        <v>1068</v>
      </c>
      <c r="C231" s="1421">
        <v>174</v>
      </c>
      <c r="D231" s="1421">
        <v>468</v>
      </c>
      <c r="E231" s="1896">
        <v>128</v>
      </c>
      <c r="F231" s="1424">
        <v>868</v>
      </c>
      <c r="G231" s="1426">
        <v>213</v>
      </c>
      <c r="H231" s="1426">
        <v>460</v>
      </c>
      <c r="I231" s="1426">
        <v>133</v>
      </c>
      <c r="J231" s="6"/>
      <c r="K231" s="731" t="s">
        <v>4</v>
      </c>
      <c r="L231" s="85">
        <v>1410</v>
      </c>
      <c r="M231" s="86">
        <v>225</v>
      </c>
      <c r="N231" s="86">
        <v>473</v>
      </c>
      <c r="O231" s="86">
        <v>131</v>
      </c>
      <c r="P231" s="85">
        <v>1555</v>
      </c>
      <c r="Q231" s="86">
        <v>299</v>
      </c>
      <c r="R231" s="86">
        <v>720</v>
      </c>
      <c r="S231" s="86">
        <v>219</v>
      </c>
    </row>
    <row r="232" spans="1:19" ht="14">
      <c r="A232" s="731" t="s">
        <v>5</v>
      </c>
      <c r="B232" s="1416">
        <v>241</v>
      </c>
      <c r="C232" s="1421">
        <v>102</v>
      </c>
      <c r="D232" s="1421">
        <v>125</v>
      </c>
      <c r="E232" s="1896">
        <v>72</v>
      </c>
      <c r="F232" s="1424">
        <v>260</v>
      </c>
      <c r="G232" s="1426">
        <v>124</v>
      </c>
      <c r="H232" s="1426">
        <v>177</v>
      </c>
      <c r="I232" s="1426">
        <v>108</v>
      </c>
      <c r="J232" s="6"/>
      <c r="K232" s="731" t="s">
        <v>5</v>
      </c>
      <c r="L232" s="86">
        <v>559</v>
      </c>
      <c r="M232" s="86">
        <v>147</v>
      </c>
      <c r="N232" s="86">
        <v>309</v>
      </c>
      <c r="O232" s="86">
        <v>123</v>
      </c>
      <c r="P232" s="86">
        <v>538</v>
      </c>
      <c r="Q232" s="86">
        <v>217</v>
      </c>
      <c r="R232" s="86">
        <v>354</v>
      </c>
      <c r="S232" s="86">
        <v>153</v>
      </c>
    </row>
    <row r="233" spans="1:19" ht="14">
      <c r="A233" s="70" t="s">
        <v>28</v>
      </c>
      <c r="B233" s="1416">
        <v>3239</v>
      </c>
      <c r="C233" s="1421">
        <v>295</v>
      </c>
      <c r="D233" s="1421">
        <v>1543</v>
      </c>
      <c r="E233" s="1896">
        <v>215</v>
      </c>
      <c r="F233" s="1424">
        <v>3327</v>
      </c>
      <c r="G233" s="1426">
        <v>346</v>
      </c>
      <c r="H233" s="1426">
        <v>1399</v>
      </c>
      <c r="I233" s="1426">
        <v>253</v>
      </c>
      <c r="J233" s="6"/>
      <c r="K233" s="70" t="s">
        <v>28</v>
      </c>
      <c r="L233" s="85">
        <v>2892</v>
      </c>
      <c r="M233" s="86">
        <v>318</v>
      </c>
      <c r="N233" s="85">
        <v>1119</v>
      </c>
      <c r="O233" s="86">
        <v>191</v>
      </c>
      <c r="P233" s="85">
        <v>2729</v>
      </c>
      <c r="Q233" s="86">
        <v>282</v>
      </c>
      <c r="R233" s="85">
        <v>1194</v>
      </c>
      <c r="S233" s="86">
        <v>256</v>
      </c>
    </row>
    <row r="234" spans="1:19" ht="14">
      <c r="A234" s="670"/>
      <c r="B234" s="1416"/>
      <c r="C234" s="1421"/>
      <c r="D234" s="1421"/>
      <c r="E234" s="1896"/>
      <c r="F234" s="1424"/>
      <c r="G234" s="1426"/>
      <c r="H234" s="1426"/>
      <c r="I234" s="1426"/>
      <c r="J234" s="6"/>
      <c r="K234" s="671"/>
      <c r="L234" s="85"/>
      <c r="M234" s="86"/>
      <c r="N234" s="85"/>
      <c r="O234" s="86"/>
      <c r="P234" s="85"/>
      <c r="Q234" s="86"/>
      <c r="R234" s="85"/>
      <c r="S234" s="86"/>
    </row>
    <row r="235" spans="1:19" ht="14">
      <c r="A235" s="737" t="s">
        <v>1036</v>
      </c>
      <c r="B235" s="1645">
        <v>2146</v>
      </c>
      <c r="C235" s="1646">
        <v>319</v>
      </c>
      <c r="D235" s="1646">
        <v>647</v>
      </c>
      <c r="E235" s="1994">
        <v>191</v>
      </c>
      <c r="F235" s="1643">
        <v>2567</v>
      </c>
      <c r="G235" s="1644">
        <v>328</v>
      </c>
      <c r="H235" s="1644">
        <v>1035</v>
      </c>
      <c r="I235" s="1644">
        <v>228</v>
      </c>
      <c r="J235" s="6"/>
      <c r="K235" s="671" t="s">
        <v>1036</v>
      </c>
      <c r="L235" s="85">
        <v>2353</v>
      </c>
      <c r="M235" s="86">
        <v>274</v>
      </c>
      <c r="N235" s="86">
        <v>911</v>
      </c>
      <c r="O235" s="86">
        <v>214</v>
      </c>
      <c r="P235" s="85">
        <v>2321</v>
      </c>
      <c r="Q235" s="86">
        <v>397</v>
      </c>
      <c r="R235" s="86">
        <v>833</v>
      </c>
      <c r="S235" s="86">
        <v>205</v>
      </c>
    </row>
    <row r="236" spans="1:19" ht="14">
      <c r="A236" s="70" t="s">
        <v>1027</v>
      </c>
      <c r="B236" s="1416">
        <v>1193</v>
      </c>
      <c r="C236" s="1421">
        <v>234</v>
      </c>
      <c r="D236" s="1421">
        <v>435</v>
      </c>
      <c r="E236" s="1896">
        <v>144</v>
      </c>
      <c r="F236" s="1424">
        <v>1693</v>
      </c>
      <c r="G236" s="1426">
        <v>307</v>
      </c>
      <c r="H236" s="1426">
        <v>594</v>
      </c>
      <c r="I236" s="1426">
        <v>188</v>
      </c>
      <c r="J236" s="6"/>
      <c r="K236" s="70" t="s">
        <v>1027</v>
      </c>
      <c r="L236" s="85">
        <v>1491</v>
      </c>
      <c r="M236" s="86">
        <v>282</v>
      </c>
      <c r="N236" s="86">
        <v>600</v>
      </c>
      <c r="O236" s="86">
        <v>191</v>
      </c>
      <c r="P236" s="85">
        <v>1499</v>
      </c>
      <c r="Q236" s="86">
        <v>265</v>
      </c>
      <c r="R236" s="86">
        <v>661</v>
      </c>
      <c r="S236" s="86">
        <v>196</v>
      </c>
    </row>
    <row r="237" spans="1:19" ht="14">
      <c r="A237" s="923" t="s">
        <v>1030</v>
      </c>
      <c r="B237" s="1416">
        <v>4</v>
      </c>
      <c r="C237" s="1421">
        <v>6</v>
      </c>
      <c r="D237" s="1421">
        <v>4</v>
      </c>
      <c r="E237" s="1896">
        <v>6</v>
      </c>
      <c r="F237" s="1424">
        <v>0</v>
      </c>
      <c r="G237" s="1426">
        <v>26</v>
      </c>
      <c r="H237" s="1426">
        <v>0</v>
      </c>
      <c r="I237" s="1426">
        <v>26</v>
      </c>
      <c r="J237" s="6"/>
      <c r="K237" s="923" t="s">
        <v>1030</v>
      </c>
      <c r="L237" s="86">
        <v>0</v>
      </c>
      <c r="M237" s="86">
        <v>123</v>
      </c>
      <c r="N237" s="86">
        <v>0</v>
      </c>
      <c r="O237" s="86">
        <v>123</v>
      </c>
      <c r="P237" s="86">
        <v>0</v>
      </c>
      <c r="Q237" s="86">
        <v>123</v>
      </c>
      <c r="R237" s="86">
        <v>0</v>
      </c>
      <c r="S237" s="86">
        <v>123</v>
      </c>
    </row>
    <row r="238" spans="1:19" ht="14">
      <c r="A238" s="923" t="s">
        <v>1031</v>
      </c>
      <c r="B238" s="1416">
        <v>1189</v>
      </c>
      <c r="C238" s="1421">
        <v>234</v>
      </c>
      <c r="D238" s="1421">
        <v>431</v>
      </c>
      <c r="E238" s="1896">
        <v>144</v>
      </c>
      <c r="F238" s="1424">
        <v>1693</v>
      </c>
      <c r="G238" s="1426">
        <v>307</v>
      </c>
      <c r="H238" s="1426">
        <v>594</v>
      </c>
      <c r="I238" s="1426">
        <v>188</v>
      </c>
      <c r="J238" s="6"/>
      <c r="K238" s="923" t="s">
        <v>1031</v>
      </c>
      <c r="L238" s="85">
        <v>1491</v>
      </c>
      <c r="M238" s="86">
        <v>282</v>
      </c>
      <c r="N238" s="86">
        <v>600</v>
      </c>
      <c r="O238" s="86">
        <v>191</v>
      </c>
      <c r="P238" s="85">
        <v>1499</v>
      </c>
      <c r="Q238" s="86">
        <v>265</v>
      </c>
      <c r="R238" s="86">
        <v>661</v>
      </c>
      <c r="S238" s="86">
        <v>196</v>
      </c>
    </row>
    <row r="239" spans="1:19" ht="14">
      <c r="A239" s="731" t="s">
        <v>4</v>
      </c>
      <c r="B239" s="1416">
        <v>939</v>
      </c>
      <c r="C239" s="1421">
        <v>224</v>
      </c>
      <c r="D239" s="1421">
        <v>336</v>
      </c>
      <c r="E239" s="1896">
        <v>127</v>
      </c>
      <c r="F239" s="1424">
        <v>1496</v>
      </c>
      <c r="G239" s="1426">
        <v>296</v>
      </c>
      <c r="H239" s="1426">
        <v>473</v>
      </c>
      <c r="I239" s="1426">
        <v>149</v>
      </c>
      <c r="J239" s="6"/>
      <c r="K239" s="731" t="s">
        <v>4</v>
      </c>
      <c r="L239" s="85">
        <v>1157</v>
      </c>
      <c r="M239" s="86">
        <v>237</v>
      </c>
      <c r="N239" s="86">
        <v>492</v>
      </c>
      <c r="O239" s="86">
        <v>165</v>
      </c>
      <c r="P239" s="85">
        <v>1327</v>
      </c>
      <c r="Q239" s="86">
        <v>229</v>
      </c>
      <c r="R239" s="86">
        <v>596</v>
      </c>
      <c r="S239" s="86">
        <v>176</v>
      </c>
    </row>
    <row r="240" spans="1:19" ht="14">
      <c r="A240" s="731" t="s">
        <v>5</v>
      </c>
      <c r="B240" s="1416">
        <v>250</v>
      </c>
      <c r="C240" s="1421">
        <v>122</v>
      </c>
      <c r="D240" s="1421">
        <v>95</v>
      </c>
      <c r="E240" s="1896">
        <v>71</v>
      </c>
      <c r="F240" s="1424">
        <v>197</v>
      </c>
      <c r="G240" s="1426">
        <v>96</v>
      </c>
      <c r="H240" s="1426">
        <v>121</v>
      </c>
      <c r="I240" s="1426">
        <v>76</v>
      </c>
      <c r="J240" s="6"/>
      <c r="K240" s="731" t="s">
        <v>5</v>
      </c>
      <c r="L240" s="86">
        <v>334</v>
      </c>
      <c r="M240" s="86">
        <v>166</v>
      </c>
      <c r="N240" s="86">
        <v>108</v>
      </c>
      <c r="O240" s="86">
        <v>101</v>
      </c>
      <c r="P240" s="86">
        <v>172</v>
      </c>
      <c r="Q240" s="86">
        <v>99</v>
      </c>
      <c r="R240" s="86">
        <v>65</v>
      </c>
      <c r="S240" s="86">
        <v>59</v>
      </c>
    </row>
    <row r="241" spans="1:19" ht="14">
      <c r="A241" s="70" t="s">
        <v>28</v>
      </c>
      <c r="B241" s="1416">
        <v>953</v>
      </c>
      <c r="C241" s="1421">
        <v>270</v>
      </c>
      <c r="D241" s="1421">
        <v>212</v>
      </c>
      <c r="E241" s="1896">
        <v>130</v>
      </c>
      <c r="F241" s="1424">
        <v>874</v>
      </c>
      <c r="G241" s="1426">
        <v>260</v>
      </c>
      <c r="H241" s="1426">
        <v>441</v>
      </c>
      <c r="I241" s="1426">
        <v>214</v>
      </c>
      <c r="J241" s="6"/>
      <c r="K241" s="70" t="s">
        <v>28</v>
      </c>
      <c r="L241" s="86">
        <v>862</v>
      </c>
      <c r="M241" s="86">
        <v>284</v>
      </c>
      <c r="N241" s="86">
        <v>311</v>
      </c>
      <c r="O241" s="86">
        <v>150</v>
      </c>
      <c r="P241" s="86">
        <v>822</v>
      </c>
      <c r="Q241" s="86">
        <v>370</v>
      </c>
      <c r="R241" s="86">
        <v>172</v>
      </c>
      <c r="S241" s="86">
        <v>112</v>
      </c>
    </row>
    <row r="242" spans="1:19" ht="14">
      <c r="A242" s="670"/>
      <c r="B242" s="1416"/>
      <c r="C242" s="1421"/>
      <c r="D242" s="1421"/>
      <c r="E242" s="1896"/>
      <c r="F242" s="1424"/>
      <c r="G242" s="1426"/>
      <c r="H242" s="1426"/>
      <c r="I242" s="1426"/>
      <c r="J242" s="6"/>
      <c r="K242" s="671"/>
      <c r="L242" s="86"/>
      <c r="M242" s="86"/>
      <c r="N242" s="86"/>
      <c r="O242" s="86"/>
      <c r="P242" s="86"/>
      <c r="Q242" s="86"/>
      <c r="R242" s="86"/>
      <c r="S242" s="86"/>
    </row>
    <row r="243" spans="1:19" ht="14">
      <c r="A243" s="737" t="s">
        <v>1037</v>
      </c>
      <c r="B243" s="1645">
        <v>3668</v>
      </c>
      <c r="C243" s="1646">
        <v>364</v>
      </c>
      <c r="D243" s="1646">
        <v>1174</v>
      </c>
      <c r="E243" s="1994">
        <v>200</v>
      </c>
      <c r="F243" s="1643">
        <v>2924</v>
      </c>
      <c r="G243" s="1644">
        <v>330</v>
      </c>
      <c r="H243" s="1644">
        <v>1168</v>
      </c>
      <c r="I243" s="1644">
        <v>226</v>
      </c>
      <c r="J243" s="6"/>
      <c r="K243" s="671" t="s">
        <v>1037</v>
      </c>
      <c r="L243" s="85">
        <v>3118</v>
      </c>
      <c r="M243" s="86">
        <v>277</v>
      </c>
      <c r="N243" s="86">
        <v>890</v>
      </c>
      <c r="O243" s="86">
        <v>185</v>
      </c>
      <c r="P243" s="85">
        <v>2849</v>
      </c>
      <c r="Q243" s="86">
        <v>393</v>
      </c>
      <c r="R243" s="85">
        <v>1068</v>
      </c>
      <c r="S243" s="86">
        <v>253</v>
      </c>
    </row>
    <row r="244" spans="1:19" ht="14">
      <c r="A244" s="70" t="s">
        <v>1027</v>
      </c>
      <c r="B244" s="1416">
        <v>2739</v>
      </c>
      <c r="C244" s="1421">
        <v>320</v>
      </c>
      <c r="D244" s="1421">
        <v>986</v>
      </c>
      <c r="E244" s="1896">
        <v>190</v>
      </c>
      <c r="F244" s="1424">
        <v>2256</v>
      </c>
      <c r="G244" s="1426">
        <v>340</v>
      </c>
      <c r="H244" s="1426">
        <v>964</v>
      </c>
      <c r="I244" s="1426">
        <v>210</v>
      </c>
      <c r="J244" s="6"/>
      <c r="K244" s="70" t="s">
        <v>1027</v>
      </c>
      <c r="L244" s="85">
        <v>2688</v>
      </c>
      <c r="M244" s="86">
        <v>298</v>
      </c>
      <c r="N244" s="86">
        <v>746</v>
      </c>
      <c r="O244" s="86">
        <v>176</v>
      </c>
      <c r="P244" s="85">
        <v>2208</v>
      </c>
      <c r="Q244" s="86">
        <v>343</v>
      </c>
      <c r="R244" s="86">
        <v>830</v>
      </c>
      <c r="S244" s="86">
        <v>237</v>
      </c>
    </row>
    <row r="245" spans="1:19" ht="14">
      <c r="A245" s="923" t="s">
        <v>1030</v>
      </c>
      <c r="B245" s="1416">
        <v>30</v>
      </c>
      <c r="C245" s="1421">
        <v>33</v>
      </c>
      <c r="D245" s="1421">
        <v>13</v>
      </c>
      <c r="E245" s="1896">
        <v>20</v>
      </c>
      <c r="F245" s="1424">
        <v>0</v>
      </c>
      <c r="G245" s="1426">
        <v>26</v>
      </c>
      <c r="H245" s="1426">
        <v>0</v>
      </c>
      <c r="I245" s="1426">
        <v>26</v>
      </c>
      <c r="J245" s="6"/>
      <c r="K245" s="923" t="s">
        <v>1030</v>
      </c>
      <c r="L245" s="86">
        <v>13</v>
      </c>
      <c r="M245" s="86">
        <v>17</v>
      </c>
      <c r="N245" s="86">
        <v>0</v>
      </c>
      <c r="O245" s="86">
        <v>123</v>
      </c>
      <c r="P245" s="86">
        <v>0</v>
      </c>
      <c r="Q245" s="86">
        <v>123</v>
      </c>
      <c r="R245" s="86">
        <v>0</v>
      </c>
      <c r="S245" s="86">
        <v>123</v>
      </c>
    </row>
    <row r="246" spans="1:19" ht="14">
      <c r="A246" s="923" t="s">
        <v>1031</v>
      </c>
      <c r="B246" s="1416">
        <v>2709</v>
      </c>
      <c r="C246" s="1421">
        <v>322</v>
      </c>
      <c r="D246" s="1421">
        <v>973</v>
      </c>
      <c r="E246" s="1896">
        <v>186</v>
      </c>
      <c r="F246" s="1424">
        <v>2256</v>
      </c>
      <c r="G246" s="1426">
        <v>340</v>
      </c>
      <c r="H246" s="1426">
        <v>964</v>
      </c>
      <c r="I246" s="1426">
        <v>210</v>
      </c>
      <c r="J246" s="6"/>
      <c r="K246" s="923" t="s">
        <v>1031</v>
      </c>
      <c r="L246" s="85">
        <v>2675</v>
      </c>
      <c r="M246" s="86">
        <v>301</v>
      </c>
      <c r="N246" s="86">
        <v>746</v>
      </c>
      <c r="O246" s="86">
        <v>176</v>
      </c>
      <c r="P246" s="85">
        <v>2208</v>
      </c>
      <c r="Q246" s="86">
        <v>343</v>
      </c>
      <c r="R246" s="86">
        <v>830</v>
      </c>
      <c r="S246" s="86">
        <v>237</v>
      </c>
    </row>
    <row r="247" spans="1:19" ht="14">
      <c r="A247" s="731" t="s">
        <v>4</v>
      </c>
      <c r="B247" s="1416">
        <v>2534</v>
      </c>
      <c r="C247" s="1421">
        <v>308</v>
      </c>
      <c r="D247" s="1421">
        <v>926</v>
      </c>
      <c r="E247" s="1896">
        <v>178</v>
      </c>
      <c r="F247" s="1424">
        <v>1927</v>
      </c>
      <c r="G247" s="1426">
        <v>345</v>
      </c>
      <c r="H247" s="1426">
        <v>853</v>
      </c>
      <c r="I247" s="1426">
        <v>196</v>
      </c>
      <c r="J247" s="6"/>
      <c r="K247" s="731" t="s">
        <v>4</v>
      </c>
      <c r="L247" s="85">
        <v>2270</v>
      </c>
      <c r="M247" s="86">
        <v>320</v>
      </c>
      <c r="N247" s="86">
        <v>572</v>
      </c>
      <c r="O247" s="86">
        <v>144</v>
      </c>
      <c r="P247" s="85">
        <v>2049</v>
      </c>
      <c r="Q247" s="86">
        <v>351</v>
      </c>
      <c r="R247" s="86">
        <v>756</v>
      </c>
      <c r="S247" s="86">
        <v>239</v>
      </c>
    </row>
    <row r="248" spans="1:19" ht="14">
      <c r="A248" s="731" t="s">
        <v>5</v>
      </c>
      <c r="B248" s="1416">
        <v>175</v>
      </c>
      <c r="C248" s="1421">
        <v>82</v>
      </c>
      <c r="D248" s="1421">
        <v>47</v>
      </c>
      <c r="E248" s="1896">
        <v>41</v>
      </c>
      <c r="F248" s="1424">
        <v>329</v>
      </c>
      <c r="G248" s="1426">
        <v>148</v>
      </c>
      <c r="H248" s="1426">
        <v>111</v>
      </c>
      <c r="I248" s="1426">
        <v>59</v>
      </c>
      <c r="J248" s="6"/>
      <c r="K248" s="731" t="s">
        <v>5</v>
      </c>
      <c r="L248" s="86">
        <v>405</v>
      </c>
      <c r="M248" s="86">
        <v>131</v>
      </c>
      <c r="N248" s="86">
        <v>174</v>
      </c>
      <c r="O248" s="86">
        <v>90</v>
      </c>
      <c r="P248" s="86">
        <v>159</v>
      </c>
      <c r="Q248" s="86">
        <v>68</v>
      </c>
      <c r="R248" s="86">
        <v>74</v>
      </c>
      <c r="S248" s="86">
        <v>46</v>
      </c>
    </row>
    <row r="249" spans="1:19" ht="14">
      <c r="A249" s="70" t="s">
        <v>28</v>
      </c>
      <c r="B249" s="1416">
        <v>929</v>
      </c>
      <c r="C249" s="1421">
        <v>317</v>
      </c>
      <c r="D249" s="1421">
        <v>188</v>
      </c>
      <c r="E249" s="1896">
        <v>87</v>
      </c>
      <c r="F249" s="1424">
        <v>668</v>
      </c>
      <c r="G249" s="1426">
        <v>170</v>
      </c>
      <c r="H249" s="1426">
        <v>204</v>
      </c>
      <c r="I249" s="1426">
        <v>81</v>
      </c>
      <c r="J249" s="6"/>
      <c r="K249" s="70" t="s">
        <v>28</v>
      </c>
      <c r="L249" s="86">
        <v>430</v>
      </c>
      <c r="M249" s="86">
        <v>170</v>
      </c>
      <c r="N249" s="86">
        <v>144</v>
      </c>
      <c r="O249" s="86">
        <v>85</v>
      </c>
      <c r="P249" s="86">
        <v>641</v>
      </c>
      <c r="Q249" s="86">
        <v>185</v>
      </c>
      <c r="R249" s="86">
        <v>238</v>
      </c>
      <c r="S249" s="86">
        <v>109</v>
      </c>
    </row>
    <row r="250" spans="1:19" ht="14">
      <c r="A250" s="670"/>
      <c r="B250" s="1416"/>
      <c r="C250" s="1421"/>
      <c r="D250" s="1421"/>
      <c r="E250" s="1896"/>
      <c r="F250" s="1424"/>
      <c r="G250" s="1426"/>
      <c r="H250" s="1426"/>
      <c r="I250" s="1426"/>
      <c r="J250" s="6"/>
      <c r="K250" s="671"/>
      <c r="L250" s="86"/>
      <c r="M250" s="86"/>
      <c r="N250" s="86"/>
      <c r="O250" s="86"/>
      <c r="P250" s="86"/>
      <c r="Q250" s="86"/>
      <c r="R250" s="86"/>
      <c r="S250" s="86"/>
    </row>
    <row r="251" spans="1:19" ht="14">
      <c r="A251" s="737" t="s">
        <v>1038</v>
      </c>
      <c r="B251" s="1645">
        <v>6173</v>
      </c>
      <c r="C251" s="1646">
        <v>160</v>
      </c>
      <c r="D251" s="1646">
        <v>2113</v>
      </c>
      <c r="E251" s="1994">
        <v>247</v>
      </c>
      <c r="F251" s="1643">
        <v>5710</v>
      </c>
      <c r="G251" s="1644">
        <v>88</v>
      </c>
      <c r="H251" s="1644">
        <v>2015</v>
      </c>
      <c r="I251" s="1644">
        <v>236</v>
      </c>
      <c r="J251" s="6"/>
      <c r="K251" s="671" t="s">
        <v>1038</v>
      </c>
      <c r="L251" s="85">
        <v>5547</v>
      </c>
      <c r="M251" s="86">
        <v>68</v>
      </c>
      <c r="N251" s="85">
        <v>1708</v>
      </c>
      <c r="O251" s="86">
        <v>207</v>
      </c>
      <c r="P251" s="85">
        <v>5497</v>
      </c>
      <c r="Q251" s="86">
        <v>21</v>
      </c>
      <c r="R251" s="85">
        <v>1934</v>
      </c>
      <c r="S251" s="86">
        <v>311</v>
      </c>
    </row>
    <row r="252" spans="1:19" ht="14">
      <c r="A252" s="70" t="s">
        <v>1027</v>
      </c>
      <c r="B252" s="1416">
        <v>4895</v>
      </c>
      <c r="C252" s="1421">
        <v>268</v>
      </c>
      <c r="D252" s="1421">
        <v>1666</v>
      </c>
      <c r="E252" s="1896">
        <v>271</v>
      </c>
      <c r="F252" s="1424">
        <v>4360</v>
      </c>
      <c r="G252" s="1426">
        <v>298</v>
      </c>
      <c r="H252" s="1426">
        <v>1543</v>
      </c>
      <c r="I252" s="1426">
        <v>182</v>
      </c>
      <c r="J252" s="6"/>
      <c r="K252" s="70" t="s">
        <v>1027</v>
      </c>
      <c r="L252" s="85">
        <v>4923</v>
      </c>
      <c r="M252" s="86">
        <v>198</v>
      </c>
      <c r="N252" s="85">
        <v>1455</v>
      </c>
      <c r="O252" s="86">
        <v>198</v>
      </c>
      <c r="P252" s="85">
        <v>4291</v>
      </c>
      <c r="Q252" s="86">
        <v>283</v>
      </c>
      <c r="R252" s="85">
        <v>1665</v>
      </c>
      <c r="S252" s="86">
        <v>288</v>
      </c>
    </row>
    <row r="253" spans="1:19" ht="14">
      <c r="A253" s="923" t="s">
        <v>1030</v>
      </c>
      <c r="B253" s="1416">
        <v>43</v>
      </c>
      <c r="C253" s="1421">
        <v>37</v>
      </c>
      <c r="D253" s="1421">
        <v>0</v>
      </c>
      <c r="E253" s="1896">
        <v>26</v>
      </c>
      <c r="F253" s="1424">
        <v>0</v>
      </c>
      <c r="G253" s="1426">
        <v>26</v>
      </c>
      <c r="H253" s="1426">
        <v>0</v>
      </c>
      <c r="I253" s="1426">
        <v>26</v>
      </c>
      <c r="J253" s="6"/>
      <c r="K253" s="923" t="s">
        <v>1030</v>
      </c>
      <c r="L253" s="86">
        <v>45</v>
      </c>
      <c r="M253" s="86">
        <v>42</v>
      </c>
      <c r="N253" s="86">
        <v>0</v>
      </c>
      <c r="O253" s="86">
        <v>123</v>
      </c>
      <c r="P253" s="86">
        <v>33</v>
      </c>
      <c r="Q253" s="86">
        <v>36</v>
      </c>
      <c r="R253" s="86">
        <v>0</v>
      </c>
      <c r="S253" s="86">
        <v>123</v>
      </c>
    </row>
    <row r="254" spans="1:19" ht="14">
      <c r="A254" s="923" t="s">
        <v>1031</v>
      </c>
      <c r="B254" s="1416">
        <v>4852</v>
      </c>
      <c r="C254" s="1421">
        <v>271</v>
      </c>
      <c r="D254" s="1421">
        <v>1666</v>
      </c>
      <c r="E254" s="1896">
        <v>271</v>
      </c>
      <c r="F254" s="1424">
        <v>4360</v>
      </c>
      <c r="G254" s="1426">
        <v>298</v>
      </c>
      <c r="H254" s="1426">
        <v>1543</v>
      </c>
      <c r="I254" s="1426">
        <v>182</v>
      </c>
      <c r="J254" s="6"/>
      <c r="K254" s="923" t="s">
        <v>1031</v>
      </c>
      <c r="L254" s="85">
        <v>4878</v>
      </c>
      <c r="M254" s="86">
        <v>211</v>
      </c>
      <c r="N254" s="85">
        <v>1455</v>
      </c>
      <c r="O254" s="86">
        <v>198</v>
      </c>
      <c r="P254" s="85">
        <v>4258</v>
      </c>
      <c r="Q254" s="86">
        <v>279</v>
      </c>
      <c r="R254" s="85">
        <v>1665</v>
      </c>
      <c r="S254" s="86">
        <v>288</v>
      </c>
    </row>
    <row r="255" spans="1:19" ht="14">
      <c r="A255" s="731" t="s">
        <v>4</v>
      </c>
      <c r="B255" s="1416">
        <v>4238</v>
      </c>
      <c r="C255" s="1421">
        <v>284</v>
      </c>
      <c r="D255" s="1421">
        <v>1417</v>
      </c>
      <c r="E255" s="1896">
        <v>250</v>
      </c>
      <c r="F255" s="1424">
        <v>3953</v>
      </c>
      <c r="G255" s="1426">
        <v>289</v>
      </c>
      <c r="H255" s="1426">
        <v>1419</v>
      </c>
      <c r="I255" s="1426">
        <v>177</v>
      </c>
      <c r="J255" s="6"/>
      <c r="K255" s="731" t="s">
        <v>4</v>
      </c>
      <c r="L255" s="85">
        <v>4439</v>
      </c>
      <c r="M255" s="86">
        <v>245</v>
      </c>
      <c r="N255" s="85">
        <v>1311</v>
      </c>
      <c r="O255" s="86">
        <v>190</v>
      </c>
      <c r="P255" s="85">
        <v>3961</v>
      </c>
      <c r="Q255" s="86">
        <v>301</v>
      </c>
      <c r="R255" s="85">
        <v>1477</v>
      </c>
      <c r="S255" s="86">
        <v>279</v>
      </c>
    </row>
    <row r="256" spans="1:19" ht="14">
      <c r="A256" s="731" t="s">
        <v>5</v>
      </c>
      <c r="B256" s="1416">
        <v>614</v>
      </c>
      <c r="C256" s="1421">
        <v>159</v>
      </c>
      <c r="D256" s="1421">
        <v>249</v>
      </c>
      <c r="E256" s="1896">
        <v>103</v>
      </c>
      <c r="F256" s="1424">
        <v>407</v>
      </c>
      <c r="G256" s="1426">
        <v>158</v>
      </c>
      <c r="H256" s="1426">
        <v>124</v>
      </c>
      <c r="I256" s="1426">
        <v>75</v>
      </c>
      <c r="J256" s="6"/>
      <c r="K256" s="731" t="s">
        <v>5</v>
      </c>
      <c r="L256" s="86">
        <v>439</v>
      </c>
      <c r="M256" s="86">
        <v>141</v>
      </c>
      <c r="N256" s="86">
        <v>144</v>
      </c>
      <c r="O256" s="86">
        <v>61</v>
      </c>
      <c r="P256" s="86">
        <v>297</v>
      </c>
      <c r="Q256" s="86">
        <v>124</v>
      </c>
      <c r="R256" s="86">
        <v>188</v>
      </c>
      <c r="S256" s="86">
        <v>106</v>
      </c>
    </row>
    <row r="257" spans="1:19" ht="14">
      <c r="A257" s="70" t="s">
        <v>28</v>
      </c>
      <c r="B257" s="1416">
        <v>1278</v>
      </c>
      <c r="C257" s="1421">
        <v>281</v>
      </c>
      <c r="D257" s="1421">
        <v>447</v>
      </c>
      <c r="E257" s="1896">
        <v>188</v>
      </c>
      <c r="F257" s="1424">
        <v>1350</v>
      </c>
      <c r="G257" s="1426">
        <v>281</v>
      </c>
      <c r="H257" s="1426">
        <v>472</v>
      </c>
      <c r="I257" s="1426">
        <v>201</v>
      </c>
      <c r="J257" s="6"/>
      <c r="K257" s="70" t="s">
        <v>28</v>
      </c>
      <c r="L257" s="86">
        <v>624</v>
      </c>
      <c r="M257" s="86">
        <v>176</v>
      </c>
      <c r="N257" s="86">
        <v>253</v>
      </c>
      <c r="O257" s="86">
        <v>82</v>
      </c>
      <c r="P257" s="85">
        <v>1206</v>
      </c>
      <c r="Q257" s="86">
        <v>282</v>
      </c>
      <c r="R257" s="86">
        <v>269</v>
      </c>
      <c r="S257" s="86">
        <v>120</v>
      </c>
    </row>
    <row r="258" spans="1:19" ht="14">
      <c r="A258" s="670"/>
      <c r="B258" s="1416"/>
      <c r="C258" s="1421"/>
      <c r="D258" s="1421"/>
      <c r="E258" s="1896"/>
      <c r="F258" s="1424"/>
      <c r="G258" s="1426"/>
      <c r="H258" s="1426"/>
      <c r="I258" s="1426"/>
      <c r="J258" s="6"/>
      <c r="K258" s="671"/>
      <c r="L258" s="86"/>
      <c r="M258" s="86"/>
      <c r="N258" s="86"/>
      <c r="O258" s="86"/>
      <c r="P258" s="85"/>
      <c r="Q258" s="86"/>
      <c r="R258" s="86"/>
      <c r="S258" s="86"/>
    </row>
    <row r="259" spans="1:19" ht="14">
      <c r="A259" s="737" t="s">
        <v>1039</v>
      </c>
      <c r="B259" s="1645">
        <v>6042</v>
      </c>
      <c r="C259" s="1646">
        <v>121</v>
      </c>
      <c r="D259" s="1646">
        <v>2271</v>
      </c>
      <c r="E259" s="1994">
        <v>278</v>
      </c>
      <c r="F259" s="1643">
        <v>5876</v>
      </c>
      <c r="G259" s="1644">
        <v>89</v>
      </c>
      <c r="H259" s="1644">
        <v>1977</v>
      </c>
      <c r="I259" s="1644">
        <v>259</v>
      </c>
      <c r="J259" s="6"/>
      <c r="K259" s="671" t="s">
        <v>1039</v>
      </c>
      <c r="L259" s="85">
        <v>5158</v>
      </c>
      <c r="M259" s="86">
        <v>87</v>
      </c>
      <c r="N259" s="85">
        <v>1486</v>
      </c>
      <c r="O259" s="86">
        <v>249</v>
      </c>
      <c r="P259" s="85">
        <v>4950</v>
      </c>
      <c r="Q259" s="86">
        <v>51</v>
      </c>
      <c r="R259" s="85">
        <v>1303</v>
      </c>
      <c r="S259" s="86">
        <v>206</v>
      </c>
    </row>
    <row r="260" spans="1:19" ht="14">
      <c r="A260" s="70" t="s">
        <v>1027</v>
      </c>
      <c r="B260" s="1416">
        <v>4827</v>
      </c>
      <c r="C260" s="1421">
        <v>379</v>
      </c>
      <c r="D260" s="1421">
        <v>1891</v>
      </c>
      <c r="E260" s="1896">
        <v>253</v>
      </c>
      <c r="F260" s="1424">
        <v>4435</v>
      </c>
      <c r="G260" s="1426">
        <v>246</v>
      </c>
      <c r="H260" s="1426">
        <v>1688</v>
      </c>
      <c r="I260" s="1426">
        <v>256</v>
      </c>
      <c r="J260" s="6"/>
      <c r="K260" s="70" t="s">
        <v>1027</v>
      </c>
      <c r="L260" s="85">
        <v>4653</v>
      </c>
      <c r="M260" s="86">
        <v>198</v>
      </c>
      <c r="N260" s="85">
        <v>1280</v>
      </c>
      <c r="O260" s="86">
        <v>242</v>
      </c>
      <c r="P260" s="85">
        <v>3786</v>
      </c>
      <c r="Q260" s="86">
        <v>176</v>
      </c>
      <c r="R260" s="85">
        <v>1038</v>
      </c>
      <c r="S260" s="86">
        <v>175</v>
      </c>
    </row>
    <row r="261" spans="1:19" ht="14">
      <c r="A261" s="923" t="s">
        <v>1030</v>
      </c>
      <c r="B261" s="1416">
        <v>64</v>
      </c>
      <c r="C261" s="1421">
        <v>49</v>
      </c>
      <c r="D261" s="1421">
        <v>11</v>
      </c>
      <c r="E261" s="1896">
        <v>17</v>
      </c>
      <c r="F261" s="1424">
        <v>0</v>
      </c>
      <c r="G261" s="1426">
        <v>26</v>
      </c>
      <c r="H261" s="1426">
        <v>0</v>
      </c>
      <c r="I261" s="1426">
        <v>26</v>
      </c>
      <c r="J261" s="6"/>
      <c r="K261" s="923" t="s">
        <v>1030</v>
      </c>
      <c r="L261" s="86">
        <v>96</v>
      </c>
      <c r="M261" s="86">
        <v>94</v>
      </c>
      <c r="N261" s="86">
        <v>55</v>
      </c>
      <c r="O261" s="86">
        <v>75</v>
      </c>
      <c r="P261" s="86">
        <v>0</v>
      </c>
      <c r="Q261" s="86">
        <v>123</v>
      </c>
      <c r="R261" s="86">
        <v>0</v>
      </c>
      <c r="S261" s="86">
        <v>123</v>
      </c>
    </row>
    <row r="262" spans="1:19" ht="14">
      <c r="A262" s="923" t="s">
        <v>1031</v>
      </c>
      <c r="B262" s="1416">
        <v>4763</v>
      </c>
      <c r="C262" s="1421">
        <v>376</v>
      </c>
      <c r="D262" s="1421">
        <v>1880</v>
      </c>
      <c r="E262" s="1896">
        <v>252</v>
      </c>
      <c r="F262" s="1424">
        <v>4435</v>
      </c>
      <c r="G262" s="1426">
        <v>246</v>
      </c>
      <c r="H262" s="1426">
        <v>1688</v>
      </c>
      <c r="I262" s="1426">
        <v>256</v>
      </c>
      <c r="J262" s="6"/>
      <c r="K262" s="923" t="s">
        <v>1031</v>
      </c>
      <c r="L262" s="85">
        <v>4557</v>
      </c>
      <c r="M262" s="86">
        <v>218</v>
      </c>
      <c r="N262" s="85">
        <v>1225</v>
      </c>
      <c r="O262" s="86">
        <v>234</v>
      </c>
      <c r="P262" s="85">
        <v>3786</v>
      </c>
      <c r="Q262" s="86">
        <v>176</v>
      </c>
      <c r="R262" s="85">
        <v>1038</v>
      </c>
      <c r="S262" s="86">
        <v>175</v>
      </c>
    </row>
    <row r="263" spans="1:19" ht="14">
      <c r="A263" s="731" t="s">
        <v>4</v>
      </c>
      <c r="B263" s="1416">
        <v>4337</v>
      </c>
      <c r="C263" s="1421">
        <v>370</v>
      </c>
      <c r="D263" s="1421">
        <v>1648</v>
      </c>
      <c r="E263" s="1896">
        <v>261</v>
      </c>
      <c r="F263" s="1424">
        <v>4080</v>
      </c>
      <c r="G263" s="1426">
        <v>278</v>
      </c>
      <c r="H263" s="1426">
        <v>1505</v>
      </c>
      <c r="I263" s="1426">
        <v>258</v>
      </c>
      <c r="J263" s="6"/>
      <c r="K263" s="731" t="s">
        <v>4</v>
      </c>
      <c r="L263" s="85">
        <v>4170</v>
      </c>
      <c r="M263" s="86">
        <v>253</v>
      </c>
      <c r="N263" s="85">
        <v>1022</v>
      </c>
      <c r="O263" s="86">
        <v>231</v>
      </c>
      <c r="P263" s="85">
        <v>3542</v>
      </c>
      <c r="Q263" s="86">
        <v>229</v>
      </c>
      <c r="R263" s="86">
        <v>992</v>
      </c>
      <c r="S263" s="86">
        <v>171</v>
      </c>
    </row>
    <row r="264" spans="1:19" ht="14">
      <c r="A264" s="731" t="s">
        <v>5</v>
      </c>
      <c r="B264" s="1416">
        <v>426</v>
      </c>
      <c r="C264" s="1421">
        <v>157</v>
      </c>
      <c r="D264" s="1421">
        <v>232</v>
      </c>
      <c r="E264" s="1896">
        <v>103</v>
      </c>
      <c r="F264" s="1424">
        <v>355</v>
      </c>
      <c r="G264" s="1426">
        <v>128</v>
      </c>
      <c r="H264" s="1426">
        <v>183</v>
      </c>
      <c r="I264" s="1426">
        <v>93</v>
      </c>
      <c r="J264" s="6"/>
      <c r="K264" s="731" t="s">
        <v>5</v>
      </c>
      <c r="L264" s="86">
        <v>387</v>
      </c>
      <c r="M264" s="86">
        <v>148</v>
      </c>
      <c r="N264" s="86">
        <v>203</v>
      </c>
      <c r="O264" s="86">
        <v>108</v>
      </c>
      <c r="P264" s="86">
        <v>244</v>
      </c>
      <c r="Q264" s="86">
        <v>122</v>
      </c>
      <c r="R264" s="86">
        <v>46</v>
      </c>
      <c r="S264" s="86">
        <v>44</v>
      </c>
    </row>
    <row r="265" spans="1:19" ht="14">
      <c r="A265" s="70" t="s">
        <v>28</v>
      </c>
      <c r="B265" s="1416">
        <v>1215</v>
      </c>
      <c r="C265" s="1421">
        <v>361</v>
      </c>
      <c r="D265" s="1421">
        <v>380</v>
      </c>
      <c r="E265" s="1896">
        <v>188</v>
      </c>
      <c r="F265" s="1424">
        <v>1441</v>
      </c>
      <c r="G265" s="1426">
        <v>232</v>
      </c>
      <c r="H265" s="1426">
        <v>289</v>
      </c>
      <c r="I265" s="1426">
        <v>99</v>
      </c>
      <c r="J265" s="6"/>
      <c r="K265" s="70" t="s">
        <v>28</v>
      </c>
      <c r="L265" s="86">
        <v>505</v>
      </c>
      <c r="M265" s="86">
        <v>168</v>
      </c>
      <c r="N265" s="86">
        <v>206</v>
      </c>
      <c r="O265" s="86">
        <v>94</v>
      </c>
      <c r="P265" s="85">
        <v>1164</v>
      </c>
      <c r="Q265" s="86">
        <v>167</v>
      </c>
      <c r="R265" s="86">
        <v>265</v>
      </c>
      <c r="S265" s="86">
        <v>101</v>
      </c>
    </row>
    <row r="266" spans="1:19" ht="14">
      <c r="A266" s="670"/>
      <c r="B266" s="1416"/>
      <c r="C266" s="1421"/>
      <c r="D266" s="1421"/>
      <c r="E266" s="1896"/>
      <c r="F266" s="1424"/>
      <c r="G266" s="1426"/>
      <c r="H266" s="1426"/>
      <c r="I266" s="1426"/>
      <c r="J266" s="6"/>
      <c r="K266" s="671"/>
      <c r="L266" s="86"/>
      <c r="M266" s="86"/>
      <c r="N266" s="86"/>
      <c r="O266" s="86"/>
      <c r="P266" s="85"/>
      <c r="Q266" s="86"/>
      <c r="R266" s="86"/>
      <c r="S266" s="86"/>
    </row>
    <row r="267" spans="1:19" ht="14">
      <c r="A267" s="737" t="s">
        <v>1040</v>
      </c>
      <c r="B267" s="1645">
        <v>10967</v>
      </c>
      <c r="C267" s="1646">
        <v>94</v>
      </c>
      <c r="D267" s="1646">
        <v>3444</v>
      </c>
      <c r="E267" s="1994">
        <v>307</v>
      </c>
      <c r="F267" s="1643">
        <v>10888</v>
      </c>
      <c r="G267" s="1644">
        <v>76</v>
      </c>
      <c r="H267" s="1644">
        <v>3556</v>
      </c>
      <c r="I267" s="1644">
        <v>289</v>
      </c>
      <c r="J267" s="6"/>
      <c r="K267" s="671" t="s">
        <v>1040</v>
      </c>
      <c r="L267" s="85">
        <v>10796</v>
      </c>
      <c r="M267" s="86">
        <v>106</v>
      </c>
      <c r="N267" s="85">
        <v>2736</v>
      </c>
      <c r="O267" s="86">
        <v>331</v>
      </c>
      <c r="P267" s="85">
        <v>10866</v>
      </c>
      <c r="Q267" s="86">
        <v>118</v>
      </c>
      <c r="R267" s="85">
        <v>3060</v>
      </c>
      <c r="S267" s="86">
        <v>291</v>
      </c>
    </row>
    <row r="268" spans="1:19" ht="14">
      <c r="A268" s="70" t="s">
        <v>1027</v>
      </c>
      <c r="B268" s="1416">
        <v>9305</v>
      </c>
      <c r="C268" s="1421">
        <v>272</v>
      </c>
      <c r="D268" s="1421">
        <v>2906</v>
      </c>
      <c r="E268" s="1896">
        <v>316</v>
      </c>
      <c r="F268" s="1424">
        <v>8141</v>
      </c>
      <c r="G268" s="1426">
        <v>364</v>
      </c>
      <c r="H268" s="1426">
        <v>2663</v>
      </c>
      <c r="I268" s="1426">
        <v>331</v>
      </c>
      <c r="J268" s="6"/>
      <c r="K268" s="70" t="s">
        <v>1027</v>
      </c>
      <c r="L268" s="85">
        <v>9619</v>
      </c>
      <c r="M268" s="86">
        <v>257</v>
      </c>
      <c r="N268" s="85">
        <v>2407</v>
      </c>
      <c r="O268" s="86">
        <v>314</v>
      </c>
      <c r="P268" s="85">
        <v>8925</v>
      </c>
      <c r="Q268" s="86">
        <v>325</v>
      </c>
      <c r="R268" s="85">
        <v>2606</v>
      </c>
      <c r="S268" s="86">
        <v>299</v>
      </c>
    </row>
    <row r="269" spans="1:19" ht="14">
      <c r="A269" s="923" t="s">
        <v>1030</v>
      </c>
      <c r="B269" s="1416">
        <v>28</v>
      </c>
      <c r="C269" s="1421">
        <v>21</v>
      </c>
      <c r="D269" s="1421">
        <v>0</v>
      </c>
      <c r="E269" s="1896">
        <v>26</v>
      </c>
      <c r="F269" s="1424">
        <v>0</v>
      </c>
      <c r="G269" s="1426">
        <v>26</v>
      </c>
      <c r="H269" s="1426">
        <v>0</v>
      </c>
      <c r="I269" s="1426">
        <v>26</v>
      </c>
      <c r="J269" s="6"/>
      <c r="K269" s="923" t="s">
        <v>1030</v>
      </c>
      <c r="L269" s="86">
        <v>24</v>
      </c>
      <c r="M269" s="86">
        <v>33</v>
      </c>
      <c r="N269" s="86">
        <v>0</v>
      </c>
      <c r="O269" s="86">
        <v>123</v>
      </c>
      <c r="P269" s="86">
        <v>0</v>
      </c>
      <c r="Q269" s="86">
        <v>123</v>
      </c>
      <c r="R269" s="86">
        <v>0</v>
      </c>
      <c r="S269" s="86">
        <v>123</v>
      </c>
    </row>
    <row r="270" spans="1:19" ht="14">
      <c r="A270" s="923" t="s">
        <v>1031</v>
      </c>
      <c r="B270" s="1416">
        <v>9277</v>
      </c>
      <c r="C270" s="1421">
        <v>279</v>
      </c>
      <c r="D270" s="1421">
        <v>2906</v>
      </c>
      <c r="E270" s="1896">
        <v>316</v>
      </c>
      <c r="F270" s="1424">
        <v>8141</v>
      </c>
      <c r="G270" s="1426">
        <v>364</v>
      </c>
      <c r="H270" s="1426">
        <v>2663</v>
      </c>
      <c r="I270" s="1426">
        <v>331</v>
      </c>
      <c r="J270" s="6"/>
      <c r="K270" s="923" t="s">
        <v>1031</v>
      </c>
      <c r="L270" s="85">
        <v>9595</v>
      </c>
      <c r="M270" s="86">
        <v>266</v>
      </c>
      <c r="N270" s="85">
        <v>2407</v>
      </c>
      <c r="O270" s="86">
        <v>314</v>
      </c>
      <c r="P270" s="85">
        <v>8925</v>
      </c>
      <c r="Q270" s="86">
        <v>325</v>
      </c>
      <c r="R270" s="85">
        <v>2606</v>
      </c>
      <c r="S270" s="86">
        <v>299</v>
      </c>
    </row>
    <row r="271" spans="1:19" ht="14">
      <c r="A271" s="731" t="s">
        <v>4</v>
      </c>
      <c r="B271" s="1416">
        <v>8364</v>
      </c>
      <c r="C271" s="1421">
        <v>414</v>
      </c>
      <c r="D271" s="1421">
        <v>2382</v>
      </c>
      <c r="E271" s="1896">
        <v>285</v>
      </c>
      <c r="F271" s="1424">
        <v>7741</v>
      </c>
      <c r="G271" s="1426">
        <v>374</v>
      </c>
      <c r="H271" s="1426">
        <v>2442</v>
      </c>
      <c r="I271" s="1426">
        <v>329</v>
      </c>
      <c r="J271" s="6"/>
      <c r="K271" s="731" t="s">
        <v>4</v>
      </c>
      <c r="L271" s="85">
        <v>8585</v>
      </c>
      <c r="M271" s="86">
        <v>326</v>
      </c>
      <c r="N271" s="85">
        <v>1999</v>
      </c>
      <c r="O271" s="86">
        <v>280</v>
      </c>
      <c r="P271" s="85">
        <v>8622</v>
      </c>
      <c r="Q271" s="86">
        <v>302</v>
      </c>
      <c r="R271" s="85">
        <v>2489</v>
      </c>
      <c r="S271" s="86">
        <v>301</v>
      </c>
    </row>
    <row r="272" spans="1:19" ht="14">
      <c r="A272" s="731" t="s">
        <v>5</v>
      </c>
      <c r="B272" s="1416">
        <v>913</v>
      </c>
      <c r="C272" s="1421">
        <v>337</v>
      </c>
      <c r="D272" s="1421">
        <v>524</v>
      </c>
      <c r="E272" s="1896">
        <v>279</v>
      </c>
      <c r="F272" s="1424">
        <v>400</v>
      </c>
      <c r="G272" s="1426">
        <v>140</v>
      </c>
      <c r="H272" s="1426">
        <v>221</v>
      </c>
      <c r="I272" s="1426">
        <v>122</v>
      </c>
      <c r="J272" s="6"/>
      <c r="K272" s="731" t="s">
        <v>5</v>
      </c>
      <c r="L272" s="85">
        <v>1010</v>
      </c>
      <c r="M272" s="86">
        <v>285</v>
      </c>
      <c r="N272" s="86">
        <v>408</v>
      </c>
      <c r="O272" s="86">
        <v>168</v>
      </c>
      <c r="P272" s="86">
        <v>303</v>
      </c>
      <c r="Q272" s="86">
        <v>119</v>
      </c>
      <c r="R272" s="86">
        <v>117</v>
      </c>
      <c r="S272" s="86">
        <v>82</v>
      </c>
    </row>
    <row r="273" spans="1:19" ht="14">
      <c r="A273" s="70" t="s">
        <v>28</v>
      </c>
      <c r="B273" s="1416">
        <v>1662</v>
      </c>
      <c r="C273" s="1421">
        <v>274</v>
      </c>
      <c r="D273" s="1421">
        <v>538</v>
      </c>
      <c r="E273" s="1896">
        <v>130</v>
      </c>
      <c r="F273" s="1424">
        <v>2747</v>
      </c>
      <c r="G273" s="1426">
        <v>366</v>
      </c>
      <c r="H273" s="1426">
        <v>893</v>
      </c>
      <c r="I273" s="1426">
        <v>219</v>
      </c>
      <c r="J273" s="6"/>
      <c r="K273" s="70" t="s">
        <v>28</v>
      </c>
      <c r="L273" s="85">
        <v>1177</v>
      </c>
      <c r="M273" s="86">
        <v>283</v>
      </c>
      <c r="N273" s="86">
        <v>329</v>
      </c>
      <c r="O273" s="86">
        <v>143</v>
      </c>
      <c r="P273" s="85">
        <v>1941</v>
      </c>
      <c r="Q273" s="86">
        <v>306</v>
      </c>
      <c r="R273" s="86">
        <v>454</v>
      </c>
      <c r="S273" s="86">
        <v>128</v>
      </c>
    </row>
    <row r="274" spans="1:19" ht="14">
      <c r="A274" s="670"/>
      <c r="B274" s="1416"/>
      <c r="C274" s="1421"/>
      <c r="D274" s="1421"/>
      <c r="E274" s="1896"/>
      <c r="F274" s="1424"/>
      <c r="G274" s="1426"/>
      <c r="H274" s="1426"/>
      <c r="I274" s="1426"/>
      <c r="J274" s="6"/>
      <c r="K274" s="671"/>
      <c r="L274" s="85"/>
      <c r="M274" s="86"/>
      <c r="N274" s="86"/>
      <c r="O274" s="86"/>
      <c r="P274" s="85"/>
      <c r="Q274" s="86"/>
      <c r="R274" s="86"/>
      <c r="S274" s="86"/>
    </row>
    <row r="275" spans="1:19" ht="14">
      <c r="A275" s="737" t="s">
        <v>1041</v>
      </c>
      <c r="B275" s="1645">
        <v>12179</v>
      </c>
      <c r="C275" s="1646">
        <v>94</v>
      </c>
      <c r="D275" s="1646">
        <v>3354</v>
      </c>
      <c r="E275" s="1994">
        <v>271</v>
      </c>
      <c r="F275" s="1643">
        <v>12521</v>
      </c>
      <c r="G275" s="1644">
        <v>56</v>
      </c>
      <c r="H275" s="1644">
        <v>2834</v>
      </c>
      <c r="I275" s="1644">
        <v>221</v>
      </c>
      <c r="J275" s="6"/>
      <c r="K275" s="671" t="s">
        <v>1041</v>
      </c>
      <c r="L275" s="85">
        <v>13933</v>
      </c>
      <c r="M275" s="86">
        <v>111</v>
      </c>
      <c r="N275" s="85">
        <v>3080</v>
      </c>
      <c r="O275" s="86">
        <v>280</v>
      </c>
      <c r="P275" s="85">
        <v>14514</v>
      </c>
      <c r="Q275" s="86">
        <v>55</v>
      </c>
      <c r="R275" s="85">
        <v>3014</v>
      </c>
      <c r="S275" s="86">
        <v>235</v>
      </c>
    </row>
    <row r="276" spans="1:19" ht="14">
      <c r="A276" s="70" t="s">
        <v>1027</v>
      </c>
      <c r="B276" s="1416">
        <v>9723</v>
      </c>
      <c r="C276" s="1421">
        <v>309</v>
      </c>
      <c r="D276" s="1421">
        <v>2475</v>
      </c>
      <c r="E276" s="1896">
        <v>283</v>
      </c>
      <c r="F276" s="1424">
        <v>9276</v>
      </c>
      <c r="G276" s="1426">
        <v>340</v>
      </c>
      <c r="H276" s="1426">
        <v>1928</v>
      </c>
      <c r="I276" s="1426">
        <v>231</v>
      </c>
      <c r="J276" s="6"/>
      <c r="K276" s="70" t="s">
        <v>1027</v>
      </c>
      <c r="L276" s="85">
        <v>11847</v>
      </c>
      <c r="M276" s="86">
        <v>295</v>
      </c>
      <c r="N276" s="85">
        <v>2612</v>
      </c>
      <c r="O276" s="86">
        <v>289</v>
      </c>
      <c r="P276" s="85">
        <v>11586</v>
      </c>
      <c r="Q276" s="86">
        <v>421</v>
      </c>
      <c r="R276" s="85">
        <v>2462</v>
      </c>
      <c r="S276" s="86">
        <v>265</v>
      </c>
    </row>
    <row r="277" spans="1:19" ht="14">
      <c r="A277" s="923" t="s">
        <v>1030</v>
      </c>
      <c r="B277" s="1416">
        <v>0</v>
      </c>
      <c r="C277" s="1421">
        <v>26</v>
      </c>
      <c r="D277" s="1421">
        <v>0</v>
      </c>
      <c r="E277" s="1896">
        <v>26</v>
      </c>
      <c r="F277" s="1424">
        <v>0</v>
      </c>
      <c r="G277" s="1426">
        <v>26</v>
      </c>
      <c r="H277" s="1426">
        <v>0</v>
      </c>
      <c r="I277" s="1426">
        <v>26</v>
      </c>
      <c r="J277" s="6"/>
      <c r="K277" s="923" t="s">
        <v>1030</v>
      </c>
      <c r="L277" s="86">
        <v>0</v>
      </c>
      <c r="M277" s="86">
        <v>123</v>
      </c>
      <c r="N277" s="86">
        <v>0</v>
      </c>
      <c r="O277" s="86">
        <v>123</v>
      </c>
      <c r="P277" s="86">
        <v>0</v>
      </c>
      <c r="Q277" s="86">
        <v>123</v>
      </c>
      <c r="R277" s="86">
        <v>0</v>
      </c>
      <c r="S277" s="86">
        <v>123</v>
      </c>
    </row>
    <row r="278" spans="1:19" ht="14">
      <c r="A278" s="923" t="s">
        <v>1031</v>
      </c>
      <c r="B278" s="1416">
        <v>9723</v>
      </c>
      <c r="C278" s="1421">
        <v>309</v>
      </c>
      <c r="D278" s="1421">
        <v>2475</v>
      </c>
      <c r="E278" s="1896">
        <v>283</v>
      </c>
      <c r="F278" s="1424">
        <v>9276</v>
      </c>
      <c r="G278" s="1426">
        <v>340</v>
      </c>
      <c r="H278" s="1426">
        <v>1928</v>
      </c>
      <c r="I278" s="1426">
        <v>231</v>
      </c>
      <c r="J278" s="6"/>
      <c r="K278" s="923" t="s">
        <v>1031</v>
      </c>
      <c r="L278" s="85">
        <v>11847</v>
      </c>
      <c r="M278" s="86">
        <v>295</v>
      </c>
      <c r="N278" s="85">
        <v>2612</v>
      </c>
      <c r="O278" s="86">
        <v>289</v>
      </c>
      <c r="P278" s="85">
        <v>11586</v>
      </c>
      <c r="Q278" s="86">
        <v>421</v>
      </c>
      <c r="R278" s="85">
        <v>2462</v>
      </c>
      <c r="S278" s="86">
        <v>265</v>
      </c>
    </row>
    <row r="279" spans="1:19" ht="14">
      <c r="A279" s="731" t="s">
        <v>4</v>
      </c>
      <c r="B279" s="1416">
        <v>8885</v>
      </c>
      <c r="C279" s="1421">
        <v>354</v>
      </c>
      <c r="D279" s="1421">
        <v>2167</v>
      </c>
      <c r="E279" s="1896">
        <v>292</v>
      </c>
      <c r="F279" s="1424">
        <v>8825</v>
      </c>
      <c r="G279" s="1426">
        <v>336</v>
      </c>
      <c r="H279" s="1426">
        <v>1835</v>
      </c>
      <c r="I279" s="1426">
        <v>227</v>
      </c>
      <c r="J279" s="6"/>
      <c r="K279" s="731" t="s">
        <v>4</v>
      </c>
      <c r="L279" s="85">
        <v>11081</v>
      </c>
      <c r="M279" s="86">
        <v>356</v>
      </c>
      <c r="N279" s="85">
        <v>2459</v>
      </c>
      <c r="O279" s="86">
        <v>271</v>
      </c>
      <c r="P279" s="85">
        <v>10955</v>
      </c>
      <c r="Q279" s="86">
        <v>434</v>
      </c>
      <c r="R279" s="85">
        <v>2292</v>
      </c>
      <c r="S279" s="86">
        <v>258</v>
      </c>
    </row>
    <row r="280" spans="1:19" ht="14">
      <c r="A280" s="731" t="s">
        <v>5</v>
      </c>
      <c r="B280" s="1416">
        <v>838</v>
      </c>
      <c r="C280" s="1421">
        <v>195</v>
      </c>
      <c r="D280" s="1421">
        <v>308</v>
      </c>
      <c r="E280" s="1896">
        <v>135</v>
      </c>
      <c r="F280" s="1424">
        <v>451</v>
      </c>
      <c r="G280" s="1426">
        <v>134</v>
      </c>
      <c r="H280" s="1426">
        <v>93</v>
      </c>
      <c r="I280" s="1426">
        <v>44</v>
      </c>
      <c r="J280" s="6"/>
      <c r="K280" s="731" t="s">
        <v>5</v>
      </c>
      <c r="L280" s="86">
        <v>766</v>
      </c>
      <c r="M280" s="86">
        <v>174</v>
      </c>
      <c r="N280" s="86">
        <v>153</v>
      </c>
      <c r="O280" s="86">
        <v>83</v>
      </c>
      <c r="P280" s="86">
        <v>631</v>
      </c>
      <c r="Q280" s="86">
        <v>171</v>
      </c>
      <c r="R280" s="86">
        <v>170</v>
      </c>
      <c r="S280" s="86">
        <v>90</v>
      </c>
    </row>
    <row r="281" spans="1:19" ht="14">
      <c r="A281" s="70" t="s">
        <v>28</v>
      </c>
      <c r="B281" s="1416">
        <v>2456</v>
      </c>
      <c r="C281" s="1421">
        <v>323</v>
      </c>
      <c r="D281" s="1421">
        <v>879</v>
      </c>
      <c r="E281" s="1896">
        <v>231</v>
      </c>
      <c r="F281" s="1424">
        <v>3245</v>
      </c>
      <c r="G281" s="1426">
        <v>342</v>
      </c>
      <c r="H281" s="1426">
        <v>906</v>
      </c>
      <c r="I281" s="1426">
        <v>175</v>
      </c>
      <c r="J281" s="6"/>
      <c r="K281" s="70" t="s">
        <v>28</v>
      </c>
      <c r="L281" s="85">
        <v>2086</v>
      </c>
      <c r="M281" s="86">
        <v>237</v>
      </c>
      <c r="N281" s="86">
        <v>468</v>
      </c>
      <c r="O281" s="86">
        <v>137</v>
      </c>
      <c r="P281" s="85">
        <v>2928</v>
      </c>
      <c r="Q281" s="86">
        <v>423</v>
      </c>
      <c r="R281" s="86">
        <v>552</v>
      </c>
      <c r="S281" s="86">
        <v>171</v>
      </c>
    </row>
    <row r="282" spans="1:19" ht="14">
      <c r="A282" s="670"/>
      <c r="B282" s="1416"/>
      <c r="C282" s="1421"/>
      <c r="D282" s="1421"/>
      <c r="E282" s="1896"/>
      <c r="F282" s="1424"/>
      <c r="G282" s="1426"/>
      <c r="H282" s="1426"/>
      <c r="I282" s="1426"/>
      <c r="J282" s="6"/>
      <c r="K282" s="671"/>
      <c r="L282" s="85"/>
      <c r="M282" s="86"/>
      <c r="N282" s="86"/>
      <c r="O282" s="86"/>
      <c r="P282" s="85"/>
      <c r="Q282" s="86"/>
      <c r="R282" s="86"/>
      <c r="S282" s="86"/>
    </row>
    <row r="283" spans="1:19" ht="14">
      <c r="A283" s="737" t="s">
        <v>1029</v>
      </c>
      <c r="B283" s="1645">
        <v>7882</v>
      </c>
      <c r="C283" s="1646">
        <v>474</v>
      </c>
      <c r="D283" s="1646">
        <v>1617</v>
      </c>
      <c r="E283" s="1994">
        <v>267</v>
      </c>
      <c r="F283" s="1643">
        <v>7713</v>
      </c>
      <c r="G283" s="1644">
        <v>482</v>
      </c>
      <c r="H283" s="1644">
        <v>1394</v>
      </c>
      <c r="I283" s="1644">
        <v>205</v>
      </c>
      <c r="J283" s="6"/>
      <c r="K283" s="671" t="s">
        <v>1029</v>
      </c>
      <c r="L283" s="85">
        <v>7522</v>
      </c>
      <c r="M283" s="86">
        <v>391</v>
      </c>
      <c r="N283" s="85">
        <v>1476</v>
      </c>
      <c r="O283" s="86">
        <v>232</v>
      </c>
      <c r="P283" s="85">
        <v>7188</v>
      </c>
      <c r="Q283" s="86">
        <v>383</v>
      </c>
      <c r="R283" s="85">
        <v>1404</v>
      </c>
      <c r="S283" s="86">
        <v>194</v>
      </c>
    </row>
    <row r="284" spans="1:19" ht="14">
      <c r="A284" s="70" t="s">
        <v>1027</v>
      </c>
      <c r="B284" s="1416">
        <v>5598</v>
      </c>
      <c r="C284" s="1421">
        <v>487</v>
      </c>
      <c r="D284" s="1421">
        <v>1124</v>
      </c>
      <c r="E284" s="1896">
        <v>218</v>
      </c>
      <c r="F284" s="1424">
        <v>5153</v>
      </c>
      <c r="G284" s="1426">
        <v>410</v>
      </c>
      <c r="H284" s="1426">
        <v>953</v>
      </c>
      <c r="I284" s="1426">
        <v>184</v>
      </c>
      <c r="J284" s="6"/>
      <c r="K284" s="70" t="s">
        <v>1027</v>
      </c>
      <c r="L284" s="85">
        <v>5623</v>
      </c>
      <c r="M284" s="86">
        <v>378</v>
      </c>
      <c r="N284" s="85">
        <v>1110</v>
      </c>
      <c r="O284" s="86">
        <v>221</v>
      </c>
      <c r="P284" s="85">
        <v>5014</v>
      </c>
      <c r="Q284" s="86">
        <v>375</v>
      </c>
      <c r="R284" s="85">
        <v>1090</v>
      </c>
      <c r="S284" s="86">
        <v>194</v>
      </c>
    </row>
    <row r="285" spans="1:19" ht="14">
      <c r="A285" s="923" t="s">
        <v>1030</v>
      </c>
      <c r="B285" s="1416">
        <v>0</v>
      </c>
      <c r="C285" s="1421">
        <v>26</v>
      </c>
      <c r="D285" s="1421">
        <v>0</v>
      </c>
      <c r="E285" s="1896">
        <v>26</v>
      </c>
      <c r="F285" s="1424">
        <v>0</v>
      </c>
      <c r="G285" s="1426">
        <v>26</v>
      </c>
      <c r="H285" s="1426">
        <v>0</v>
      </c>
      <c r="I285" s="1426">
        <v>26</v>
      </c>
      <c r="J285" s="6"/>
      <c r="K285" s="923" t="s">
        <v>1030</v>
      </c>
      <c r="L285" s="86">
        <v>0</v>
      </c>
      <c r="M285" s="86">
        <v>123</v>
      </c>
      <c r="N285" s="86">
        <v>0</v>
      </c>
      <c r="O285" s="86">
        <v>123</v>
      </c>
      <c r="P285" s="86">
        <v>0</v>
      </c>
      <c r="Q285" s="86">
        <v>123</v>
      </c>
      <c r="R285" s="86">
        <v>0</v>
      </c>
      <c r="S285" s="86">
        <v>123</v>
      </c>
    </row>
    <row r="286" spans="1:19" ht="14">
      <c r="A286" s="923" t="s">
        <v>1031</v>
      </c>
      <c r="B286" s="1416">
        <v>5598</v>
      </c>
      <c r="C286" s="1421">
        <v>487</v>
      </c>
      <c r="D286" s="1421">
        <v>1124</v>
      </c>
      <c r="E286" s="1896">
        <v>218</v>
      </c>
      <c r="F286" s="1424">
        <v>5153</v>
      </c>
      <c r="G286" s="1426">
        <v>410</v>
      </c>
      <c r="H286" s="1426">
        <v>953</v>
      </c>
      <c r="I286" s="1426">
        <v>184</v>
      </c>
      <c r="J286" s="6"/>
      <c r="K286" s="923" t="s">
        <v>1031</v>
      </c>
      <c r="L286" s="85">
        <v>5623</v>
      </c>
      <c r="M286" s="86">
        <v>378</v>
      </c>
      <c r="N286" s="85">
        <v>1110</v>
      </c>
      <c r="O286" s="86">
        <v>221</v>
      </c>
      <c r="P286" s="85">
        <v>5014</v>
      </c>
      <c r="Q286" s="86">
        <v>375</v>
      </c>
      <c r="R286" s="85">
        <v>1090</v>
      </c>
      <c r="S286" s="86">
        <v>194</v>
      </c>
    </row>
    <row r="287" spans="1:19" ht="14">
      <c r="A287" s="731" t="s">
        <v>4</v>
      </c>
      <c r="B287" s="1416">
        <v>5268</v>
      </c>
      <c r="C287" s="1421">
        <v>467</v>
      </c>
      <c r="D287" s="1421">
        <v>1050</v>
      </c>
      <c r="E287" s="1896">
        <v>215</v>
      </c>
      <c r="F287" s="1424">
        <v>4843</v>
      </c>
      <c r="G287" s="1426">
        <v>400</v>
      </c>
      <c r="H287" s="1426">
        <v>925</v>
      </c>
      <c r="I287" s="1426">
        <v>183</v>
      </c>
      <c r="J287" s="6"/>
      <c r="K287" s="731" t="s">
        <v>4</v>
      </c>
      <c r="L287" s="85">
        <v>5401</v>
      </c>
      <c r="M287" s="86">
        <v>373</v>
      </c>
      <c r="N287" s="85">
        <v>1061</v>
      </c>
      <c r="O287" s="86">
        <v>221</v>
      </c>
      <c r="P287" s="85">
        <v>4869</v>
      </c>
      <c r="Q287" s="86">
        <v>361</v>
      </c>
      <c r="R287" s="85">
        <v>1074</v>
      </c>
      <c r="S287" s="86">
        <v>194</v>
      </c>
    </row>
    <row r="288" spans="1:19" ht="14">
      <c r="A288" s="731" t="s">
        <v>5</v>
      </c>
      <c r="B288" s="1416">
        <v>330</v>
      </c>
      <c r="C288" s="1421">
        <v>114</v>
      </c>
      <c r="D288" s="1421">
        <v>74</v>
      </c>
      <c r="E288" s="1896">
        <v>52</v>
      </c>
      <c r="F288" s="1424">
        <v>310</v>
      </c>
      <c r="G288" s="1426">
        <v>98</v>
      </c>
      <c r="H288" s="1426">
        <v>28</v>
      </c>
      <c r="I288" s="1426">
        <v>20</v>
      </c>
      <c r="J288" s="6"/>
      <c r="K288" s="731" t="s">
        <v>5</v>
      </c>
      <c r="L288" s="86">
        <v>222</v>
      </c>
      <c r="M288" s="86">
        <v>86</v>
      </c>
      <c r="N288" s="86">
        <v>49</v>
      </c>
      <c r="O288" s="86">
        <v>37</v>
      </c>
      <c r="P288" s="86">
        <v>145</v>
      </c>
      <c r="Q288" s="86">
        <v>67</v>
      </c>
      <c r="R288" s="86">
        <v>16</v>
      </c>
      <c r="S288" s="86">
        <v>17</v>
      </c>
    </row>
    <row r="289" spans="1:19" ht="14">
      <c r="A289" s="70" t="s">
        <v>28</v>
      </c>
      <c r="B289" s="1416">
        <v>2284</v>
      </c>
      <c r="C289" s="1421">
        <v>345</v>
      </c>
      <c r="D289" s="1421">
        <v>493</v>
      </c>
      <c r="E289" s="1896">
        <v>189</v>
      </c>
      <c r="F289" s="1424">
        <v>2560</v>
      </c>
      <c r="G289" s="1426">
        <v>428</v>
      </c>
      <c r="H289" s="1426">
        <v>441</v>
      </c>
      <c r="I289" s="1426">
        <v>171</v>
      </c>
      <c r="J289" s="6"/>
      <c r="K289" s="70" t="s">
        <v>28</v>
      </c>
      <c r="L289" s="85">
        <v>1899</v>
      </c>
      <c r="M289" s="86">
        <v>323</v>
      </c>
      <c r="N289" s="86">
        <v>366</v>
      </c>
      <c r="O289" s="86">
        <v>144</v>
      </c>
      <c r="P289" s="85">
        <v>2174</v>
      </c>
      <c r="Q289" s="86">
        <v>258</v>
      </c>
      <c r="R289" s="86">
        <v>314</v>
      </c>
      <c r="S289" s="86">
        <v>92</v>
      </c>
    </row>
    <row r="290" spans="1:19" ht="14">
      <c r="A290" s="670"/>
      <c r="B290" s="1416"/>
      <c r="C290" s="1421"/>
      <c r="D290" s="1421"/>
      <c r="E290" s="1896"/>
      <c r="F290" s="1424"/>
      <c r="G290" s="1426"/>
      <c r="H290" s="1426"/>
      <c r="I290" s="1426"/>
      <c r="J290" s="6"/>
      <c r="K290" s="671"/>
      <c r="L290" s="85"/>
      <c r="M290" s="86"/>
      <c r="N290" s="86"/>
      <c r="O290" s="86"/>
      <c r="P290" s="85"/>
      <c r="Q290" s="86"/>
      <c r="R290" s="86"/>
      <c r="S290" s="86"/>
    </row>
    <row r="291" spans="1:19" ht="14">
      <c r="A291" s="737" t="s">
        <v>1032</v>
      </c>
      <c r="B291" s="1645">
        <v>3421</v>
      </c>
      <c r="C291" s="1646">
        <v>386</v>
      </c>
      <c r="D291" s="1646">
        <v>521</v>
      </c>
      <c r="E291" s="1994">
        <v>149</v>
      </c>
      <c r="F291" s="1643">
        <v>3127</v>
      </c>
      <c r="G291" s="1644">
        <v>350</v>
      </c>
      <c r="H291" s="1644">
        <v>535</v>
      </c>
      <c r="I291" s="1644">
        <v>124</v>
      </c>
      <c r="J291" s="6"/>
      <c r="K291" s="671" t="s">
        <v>1032</v>
      </c>
      <c r="L291" s="85">
        <v>3006</v>
      </c>
      <c r="M291" s="86">
        <v>333</v>
      </c>
      <c r="N291" s="86">
        <v>373</v>
      </c>
      <c r="O291" s="86">
        <v>156</v>
      </c>
      <c r="P291" s="85">
        <v>2500</v>
      </c>
      <c r="Q291" s="86">
        <v>344</v>
      </c>
      <c r="R291" s="86">
        <v>347</v>
      </c>
      <c r="S291" s="86">
        <v>117</v>
      </c>
    </row>
    <row r="292" spans="1:19" ht="14">
      <c r="A292" s="70" t="s">
        <v>1027</v>
      </c>
      <c r="B292" s="1416">
        <v>2194</v>
      </c>
      <c r="C292" s="1421">
        <v>324</v>
      </c>
      <c r="D292" s="1421">
        <v>247</v>
      </c>
      <c r="E292" s="1896">
        <v>100</v>
      </c>
      <c r="F292" s="1424">
        <v>1708</v>
      </c>
      <c r="G292" s="1426">
        <v>223</v>
      </c>
      <c r="H292" s="1426">
        <v>242</v>
      </c>
      <c r="I292" s="1426">
        <v>66</v>
      </c>
      <c r="J292" s="6"/>
      <c r="K292" s="70" t="s">
        <v>1027</v>
      </c>
      <c r="L292" s="85">
        <v>1739</v>
      </c>
      <c r="M292" s="86">
        <v>249</v>
      </c>
      <c r="N292" s="86">
        <v>189</v>
      </c>
      <c r="O292" s="86">
        <v>98</v>
      </c>
      <c r="P292" s="85">
        <v>1385</v>
      </c>
      <c r="Q292" s="86">
        <v>221</v>
      </c>
      <c r="R292" s="86">
        <v>214</v>
      </c>
      <c r="S292" s="86">
        <v>87</v>
      </c>
    </row>
    <row r="293" spans="1:19" ht="14">
      <c r="A293" s="923" t="s">
        <v>1030</v>
      </c>
      <c r="B293" s="1416">
        <v>0</v>
      </c>
      <c r="C293" s="1421">
        <v>26</v>
      </c>
      <c r="D293" s="1421">
        <v>0</v>
      </c>
      <c r="E293" s="1896">
        <v>26</v>
      </c>
      <c r="F293" s="1424">
        <v>0</v>
      </c>
      <c r="G293" s="1426">
        <v>26</v>
      </c>
      <c r="H293" s="1426">
        <v>0</v>
      </c>
      <c r="I293" s="1426">
        <v>26</v>
      </c>
      <c r="J293" s="6"/>
      <c r="K293" s="923" t="s">
        <v>1030</v>
      </c>
      <c r="L293" s="86">
        <v>0</v>
      </c>
      <c r="M293" s="86">
        <v>123</v>
      </c>
      <c r="N293" s="86">
        <v>0</v>
      </c>
      <c r="O293" s="86">
        <v>123</v>
      </c>
      <c r="P293" s="86">
        <v>0</v>
      </c>
      <c r="Q293" s="86">
        <v>123</v>
      </c>
      <c r="R293" s="86">
        <v>0</v>
      </c>
      <c r="S293" s="86">
        <v>123</v>
      </c>
    </row>
    <row r="294" spans="1:19" ht="14">
      <c r="A294" s="923" t="s">
        <v>1031</v>
      </c>
      <c r="B294" s="1416">
        <v>2194</v>
      </c>
      <c r="C294" s="1421">
        <v>324</v>
      </c>
      <c r="D294" s="1421">
        <v>247</v>
      </c>
      <c r="E294" s="1896">
        <v>100</v>
      </c>
      <c r="F294" s="1424">
        <v>1708</v>
      </c>
      <c r="G294" s="1426">
        <v>223</v>
      </c>
      <c r="H294" s="1426">
        <v>242</v>
      </c>
      <c r="I294" s="1426">
        <v>66</v>
      </c>
      <c r="J294" s="6"/>
      <c r="K294" s="923" t="s">
        <v>1031</v>
      </c>
      <c r="L294" s="85">
        <v>1739</v>
      </c>
      <c r="M294" s="86">
        <v>249</v>
      </c>
      <c r="N294" s="86">
        <v>189</v>
      </c>
      <c r="O294" s="86">
        <v>98</v>
      </c>
      <c r="P294" s="85">
        <v>1385</v>
      </c>
      <c r="Q294" s="86">
        <v>221</v>
      </c>
      <c r="R294" s="86">
        <v>214</v>
      </c>
      <c r="S294" s="86">
        <v>87</v>
      </c>
    </row>
    <row r="295" spans="1:19" ht="14">
      <c r="A295" s="731" t="s">
        <v>4</v>
      </c>
      <c r="B295" s="1416">
        <v>2034</v>
      </c>
      <c r="C295" s="1421">
        <v>321</v>
      </c>
      <c r="D295" s="1421">
        <v>220</v>
      </c>
      <c r="E295" s="1896">
        <v>93</v>
      </c>
      <c r="F295" s="1424">
        <v>1647</v>
      </c>
      <c r="G295" s="1426">
        <v>215</v>
      </c>
      <c r="H295" s="1426">
        <v>237</v>
      </c>
      <c r="I295" s="1426">
        <v>65</v>
      </c>
      <c r="J295" s="6"/>
      <c r="K295" s="731" t="s">
        <v>4</v>
      </c>
      <c r="L295" s="85">
        <v>1692</v>
      </c>
      <c r="M295" s="86">
        <v>252</v>
      </c>
      <c r="N295" s="86">
        <v>189</v>
      </c>
      <c r="O295" s="86">
        <v>98</v>
      </c>
      <c r="P295" s="85">
        <v>1338</v>
      </c>
      <c r="Q295" s="86">
        <v>221</v>
      </c>
      <c r="R295" s="86">
        <v>214</v>
      </c>
      <c r="S295" s="86">
        <v>87</v>
      </c>
    </row>
    <row r="296" spans="1:19" ht="14">
      <c r="A296" s="731" t="s">
        <v>5</v>
      </c>
      <c r="B296" s="1416">
        <v>160</v>
      </c>
      <c r="C296" s="1421">
        <v>75</v>
      </c>
      <c r="D296" s="1421">
        <v>27</v>
      </c>
      <c r="E296" s="1896">
        <v>25</v>
      </c>
      <c r="F296" s="1424">
        <v>61</v>
      </c>
      <c r="G296" s="1426">
        <v>53</v>
      </c>
      <c r="H296" s="1426">
        <v>5</v>
      </c>
      <c r="I296" s="1426">
        <v>6</v>
      </c>
      <c r="J296" s="6"/>
      <c r="K296" s="731" t="s">
        <v>5</v>
      </c>
      <c r="L296" s="86">
        <v>47</v>
      </c>
      <c r="M296" s="86">
        <v>33</v>
      </c>
      <c r="N296" s="86">
        <v>0</v>
      </c>
      <c r="O296" s="86">
        <v>123</v>
      </c>
      <c r="P296" s="86">
        <v>47</v>
      </c>
      <c r="Q296" s="86">
        <v>38</v>
      </c>
      <c r="R296" s="86">
        <v>0</v>
      </c>
      <c r="S296" s="86">
        <v>123</v>
      </c>
    </row>
    <row r="297" spans="1:19" ht="14">
      <c r="A297" s="70" t="s">
        <v>28</v>
      </c>
      <c r="B297" s="1416">
        <v>1227</v>
      </c>
      <c r="C297" s="1421">
        <v>254</v>
      </c>
      <c r="D297" s="1421">
        <v>274</v>
      </c>
      <c r="E297" s="1896">
        <v>106</v>
      </c>
      <c r="F297" s="1424">
        <v>1419</v>
      </c>
      <c r="G297" s="1426">
        <v>287</v>
      </c>
      <c r="H297" s="1426">
        <v>293</v>
      </c>
      <c r="I297" s="1426">
        <v>118</v>
      </c>
      <c r="J297" s="6"/>
      <c r="K297" s="70" t="s">
        <v>28</v>
      </c>
      <c r="L297" s="85">
        <v>1267</v>
      </c>
      <c r="M297" s="86">
        <v>244</v>
      </c>
      <c r="N297" s="86">
        <v>184</v>
      </c>
      <c r="O297" s="86">
        <v>117</v>
      </c>
      <c r="P297" s="85">
        <v>1115</v>
      </c>
      <c r="Q297" s="86">
        <v>237</v>
      </c>
      <c r="R297" s="86">
        <v>133</v>
      </c>
      <c r="S297" s="86">
        <v>63</v>
      </c>
    </row>
    <row r="298" spans="1:19" ht="14">
      <c r="A298" s="670"/>
      <c r="B298" s="1416"/>
      <c r="C298" s="1421"/>
      <c r="D298" s="1421"/>
      <c r="E298" s="1896"/>
      <c r="F298" s="1424"/>
      <c r="G298" s="1426"/>
      <c r="H298" s="1426"/>
      <c r="I298" s="1426"/>
      <c r="J298" s="6"/>
      <c r="K298" s="671"/>
      <c r="L298" s="85"/>
      <c r="M298" s="86"/>
      <c r="N298" s="86"/>
      <c r="O298" s="86"/>
      <c r="P298" s="85"/>
      <c r="Q298" s="86"/>
      <c r="R298" s="86"/>
      <c r="S298" s="86"/>
    </row>
    <row r="299" spans="1:19" ht="14">
      <c r="A299" s="737" t="s">
        <v>1033</v>
      </c>
      <c r="B299" s="1645">
        <v>3985</v>
      </c>
      <c r="C299" s="1646">
        <v>371</v>
      </c>
      <c r="D299" s="1646">
        <v>621</v>
      </c>
      <c r="E299" s="1994">
        <v>164</v>
      </c>
      <c r="F299" s="1643">
        <v>4483</v>
      </c>
      <c r="G299" s="1644">
        <v>446</v>
      </c>
      <c r="H299" s="1644">
        <v>697</v>
      </c>
      <c r="I299" s="1644">
        <v>157</v>
      </c>
      <c r="J299" s="6"/>
      <c r="K299" s="671" t="s">
        <v>1033</v>
      </c>
      <c r="L299" s="85">
        <v>3310</v>
      </c>
      <c r="M299" s="86">
        <v>333</v>
      </c>
      <c r="N299" s="86">
        <v>414</v>
      </c>
      <c r="O299" s="86">
        <v>105</v>
      </c>
      <c r="P299" s="85">
        <v>3428</v>
      </c>
      <c r="Q299" s="86">
        <v>311</v>
      </c>
      <c r="R299" s="86">
        <v>552</v>
      </c>
      <c r="S299" s="86">
        <v>149</v>
      </c>
    </row>
    <row r="300" spans="1:19" ht="14">
      <c r="A300" s="70" t="s">
        <v>1027</v>
      </c>
      <c r="B300" s="1416">
        <v>1712</v>
      </c>
      <c r="C300" s="1421">
        <v>297</v>
      </c>
      <c r="D300" s="1421">
        <v>189</v>
      </c>
      <c r="E300" s="1896">
        <v>87</v>
      </c>
      <c r="F300" s="1424">
        <v>2360</v>
      </c>
      <c r="G300" s="1426">
        <v>384</v>
      </c>
      <c r="H300" s="1426">
        <v>482</v>
      </c>
      <c r="I300" s="1426">
        <v>134</v>
      </c>
      <c r="J300" s="6"/>
      <c r="K300" s="70" t="s">
        <v>1027</v>
      </c>
      <c r="L300" s="85">
        <v>1619</v>
      </c>
      <c r="M300" s="86">
        <v>200</v>
      </c>
      <c r="N300" s="86">
        <v>178</v>
      </c>
      <c r="O300" s="86">
        <v>72</v>
      </c>
      <c r="P300" s="85">
        <v>1397</v>
      </c>
      <c r="Q300" s="86">
        <v>186</v>
      </c>
      <c r="R300" s="86">
        <v>220</v>
      </c>
      <c r="S300" s="86">
        <v>93</v>
      </c>
    </row>
    <row r="301" spans="1:19" ht="14">
      <c r="A301" s="923" t="s">
        <v>1030</v>
      </c>
      <c r="B301" s="1416">
        <v>0</v>
      </c>
      <c r="C301" s="1421">
        <v>26</v>
      </c>
      <c r="D301" s="1421">
        <v>0</v>
      </c>
      <c r="E301" s="1896">
        <v>26</v>
      </c>
      <c r="F301" s="1424">
        <v>0</v>
      </c>
      <c r="G301" s="1426">
        <v>26</v>
      </c>
      <c r="H301" s="1426">
        <v>0</v>
      </c>
      <c r="I301" s="1426">
        <v>26</v>
      </c>
      <c r="J301" s="6"/>
      <c r="K301" s="923" t="s">
        <v>1030</v>
      </c>
      <c r="L301" s="86">
        <v>0</v>
      </c>
      <c r="M301" s="86">
        <v>123</v>
      </c>
      <c r="N301" s="86">
        <v>0</v>
      </c>
      <c r="O301" s="86">
        <v>123</v>
      </c>
      <c r="P301" s="86">
        <v>0</v>
      </c>
      <c r="Q301" s="86">
        <v>123</v>
      </c>
      <c r="R301" s="86">
        <v>0</v>
      </c>
      <c r="S301" s="86">
        <v>123</v>
      </c>
    </row>
    <row r="302" spans="1:19" ht="14">
      <c r="A302" s="923" t="s">
        <v>1031</v>
      </c>
      <c r="B302" s="1416">
        <v>1712</v>
      </c>
      <c r="C302" s="1421">
        <v>297</v>
      </c>
      <c r="D302" s="1421">
        <v>189</v>
      </c>
      <c r="E302" s="1896">
        <v>87</v>
      </c>
      <c r="F302" s="1424">
        <v>2360</v>
      </c>
      <c r="G302" s="1426">
        <v>384</v>
      </c>
      <c r="H302" s="1426">
        <v>482</v>
      </c>
      <c r="I302" s="1426">
        <v>134</v>
      </c>
      <c r="J302" s="6"/>
      <c r="K302" s="923" t="s">
        <v>1031</v>
      </c>
      <c r="L302" s="85">
        <v>1619</v>
      </c>
      <c r="M302" s="86">
        <v>200</v>
      </c>
      <c r="N302" s="86">
        <v>178</v>
      </c>
      <c r="O302" s="86">
        <v>72</v>
      </c>
      <c r="P302" s="85">
        <v>1397</v>
      </c>
      <c r="Q302" s="86">
        <v>186</v>
      </c>
      <c r="R302" s="86">
        <v>220</v>
      </c>
      <c r="S302" s="86">
        <v>93</v>
      </c>
    </row>
    <row r="303" spans="1:19" ht="14">
      <c r="A303" s="731" t="s">
        <v>4</v>
      </c>
      <c r="B303" s="1416">
        <v>1649</v>
      </c>
      <c r="C303" s="1421">
        <v>302</v>
      </c>
      <c r="D303" s="1421">
        <v>172</v>
      </c>
      <c r="E303" s="1896">
        <v>83</v>
      </c>
      <c r="F303" s="1424">
        <v>2240</v>
      </c>
      <c r="G303" s="1426">
        <v>363</v>
      </c>
      <c r="H303" s="1426">
        <v>467</v>
      </c>
      <c r="I303" s="1426">
        <v>132</v>
      </c>
      <c r="J303" s="6"/>
      <c r="K303" s="731" t="s">
        <v>4</v>
      </c>
      <c r="L303" s="85">
        <v>1418</v>
      </c>
      <c r="M303" s="86">
        <v>187</v>
      </c>
      <c r="N303" s="86">
        <v>159</v>
      </c>
      <c r="O303" s="86">
        <v>65</v>
      </c>
      <c r="P303" s="85">
        <v>1346</v>
      </c>
      <c r="Q303" s="86">
        <v>193</v>
      </c>
      <c r="R303" s="86">
        <v>209</v>
      </c>
      <c r="S303" s="86">
        <v>93</v>
      </c>
    </row>
    <row r="304" spans="1:19" ht="14">
      <c r="A304" s="731" t="s">
        <v>5</v>
      </c>
      <c r="B304" s="1416">
        <v>63</v>
      </c>
      <c r="C304" s="1421">
        <v>46</v>
      </c>
      <c r="D304" s="1421">
        <v>17</v>
      </c>
      <c r="E304" s="1896">
        <v>28</v>
      </c>
      <c r="F304" s="1424">
        <v>120</v>
      </c>
      <c r="G304" s="1426">
        <v>77</v>
      </c>
      <c r="H304" s="1426">
        <v>15</v>
      </c>
      <c r="I304" s="1426">
        <v>21</v>
      </c>
      <c r="J304" s="6"/>
      <c r="K304" s="731" t="s">
        <v>5</v>
      </c>
      <c r="L304" s="86">
        <v>201</v>
      </c>
      <c r="M304" s="86">
        <v>113</v>
      </c>
      <c r="N304" s="86">
        <v>19</v>
      </c>
      <c r="O304" s="86">
        <v>29</v>
      </c>
      <c r="P304" s="86">
        <v>51</v>
      </c>
      <c r="Q304" s="86">
        <v>53</v>
      </c>
      <c r="R304" s="86">
        <v>11</v>
      </c>
      <c r="S304" s="86">
        <v>12</v>
      </c>
    </row>
    <row r="305" spans="1:19" ht="14">
      <c r="A305" s="70" t="s">
        <v>28</v>
      </c>
      <c r="B305" s="1416">
        <v>2273</v>
      </c>
      <c r="C305" s="1421">
        <v>271</v>
      </c>
      <c r="D305" s="1421">
        <v>432</v>
      </c>
      <c r="E305" s="1896">
        <v>128</v>
      </c>
      <c r="F305" s="1424">
        <v>2123</v>
      </c>
      <c r="G305" s="1426">
        <v>303</v>
      </c>
      <c r="H305" s="1426">
        <v>215</v>
      </c>
      <c r="I305" s="1426">
        <v>83</v>
      </c>
      <c r="J305" s="6"/>
      <c r="K305" s="70" t="s">
        <v>28</v>
      </c>
      <c r="L305" s="85">
        <v>1691</v>
      </c>
      <c r="M305" s="86">
        <v>269</v>
      </c>
      <c r="N305" s="86">
        <v>236</v>
      </c>
      <c r="O305" s="86">
        <v>90</v>
      </c>
      <c r="P305" s="85">
        <v>2031</v>
      </c>
      <c r="Q305" s="86">
        <v>291</v>
      </c>
      <c r="R305" s="86">
        <v>332</v>
      </c>
      <c r="S305" s="86">
        <v>125</v>
      </c>
    </row>
    <row r="306" spans="1:19" ht="14">
      <c r="A306" s="670"/>
      <c r="B306" s="1416"/>
      <c r="C306" s="1421"/>
      <c r="D306" s="1421"/>
      <c r="E306" s="1896"/>
      <c r="F306" s="1424"/>
      <c r="G306" s="1426"/>
      <c r="H306" s="1426"/>
      <c r="I306" s="1426"/>
      <c r="J306" s="6"/>
      <c r="K306" s="671"/>
      <c r="L306" s="85"/>
      <c r="M306" s="86"/>
      <c r="N306" s="86"/>
      <c r="O306" s="86"/>
      <c r="P306" s="85"/>
      <c r="Q306" s="86"/>
      <c r="R306" s="86"/>
      <c r="S306" s="86"/>
    </row>
    <row r="307" spans="1:19" ht="14">
      <c r="A307" s="737" t="s">
        <v>1034</v>
      </c>
      <c r="B307" s="1645">
        <v>6029</v>
      </c>
      <c r="C307" s="1646">
        <v>328</v>
      </c>
      <c r="D307" s="1646">
        <v>867</v>
      </c>
      <c r="E307" s="1994">
        <v>179</v>
      </c>
      <c r="F307" s="1643">
        <v>5348</v>
      </c>
      <c r="G307" s="1644">
        <v>404</v>
      </c>
      <c r="H307" s="1644">
        <v>865</v>
      </c>
      <c r="I307" s="1644">
        <v>200</v>
      </c>
      <c r="J307" s="6"/>
      <c r="K307" s="671" t="s">
        <v>1034</v>
      </c>
      <c r="L307" s="85">
        <v>3910</v>
      </c>
      <c r="M307" s="86">
        <v>262</v>
      </c>
      <c r="N307" s="86">
        <v>634</v>
      </c>
      <c r="O307" s="86">
        <v>131</v>
      </c>
      <c r="P307" s="85">
        <v>3919</v>
      </c>
      <c r="Q307" s="86">
        <v>261</v>
      </c>
      <c r="R307" s="86">
        <v>706</v>
      </c>
      <c r="S307" s="86">
        <v>120</v>
      </c>
    </row>
    <row r="308" spans="1:19" ht="14">
      <c r="A308" s="70" t="s">
        <v>1027</v>
      </c>
      <c r="B308" s="1416">
        <v>2095</v>
      </c>
      <c r="C308" s="1421">
        <v>282</v>
      </c>
      <c r="D308" s="1421">
        <v>231</v>
      </c>
      <c r="E308" s="1896">
        <v>82</v>
      </c>
      <c r="F308" s="1424">
        <v>1392</v>
      </c>
      <c r="G308" s="1426">
        <v>228</v>
      </c>
      <c r="H308" s="1426">
        <v>200</v>
      </c>
      <c r="I308" s="1426">
        <v>88</v>
      </c>
      <c r="J308" s="6"/>
      <c r="K308" s="70" t="s">
        <v>1027</v>
      </c>
      <c r="L308" s="85">
        <v>1292</v>
      </c>
      <c r="M308" s="86">
        <v>213</v>
      </c>
      <c r="N308" s="86">
        <v>113</v>
      </c>
      <c r="O308" s="86">
        <v>70</v>
      </c>
      <c r="P308" s="85">
        <v>1064</v>
      </c>
      <c r="Q308" s="86">
        <v>184</v>
      </c>
      <c r="R308" s="86">
        <v>172</v>
      </c>
      <c r="S308" s="86">
        <v>62</v>
      </c>
    </row>
    <row r="309" spans="1:19" ht="14">
      <c r="A309" s="923" t="s">
        <v>4</v>
      </c>
      <c r="B309" s="1416">
        <v>1909</v>
      </c>
      <c r="C309" s="1421">
        <v>269</v>
      </c>
      <c r="D309" s="1421">
        <v>209</v>
      </c>
      <c r="E309" s="1896">
        <v>82</v>
      </c>
      <c r="F309" s="1424">
        <v>1303</v>
      </c>
      <c r="G309" s="1426">
        <v>218</v>
      </c>
      <c r="H309" s="1426">
        <v>193</v>
      </c>
      <c r="I309" s="1426">
        <v>89</v>
      </c>
      <c r="J309" s="6"/>
      <c r="K309" s="923" t="s">
        <v>4</v>
      </c>
      <c r="L309" s="85">
        <v>1251</v>
      </c>
      <c r="M309" s="86">
        <v>203</v>
      </c>
      <c r="N309" s="86">
        <v>107</v>
      </c>
      <c r="O309" s="86">
        <v>69</v>
      </c>
      <c r="P309" s="86">
        <v>995</v>
      </c>
      <c r="Q309" s="86">
        <v>182</v>
      </c>
      <c r="R309" s="86">
        <v>154</v>
      </c>
      <c r="S309" s="86">
        <v>63</v>
      </c>
    </row>
    <row r="310" spans="1:19" ht="14">
      <c r="A310" s="923" t="s">
        <v>5</v>
      </c>
      <c r="B310" s="1416">
        <v>186</v>
      </c>
      <c r="C310" s="1421">
        <v>116</v>
      </c>
      <c r="D310" s="1421">
        <v>22</v>
      </c>
      <c r="E310" s="1896">
        <v>31</v>
      </c>
      <c r="F310" s="1424">
        <v>89</v>
      </c>
      <c r="G310" s="1426">
        <v>80</v>
      </c>
      <c r="H310" s="1426">
        <v>7</v>
      </c>
      <c r="I310" s="1426">
        <v>11</v>
      </c>
      <c r="J310" s="6"/>
      <c r="K310" s="923" t="s">
        <v>5</v>
      </c>
      <c r="L310" s="86">
        <v>41</v>
      </c>
      <c r="M310" s="86">
        <v>36</v>
      </c>
      <c r="N310" s="86">
        <v>6</v>
      </c>
      <c r="O310" s="86">
        <v>9</v>
      </c>
      <c r="P310" s="86">
        <v>69</v>
      </c>
      <c r="Q310" s="86">
        <v>36</v>
      </c>
      <c r="R310" s="86">
        <v>18</v>
      </c>
      <c r="S310" s="86">
        <v>18</v>
      </c>
    </row>
    <row r="311" spans="1:19" ht="14">
      <c r="A311" s="70" t="s">
        <v>28</v>
      </c>
      <c r="B311" s="1416">
        <v>3934</v>
      </c>
      <c r="C311" s="1421">
        <v>333</v>
      </c>
      <c r="D311" s="1421">
        <v>636</v>
      </c>
      <c r="E311" s="1896">
        <v>168</v>
      </c>
      <c r="F311" s="1424">
        <v>3956</v>
      </c>
      <c r="G311" s="1426">
        <v>374</v>
      </c>
      <c r="H311" s="1426">
        <v>665</v>
      </c>
      <c r="I311" s="1426">
        <v>179</v>
      </c>
      <c r="J311" s="6"/>
      <c r="K311" s="70" t="s">
        <v>28</v>
      </c>
      <c r="L311" s="85">
        <v>2618</v>
      </c>
      <c r="M311" s="86">
        <v>255</v>
      </c>
      <c r="N311" s="86">
        <v>521</v>
      </c>
      <c r="O311" s="86">
        <v>116</v>
      </c>
      <c r="P311" s="85">
        <v>2855</v>
      </c>
      <c r="Q311" s="86">
        <v>260</v>
      </c>
      <c r="R311" s="86">
        <v>534</v>
      </c>
      <c r="S311" s="86">
        <v>119</v>
      </c>
    </row>
    <row r="312" spans="1:19" ht="14">
      <c r="A312" s="670"/>
      <c r="B312" s="1416"/>
      <c r="C312" s="1421"/>
      <c r="D312" s="1421"/>
      <c r="E312" s="1896"/>
      <c r="F312" s="1424"/>
      <c r="G312" s="1426"/>
      <c r="H312" s="1426"/>
      <c r="I312" s="1426"/>
      <c r="J312" s="6"/>
      <c r="K312" s="671"/>
      <c r="L312" s="85"/>
      <c r="M312" s="86"/>
      <c r="N312" s="86"/>
      <c r="O312" s="86"/>
      <c r="P312" s="85"/>
      <c r="Q312" s="86"/>
      <c r="R312" s="86"/>
      <c r="S312" s="86"/>
    </row>
    <row r="313" spans="1:19" ht="14">
      <c r="A313" s="737" t="s">
        <v>1028</v>
      </c>
      <c r="B313" s="1645">
        <v>3820</v>
      </c>
      <c r="C313" s="1646">
        <v>323</v>
      </c>
      <c r="D313" s="1646">
        <v>783</v>
      </c>
      <c r="E313" s="1994">
        <v>178</v>
      </c>
      <c r="F313" s="1643">
        <v>4059</v>
      </c>
      <c r="G313" s="1644">
        <v>397</v>
      </c>
      <c r="H313" s="1644">
        <v>709</v>
      </c>
      <c r="I313" s="1644">
        <v>142</v>
      </c>
      <c r="J313" s="6"/>
      <c r="K313" s="671" t="s">
        <v>1028</v>
      </c>
      <c r="L313" s="85">
        <v>2920</v>
      </c>
      <c r="M313" s="86">
        <v>272</v>
      </c>
      <c r="N313" s="86">
        <v>321</v>
      </c>
      <c r="O313" s="86">
        <v>97</v>
      </c>
      <c r="P313" s="85">
        <v>2914</v>
      </c>
      <c r="Q313" s="86">
        <v>262</v>
      </c>
      <c r="R313" s="86">
        <v>443</v>
      </c>
      <c r="S313" s="86">
        <v>136</v>
      </c>
    </row>
    <row r="314" spans="1:19" ht="14">
      <c r="A314" s="70" t="s">
        <v>1027</v>
      </c>
      <c r="B314" s="1416">
        <v>773</v>
      </c>
      <c r="C314" s="1421">
        <v>161</v>
      </c>
      <c r="D314" s="1421">
        <v>103</v>
      </c>
      <c r="E314" s="1896">
        <v>53</v>
      </c>
      <c r="F314" s="1424">
        <v>512</v>
      </c>
      <c r="G314" s="1426">
        <v>153</v>
      </c>
      <c r="H314" s="1426">
        <v>86</v>
      </c>
      <c r="I314" s="1426">
        <v>56</v>
      </c>
      <c r="J314" s="6"/>
      <c r="K314" s="70" t="s">
        <v>1027</v>
      </c>
      <c r="L314" s="86">
        <v>712</v>
      </c>
      <c r="M314" s="86">
        <v>157</v>
      </c>
      <c r="N314" s="86">
        <v>70</v>
      </c>
      <c r="O314" s="86">
        <v>46</v>
      </c>
      <c r="P314" s="86">
        <v>711</v>
      </c>
      <c r="Q314" s="86">
        <v>201</v>
      </c>
      <c r="R314" s="86">
        <v>142</v>
      </c>
      <c r="S314" s="86">
        <v>115</v>
      </c>
    </row>
    <row r="315" spans="1:19" ht="14">
      <c r="A315" s="923" t="s">
        <v>4</v>
      </c>
      <c r="B315" s="1416">
        <v>730</v>
      </c>
      <c r="C315" s="1421">
        <v>153</v>
      </c>
      <c r="D315" s="1421">
        <v>89</v>
      </c>
      <c r="E315" s="1896">
        <v>48</v>
      </c>
      <c r="F315" s="1424">
        <v>488</v>
      </c>
      <c r="G315" s="1426">
        <v>151</v>
      </c>
      <c r="H315" s="1426">
        <v>86</v>
      </c>
      <c r="I315" s="1426">
        <v>56</v>
      </c>
      <c r="J315" s="6"/>
      <c r="K315" s="923" t="s">
        <v>4</v>
      </c>
      <c r="L315" s="86">
        <v>682</v>
      </c>
      <c r="M315" s="86">
        <v>155</v>
      </c>
      <c r="N315" s="86">
        <v>63</v>
      </c>
      <c r="O315" s="86">
        <v>44</v>
      </c>
      <c r="P315" s="86">
        <v>655</v>
      </c>
      <c r="Q315" s="86">
        <v>198</v>
      </c>
      <c r="R315" s="86">
        <v>142</v>
      </c>
      <c r="S315" s="86">
        <v>115</v>
      </c>
    </row>
    <row r="316" spans="1:19" ht="14">
      <c r="A316" s="923" t="s">
        <v>5</v>
      </c>
      <c r="B316" s="1416">
        <v>43</v>
      </c>
      <c r="C316" s="1421">
        <v>43</v>
      </c>
      <c r="D316" s="1421">
        <v>14</v>
      </c>
      <c r="E316" s="1896">
        <v>22</v>
      </c>
      <c r="F316" s="1424">
        <v>24</v>
      </c>
      <c r="G316" s="1426">
        <v>28</v>
      </c>
      <c r="H316" s="1426">
        <v>0</v>
      </c>
      <c r="I316" s="1426">
        <v>26</v>
      </c>
      <c r="J316" s="6"/>
      <c r="K316" s="923" t="s">
        <v>5</v>
      </c>
      <c r="L316" s="86">
        <v>30</v>
      </c>
      <c r="M316" s="86">
        <v>28</v>
      </c>
      <c r="N316" s="86">
        <v>7</v>
      </c>
      <c r="O316" s="86">
        <v>11</v>
      </c>
      <c r="P316" s="86">
        <v>56</v>
      </c>
      <c r="Q316" s="86">
        <v>59</v>
      </c>
      <c r="R316" s="86">
        <v>0</v>
      </c>
      <c r="S316" s="86">
        <v>123</v>
      </c>
    </row>
    <row r="317" spans="1:19" ht="14">
      <c r="A317" s="70" t="s">
        <v>28</v>
      </c>
      <c r="B317" s="1416">
        <v>3047</v>
      </c>
      <c r="C317" s="1421">
        <v>334</v>
      </c>
      <c r="D317" s="1421">
        <v>680</v>
      </c>
      <c r="E317" s="1896">
        <v>177</v>
      </c>
      <c r="F317" s="1424">
        <v>3547</v>
      </c>
      <c r="G317" s="1426">
        <v>363</v>
      </c>
      <c r="H317" s="1426">
        <v>623</v>
      </c>
      <c r="I317" s="1426">
        <v>136</v>
      </c>
      <c r="J317" s="6"/>
      <c r="K317" s="70" t="s">
        <v>28</v>
      </c>
      <c r="L317" s="85">
        <v>2208</v>
      </c>
      <c r="M317" s="86">
        <v>262</v>
      </c>
      <c r="N317" s="86">
        <v>251</v>
      </c>
      <c r="O317" s="86">
        <v>93</v>
      </c>
      <c r="P317" s="85">
        <v>2203</v>
      </c>
      <c r="Q317" s="86">
        <v>240</v>
      </c>
      <c r="R317" s="86">
        <v>301</v>
      </c>
      <c r="S317" s="86">
        <v>87</v>
      </c>
    </row>
    <row r="318" spans="1:19" ht="14">
      <c r="A318" s="670"/>
      <c r="B318" s="1416"/>
      <c r="C318" s="1421"/>
      <c r="D318" s="1421"/>
      <c r="E318" s="1896"/>
      <c r="F318" s="1424"/>
      <c r="G318" s="1426"/>
      <c r="H318" s="1426"/>
      <c r="I318" s="1426"/>
      <c r="J318" s="6"/>
      <c r="K318" s="671"/>
      <c r="L318" s="85"/>
      <c r="M318" s="86"/>
      <c r="N318" s="86"/>
      <c r="O318" s="86"/>
      <c r="P318" s="85"/>
      <c r="Q318" s="86"/>
      <c r="R318" s="86"/>
      <c r="S318" s="86"/>
    </row>
    <row r="319" spans="1:19" ht="14">
      <c r="A319" s="737" t="s">
        <v>1026</v>
      </c>
      <c r="B319" s="1645">
        <v>5505</v>
      </c>
      <c r="C319" s="1646">
        <v>33</v>
      </c>
      <c r="D319" s="1646">
        <v>664</v>
      </c>
      <c r="E319" s="1994">
        <v>90</v>
      </c>
      <c r="F319" s="1643">
        <v>7407</v>
      </c>
      <c r="G319" s="1644">
        <v>75</v>
      </c>
      <c r="H319" s="1644">
        <v>1074</v>
      </c>
      <c r="I319" s="1644">
        <v>121</v>
      </c>
      <c r="J319" s="6"/>
      <c r="K319" s="671" t="s">
        <v>1026</v>
      </c>
      <c r="L319" s="85">
        <v>5009</v>
      </c>
      <c r="M319" s="86">
        <v>44</v>
      </c>
      <c r="N319" s="86">
        <v>455</v>
      </c>
      <c r="O319" s="86">
        <v>67</v>
      </c>
      <c r="P319" s="85">
        <v>6646</v>
      </c>
      <c r="Q319" s="86">
        <v>40</v>
      </c>
      <c r="R319" s="86">
        <v>619</v>
      </c>
      <c r="S319" s="86">
        <v>112</v>
      </c>
    </row>
    <row r="320" spans="1:19" ht="14">
      <c r="A320" s="70" t="s">
        <v>1027</v>
      </c>
      <c r="B320" s="1416">
        <v>415</v>
      </c>
      <c r="C320" s="1421">
        <v>155</v>
      </c>
      <c r="D320" s="1421">
        <v>53</v>
      </c>
      <c r="E320" s="1896">
        <v>54</v>
      </c>
      <c r="F320" s="1424">
        <v>380</v>
      </c>
      <c r="G320" s="1426">
        <v>113</v>
      </c>
      <c r="H320" s="1426">
        <v>36</v>
      </c>
      <c r="I320" s="1426">
        <v>26</v>
      </c>
      <c r="J320" s="6"/>
      <c r="K320" s="70" t="s">
        <v>1027</v>
      </c>
      <c r="L320" s="86">
        <v>436</v>
      </c>
      <c r="M320" s="86">
        <v>113</v>
      </c>
      <c r="N320" s="86">
        <v>37</v>
      </c>
      <c r="O320" s="86">
        <v>24</v>
      </c>
      <c r="P320" s="86">
        <v>620</v>
      </c>
      <c r="Q320" s="86">
        <v>155</v>
      </c>
      <c r="R320" s="86">
        <v>74</v>
      </c>
      <c r="S320" s="86">
        <v>43</v>
      </c>
    </row>
    <row r="321" spans="1:19" ht="14">
      <c r="A321" s="923" t="s">
        <v>4</v>
      </c>
      <c r="B321" s="1416">
        <v>409</v>
      </c>
      <c r="C321" s="1421">
        <v>154</v>
      </c>
      <c r="D321" s="1421">
        <v>53</v>
      </c>
      <c r="E321" s="1896">
        <v>54</v>
      </c>
      <c r="F321" s="1424">
        <v>349</v>
      </c>
      <c r="G321" s="1426">
        <v>109</v>
      </c>
      <c r="H321" s="1426">
        <v>36</v>
      </c>
      <c r="I321" s="1426">
        <v>26</v>
      </c>
      <c r="J321" s="6"/>
      <c r="K321" s="923" t="s">
        <v>4</v>
      </c>
      <c r="L321" s="86">
        <v>425</v>
      </c>
      <c r="M321" s="86">
        <v>111</v>
      </c>
      <c r="N321" s="86">
        <v>37</v>
      </c>
      <c r="O321" s="86">
        <v>24</v>
      </c>
      <c r="P321" s="86">
        <v>585</v>
      </c>
      <c r="Q321" s="86">
        <v>147</v>
      </c>
      <c r="R321" s="86">
        <v>59</v>
      </c>
      <c r="S321" s="86">
        <v>41</v>
      </c>
    </row>
    <row r="322" spans="1:19" ht="14">
      <c r="A322" s="923" t="s">
        <v>5</v>
      </c>
      <c r="B322" s="1416">
        <v>6</v>
      </c>
      <c r="C322" s="1421">
        <v>9</v>
      </c>
      <c r="D322" s="1421">
        <v>0</v>
      </c>
      <c r="E322" s="1896">
        <v>26</v>
      </c>
      <c r="F322" s="1424">
        <v>31</v>
      </c>
      <c r="G322" s="1426">
        <v>34</v>
      </c>
      <c r="H322" s="1426">
        <v>0</v>
      </c>
      <c r="I322" s="1426">
        <v>26</v>
      </c>
      <c r="J322" s="6"/>
      <c r="K322" s="923" t="s">
        <v>5</v>
      </c>
      <c r="L322" s="86">
        <v>11</v>
      </c>
      <c r="M322" s="86">
        <v>17</v>
      </c>
      <c r="N322" s="86">
        <v>0</v>
      </c>
      <c r="O322" s="86">
        <v>123</v>
      </c>
      <c r="P322" s="86">
        <v>35</v>
      </c>
      <c r="Q322" s="86">
        <v>31</v>
      </c>
      <c r="R322" s="86">
        <v>15</v>
      </c>
      <c r="S322" s="86">
        <v>23</v>
      </c>
    </row>
    <row r="323" spans="1:19" ht="14">
      <c r="A323" s="70" t="s">
        <v>28</v>
      </c>
      <c r="B323" s="1416">
        <v>5090</v>
      </c>
      <c r="C323" s="1421">
        <v>159</v>
      </c>
      <c r="D323" s="1421">
        <v>611</v>
      </c>
      <c r="E323" s="1896">
        <v>76</v>
      </c>
      <c r="F323" s="1424">
        <v>7027</v>
      </c>
      <c r="G323" s="1426">
        <v>129</v>
      </c>
      <c r="H323" s="1426">
        <v>1038</v>
      </c>
      <c r="I323" s="1426">
        <v>117</v>
      </c>
      <c r="J323" s="6"/>
      <c r="K323" s="70" t="s">
        <v>28</v>
      </c>
      <c r="L323" s="85">
        <v>4573</v>
      </c>
      <c r="M323" s="86">
        <v>121</v>
      </c>
      <c r="N323" s="86">
        <v>418</v>
      </c>
      <c r="O323" s="86">
        <v>71</v>
      </c>
      <c r="P323" s="85">
        <v>6026</v>
      </c>
      <c r="Q323" s="86">
        <v>158</v>
      </c>
      <c r="R323" s="86">
        <v>545</v>
      </c>
      <c r="S323" s="86">
        <v>115</v>
      </c>
    </row>
    <row r="324" spans="1:19" ht="14">
      <c r="A324" s="76"/>
      <c r="B324" s="76"/>
      <c r="C324" s="76"/>
      <c r="D324" s="76"/>
      <c r="E324" s="76"/>
      <c r="F324" s="76"/>
      <c r="G324" s="76"/>
      <c r="H324" s="76"/>
      <c r="I324" s="76"/>
      <c r="J324" s="6"/>
      <c r="K324" s="76"/>
      <c r="L324" s="76"/>
      <c r="M324" s="76"/>
      <c r="N324" s="76"/>
      <c r="O324" s="76"/>
      <c r="P324" s="76"/>
      <c r="Q324" s="76"/>
      <c r="R324" s="76"/>
      <c r="S324" s="76"/>
    </row>
    <row r="325" spans="1:19" ht="30" customHeight="1">
      <c r="A325" s="2974" t="s">
        <v>996</v>
      </c>
      <c r="B325" s="2974"/>
      <c r="C325" s="2974"/>
      <c r="D325" s="2974"/>
      <c r="E325" s="2974"/>
      <c r="F325" s="2974"/>
      <c r="G325" s="2974"/>
      <c r="H325" s="2974"/>
      <c r="I325" s="2974"/>
      <c r="J325" s="6"/>
      <c r="K325" s="2974" t="s">
        <v>1183</v>
      </c>
      <c r="L325" s="2974"/>
      <c r="M325" s="2974"/>
      <c r="N325" s="2974"/>
      <c r="O325" s="2974"/>
      <c r="P325" s="2974"/>
      <c r="Q325" s="2974"/>
      <c r="R325" s="2974"/>
      <c r="S325" s="2974"/>
    </row>
    <row r="326" spans="1:19" ht="14">
      <c r="A326" s="755"/>
      <c r="B326" s="76"/>
      <c r="C326" s="76"/>
      <c r="D326" s="76"/>
      <c r="E326" s="76"/>
      <c r="F326" s="76"/>
      <c r="G326" s="76"/>
      <c r="H326" s="76"/>
      <c r="I326" s="76"/>
      <c r="J326" s="6"/>
      <c r="K326" s="755"/>
      <c r="L326" s="76"/>
      <c r="M326" s="76"/>
      <c r="N326" s="76"/>
      <c r="O326" s="76"/>
      <c r="P326" s="76"/>
      <c r="Q326" s="76"/>
      <c r="R326" s="76"/>
      <c r="S326" s="76"/>
    </row>
    <row r="327" spans="1:19" ht="14">
      <c r="A327" s="76"/>
      <c r="B327" s="76"/>
      <c r="C327" s="76"/>
      <c r="D327" s="76"/>
      <c r="E327" s="76"/>
      <c r="F327" s="76"/>
      <c r="G327" s="76"/>
      <c r="H327" s="76"/>
      <c r="I327" s="76"/>
      <c r="J327" s="6"/>
      <c r="K327" s="76"/>
      <c r="L327" s="76"/>
      <c r="M327" s="76"/>
      <c r="N327" s="76"/>
      <c r="O327" s="76"/>
      <c r="P327" s="76"/>
      <c r="Q327" s="76"/>
      <c r="R327" s="76"/>
      <c r="S327" s="76"/>
    </row>
    <row r="328" spans="1:19" s="8" customFormat="1" ht="25">
      <c r="A328" s="2915" t="s">
        <v>3716</v>
      </c>
      <c r="B328" s="2915"/>
      <c r="C328" s="2915"/>
      <c r="D328" s="2915"/>
      <c r="E328" s="2915"/>
      <c r="F328" s="2915"/>
      <c r="G328" s="2915"/>
      <c r="H328" s="2915"/>
      <c r="I328" s="2915"/>
      <c r="J328" s="1284"/>
      <c r="K328" s="2904" t="s">
        <v>3782</v>
      </c>
      <c r="L328" s="2904"/>
      <c r="M328" s="2904"/>
      <c r="N328" s="2904"/>
      <c r="O328" s="2904"/>
      <c r="P328" s="2904"/>
      <c r="Q328" s="2904"/>
      <c r="R328" s="2904"/>
      <c r="S328" s="2904"/>
    </row>
    <row r="329" spans="1:19" ht="14">
      <c r="A329" s="76"/>
      <c r="B329" s="76"/>
      <c r="C329" s="76"/>
      <c r="D329" s="76"/>
      <c r="E329" s="76"/>
      <c r="F329" s="76"/>
      <c r="G329" s="76"/>
      <c r="H329" s="76"/>
      <c r="I329" s="76"/>
      <c r="J329" s="6"/>
      <c r="K329" s="76"/>
      <c r="L329" s="76"/>
      <c r="M329" s="76"/>
      <c r="N329" s="76"/>
      <c r="O329" s="76"/>
      <c r="P329" s="76"/>
      <c r="Q329" s="76"/>
      <c r="R329" s="76"/>
      <c r="S329" s="76"/>
    </row>
    <row r="330" spans="1:19" ht="17.5">
      <c r="A330" s="2917" t="s">
        <v>922</v>
      </c>
      <c r="B330" s="3029" t="s">
        <v>19</v>
      </c>
      <c r="C330" s="3062"/>
      <c r="D330" s="3062"/>
      <c r="E330" s="3062"/>
      <c r="F330" s="3062"/>
      <c r="G330" s="3062"/>
      <c r="H330" s="3062"/>
      <c r="I330" s="3063"/>
      <c r="J330" s="643"/>
      <c r="K330" s="2891" t="s">
        <v>922</v>
      </c>
      <c r="L330" s="2979" t="s">
        <v>19</v>
      </c>
      <c r="M330" s="2980"/>
      <c r="N330" s="2980"/>
      <c r="O330" s="2980"/>
      <c r="P330" s="2980"/>
      <c r="Q330" s="2980"/>
      <c r="R330" s="2980"/>
      <c r="S330" s="2981"/>
    </row>
    <row r="331" spans="1:19" ht="17.5">
      <c r="A331" s="2918"/>
      <c r="B331" s="2986" t="s">
        <v>165</v>
      </c>
      <c r="C331" s="2987"/>
      <c r="D331" s="2987"/>
      <c r="E331" s="2987"/>
      <c r="F331" s="2986" t="s">
        <v>56</v>
      </c>
      <c r="G331" s="2987"/>
      <c r="H331" s="2987"/>
      <c r="I331" s="3051"/>
      <c r="J331" s="643"/>
      <c r="K331" s="2892"/>
      <c r="L331" s="3064" t="s">
        <v>165</v>
      </c>
      <c r="M331" s="3065"/>
      <c r="N331" s="3065"/>
      <c r="O331" s="3065"/>
      <c r="P331" s="3064" t="s">
        <v>56</v>
      </c>
      <c r="Q331" s="3065"/>
      <c r="R331" s="3065"/>
      <c r="S331" s="3067"/>
    </row>
    <row r="332" spans="1:19" ht="30">
      <c r="A332" s="2918"/>
      <c r="B332" s="2905" t="s">
        <v>1180</v>
      </c>
      <c r="C332" s="2906"/>
      <c r="D332" s="2906" t="s">
        <v>13</v>
      </c>
      <c r="E332" s="2911"/>
      <c r="F332" s="2905" t="s">
        <v>1180</v>
      </c>
      <c r="G332" s="2906"/>
      <c r="H332" s="2906" t="s">
        <v>13</v>
      </c>
      <c r="I332" s="2907"/>
      <c r="J332" s="1384"/>
      <c r="K332" s="2892"/>
      <c r="L332" s="2896" t="s">
        <v>902</v>
      </c>
      <c r="M332" s="2896"/>
      <c r="N332" s="2896" t="s">
        <v>13</v>
      </c>
      <c r="O332" s="3064"/>
      <c r="P332" s="2896" t="s">
        <v>902</v>
      </c>
      <c r="Q332" s="2896"/>
      <c r="R332" s="2896" t="s">
        <v>13</v>
      </c>
      <c r="S332" s="2897"/>
    </row>
    <row r="333" spans="1:19" s="348" customFormat="1" ht="30">
      <c r="A333" s="2918"/>
      <c r="B333" s="346" t="s">
        <v>16</v>
      </c>
      <c r="C333" s="352" t="s">
        <v>17</v>
      </c>
      <c r="D333" s="352" t="s">
        <v>16</v>
      </c>
      <c r="E333" s="447" t="s">
        <v>17</v>
      </c>
      <c r="F333" s="346" t="s">
        <v>16</v>
      </c>
      <c r="G333" s="352" t="s">
        <v>17</v>
      </c>
      <c r="H333" s="352" t="s">
        <v>16</v>
      </c>
      <c r="I333" s="353" t="s">
        <v>17</v>
      </c>
      <c r="J333" s="1384"/>
      <c r="K333" s="2892"/>
      <c r="L333" s="463" t="s">
        <v>16</v>
      </c>
      <c r="M333" s="463" t="s">
        <v>17</v>
      </c>
      <c r="N333" s="463" t="s">
        <v>16</v>
      </c>
      <c r="O333" s="792" t="s">
        <v>17</v>
      </c>
      <c r="P333" s="463" t="s">
        <v>16</v>
      </c>
      <c r="Q333" s="463" t="s">
        <v>17</v>
      </c>
      <c r="R333" s="463" t="s">
        <v>16</v>
      </c>
      <c r="S333" s="464" t="s">
        <v>17</v>
      </c>
    </row>
    <row r="334" spans="1:19" ht="14.5" thickBot="1">
      <c r="A334" s="727" t="s">
        <v>45</v>
      </c>
      <c r="B334" s="1417">
        <v>792760</v>
      </c>
      <c r="C334" s="1419">
        <v>604</v>
      </c>
      <c r="D334" s="1419">
        <v>131011</v>
      </c>
      <c r="E334" s="1894">
        <v>2968</v>
      </c>
      <c r="F334" s="1429">
        <v>792760</v>
      </c>
      <c r="G334" s="1428">
        <v>604</v>
      </c>
      <c r="H334" s="1428">
        <v>131011</v>
      </c>
      <c r="I334" s="1428">
        <v>2968</v>
      </c>
      <c r="J334" s="6"/>
      <c r="K334" s="728" t="s">
        <v>923</v>
      </c>
      <c r="L334" s="85">
        <v>752343</v>
      </c>
      <c r="M334" s="86">
        <v>590</v>
      </c>
      <c r="N334" s="85">
        <v>117124</v>
      </c>
      <c r="O334" s="85">
        <v>2754</v>
      </c>
      <c r="P334" s="85">
        <v>752343</v>
      </c>
      <c r="Q334" s="86">
        <v>590</v>
      </c>
      <c r="R334" s="85">
        <v>117124</v>
      </c>
      <c r="S334" s="85">
        <v>2754</v>
      </c>
    </row>
    <row r="335" spans="1:19" ht="14">
      <c r="A335" s="670" t="s">
        <v>904</v>
      </c>
      <c r="B335" s="1450">
        <v>399809</v>
      </c>
      <c r="C335" s="1648">
        <v>433</v>
      </c>
      <c r="D335" s="1648">
        <v>65289</v>
      </c>
      <c r="E335" s="1995">
        <v>1590</v>
      </c>
      <c r="F335" s="1642">
        <v>392951</v>
      </c>
      <c r="G335" s="1651">
        <v>399</v>
      </c>
      <c r="H335" s="1651">
        <v>65722</v>
      </c>
      <c r="I335" s="1651">
        <v>1702</v>
      </c>
      <c r="J335" s="6"/>
      <c r="K335" s="671" t="s">
        <v>904</v>
      </c>
      <c r="L335" s="85">
        <v>374143</v>
      </c>
      <c r="M335" s="86">
        <v>450</v>
      </c>
      <c r="N335" s="85">
        <v>57846</v>
      </c>
      <c r="O335" s="85">
        <v>1608</v>
      </c>
      <c r="P335" s="85">
        <v>378200</v>
      </c>
      <c r="Q335" s="86">
        <v>416</v>
      </c>
      <c r="R335" s="85">
        <v>59278</v>
      </c>
      <c r="S335" s="85">
        <v>1673</v>
      </c>
    </row>
    <row r="336" spans="1:19" ht="14">
      <c r="A336" s="737" t="s">
        <v>1035</v>
      </c>
      <c r="B336" s="1645">
        <v>23610</v>
      </c>
      <c r="C336" s="1646">
        <v>440</v>
      </c>
      <c r="D336" s="1646">
        <v>6054</v>
      </c>
      <c r="E336" s="1994">
        <v>441</v>
      </c>
      <c r="F336" s="1643">
        <v>21867</v>
      </c>
      <c r="G336" s="1644">
        <v>402</v>
      </c>
      <c r="H336" s="1644">
        <v>5680</v>
      </c>
      <c r="I336" s="1644">
        <v>424</v>
      </c>
      <c r="J336" s="6"/>
      <c r="K336" s="671" t="s">
        <v>1035</v>
      </c>
      <c r="L336" s="85">
        <v>25319</v>
      </c>
      <c r="M336" s="86">
        <v>470</v>
      </c>
      <c r="N336" s="85">
        <v>6179</v>
      </c>
      <c r="O336" s="86">
        <v>580</v>
      </c>
      <c r="P336" s="85">
        <v>23425</v>
      </c>
      <c r="Q336" s="86">
        <v>432</v>
      </c>
      <c r="R336" s="85">
        <v>6333</v>
      </c>
      <c r="S336" s="86">
        <v>516</v>
      </c>
    </row>
    <row r="337" spans="1:19" ht="14">
      <c r="A337" s="70" t="s">
        <v>1027</v>
      </c>
      <c r="B337" s="1416">
        <v>8819</v>
      </c>
      <c r="C337" s="1421">
        <v>424</v>
      </c>
      <c r="D337" s="1421">
        <v>2116</v>
      </c>
      <c r="E337" s="1896">
        <v>251</v>
      </c>
      <c r="F337" s="1424">
        <v>8176</v>
      </c>
      <c r="G337" s="1426">
        <v>469</v>
      </c>
      <c r="H337" s="1426">
        <v>2236</v>
      </c>
      <c r="I337" s="1426">
        <v>260</v>
      </c>
      <c r="J337" s="6"/>
      <c r="K337" s="70" t="s">
        <v>1027</v>
      </c>
      <c r="L337" s="85">
        <v>10116</v>
      </c>
      <c r="M337" s="86">
        <v>630</v>
      </c>
      <c r="N337" s="85">
        <v>2308</v>
      </c>
      <c r="O337" s="86">
        <v>364</v>
      </c>
      <c r="P337" s="85">
        <v>8842</v>
      </c>
      <c r="Q337" s="86">
        <v>487</v>
      </c>
      <c r="R337" s="85">
        <v>2389</v>
      </c>
      <c r="S337" s="86">
        <v>328</v>
      </c>
    </row>
    <row r="338" spans="1:19" ht="14">
      <c r="A338" s="923" t="s">
        <v>1030</v>
      </c>
      <c r="B338" s="1416">
        <v>1660</v>
      </c>
      <c r="C338" s="1421">
        <v>315</v>
      </c>
      <c r="D338" s="1421">
        <v>7</v>
      </c>
      <c r="E338" s="1896">
        <v>11</v>
      </c>
      <c r="F338" s="1424">
        <v>140</v>
      </c>
      <c r="G338" s="1426">
        <v>70</v>
      </c>
      <c r="H338" s="1426">
        <v>0</v>
      </c>
      <c r="I338" s="1426">
        <v>26</v>
      </c>
      <c r="J338" s="6"/>
      <c r="K338" s="923" t="s">
        <v>1030</v>
      </c>
      <c r="L338" s="85">
        <v>1625</v>
      </c>
      <c r="M338" s="86">
        <v>471</v>
      </c>
      <c r="N338" s="86">
        <v>67</v>
      </c>
      <c r="O338" s="86">
        <v>64</v>
      </c>
      <c r="P338" s="86">
        <v>376</v>
      </c>
      <c r="Q338" s="86">
        <v>273</v>
      </c>
      <c r="R338" s="86">
        <v>33</v>
      </c>
      <c r="S338" s="86">
        <v>44</v>
      </c>
    </row>
    <row r="339" spans="1:19" ht="14">
      <c r="A339" s="923" t="s">
        <v>1031</v>
      </c>
      <c r="B339" s="1416">
        <v>7159</v>
      </c>
      <c r="C339" s="1421">
        <v>434</v>
      </c>
      <c r="D339" s="1421">
        <v>2109</v>
      </c>
      <c r="E339" s="1896">
        <v>248</v>
      </c>
      <c r="F339" s="1424">
        <v>8036</v>
      </c>
      <c r="G339" s="1426">
        <v>455</v>
      </c>
      <c r="H339" s="1426">
        <v>2236</v>
      </c>
      <c r="I339" s="1426">
        <v>260</v>
      </c>
      <c r="J339" s="6"/>
      <c r="K339" s="923" t="s">
        <v>1031</v>
      </c>
      <c r="L339" s="85">
        <v>8491</v>
      </c>
      <c r="M339" s="86">
        <v>638</v>
      </c>
      <c r="N339" s="85">
        <v>2241</v>
      </c>
      <c r="O339" s="86">
        <v>368</v>
      </c>
      <c r="P339" s="85">
        <v>8466</v>
      </c>
      <c r="Q339" s="86">
        <v>497</v>
      </c>
      <c r="R339" s="85">
        <v>2356</v>
      </c>
      <c r="S339" s="86">
        <v>335</v>
      </c>
    </row>
    <row r="340" spans="1:19" ht="14">
      <c r="A340" s="731" t="s">
        <v>4</v>
      </c>
      <c r="B340" s="1416">
        <v>5516</v>
      </c>
      <c r="C340" s="1421">
        <v>396</v>
      </c>
      <c r="D340" s="1421">
        <v>1529</v>
      </c>
      <c r="E340" s="1896">
        <v>205</v>
      </c>
      <c r="F340" s="1424">
        <v>6163</v>
      </c>
      <c r="G340" s="1426">
        <v>418</v>
      </c>
      <c r="H340" s="1426">
        <v>1483</v>
      </c>
      <c r="I340" s="1426">
        <v>217</v>
      </c>
      <c r="J340" s="6"/>
      <c r="K340" s="731" t="s">
        <v>4</v>
      </c>
      <c r="L340" s="85">
        <v>6612</v>
      </c>
      <c r="M340" s="86">
        <v>523</v>
      </c>
      <c r="N340" s="85">
        <v>1523</v>
      </c>
      <c r="O340" s="86">
        <v>269</v>
      </c>
      <c r="P340" s="85">
        <v>7318</v>
      </c>
      <c r="Q340" s="86">
        <v>477</v>
      </c>
      <c r="R340" s="85">
        <v>1981</v>
      </c>
      <c r="S340" s="86">
        <v>289</v>
      </c>
    </row>
    <row r="341" spans="1:19" ht="14">
      <c r="A341" s="731" t="s">
        <v>5</v>
      </c>
      <c r="B341" s="1416">
        <v>1643</v>
      </c>
      <c r="C341" s="1421">
        <v>226</v>
      </c>
      <c r="D341" s="1421">
        <v>580</v>
      </c>
      <c r="E341" s="1896">
        <v>146</v>
      </c>
      <c r="F341" s="1424">
        <v>1873</v>
      </c>
      <c r="G341" s="1426">
        <v>260</v>
      </c>
      <c r="H341" s="1426">
        <v>753</v>
      </c>
      <c r="I341" s="1426">
        <v>171</v>
      </c>
      <c r="J341" s="6"/>
      <c r="K341" s="731" t="s">
        <v>5</v>
      </c>
      <c r="L341" s="85">
        <v>1879</v>
      </c>
      <c r="M341" s="86">
        <v>335</v>
      </c>
      <c r="N341" s="86">
        <v>718</v>
      </c>
      <c r="O341" s="86">
        <v>202</v>
      </c>
      <c r="P341" s="85">
        <v>1148</v>
      </c>
      <c r="Q341" s="86">
        <v>240</v>
      </c>
      <c r="R341" s="86">
        <v>375</v>
      </c>
      <c r="S341" s="86">
        <v>131</v>
      </c>
    </row>
    <row r="342" spans="1:19" ht="14">
      <c r="A342" s="70" t="s">
        <v>28</v>
      </c>
      <c r="B342" s="1416">
        <v>14791</v>
      </c>
      <c r="C342" s="1421">
        <v>500</v>
      </c>
      <c r="D342" s="1421">
        <v>3938</v>
      </c>
      <c r="E342" s="1896">
        <v>395</v>
      </c>
      <c r="F342" s="1424">
        <v>13691</v>
      </c>
      <c r="G342" s="1426">
        <v>525</v>
      </c>
      <c r="H342" s="1426">
        <v>3444</v>
      </c>
      <c r="I342" s="1426">
        <v>350</v>
      </c>
      <c r="J342" s="6"/>
      <c r="K342" s="70" t="s">
        <v>28</v>
      </c>
      <c r="L342" s="85">
        <v>15203</v>
      </c>
      <c r="M342" s="86">
        <v>651</v>
      </c>
      <c r="N342" s="85">
        <v>3871</v>
      </c>
      <c r="O342" s="86">
        <v>437</v>
      </c>
      <c r="P342" s="85">
        <v>14583</v>
      </c>
      <c r="Q342" s="86">
        <v>610</v>
      </c>
      <c r="R342" s="85">
        <v>3944</v>
      </c>
      <c r="S342" s="86">
        <v>426</v>
      </c>
    </row>
    <row r="343" spans="1:19" ht="14">
      <c r="A343" s="670"/>
      <c r="B343" s="1416"/>
      <c r="C343" s="1421"/>
      <c r="D343" s="1421"/>
      <c r="E343" s="1896"/>
      <c r="F343" s="1424"/>
      <c r="G343" s="1426"/>
      <c r="H343" s="1426"/>
      <c r="I343" s="1426"/>
      <c r="J343" s="6"/>
      <c r="K343" s="671"/>
      <c r="L343" s="85"/>
      <c r="M343" s="86"/>
      <c r="N343" s="85"/>
      <c r="O343" s="86"/>
      <c r="P343" s="85"/>
      <c r="Q343" s="86"/>
      <c r="R343" s="85"/>
      <c r="S343" s="86"/>
    </row>
    <row r="344" spans="1:19" ht="14">
      <c r="A344" s="737" t="s">
        <v>1036</v>
      </c>
      <c r="B344" s="1645">
        <v>18250</v>
      </c>
      <c r="C344" s="1646">
        <v>782</v>
      </c>
      <c r="D344" s="1646">
        <v>3581</v>
      </c>
      <c r="E344" s="1994">
        <v>345</v>
      </c>
      <c r="F344" s="1643">
        <v>12412</v>
      </c>
      <c r="G344" s="1644">
        <v>554</v>
      </c>
      <c r="H344" s="1644">
        <v>2933</v>
      </c>
      <c r="I344" s="1644">
        <v>334</v>
      </c>
      <c r="J344" s="6"/>
      <c r="K344" s="671" t="s">
        <v>1036</v>
      </c>
      <c r="L344" s="85">
        <v>17622</v>
      </c>
      <c r="M344" s="85">
        <v>1213</v>
      </c>
      <c r="N344" s="85">
        <v>3159</v>
      </c>
      <c r="O344" s="86">
        <v>367</v>
      </c>
      <c r="P344" s="85">
        <v>12624</v>
      </c>
      <c r="Q344" s="86">
        <v>624</v>
      </c>
      <c r="R344" s="85">
        <v>2586</v>
      </c>
      <c r="S344" s="86">
        <v>370</v>
      </c>
    </row>
    <row r="345" spans="1:19" ht="14">
      <c r="A345" s="70" t="s">
        <v>1027</v>
      </c>
      <c r="B345" s="1416">
        <v>14253</v>
      </c>
      <c r="C345" s="1421">
        <v>671</v>
      </c>
      <c r="D345" s="1421">
        <v>2820</v>
      </c>
      <c r="E345" s="1896">
        <v>313</v>
      </c>
      <c r="F345" s="1424">
        <v>7929</v>
      </c>
      <c r="G345" s="1426">
        <v>513</v>
      </c>
      <c r="H345" s="1426">
        <v>2061</v>
      </c>
      <c r="I345" s="1426">
        <v>237</v>
      </c>
      <c r="J345" s="6"/>
      <c r="K345" s="70" t="s">
        <v>1027</v>
      </c>
      <c r="L345" s="85">
        <v>14648</v>
      </c>
      <c r="M345" s="85">
        <v>1272</v>
      </c>
      <c r="N345" s="85">
        <v>2642</v>
      </c>
      <c r="O345" s="86">
        <v>366</v>
      </c>
      <c r="P345" s="85">
        <v>8944</v>
      </c>
      <c r="Q345" s="86">
        <v>551</v>
      </c>
      <c r="R345" s="85">
        <v>1914</v>
      </c>
      <c r="S345" s="86">
        <v>338</v>
      </c>
    </row>
    <row r="346" spans="1:19" ht="14">
      <c r="A346" s="923" t="s">
        <v>1030</v>
      </c>
      <c r="B346" s="1416">
        <v>4572</v>
      </c>
      <c r="C346" s="1421">
        <v>359</v>
      </c>
      <c r="D346" s="1421">
        <v>26</v>
      </c>
      <c r="E346" s="1896">
        <v>38</v>
      </c>
      <c r="F346" s="1424">
        <v>486</v>
      </c>
      <c r="G346" s="1426">
        <v>134</v>
      </c>
      <c r="H346" s="1426">
        <v>0</v>
      </c>
      <c r="I346" s="1426">
        <v>26</v>
      </c>
      <c r="J346" s="6"/>
      <c r="K346" s="923" t="s">
        <v>1030</v>
      </c>
      <c r="L346" s="85">
        <v>5937</v>
      </c>
      <c r="M346" s="85">
        <v>1289</v>
      </c>
      <c r="N346" s="86">
        <v>30</v>
      </c>
      <c r="O346" s="86">
        <v>36</v>
      </c>
      <c r="P346" s="86">
        <v>769</v>
      </c>
      <c r="Q346" s="86">
        <v>262</v>
      </c>
      <c r="R346" s="86">
        <v>24</v>
      </c>
      <c r="S346" s="86">
        <v>37</v>
      </c>
    </row>
    <row r="347" spans="1:19" ht="14">
      <c r="A347" s="923" t="s">
        <v>1031</v>
      </c>
      <c r="B347" s="1416">
        <v>9681</v>
      </c>
      <c r="C347" s="1421">
        <v>558</v>
      </c>
      <c r="D347" s="1421">
        <v>2794</v>
      </c>
      <c r="E347" s="1896">
        <v>322</v>
      </c>
      <c r="F347" s="1424">
        <v>7443</v>
      </c>
      <c r="G347" s="1426">
        <v>502</v>
      </c>
      <c r="H347" s="1426">
        <v>2061</v>
      </c>
      <c r="I347" s="1426">
        <v>237</v>
      </c>
      <c r="J347" s="6"/>
      <c r="K347" s="923" t="s">
        <v>1031</v>
      </c>
      <c r="L347" s="85">
        <v>8711</v>
      </c>
      <c r="M347" s="86">
        <v>658</v>
      </c>
      <c r="N347" s="85">
        <v>2612</v>
      </c>
      <c r="O347" s="86">
        <v>365</v>
      </c>
      <c r="P347" s="85">
        <v>8175</v>
      </c>
      <c r="Q347" s="86">
        <v>555</v>
      </c>
      <c r="R347" s="85">
        <v>1890</v>
      </c>
      <c r="S347" s="86">
        <v>329</v>
      </c>
    </row>
    <row r="348" spans="1:19" ht="14">
      <c r="A348" s="731" t="s">
        <v>4</v>
      </c>
      <c r="B348" s="1416">
        <v>8529</v>
      </c>
      <c r="C348" s="1421">
        <v>552</v>
      </c>
      <c r="D348" s="1421">
        <v>2330</v>
      </c>
      <c r="E348" s="1896">
        <v>304</v>
      </c>
      <c r="F348" s="1424">
        <v>6834</v>
      </c>
      <c r="G348" s="1426">
        <v>490</v>
      </c>
      <c r="H348" s="1426">
        <v>1792</v>
      </c>
      <c r="I348" s="1426">
        <v>226</v>
      </c>
      <c r="J348" s="6"/>
      <c r="K348" s="731" t="s">
        <v>4</v>
      </c>
      <c r="L348" s="85">
        <v>7732</v>
      </c>
      <c r="M348" s="86">
        <v>680</v>
      </c>
      <c r="N348" s="85">
        <v>2089</v>
      </c>
      <c r="O348" s="86">
        <v>362</v>
      </c>
      <c r="P348" s="85">
        <v>7183</v>
      </c>
      <c r="Q348" s="86">
        <v>505</v>
      </c>
      <c r="R348" s="85">
        <v>1694</v>
      </c>
      <c r="S348" s="86">
        <v>298</v>
      </c>
    </row>
    <row r="349" spans="1:19" ht="14">
      <c r="A349" s="731" t="s">
        <v>5</v>
      </c>
      <c r="B349" s="1416">
        <v>1152</v>
      </c>
      <c r="C349" s="1421">
        <v>254</v>
      </c>
      <c r="D349" s="1421">
        <v>464</v>
      </c>
      <c r="E349" s="1896">
        <v>151</v>
      </c>
      <c r="F349" s="1424">
        <v>609</v>
      </c>
      <c r="G349" s="1426">
        <v>154</v>
      </c>
      <c r="H349" s="1426">
        <v>269</v>
      </c>
      <c r="I349" s="1426">
        <v>114</v>
      </c>
      <c r="J349" s="6"/>
      <c r="K349" s="731" t="s">
        <v>5</v>
      </c>
      <c r="L349" s="86">
        <v>979</v>
      </c>
      <c r="M349" s="86">
        <v>225</v>
      </c>
      <c r="N349" s="86">
        <v>523</v>
      </c>
      <c r="O349" s="86">
        <v>160</v>
      </c>
      <c r="P349" s="86">
        <v>992</v>
      </c>
      <c r="Q349" s="86">
        <v>223</v>
      </c>
      <c r="R349" s="86">
        <v>196</v>
      </c>
      <c r="S349" s="86">
        <v>121</v>
      </c>
    </row>
    <row r="350" spans="1:19" ht="14">
      <c r="A350" s="70" t="s">
        <v>28</v>
      </c>
      <c r="B350" s="1416">
        <v>3997</v>
      </c>
      <c r="C350" s="1421">
        <v>443</v>
      </c>
      <c r="D350" s="1421">
        <v>761</v>
      </c>
      <c r="E350" s="1896">
        <v>178</v>
      </c>
      <c r="F350" s="1424">
        <v>4483</v>
      </c>
      <c r="G350" s="1426">
        <v>382</v>
      </c>
      <c r="H350" s="1426">
        <v>872</v>
      </c>
      <c r="I350" s="1426">
        <v>192</v>
      </c>
      <c r="J350" s="6"/>
      <c r="K350" s="70" t="s">
        <v>28</v>
      </c>
      <c r="L350" s="85">
        <v>2974</v>
      </c>
      <c r="M350" s="86">
        <v>404</v>
      </c>
      <c r="N350" s="86">
        <v>517</v>
      </c>
      <c r="O350" s="86">
        <v>141</v>
      </c>
      <c r="P350" s="85">
        <v>3680</v>
      </c>
      <c r="Q350" s="86">
        <v>393</v>
      </c>
      <c r="R350" s="86">
        <v>672</v>
      </c>
      <c r="S350" s="86">
        <v>178</v>
      </c>
    </row>
    <row r="351" spans="1:19" ht="14">
      <c r="A351" s="670"/>
      <c r="B351" s="1416"/>
      <c r="C351" s="1421"/>
      <c r="D351" s="1421"/>
      <c r="E351" s="1896"/>
      <c r="F351" s="1424"/>
      <c r="G351" s="1426"/>
      <c r="H351" s="1426"/>
      <c r="I351" s="1426"/>
      <c r="J351" s="6"/>
      <c r="K351" s="671"/>
      <c r="L351" s="85"/>
      <c r="M351" s="86"/>
      <c r="N351" s="86"/>
      <c r="O351" s="86"/>
      <c r="P351" s="85"/>
      <c r="Q351" s="86"/>
      <c r="R351" s="86"/>
      <c r="S351" s="86"/>
    </row>
    <row r="352" spans="1:19" ht="14">
      <c r="A352" s="737" t="s">
        <v>1037</v>
      </c>
      <c r="B352" s="1645">
        <v>27543</v>
      </c>
      <c r="C352" s="1646">
        <v>786</v>
      </c>
      <c r="D352" s="1646">
        <v>4681</v>
      </c>
      <c r="E352" s="1994">
        <v>446</v>
      </c>
      <c r="F352" s="1643">
        <v>21708</v>
      </c>
      <c r="G352" s="1644">
        <v>548</v>
      </c>
      <c r="H352" s="1644">
        <v>5121</v>
      </c>
      <c r="I352" s="1644">
        <v>405</v>
      </c>
      <c r="J352" s="6"/>
      <c r="K352" s="671" t="s">
        <v>1037</v>
      </c>
      <c r="L352" s="85">
        <v>22733</v>
      </c>
      <c r="M352" s="85">
        <v>1194</v>
      </c>
      <c r="N352" s="85">
        <v>3501</v>
      </c>
      <c r="O352" s="86">
        <v>423</v>
      </c>
      <c r="P352" s="85">
        <v>19508</v>
      </c>
      <c r="Q352" s="86">
        <v>631</v>
      </c>
      <c r="R352" s="85">
        <v>3702</v>
      </c>
      <c r="S352" s="86">
        <v>375</v>
      </c>
    </row>
    <row r="353" spans="1:19" ht="14">
      <c r="A353" s="70" t="s">
        <v>1027</v>
      </c>
      <c r="B353" s="1416">
        <v>23572</v>
      </c>
      <c r="C353" s="1421">
        <v>784</v>
      </c>
      <c r="D353" s="1421">
        <v>4106</v>
      </c>
      <c r="E353" s="1896">
        <v>441</v>
      </c>
      <c r="F353" s="1424">
        <v>15783</v>
      </c>
      <c r="G353" s="1426">
        <v>609</v>
      </c>
      <c r="H353" s="1426">
        <v>3726</v>
      </c>
      <c r="I353" s="1426">
        <v>352</v>
      </c>
      <c r="J353" s="6"/>
      <c r="K353" s="70" t="s">
        <v>1027</v>
      </c>
      <c r="L353" s="85">
        <v>19484</v>
      </c>
      <c r="M353" s="85">
        <v>1208</v>
      </c>
      <c r="N353" s="85">
        <v>2829</v>
      </c>
      <c r="O353" s="86">
        <v>380</v>
      </c>
      <c r="P353" s="85">
        <v>14784</v>
      </c>
      <c r="Q353" s="86">
        <v>616</v>
      </c>
      <c r="R353" s="85">
        <v>2876</v>
      </c>
      <c r="S353" s="86">
        <v>371</v>
      </c>
    </row>
    <row r="354" spans="1:19" ht="14">
      <c r="A354" s="923" t="s">
        <v>1030</v>
      </c>
      <c r="B354" s="1416">
        <v>7451</v>
      </c>
      <c r="C354" s="1421">
        <v>486</v>
      </c>
      <c r="D354" s="1421">
        <v>58</v>
      </c>
      <c r="E354" s="1896">
        <v>66</v>
      </c>
      <c r="F354" s="1424">
        <v>962</v>
      </c>
      <c r="G354" s="1426">
        <v>194</v>
      </c>
      <c r="H354" s="1426">
        <v>51</v>
      </c>
      <c r="I354" s="1426">
        <v>53</v>
      </c>
      <c r="J354" s="6"/>
      <c r="K354" s="923" t="s">
        <v>1030</v>
      </c>
      <c r="L354" s="85">
        <v>6211</v>
      </c>
      <c r="M354" s="86">
        <v>886</v>
      </c>
      <c r="N354" s="86">
        <v>24</v>
      </c>
      <c r="O354" s="86">
        <v>28</v>
      </c>
      <c r="P354" s="85">
        <v>1298</v>
      </c>
      <c r="Q354" s="86">
        <v>318</v>
      </c>
      <c r="R354" s="86">
        <v>67</v>
      </c>
      <c r="S354" s="86">
        <v>99</v>
      </c>
    </row>
    <row r="355" spans="1:19" ht="14">
      <c r="A355" s="923" t="s">
        <v>1031</v>
      </c>
      <c r="B355" s="1416">
        <v>16121</v>
      </c>
      <c r="C355" s="1421">
        <v>684</v>
      </c>
      <c r="D355" s="1421">
        <v>4048</v>
      </c>
      <c r="E355" s="1896">
        <v>444</v>
      </c>
      <c r="F355" s="1424">
        <v>14821</v>
      </c>
      <c r="G355" s="1426">
        <v>624</v>
      </c>
      <c r="H355" s="1426">
        <v>3675</v>
      </c>
      <c r="I355" s="1426">
        <v>365</v>
      </c>
      <c r="J355" s="6"/>
      <c r="K355" s="923" t="s">
        <v>1031</v>
      </c>
      <c r="L355" s="85">
        <v>13273</v>
      </c>
      <c r="M355" s="86">
        <v>775</v>
      </c>
      <c r="N355" s="85">
        <v>2805</v>
      </c>
      <c r="O355" s="86">
        <v>378</v>
      </c>
      <c r="P355" s="85">
        <v>13486</v>
      </c>
      <c r="Q355" s="86">
        <v>565</v>
      </c>
      <c r="R355" s="85">
        <v>2809</v>
      </c>
      <c r="S355" s="86">
        <v>367</v>
      </c>
    </row>
    <row r="356" spans="1:19" ht="14">
      <c r="A356" s="731" t="s">
        <v>4</v>
      </c>
      <c r="B356" s="1416">
        <v>14412</v>
      </c>
      <c r="C356" s="1421">
        <v>662</v>
      </c>
      <c r="D356" s="1421">
        <v>3538</v>
      </c>
      <c r="E356" s="1896">
        <v>416</v>
      </c>
      <c r="F356" s="1424">
        <v>13426</v>
      </c>
      <c r="G356" s="1426">
        <v>600</v>
      </c>
      <c r="H356" s="1426">
        <v>3279</v>
      </c>
      <c r="I356" s="1426">
        <v>329</v>
      </c>
      <c r="J356" s="6"/>
      <c r="K356" s="731" t="s">
        <v>4</v>
      </c>
      <c r="L356" s="85">
        <v>12090</v>
      </c>
      <c r="M356" s="86">
        <v>729</v>
      </c>
      <c r="N356" s="85">
        <v>2436</v>
      </c>
      <c r="O356" s="86">
        <v>343</v>
      </c>
      <c r="P356" s="85">
        <v>12344</v>
      </c>
      <c r="Q356" s="86">
        <v>569</v>
      </c>
      <c r="R356" s="85">
        <v>2542</v>
      </c>
      <c r="S356" s="86">
        <v>343</v>
      </c>
    </row>
    <row r="357" spans="1:19" ht="14">
      <c r="A357" s="731" t="s">
        <v>5</v>
      </c>
      <c r="B357" s="1416">
        <v>1709</v>
      </c>
      <c r="C357" s="1421">
        <v>287</v>
      </c>
      <c r="D357" s="1421">
        <v>510</v>
      </c>
      <c r="E357" s="1896">
        <v>154</v>
      </c>
      <c r="F357" s="1424">
        <v>1395</v>
      </c>
      <c r="G357" s="1426">
        <v>250</v>
      </c>
      <c r="H357" s="1426">
        <v>396</v>
      </c>
      <c r="I357" s="1426">
        <v>161</v>
      </c>
      <c r="J357" s="6"/>
      <c r="K357" s="731" t="s">
        <v>5</v>
      </c>
      <c r="L357" s="85">
        <v>1183</v>
      </c>
      <c r="M357" s="86">
        <v>266</v>
      </c>
      <c r="N357" s="86">
        <v>369</v>
      </c>
      <c r="O357" s="86">
        <v>141</v>
      </c>
      <c r="P357" s="85">
        <v>1142</v>
      </c>
      <c r="Q357" s="86">
        <v>225</v>
      </c>
      <c r="R357" s="86">
        <v>267</v>
      </c>
      <c r="S357" s="86">
        <v>137</v>
      </c>
    </row>
    <row r="358" spans="1:19" ht="14">
      <c r="A358" s="70" t="s">
        <v>28</v>
      </c>
      <c r="B358" s="1416">
        <v>3971</v>
      </c>
      <c r="C358" s="1421">
        <v>460</v>
      </c>
      <c r="D358" s="1421">
        <v>575</v>
      </c>
      <c r="E358" s="1896">
        <v>136</v>
      </c>
      <c r="F358" s="1424">
        <v>5925</v>
      </c>
      <c r="G358" s="1426">
        <v>485</v>
      </c>
      <c r="H358" s="1426">
        <v>1395</v>
      </c>
      <c r="I358" s="1426">
        <v>247</v>
      </c>
      <c r="J358" s="6"/>
      <c r="K358" s="70" t="s">
        <v>28</v>
      </c>
      <c r="L358" s="85">
        <v>3249</v>
      </c>
      <c r="M358" s="86">
        <v>418</v>
      </c>
      <c r="N358" s="86">
        <v>672</v>
      </c>
      <c r="O358" s="86">
        <v>230</v>
      </c>
      <c r="P358" s="85">
        <v>4724</v>
      </c>
      <c r="Q358" s="86">
        <v>551</v>
      </c>
      <c r="R358" s="86">
        <v>826</v>
      </c>
      <c r="S358" s="86">
        <v>189</v>
      </c>
    </row>
    <row r="359" spans="1:19" ht="14">
      <c r="A359" s="670"/>
      <c r="B359" s="1416"/>
      <c r="C359" s="1421"/>
      <c r="D359" s="1421"/>
      <c r="E359" s="1896"/>
      <c r="F359" s="1424"/>
      <c r="G359" s="1426"/>
      <c r="H359" s="1426"/>
      <c r="I359" s="1426"/>
      <c r="J359" s="6"/>
      <c r="K359" s="671"/>
      <c r="L359" s="85"/>
      <c r="M359" s="86"/>
      <c r="N359" s="86"/>
      <c r="O359" s="86"/>
      <c r="P359" s="85"/>
      <c r="Q359" s="86"/>
      <c r="R359" s="86"/>
      <c r="S359" s="86"/>
    </row>
    <row r="360" spans="1:19" ht="14">
      <c r="A360" s="737" t="s">
        <v>1038</v>
      </c>
      <c r="B360" s="1645">
        <v>44148</v>
      </c>
      <c r="C360" s="1646">
        <v>111</v>
      </c>
      <c r="D360" s="1646">
        <v>7730</v>
      </c>
      <c r="E360" s="1994">
        <v>475</v>
      </c>
      <c r="F360" s="1643">
        <v>36053</v>
      </c>
      <c r="G360" s="1644" t="s">
        <v>924</v>
      </c>
      <c r="H360" s="1644">
        <v>6933</v>
      </c>
      <c r="I360" s="1644">
        <v>494</v>
      </c>
      <c r="J360" s="6"/>
      <c r="K360" s="671" t="s">
        <v>1038</v>
      </c>
      <c r="L360" s="85">
        <v>36972</v>
      </c>
      <c r="M360" s="86" t="s">
        <v>924</v>
      </c>
      <c r="N360" s="85">
        <v>6598</v>
      </c>
      <c r="O360" s="86">
        <v>440</v>
      </c>
      <c r="P360" s="85">
        <v>33717</v>
      </c>
      <c r="Q360" s="86">
        <v>86</v>
      </c>
      <c r="R360" s="85">
        <v>6134</v>
      </c>
      <c r="S360" s="86">
        <v>541</v>
      </c>
    </row>
    <row r="361" spans="1:19" ht="14">
      <c r="A361" s="70" t="s">
        <v>1027</v>
      </c>
      <c r="B361" s="1416">
        <v>40004</v>
      </c>
      <c r="C361" s="1421">
        <v>487</v>
      </c>
      <c r="D361" s="1421">
        <v>6701</v>
      </c>
      <c r="E361" s="1896">
        <v>473</v>
      </c>
      <c r="F361" s="1424">
        <v>26516</v>
      </c>
      <c r="G361" s="1426">
        <v>622</v>
      </c>
      <c r="H361" s="1426">
        <v>5261</v>
      </c>
      <c r="I361" s="1426">
        <v>460</v>
      </c>
      <c r="J361" s="6"/>
      <c r="K361" s="70" t="s">
        <v>1027</v>
      </c>
      <c r="L361" s="85">
        <v>32963</v>
      </c>
      <c r="M361" s="86">
        <v>536</v>
      </c>
      <c r="N361" s="85">
        <v>5740</v>
      </c>
      <c r="O361" s="86">
        <v>426</v>
      </c>
      <c r="P361" s="85">
        <v>25619</v>
      </c>
      <c r="Q361" s="86">
        <v>626</v>
      </c>
      <c r="R361" s="85">
        <v>4756</v>
      </c>
      <c r="S361" s="86">
        <v>453</v>
      </c>
    </row>
    <row r="362" spans="1:19" ht="14">
      <c r="A362" s="923" t="s">
        <v>1030</v>
      </c>
      <c r="B362" s="1416">
        <v>9643</v>
      </c>
      <c r="C362" s="1421">
        <v>557</v>
      </c>
      <c r="D362" s="1421">
        <v>126</v>
      </c>
      <c r="E362" s="1896">
        <v>103</v>
      </c>
      <c r="F362" s="1424">
        <v>1010</v>
      </c>
      <c r="G362" s="1426">
        <v>170</v>
      </c>
      <c r="H362" s="1426">
        <v>0</v>
      </c>
      <c r="I362" s="1426">
        <v>26</v>
      </c>
      <c r="J362" s="6"/>
      <c r="K362" s="923" t="s">
        <v>1030</v>
      </c>
      <c r="L362" s="85">
        <v>7452</v>
      </c>
      <c r="M362" s="86">
        <v>600</v>
      </c>
      <c r="N362" s="86">
        <v>248</v>
      </c>
      <c r="O362" s="86">
        <v>141</v>
      </c>
      <c r="P362" s="85">
        <v>1271</v>
      </c>
      <c r="Q362" s="86">
        <v>252</v>
      </c>
      <c r="R362" s="86">
        <v>64</v>
      </c>
      <c r="S362" s="86">
        <v>41</v>
      </c>
    </row>
    <row r="363" spans="1:19" ht="14">
      <c r="A363" s="923" t="s">
        <v>1031</v>
      </c>
      <c r="B363" s="1416">
        <v>30361</v>
      </c>
      <c r="C363" s="1421">
        <v>658</v>
      </c>
      <c r="D363" s="1421">
        <v>6575</v>
      </c>
      <c r="E363" s="1896">
        <v>485</v>
      </c>
      <c r="F363" s="1424">
        <v>25506</v>
      </c>
      <c r="G363" s="1426">
        <v>599</v>
      </c>
      <c r="H363" s="1426">
        <v>5261</v>
      </c>
      <c r="I363" s="1426">
        <v>460</v>
      </c>
      <c r="J363" s="6"/>
      <c r="K363" s="923" t="s">
        <v>1031</v>
      </c>
      <c r="L363" s="85">
        <v>25511</v>
      </c>
      <c r="M363" s="86">
        <v>658</v>
      </c>
      <c r="N363" s="85">
        <v>5492</v>
      </c>
      <c r="O363" s="86">
        <v>427</v>
      </c>
      <c r="P363" s="85">
        <v>24348</v>
      </c>
      <c r="Q363" s="86">
        <v>632</v>
      </c>
      <c r="R363" s="85">
        <v>4692</v>
      </c>
      <c r="S363" s="86">
        <v>450</v>
      </c>
    </row>
    <row r="364" spans="1:19" ht="14">
      <c r="A364" s="731" t="s">
        <v>4</v>
      </c>
      <c r="B364" s="1416">
        <v>28124</v>
      </c>
      <c r="C364" s="1421">
        <v>758</v>
      </c>
      <c r="D364" s="1421">
        <v>5954</v>
      </c>
      <c r="E364" s="1896">
        <v>500</v>
      </c>
      <c r="F364" s="1424">
        <v>23842</v>
      </c>
      <c r="G364" s="1426">
        <v>612</v>
      </c>
      <c r="H364" s="1426">
        <v>4919</v>
      </c>
      <c r="I364" s="1426">
        <v>466</v>
      </c>
      <c r="J364" s="6"/>
      <c r="K364" s="731" t="s">
        <v>4</v>
      </c>
      <c r="L364" s="85">
        <v>23847</v>
      </c>
      <c r="M364" s="86">
        <v>724</v>
      </c>
      <c r="N364" s="85">
        <v>5044</v>
      </c>
      <c r="O364" s="86">
        <v>421</v>
      </c>
      <c r="P364" s="85">
        <v>22771</v>
      </c>
      <c r="Q364" s="86">
        <v>730</v>
      </c>
      <c r="R364" s="85">
        <v>4397</v>
      </c>
      <c r="S364" s="86">
        <v>434</v>
      </c>
    </row>
    <row r="365" spans="1:19" ht="14">
      <c r="A365" s="731" t="s">
        <v>5</v>
      </c>
      <c r="B365" s="1416">
        <v>2237</v>
      </c>
      <c r="C365" s="1421">
        <v>350</v>
      </c>
      <c r="D365" s="1421">
        <v>621</v>
      </c>
      <c r="E365" s="1896">
        <v>185</v>
      </c>
      <c r="F365" s="1424">
        <v>1664</v>
      </c>
      <c r="G365" s="1426">
        <v>296</v>
      </c>
      <c r="H365" s="1426">
        <v>342</v>
      </c>
      <c r="I365" s="1426">
        <v>119</v>
      </c>
      <c r="J365" s="6"/>
      <c r="K365" s="731" t="s">
        <v>5</v>
      </c>
      <c r="L365" s="85">
        <v>1664</v>
      </c>
      <c r="M365" s="86">
        <v>297</v>
      </c>
      <c r="N365" s="86">
        <v>448</v>
      </c>
      <c r="O365" s="86">
        <v>179</v>
      </c>
      <c r="P365" s="85">
        <v>1577</v>
      </c>
      <c r="Q365" s="86">
        <v>325</v>
      </c>
      <c r="R365" s="86">
        <v>295</v>
      </c>
      <c r="S365" s="86">
        <v>103</v>
      </c>
    </row>
    <row r="366" spans="1:19" ht="14">
      <c r="A366" s="70" t="s">
        <v>28</v>
      </c>
      <c r="B366" s="1416">
        <v>4144</v>
      </c>
      <c r="C366" s="1421">
        <v>470</v>
      </c>
      <c r="D366" s="1421">
        <v>1029</v>
      </c>
      <c r="E366" s="1896">
        <v>214</v>
      </c>
      <c r="F366" s="1424">
        <v>9537</v>
      </c>
      <c r="G366" s="1426">
        <v>622</v>
      </c>
      <c r="H366" s="1426">
        <v>1672</v>
      </c>
      <c r="I366" s="1426">
        <v>264</v>
      </c>
      <c r="J366" s="6"/>
      <c r="K366" s="70" t="s">
        <v>28</v>
      </c>
      <c r="L366" s="85">
        <v>4009</v>
      </c>
      <c r="M366" s="86">
        <v>536</v>
      </c>
      <c r="N366" s="86">
        <v>858</v>
      </c>
      <c r="O366" s="86">
        <v>220</v>
      </c>
      <c r="P366" s="85">
        <v>8098</v>
      </c>
      <c r="Q366" s="86">
        <v>642</v>
      </c>
      <c r="R366" s="85">
        <v>1378</v>
      </c>
      <c r="S366" s="86">
        <v>297</v>
      </c>
    </row>
    <row r="367" spans="1:19" ht="14">
      <c r="A367" s="670"/>
      <c r="B367" s="1416"/>
      <c r="C367" s="1421"/>
      <c r="D367" s="1421"/>
      <c r="E367" s="1896"/>
      <c r="F367" s="1424"/>
      <c r="G367" s="1426"/>
      <c r="H367" s="1426"/>
      <c r="I367" s="1426"/>
      <c r="J367" s="6"/>
      <c r="K367" s="671"/>
      <c r="L367" s="85"/>
      <c r="M367" s="86"/>
      <c r="N367" s="86"/>
      <c r="O367" s="86"/>
      <c r="P367" s="85"/>
      <c r="Q367" s="86"/>
      <c r="R367" s="85"/>
      <c r="S367" s="86"/>
    </row>
    <row r="368" spans="1:19" ht="14">
      <c r="A368" s="737" t="s">
        <v>1039</v>
      </c>
      <c r="B368" s="1645">
        <v>37380</v>
      </c>
      <c r="C368" s="1646" t="s">
        <v>924</v>
      </c>
      <c r="D368" s="1646">
        <v>6775</v>
      </c>
      <c r="E368" s="1994">
        <v>580</v>
      </c>
      <c r="F368" s="1643">
        <v>33686</v>
      </c>
      <c r="G368" s="1644" t="s">
        <v>924</v>
      </c>
      <c r="H368" s="1644">
        <v>6663</v>
      </c>
      <c r="I368" s="1644">
        <v>384</v>
      </c>
      <c r="J368" s="6"/>
      <c r="K368" s="671" t="s">
        <v>1039</v>
      </c>
      <c r="L368" s="85">
        <v>31157</v>
      </c>
      <c r="M368" s="86" t="s">
        <v>924</v>
      </c>
      <c r="N368" s="85">
        <v>5571</v>
      </c>
      <c r="O368" s="86">
        <v>437</v>
      </c>
      <c r="P368" s="85">
        <v>29495</v>
      </c>
      <c r="Q368" s="86">
        <v>54</v>
      </c>
      <c r="R368" s="85">
        <v>5793</v>
      </c>
      <c r="S368" s="86">
        <v>423</v>
      </c>
    </row>
    <row r="369" spans="1:19" ht="14">
      <c r="A369" s="70" t="s">
        <v>1027</v>
      </c>
      <c r="B369" s="1416">
        <v>33959</v>
      </c>
      <c r="C369" s="1421">
        <v>444</v>
      </c>
      <c r="D369" s="1421">
        <v>5772</v>
      </c>
      <c r="E369" s="1896">
        <v>527</v>
      </c>
      <c r="F369" s="1424">
        <v>24668</v>
      </c>
      <c r="G369" s="1426">
        <v>544</v>
      </c>
      <c r="H369" s="1426">
        <v>4786</v>
      </c>
      <c r="I369" s="1426">
        <v>414</v>
      </c>
      <c r="J369" s="6"/>
      <c r="K369" s="70" t="s">
        <v>1027</v>
      </c>
      <c r="L369" s="85">
        <v>28275</v>
      </c>
      <c r="M369" s="86">
        <v>374</v>
      </c>
      <c r="N369" s="85">
        <v>4904</v>
      </c>
      <c r="O369" s="86">
        <v>456</v>
      </c>
      <c r="P369" s="85">
        <v>22100</v>
      </c>
      <c r="Q369" s="86">
        <v>504</v>
      </c>
      <c r="R369" s="85">
        <v>4319</v>
      </c>
      <c r="S369" s="86">
        <v>397</v>
      </c>
    </row>
    <row r="370" spans="1:19" ht="14">
      <c r="A370" s="923" t="s">
        <v>1030</v>
      </c>
      <c r="B370" s="1416">
        <v>5633</v>
      </c>
      <c r="C370" s="1421">
        <v>509</v>
      </c>
      <c r="D370" s="1421">
        <v>59</v>
      </c>
      <c r="E370" s="1896">
        <v>43</v>
      </c>
      <c r="F370" s="1424">
        <v>566</v>
      </c>
      <c r="G370" s="1426">
        <v>199</v>
      </c>
      <c r="H370" s="1426">
        <v>36</v>
      </c>
      <c r="I370" s="1426">
        <v>42</v>
      </c>
      <c r="J370" s="6"/>
      <c r="K370" s="923" t="s">
        <v>1030</v>
      </c>
      <c r="L370" s="85">
        <v>4264</v>
      </c>
      <c r="M370" s="86">
        <v>365</v>
      </c>
      <c r="N370" s="86">
        <v>67</v>
      </c>
      <c r="O370" s="86">
        <v>55</v>
      </c>
      <c r="P370" s="86">
        <v>796</v>
      </c>
      <c r="Q370" s="86">
        <v>204</v>
      </c>
      <c r="R370" s="86">
        <v>22</v>
      </c>
      <c r="S370" s="86">
        <v>22</v>
      </c>
    </row>
    <row r="371" spans="1:19" ht="14">
      <c r="A371" s="923" t="s">
        <v>1031</v>
      </c>
      <c r="B371" s="1416">
        <v>28326</v>
      </c>
      <c r="C371" s="1421">
        <v>654</v>
      </c>
      <c r="D371" s="1421">
        <v>5713</v>
      </c>
      <c r="E371" s="1896">
        <v>529</v>
      </c>
      <c r="F371" s="1424">
        <v>24102</v>
      </c>
      <c r="G371" s="1426">
        <v>547</v>
      </c>
      <c r="H371" s="1426">
        <v>4750</v>
      </c>
      <c r="I371" s="1426">
        <v>413</v>
      </c>
      <c r="J371" s="6"/>
      <c r="K371" s="923" t="s">
        <v>1031</v>
      </c>
      <c r="L371" s="85">
        <v>24011</v>
      </c>
      <c r="M371" s="86">
        <v>503</v>
      </c>
      <c r="N371" s="85">
        <v>4837</v>
      </c>
      <c r="O371" s="86">
        <v>449</v>
      </c>
      <c r="P371" s="85">
        <v>21304</v>
      </c>
      <c r="Q371" s="86">
        <v>497</v>
      </c>
      <c r="R371" s="85">
        <v>4297</v>
      </c>
      <c r="S371" s="86">
        <v>395</v>
      </c>
    </row>
    <row r="372" spans="1:19" ht="14">
      <c r="A372" s="731" t="s">
        <v>4</v>
      </c>
      <c r="B372" s="1416">
        <v>26695</v>
      </c>
      <c r="C372" s="1421">
        <v>684</v>
      </c>
      <c r="D372" s="1421">
        <v>5353</v>
      </c>
      <c r="E372" s="1896">
        <v>505</v>
      </c>
      <c r="F372" s="1424">
        <v>22713</v>
      </c>
      <c r="G372" s="1426">
        <v>597</v>
      </c>
      <c r="H372" s="1426">
        <v>4444</v>
      </c>
      <c r="I372" s="1426">
        <v>413</v>
      </c>
      <c r="J372" s="6"/>
      <c r="K372" s="731" t="s">
        <v>4</v>
      </c>
      <c r="L372" s="85">
        <v>22961</v>
      </c>
      <c r="M372" s="86">
        <v>534</v>
      </c>
      <c r="N372" s="85">
        <v>4479</v>
      </c>
      <c r="O372" s="86">
        <v>461</v>
      </c>
      <c r="P372" s="85">
        <v>20477</v>
      </c>
      <c r="Q372" s="86">
        <v>508</v>
      </c>
      <c r="R372" s="85">
        <v>4041</v>
      </c>
      <c r="S372" s="86">
        <v>365</v>
      </c>
    </row>
    <row r="373" spans="1:19" ht="14">
      <c r="A373" s="731" t="s">
        <v>5</v>
      </c>
      <c r="B373" s="1416">
        <v>1631</v>
      </c>
      <c r="C373" s="1421">
        <v>312</v>
      </c>
      <c r="D373" s="1421">
        <v>360</v>
      </c>
      <c r="E373" s="1896">
        <v>111</v>
      </c>
      <c r="F373" s="1424">
        <v>1389</v>
      </c>
      <c r="G373" s="1426">
        <v>219</v>
      </c>
      <c r="H373" s="1426">
        <v>306</v>
      </c>
      <c r="I373" s="1426">
        <v>110</v>
      </c>
      <c r="J373" s="6"/>
      <c r="K373" s="731" t="s">
        <v>5</v>
      </c>
      <c r="L373" s="85">
        <v>1050</v>
      </c>
      <c r="M373" s="86">
        <v>221</v>
      </c>
      <c r="N373" s="86">
        <v>358</v>
      </c>
      <c r="O373" s="86">
        <v>139</v>
      </c>
      <c r="P373" s="86">
        <v>827</v>
      </c>
      <c r="Q373" s="86">
        <v>173</v>
      </c>
      <c r="R373" s="86">
        <v>256</v>
      </c>
      <c r="S373" s="86">
        <v>116</v>
      </c>
    </row>
    <row r="374" spans="1:19" ht="14">
      <c r="A374" s="70" t="s">
        <v>28</v>
      </c>
      <c r="B374" s="1416">
        <v>3421</v>
      </c>
      <c r="C374" s="1421">
        <v>444</v>
      </c>
      <c r="D374" s="1421">
        <v>1003</v>
      </c>
      <c r="E374" s="1896">
        <v>253</v>
      </c>
      <c r="F374" s="1424">
        <v>9018</v>
      </c>
      <c r="G374" s="1426">
        <v>543</v>
      </c>
      <c r="H374" s="1426">
        <v>1877</v>
      </c>
      <c r="I374" s="1426">
        <v>299</v>
      </c>
      <c r="J374" s="6"/>
      <c r="K374" s="70" t="s">
        <v>28</v>
      </c>
      <c r="L374" s="85">
        <v>2882</v>
      </c>
      <c r="M374" s="86">
        <v>374</v>
      </c>
      <c r="N374" s="86">
        <v>667</v>
      </c>
      <c r="O374" s="86">
        <v>151</v>
      </c>
      <c r="P374" s="85">
        <v>7395</v>
      </c>
      <c r="Q374" s="86">
        <v>499</v>
      </c>
      <c r="R374" s="85">
        <v>1474</v>
      </c>
      <c r="S374" s="86">
        <v>254</v>
      </c>
    </row>
    <row r="375" spans="1:19" ht="14">
      <c r="A375" s="670"/>
      <c r="B375" s="1416"/>
      <c r="C375" s="1421"/>
      <c r="D375" s="1421"/>
      <c r="E375" s="1896"/>
      <c r="F375" s="1424"/>
      <c r="G375" s="1426"/>
      <c r="H375" s="1426"/>
      <c r="I375" s="1426"/>
      <c r="J375" s="6"/>
      <c r="K375" s="671"/>
      <c r="L375" s="85"/>
      <c r="M375" s="86"/>
      <c r="N375" s="86"/>
      <c r="O375" s="86"/>
      <c r="P375" s="85"/>
      <c r="Q375" s="86"/>
      <c r="R375" s="85"/>
      <c r="S375" s="86"/>
    </row>
    <row r="376" spans="1:19" ht="14">
      <c r="A376" s="737" t="s">
        <v>1040</v>
      </c>
      <c r="B376" s="1645">
        <v>63788</v>
      </c>
      <c r="C376" s="1646" t="s">
        <v>924</v>
      </c>
      <c r="D376" s="1646">
        <v>10692</v>
      </c>
      <c r="E376" s="1994">
        <v>512</v>
      </c>
      <c r="F376" s="1643">
        <v>60268</v>
      </c>
      <c r="G376" s="1644">
        <v>78</v>
      </c>
      <c r="H376" s="1644">
        <v>10680</v>
      </c>
      <c r="I376" s="1644">
        <v>527</v>
      </c>
      <c r="J376" s="6"/>
      <c r="K376" s="671" t="s">
        <v>1040</v>
      </c>
      <c r="L376" s="85">
        <v>64246</v>
      </c>
      <c r="M376" s="86" t="s">
        <v>924</v>
      </c>
      <c r="N376" s="85">
        <v>10553</v>
      </c>
      <c r="O376" s="86">
        <v>679</v>
      </c>
      <c r="P376" s="85">
        <v>63096</v>
      </c>
      <c r="Q376" s="86">
        <v>54</v>
      </c>
      <c r="R376" s="85">
        <v>10507</v>
      </c>
      <c r="S376" s="86">
        <v>583</v>
      </c>
    </row>
    <row r="377" spans="1:19" ht="14">
      <c r="A377" s="70" t="s">
        <v>1027</v>
      </c>
      <c r="B377" s="1416">
        <v>57966</v>
      </c>
      <c r="C377" s="1421">
        <v>510</v>
      </c>
      <c r="D377" s="1421">
        <v>9061</v>
      </c>
      <c r="E377" s="1896">
        <v>513</v>
      </c>
      <c r="F377" s="1424">
        <v>46778</v>
      </c>
      <c r="G377" s="1426">
        <v>675</v>
      </c>
      <c r="H377" s="1426">
        <v>8357</v>
      </c>
      <c r="I377" s="1426">
        <v>494</v>
      </c>
      <c r="J377" s="6"/>
      <c r="K377" s="70" t="s">
        <v>1027</v>
      </c>
      <c r="L377" s="85">
        <v>58815</v>
      </c>
      <c r="M377" s="86">
        <v>469</v>
      </c>
      <c r="N377" s="85">
        <v>9166</v>
      </c>
      <c r="O377" s="86">
        <v>708</v>
      </c>
      <c r="P377" s="85">
        <v>49567</v>
      </c>
      <c r="Q377" s="86">
        <v>757</v>
      </c>
      <c r="R377" s="85">
        <v>8211</v>
      </c>
      <c r="S377" s="86">
        <v>576</v>
      </c>
    </row>
    <row r="378" spans="1:19" ht="14">
      <c r="A378" s="923" t="s">
        <v>1030</v>
      </c>
      <c r="B378" s="1416">
        <v>6025</v>
      </c>
      <c r="C378" s="1421">
        <v>447</v>
      </c>
      <c r="D378" s="1421">
        <v>103</v>
      </c>
      <c r="E378" s="1896">
        <v>77</v>
      </c>
      <c r="F378" s="1424">
        <v>738</v>
      </c>
      <c r="G378" s="1426">
        <v>169</v>
      </c>
      <c r="H378" s="1426">
        <v>11</v>
      </c>
      <c r="I378" s="1426">
        <v>15</v>
      </c>
      <c r="J378" s="6"/>
      <c r="K378" s="923" t="s">
        <v>1030</v>
      </c>
      <c r="L378" s="85">
        <v>6420</v>
      </c>
      <c r="M378" s="86">
        <v>689</v>
      </c>
      <c r="N378" s="86">
        <v>238</v>
      </c>
      <c r="O378" s="86">
        <v>106</v>
      </c>
      <c r="P378" s="86">
        <v>623</v>
      </c>
      <c r="Q378" s="86">
        <v>164</v>
      </c>
      <c r="R378" s="86">
        <v>24</v>
      </c>
      <c r="S378" s="86">
        <v>23</v>
      </c>
    </row>
    <row r="379" spans="1:19" ht="14">
      <c r="A379" s="923" t="s">
        <v>1031</v>
      </c>
      <c r="B379" s="1416">
        <v>51941</v>
      </c>
      <c r="C379" s="1421">
        <v>708</v>
      </c>
      <c r="D379" s="1421">
        <v>8958</v>
      </c>
      <c r="E379" s="1896">
        <v>503</v>
      </c>
      <c r="F379" s="1424">
        <v>46040</v>
      </c>
      <c r="G379" s="1426">
        <v>730</v>
      </c>
      <c r="H379" s="1426">
        <v>8346</v>
      </c>
      <c r="I379" s="1426">
        <v>497</v>
      </c>
      <c r="J379" s="6"/>
      <c r="K379" s="923" t="s">
        <v>1031</v>
      </c>
      <c r="L379" s="85">
        <v>52395</v>
      </c>
      <c r="M379" s="86">
        <v>796</v>
      </c>
      <c r="N379" s="85">
        <v>8928</v>
      </c>
      <c r="O379" s="86">
        <v>720</v>
      </c>
      <c r="P379" s="85">
        <v>48944</v>
      </c>
      <c r="Q379" s="86">
        <v>765</v>
      </c>
      <c r="R379" s="85">
        <v>8187</v>
      </c>
      <c r="S379" s="86">
        <v>573</v>
      </c>
    </row>
    <row r="380" spans="1:19" ht="14">
      <c r="A380" s="731" t="s">
        <v>4</v>
      </c>
      <c r="B380" s="1416">
        <v>49414</v>
      </c>
      <c r="C380" s="1421">
        <v>784</v>
      </c>
      <c r="D380" s="1421">
        <v>8317</v>
      </c>
      <c r="E380" s="1896">
        <v>466</v>
      </c>
      <c r="F380" s="1424">
        <v>44186</v>
      </c>
      <c r="G380" s="1426">
        <v>747</v>
      </c>
      <c r="H380" s="1426">
        <v>7998</v>
      </c>
      <c r="I380" s="1426">
        <v>485</v>
      </c>
      <c r="J380" s="6"/>
      <c r="K380" s="731" t="s">
        <v>4</v>
      </c>
      <c r="L380" s="85">
        <v>50143</v>
      </c>
      <c r="M380" s="86">
        <v>881</v>
      </c>
      <c r="N380" s="85">
        <v>8412</v>
      </c>
      <c r="O380" s="86">
        <v>666</v>
      </c>
      <c r="P380" s="85">
        <v>47151</v>
      </c>
      <c r="Q380" s="86">
        <v>773</v>
      </c>
      <c r="R380" s="85">
        <v>7926</v>
      </c>
      <c r="S380" s="86">
        <v>568</v>
      </c>
    </row>
    <row r="381" spans="1:19" ht="14">
      <c r="A381" s="731" t="s">
        <v>5</v>
      </c>
      <c r="B381" s="1416">
        <v>2527</v>
      </c>
      <c r="C381" s="1421">
        <v>326</v>
      </c>
      <c r="D381" s="1421">
        <v>641</v>
      </c>
      <c r="E381" s="1896">
        <v>198</v>
      </c>
      <c r="F381" s="1424">
        <v>1854</v>
      </c>
      <c r="G381" s="1426">
        <v>234</v>
      </c>
      <c r="H381" s="1426">
        <v>348</v>
      </c>
      <c r="I381" s="1426">
        <v>114</v>
      </c>
      <c r="J381" s="6"/>
      <c r="K381" s="731" t="s">
        <v>5</v>
      </c>
      <c r="L381" s="85">
        <v>2252</v>
      </c>
      <c r="M381" s="86">
        <v>344</v>
      </c>
      <c r="N381" s="86">
        <v>516</v>
      </c>
      <c r="O381" s="86">
        <v>158</v>
      </c>
      <c r="P381" s="85">
        <v>1793</v>
      </c>
      <c r="Q381" s="86">
        <v>278</v>
      </c>
      <c r="R381" s="86">
        <v>261</v>
      </c>
      <c r="S381" s="86">
        <v>78</v>
      </c>
    </row>
    <row r="382" spans="1:19" ht="14">
      <c r="A382" s="70" t="s">
        <v>28</v>
      </c>
      <c r="B382" s="1416">
        <v>5822</v>
      </c>
      <c r="C382" s="1421">
        <v>510</v>
      </c>
      <c r="D382" s="1421">
        <v>1631</v>
      </c>
      <c r="E382" s="1896">
        <v>248</v>
      </c>
      <c r="F382" s="1424">
        <v>13490</v>
      </c>
      <c r="G382" s="1426">
        <v>681</v>
      </c>
      <c r="H382" s="1426">
        <v>2323</v>
      </c>
      <c r="I382" s="1426">
        <v>267</v>
      </c>
      <c r="J382" s="6"/>
      <c r="K382" s="70" t="s">
        <v>28</v>
      </c>
      <c r="L382" s="85">
        <v>5431</v>
      </c>
      <c r="M382" s="86">
        <v>469</v>
      </c>
      <c r="N382" s="85">
        <v>1387</v>
      </c>
      <c r="O382" s="86">
        <v>288</v>
      </c>
      <c r="P382" s="85">
        <v>13529</v>
      </c>
      <c r="Q382" s="86">
        <v>755</v>
      </c>
      <c r="R382" s="85">
        <v>2296</v>
      </c>
      <c r="S382" s="86">
        <v>274</v>
      </c>
    </row>
    <row r="383" spans="1:19" ht="14">
      <c r="A383" s="670"/>
      <c r="B383" s="1416"/>
      <c r="C383" s="1421"/>
      <c r="D383" s="1421"/>
      <c r="E383" s="1896"/>
      <c r="F383" s="1424"/>
      <c r="G383" s="1426"/>
      <c r="H383" s="1426"/>
      <c r="I383" s="1426"/>
      <c r="J383" s="6"/>
      <c r="K383" s="671"/>
      <c r="L383" s="85"/>
      <c r="M383" s="86"/>
      <c r="N383" s="85"/>
      <c r="O383" s="86"/>
      <c r="P383" s="85"/>
      <c r="Q383" s="86"/>
      <c r="R383" s="85"/>
      <c r="S383" s="86"/>
    </row>
    <row r="384" spans="1:19" ht="14">
      <c r="A384" s="737" t="s">
        <v>1041</v>
      </c>
      <c r="B384" s="1645">
        <v>62322</v>
      </c>
      <c r="C384" s="1646" t="s">
        <v>924</v>
      </c>
      <c r="D384" s="1646">
        <v>10206</v>
      </c>
      <c r="E384" s="1994">
        <v>532</v>
      </c>
      <c r="F384" s="1643">
        <v>61925</v>
      </c>
      <c r="G384" s="1644">
        <v>78</v>
      </c>
      <c r="H384" s="1644">
        <v>10469</v>
      </c>
      <c r="I384" s="1644">
        <v>500</v>
      </c>
      <c r="J384" s="6"/>
      <c r="K384" s="671" t="s">
        <v>1041</v>
      </c>
      <c r="L384" s="85">
        <v>65316</v>
      </c>
      <c r="M384" s="86" t="s">
        <v>924</v>
      </c>
      <c r="N384" s="85">
        <v>9929</v>
      </c>
      <c r="O384" s="86">
        <v>537</v>
      </c>
      <c r="P384" s="85">
        <v>64996</v>
      </c>
      <c r="Q384" s="86" t="s">
        <v>924</v>
      </c>
      <c r="R384" s="85">
        <v>9975</v>
      </c>
      <c r="S384" s="86">
        <v>487</v>
      </c>
    </row>
    <row r="385" spans="1:19" ht="14">
      <c r="A385" s="70" t="s">
        <v>1027</v>
      </c>
      <c r="B385" s="1416">
        <v>54365</v>
      </c>
      <c r="C385" s="1421">
        <v>575</v>
      </c>
      <c r="D385" s="1421">
        <v>8209</v>
      </c>
      <c r="E385" s="1896">
        <v>516</v>
      </c>
      <c r="F385" s="1424">
        <v>49650</v>
      </c>
      <c r="G385" s="1426">
        <v>614</v>
      </c>
      <c r="H385" s="1426">
        <v>8138</v>
      </c>
      <c r="I385" s="1426">
        <v>486</v>
      </c>
      <c r="J385" s="6"/>
      <c r="K385" s="70" t="s">
        <v>1027</v>
      </c>
      <c r="L385" s="85">
        <v>57337</v>
      </c>
      <c r="M385" s="86">
        <v>700</v>
      </c>
      <c r="N385" s="85">
        <v>7938</v>
      </c>
      <c r="O385" s="86">
        <v>480</v>
      </c>
      <c r="P385" s="85">
        <v>52225</v>
      </c>
      <c r="Q385" s="86">
        <v>820</v>
      </c>
      <c r="R385" s="85">
        <v>7573</v>
      </c>
      <c r="S385" s="86">
        <v>488</v>
      </c>
    </row>
    <row r="386" spans="1:19" ht="14">
      <c r="A386" s="923" t="s">
        <v>1030</v>
      </c>
      <c r="B386" s="1416">
        <v>1504</v>
      </c>
      <c r="C386" s="1421">
        <v>223</v>
      </c>
      <c r="D386" s="1421">
        <v>100</v>
      </c>
      <c r="E386" s="1896">
        <v>71</v>
      </c>
      <c r="F386" s="1424">
        <v>214</v>
      </c>
      <c r="G386" s="1426">
        <v>89</v>
      </c>
      <c r="H386" s="1426">
        <v>9</v>
      </c>
      <c r="I386" s="1426">
        <v>14</v>
      </c>
      <c r="J386" s="6"/>
      <c r="K386" s="923" t="s">
        <v>1030</v>
      </c>
      <c r="L386" s="85">
        <v>1477</v>
      </c>
      <c r="M386" s="86">
        <v>244</v>
      </c>
      <c r="N386" s="86">
        <v>64</v>
      </c>
      <c r="O386" s="86">
        <v>46</v>
      </c>
      <c r="P386" s="86">
        <v>204</v>
      </c>
      <c r="Q386" s="86">
        <v>121</v>
      </c>
      <c r="R386" s="86">
        <v>44</v>
      </c>
      <c r="S386" s="86">
        <v>71</v>
      </c>
    </row>
    <row r="387" spans="1:19" ht="14">
      <c r="A387" s="923" t="s">
        <v>1031</v>
      </c>
      <c r="B387" s="1416">
        <v>52861</v>
      </c>
      <c r="C387" s="1421">
        <v>587</v>
      </c>
      <c r="D387" s="1421">
        <v>8109</v>
      </c>
      <c r="E387" s="1896">
        <v>530</v>
      </c>
      <c r="F387" s="1424">
        <v>49436</v>
      </c>
      <c r="G387" s="1426">
        <v>614</v>
      </c>
      <c r="H387" s="1426">
        <v>8129</v>
      </c>
      <c r="I387" s="1426">
        <v>488</v>
      </c>
      <c r="J387" s="6"/>
      <c r="K387" s="923" t="s">
        <v>1031</v>
      </c>
      <c r="L387" s="85">
        <v>55860</v>
      </c>
      <c r="M387" s="86">
        <v>738</v>
      </c>
      <c r="N387" s="85">
        <v>7874</v>
      </c>
      <c r="O387" s="86">
        <v>471</v>
      </c>
      <c r="P387" s="85">
        <v>52021</v>
      </c>
      <c r="Q387" s="86">
        <v>820</v>
      </c>
      <c r="R387" s="85">
        <v>7529</v>
      </c>
      <c r="S387" s="86">
        <v>476</v>
      </c>
    </row>
    <row r="388" spans="1:19" ht="14">
      <c r="A388" s="731" t="s">
        <v>4</v>
      </c>
      <c r="B388" s="1416">
        <v>50842</v>
      </c>
      <c r="C388" s="1421">
        <v>610</v>
      </c>
      <c r="D388" s="1421">
        <v>7624</v>
      </c>
      <c r="E388" s="1896">
        <v>539</v>
      </c>
      <c r="F388" s="1424">
        <v>47824</v>
      </c>
      <c r="G388" s="1426">
        <v>624</v>
      </c>
      <c r="H388" s="1426">
        <v>7776</v>
      </c>
      <c r="I388" s="1426">
        <v>496</v>
      </c>
      <c r="J388" s="6"/>
      <c r="K388" s="731" t="s">
        <v>4</v>
      </c>
      <c r="L388" s="85">
        <v>53472</v>
      </c>
      <c r="M388" s="86">
        <v>740</v>
      </c>
      <c r="N388" s="85">
        <v>7231</v>
      </c>
      <c r="O388" s="86">
        <v>492</v>
      </c>
      <c r="P388" s="85">
        <v>50544</v>
      </c>
      <c r="Q388" s="86">
        <v>781</v>
      </c>
      <c r="R388" s="85">
        <v>7161</v>
      </c>
      <c r="S388" s="86">
        <v>481</v>
      </c>
    </row>
    <row r="389" spans="1:19" ht="14">
      <c r="A389" s="731" t="s">
        <v>5</v>
      </c>
      <c r="B389" s="1416">
        <v>2019</v>
      </c>
      <c r="C389" s="1421">
        <v>281</v>
      </c>
      <c r="D389" s="1421">
        <v>485</v>
      </c>
      <c r="E389" s="1896">
        <v>135</v>
      </c>
      <c r="F389" s="1424">
        <v>1612</v>
      </c>
      <c r="G389" s="1426">
        <v>262</v>
      </c>
      <c r="H389" s="1426">
        <v>353</v>
      </c>
      <c r="I389" s="1426">
        <v>103</v>
      </c>
      <c r="J389" s="6"/>
      <c r="K389" s="731" t="s">
        <v>5</v>
      </c>
      <c r="L389" s="85">
        <v>2388</v>
      </c>
      <c r="M389" s="86">
        <v>312</v>
      </c>
      <c r="N389" s="86">
        <v>643</v>
      </c>
      <c r="O389" s="86">
        <v>182</v>
      </c>
      <c r="P389" s="85">
        <v>1477</v>
      </c>
      <c r="Q389" s="86">
        <v>244</v>
      </c>
      <c r="R389" s="86">
        <v>368</v>
      </c>
      <c r="S389" s="86">
        <v>118</v>
      </c>
    </row>
    <row r="390" spans="1:19" ht="14">
      <c r="A390" s="70" t="s">
        <v>28</v>
      </c>
      <c r="B390" s="1416">
        <v>7957</v>
      </c>
      <c r="C390" s="1421">
        <v>575</v>
      </c>
      <c r="D390" s="1421">
        <v>1997</v>
      </c>
      <c r="E390" s="1896">
        <v>301</v>
      </c>
      <c r="F390" s="1424">
        <v>12275</v>
      </c>
      <c r="G390" s="1426">
        <v>625</v>
      </c>
      <c r="H390" s="1426">
        <v>2331</v>
      </c>
      <c r="I390" s="1426">
        <v>344</v>
      </c>
      <c r="J390" s="6"/>
      <c r="K390" s="70" t="s">
        <v>28</v>
      </c>
      <c r="L390" s="85">
        <v>7979</v>
      </c>
      <c r="M390" s="86">
        <v>700</v>
      </c>
      <c r="N390" s="85">
        <v>1991</v>
      </c>
      <c r="O390" s="86">
        <v>321</v>
      </c>
      <c r="P390" s="85">
        <v>12771</v>
      </c>
      <c r="Q390" s="86">
        <v>820</v>
      </c>
      <c r="R390" s="85">
        <v>2402</v>
      </c>
      <c r="S390" s="86">
        <v>362</v>
      </c>
    </row>
    <row r="391" spans="1:19" ht="14">
      <c r="A391" s="670"/>
      <c r="B391" s="1416"/>
      <c r="C391" s="1421"/>
      <c r="D391" s="1421"/>
      <c r="E391" s="1896"/>
      <c r="F391" s="1424"/>
      <c r="G391" s="1426"/>
      <c r="H391" s="1426"/>
      <c r="I391" s="1426"/>
      <c r="J391" s="6"/>
      <c r="K391" s="671"/>
      <c r="L391" s="85"/>
      <c r="M391" s="86"/>
      <c r="N391" s="85"/>
      <c r="O391" s="86"/>
      <c r="P391" s="85"/>
      <c r="Q391" s="86"/>
      <c r="R391" s="85"/>
      <c r="S391" s="86"/>
    </row>
    <row r="392" spans="1:19" ht="14">
      <c r="A392" s="737" t="s">
        <v>1029</v>
      </c>
      <c r="B392" s="1645">
        <v>29520</v>
      </c>
      <c r="C392" s="1646">
        <v>704</v>
      </c>
      <c r="D392" s="1646">
        <v>4644</v>
      </c>
      <c r="E392" s="1994">
        <v>377</v>
      </c>
      <c r="F392" s="1643">
        <v>30919</v>
      </c>
      <c r="G392" s="1644">
        <v>706</v>
      </c>
      <c r="H392" s="1644">
        <v>4396</v>
      </c>
      <c r="I392" s="1644">
        <v>334</v>
      </c>
      <c r="J392" s="6"/>
      <c r="K392" s="671" t="s">
        <v>1029</v>
      </c>
      <c r="L392" s="85">
        <v>28136</v>
      </c>
      <c r="M392" s="86">
        <v>769</v>
      </c>
      <c r="N392" s="85">
        <v>3468</v>
      </c>
      <c r="O392" s="86">
        <v>338</v>
      </c>
      <c r="P392" s="85">
        <v>29403</v>
      </c>
      <c r="Q392" s="86">
        <v>716</v>
      </c>
      <c r="R392" s="85">
        <v>3776</v>
      </c>
      <c r="S392" s="86">
        <v>362</v>
      </c>
    </row>
    <row r="393" spans="1:19" ht="14">
      <c r="A393" s="70" t="s">
        <v>1027</v>
      </c>
      <c r="B393" s="1416">
        <v>23762</v>
      </c>
      <c r="C393" s="1421">
        <v>695</v>
      </c>
      <c r="D393" s="1421">
        <v>3330</v>
      </c>
      <c r="E393" s="1896">
        <v>333</v>
      </c>
      <c r="F393" s="1424">
        <v>23433</v>
      </c>
      <c r="G393" s="1426">
        <v>725</v>
      </c>
      <c r="H393" s="1426">
        <v>3239</v>
      </c>
      <c r="I393" s="1426">
        <v>352</v>
      </c>
      <c r="J393" s="6"/>
      <c r="K393" s="70" t="s">
        <v>1027</v>
      </c>
      <c r="L393" s="85">
        <v>22783</v>
      </c>
      <c r="M393" s="86">
        <v>869</v>
      </c>
      <c r="N393" s="85">
        <v>2756</v>
      </c>
      <c r="O393" s="86">
        <v>308</v>
      </c>
      <c r="P393" s="85">
        <v>21645</v>
      </c>
      <c r="Q393" s="86">
        <v>732</v>
      </c>
      <c r="R393" s="85">
        <v>2782</v>
      </c>
      <c r="S393" s="86">
        <v>321</v>
      </c>
    </row>
    <row r="394" spans="1:19" ht="14">
      <c r="A394" s="923" t="s">
        <v>1030</v>
      </c>
      <c r="B394" s="1416">
        <v>56</v>
      </c>
      <c r="C394" s="1421">
        <v>37</v>
      </c>
      <c r="D394" s="1421">
        <v>8</v>
      </c>
      <c r="E394" s="1896">
        <v>11</v>
      </c>
      <c r="F394" s="1424">
        <v>14</v>
      </c>
      <c r="G394" s="1426">
        <v>15</v>
      </c>
      <c r="H394" s="1426">
        <v>0</v>
      </c>
      <c r="I394" s="1426">
        <v>26</v>
      </c>
      <c r="J394" s="6"/>
      <c r="K394" s="923" t="s">
        <v>1030</v>
      </c>
      <c r="L394" s="86">
        <v>117</v>
      </c>
      <c r="M394" s="86">
        <v>63</v>
      </c>
      <c r="N394" s="86">
        <v>9</v>
      </c>
      <c r="O394" s="86">
        <v>16</v>
      </c>
      <c r="P394" s="86">
        <v>79</v>
      </c>
      <c r="Q394" s="86">
        <v>115</v>
      </c>
      <c r="R394" s="86">
        <v>0</v>
      </c>
      <c r="S394" s="86">
        <v>123</v>
      </c>
    </row>
    <row r="395" spans="1:19" ht="14">
      <c r="A395" s="923" t="s">
        <v>1031</v>
      </c>
      <c r="B395" s="1416">
        <v>23706</v>
      </c>
      <c r="C395" s="1421">
        <v>699</v>
      </c>
      <c r="D395" s="1421">
        <v>3322</v>
      </c>
      <c r="E395" s="1896">
        <v>333</v>
      </c>
      <c r="F395" s="1424">
        <v>23419</v>
      </c>
      <c r="G395" s="1426">
        <v>723</v>
      </c>
      <c r="H395" s="1426">
        <v>3239</v>
      </c>
      <c r="I395" s="1426">
        <v>352</v>
      </c>
      <c r="J395" s="6"/>
      <c r="K395" s="923" t="s">
        <v>1031</v>
      </c>
      <c r="L395" s="85">
        <v>22666</v>
      </c>
      <c r="M395" s="86">
        <v>861</v>
      </c>
      <c r="N395" s="85">
        <v>2747</v>
      </c>
      <c r="O395" s="86">
        <v>308</v>
      </c>
      <c r="P395" s="85">
        <v>21566</v>
      </c>
      <c r="Q395" s="86">
        <v>752</v>
      </c>
      <c r="R395" s="85">
        <v>2782</v>
      </c>
      <c r="S395" s="86">
        <v>321</v>
      </c>
    </row>
    <row r="396" spans="1:19" ht="14">
      <c r="A396" s="731" t="s">
        <v>4</v>
      </c>
      <c r="B396" s="1416">
        <v>22727</v>
      </c>
      <c r="C396" s="1421">
        <v>714</v>
      </c>
      <c r="D396" s="1421">
        <v>3129</v>
      </c>
      <c r="E396" s="1896">
        <v>327</v>
      </c>
      <c r="F396" s="1424">
        <v>22635</v>
      </c>
      <c r="G396" s="1426">
        <v>707</v>
      </c>
      <c r="H396" s="1426">
        <v>3094</v>
      </c>
      <c r="I396" s="1426">
        <v>325</v>
      </c>
      <c r="J396" s="6"/>
      <c r="K396" s="731" t="s">
        <v>4</v>
      </c>
      <c r="L396" s="85">
        <v>21814</v>
      </c>
      <c r="M396" s="86">
        <v>882</v>
      </c>
      <c r="N396" s="85">
        <v>2602</v>
      </c>
      <c r="O396" s="86">
        <v>317</v>
      </c>
      <c r="P396" s="85">
        <v>21010</v>
      </c>
      <c r="Q396" s="86">
        <v>728</v>
      </c>
      <c r="R396" s="85">
        <v>2689</v>
      </c>
      <c r="S396" s="86">
        <v>317</v>
      </c>
    </row>
    <row r="397" spans="1:19" ht="14">
      <c r="A397" s="731" t="s">
        <v>5</v>
      </c>
      <c r="B397" s="1416">
        <v>979</v>
      </c>
      <c r="C397" s="1421">
        <v>193</v>
      </c>
      <c r="D397" s="1421">
        <v>193</v>
      </c>
      <c r="E397" s="1896">
        <v>94</v>
      </c>
      <c r="F397" s="1424">
        <v>784</v>
      </c>
      <c r="G397" s="1426">
        <v>136</v>
      </c>
      <c r="H397" s="1426">
        <v>145</v>
      </c>
      <c r="I397" s="1426">
        <v>70</v>
      </c>
      <c r="J397" s="6"/>
      <c r="K397" s="731" t="s">
        <v>5</v>
      </c>
      <c r="L397" s="86">
        <v>852</v>
      </c>
      <c r="M397" s="86">
        <v>193</v>
      </c>
      <c r="N397" s="86">
        <v>145</v>
      </c>
      <c r="O397" s="86">
        <v>68</v>
      </c>
      <c r="P397" s="86">
        <v>556</v>
      </c>
      <c r="Q397" s="86">
        <v>149</v>
      </c>
      <c r="R397" s="86">
        <v>93</v>
      </c>
      <c r="S397" s="86">
        <v>54</v>
      </c>
    </row>
    <row r="398" spans="1:19" ht="14">
      <c r="A398" s="70" t="s">
        <v>28</v>
      </c>
      <c r="B398" s="1416">
        <v>5758</v>
      </c>
      <c r="C398" s="1421">
        <v>460</v>
      </c>
      <c r="D398" s="1421">
        <v>1314</v>
      </c>
      <c r="E398" s="1896">
        <v>208</v>
      </c>
      <c r="F398" s="1424">
        <v>7486</v>
      </c>
      <c r="G398" s="1426">
        <v>471</v>
      </c>
      <c r="H398" s="1426">
        <v>1157</v>
      </c>
      <c r="I398" s="1426">
        <v>193</v>
      </c>
      <c r="J398" s="6"/>
      <c r="K398" s="70" t="s">
        <v>28</v>
      </c>
      <c r="L398" s="85">
        <v>5353</v>
      </c>
      <c r="M398" s="86">
        <v>384</v>
      </c>
      <c r="N398" s="86">
        <v>712</v>
      </c>
      <c r="O398" s="86">
        <v>141</v>
      </c>
      <c r="P398" s="85">
        <v>7758</v>
      </c>
      <c r="Q398" s="86">
        <v>594</v>
      </c>
      <c r="R398" s="86">
        <v>994</v>
      </c>
      <c r="S398" s="86">
        <v>199</v>
      </c>
    </row>
    <row r="399" spans="1:19" ht="14">
      <c r="A399" s="670"/>
      <c r="B399" s="1416"/>
      <c r="C399" s="1421"/>
      <c r="D399" s="1421"/>
      <c r="E399" s="1896"/>
      <c r="F399" s="1424"/>
      <c r="G399" s="1426"/>
      <c r="H399" s="1426"/>
      <c r="I399" s="1426"/>
      <c r="J399" s="6"/>
      <c r="K399" s="671"/>
      <c r="L399" s="85"/>
      <c r="M399" s="86"/>
      <c r="N399" s="86"/>
      <c r="O399" s="86"/>
      <c r="P399" s="85"/>
      <c r="Q399" s="86"/>
      <c r="R399" s="86"/>
      <c r="S399" s="86"/>
    </row>
    <row r="400" spans="1:19" ht="14">
      <c r="A400" s="737" t="s">
        <v>1032</v>
      </c>
      <c r="B400" s="1645">
        <v>11917</v>
      </c>
      <c r="C400" s="1646">
        <v>473</v>
      </c>
      <c r="D400" s="1646">
        <v>1614</v>
      </c>
      <c r="E400" s="1994">
        <v>203</v>
      </c>
      <c r="F400" s="1643">
        <v>11881</v>
      </c>
      <c r="G400" s="1644">
        <v>625</v>
      </c>
      <c r="H400" s="1644">
        <v>1806</v>
      </c>
      <c r="I400" s="1644">
        <v>298</v>
      </c>
      <c r="J400" s="6"/>
      <c r="K400" s="671" t="s">
        <v>1032</v>
      </c>
      <c r="L400" s="85">
        <v>11310</v>
      </c>
      <c r="M400" s="86">
        <v>585</v>
      </c>
      <c r="N400" s="85">
        <v>1276</v>
      </c>
      <c r="O400" s="86">
        <v>243</v>
      </c>
      <c r="P400" s="85">
        <v>11649</v>
      </c>
      <c r="Q400" s="86">
        <v>661</v>
      </c>
      <c r="R400" s="85">
        <v>1130</v>
      </c>
      <c r="S400" s="86">
        <v>198</v>
      </c>
    </row>
    <row r="401" spans="1:19" ht="14">
      <c r="A401" s="70" t="s">
        <v>1027</v>
      </c>
      <c r="B401" s="1416">
        <v>8645</v>
      </c>
      <c r="C401" s="1421">
        <v>446</v>
      </c>
      <c r="D401" s="1421">
        <v>1097</v>
      </c>
      <c r="E401" s="1896">
        <v>181</v>
      </c>
      <c r="F401" s="1424">
        <v>7701</v>
      </c>
      <c r="G401" s="1426">
        <v>492</v>
      </c>
      <c r="H401" s="1426">
        <v>1179</v>
      </c>
      <c r="I401" s="1426">
        <v>237</v>
      </c>
      <c r="J401" s="6"/>
      <c r="K401" s="70" t="s">
        <v>1027</v>
      </c>
      <c r="L401" s="85">
        <v>8145</v>
      </c>
      <c r="M401" s="86">
        <v>562</v>
      </c>
      <c r="N401" s="86">
        <v>866</v>
      </c>
      <c r="O401" s="86">
        <v>232</v>
      </c>
      <c r="P401" s="85">
        <v>7362</v>
      </c>
      <c r="Q401" s="86">
        <v>505</v>
      </c>
      <c r="R401" s="86">
        <v>728</v>
      </c>
      <c r="S401" s="86">
        <v>167</v>
      </c>
    </row>
    <row r="402" spans="1:19" ht="14">
      <c r="A402" s="923" t="s">
        <v>1030</v>
      </c>
      <c r="B402" s="1416">
        <v>0</v>
      </c>
      <c r="C402" s="1421">
        <v>26</v>
      </c>
      <c r="D402" s="1421">
        <v>0</v>
      </c>
      <c r="E402" s="1896">
        <v>26</v>
      </c>
      <c r="F402" s="1424">
        <v>0</v>
      </c>
      <c r="G402" s="1426">
        <v>26</v>
      </c>
      <c r="H402" s="1426">
        <v>0</v>
      </c>
      <c r="I402" s="1426">
        <v>26</v>
      </c>
      <c r="J402" s="6"/>
      <c r="K402" s="923" t="s">
        <v>1030</v>
      </c>
      <c r="L402" s="86">
        <v>0</v>
      </c>
      <c r="M402" s="86">
        <v>123</v>
      </c>
      <c r="N402" s="86">
        <v>0</v>
      </c>
      <c r="O402" s="86">
        <v>123</v>
      </c>
      <c r="P402" s="86">
        <v>17</v>
      </c>
      <c r="Q402" s="86">
        <v>29</v>
      </c>
      <c r="R402" s="86">
        <v>0</v>
      </c>
      <c r="S402" s="86">
        <v>123</v>
      </c>
    </row>
    <row r="403" spans="1:19" ht="14">
      <c r="A403" s="923" t="s">
        <v>1031</v>
      </c>
      <c r="B403" s="1416">
        <v>8645</v>
      </c>
      <c r="C403" s="1421">
        <v>446</v>
      </c>
      <c r="D403" s="1421">
        <v>1097</v>
      </c>
      <c r="E403" s="1896">
        <v>181</v>
      </c>
      <c r="F403" s="1424">
        <v>7701</v>
      </c>
      <c r="G403" s="1426">
        <v>492</v>
      </c>
      <c r="H403" s="1426">
        <v>1179</v>
      </c>
      <c r="I403" s="1426">
        <v>237</v>
      </c>
      <c r="J403" s="6"/>
      <c r="K403" s="923" t="s">
        <v>1031</v>
      </c>
      <c r="L403" s="85">
        <v>8145</v>
      </c>
      <c r="M403" s="86">
        <v>562</v>
      </c>
      <c r="N403" s="86">
        <v>866</v>
      </c>
      <c r="O403" s="86">
        <v>232</v>
      </c>
      <c r="P403" s="85">
        <v>7345</v>
      </c>
      <c r="Q403" s="86">
        <v>502</v>
      </c>
      <c r="R403" s="86">
        <v>728</v>
      </c>
      <c r="S403" s="86">
        <v>167</v>
      </c>
    </row>
    <row r="404" spans="1:19" ht="14">
      <c r="A404" s="731" t="s">
        <v>4</v>
      </c>
      <c r="B404" s="1416">
        <v>8252</v>
      </c>
      <c r="C404" s="1421">
        <v>447</v>
      </c>
      <c r="D404" s="1421">
        <v>1049</v>
      </c>
      <c r="E404" s="1896">
        <v>178</v>
      </c>
      <c r="F404" s="1424">
        <v>7321</v>
      </c>
      <c r="G404" s="1426">
        <v>466</v>
      </c>
      <c r="H404" s="1426">
        <v>1143</v>
      </c>
      <c r="I404" s="1426">
        <v>237</v>
      </c>
      <c r="J404" s="6"/>
      <c r="K404" s="731" t="s">
        <v>4</v>
      </c>
      <c r="L404" s="85">
        <v>7862</v>
      </c>
      <c r="M404" s="86">
        <v>548</v>
      </c>
      <c r="N404" s="86">
        <v>769</v>
      </c>
      <c r="O404" s="86">
        <v>212</v>
      </c>
      <c r="P404" s="85">
        <v>7209</v>
      </c>
      <c r="Q404" s="86">
        <v>495</v>
      </c>
      <c r="R404" s="86">
        <v>704</v>
      </c>
      <c r="S404" s="86">
        <v>163</v>
      </c>
    </row>
    <row r="405" spans="1:19" ht="14">
      <c r="A405" s="731" t="s">
        <v>5</v>
      </c>
      <c r="B405" s="1416">
        <v>393</v>
      </c>
      <c r="C405" s="1421">
        <v>107</v>
      </c>
      <c r="D405" s="1421">
        <v>48</v>
      </c>
      <c r="E405" s="1896">
        <v>35</v>
      </c>
      <c r="F405" s="1424">
        <v>380</v>
      </c>
      <c r="G405" s="1426">
        <v>114</v>
      </c>
      <c r="H405" s="1426">
        <v>36</v>
      </c>
      <c r="I405" s="1426">
        <v>35</v>
      </c>
      <c r="J405" s="6"/>
      <c r="K405" s="731" t="s">
        <v>5</v>
      </c>
      <c r="L405" s="86">
        <v>283</v>
      </c>
      <c r="M405" s="86">
        <v>128</v>
      </c>
      <c r="N405" s="86">
        <v>97</v>
      </c>
      <c r="O405" s="86">
        <v>81</v>
      </c>
      <c r="P405" s="86">
        <v>136</v>
      </c>
      <c r="Q405" s="86">
        <v>69</v>
      </c>
      <c r="R405" s="86">
        <v>24</v>
      </c>
      <c r="S405" s="86">
        <v>28</v>
      </c>
    </row>
    <row r="406" spans="1:19" ht="14">
      <c r="A406" s="70" t="s">
        <v>28</v>
      </c>
      <c r="B406" s="1416">
        <v>3272</v>
      </c>
      <c r="C406" s="1421">
        <v>335</v>
      </c>
      <c r="D406" s="1421">
        <v>517</v>
      </c>
      <c r="E406" s="1896">
        <v>142</v>
      </c>
      <c r="F406" s="1424">
        <v>4180</v>
      </c>
      <c r="G406" s="1426">
        <v>386</v>
      </c>
      <c r="H406" s="1426">
        <v>627</v>
      </c>
      <c r="I406" s="1426">
        <v>169</v>
      </c>
      <c r="J406" s="6"/>
      <c r="K406" s="70" t="s">
        <v>28</v>
      </c>
      <c r="L406" s="85">
        <v>3165</v>
      </c>
      <c r="M406" s="86">
        <v>289</v>
      </c>
      <c r="N406" s="86">
        <v>410</v>
      </c>
      <c r="O406" s="86">
        <v>125</v>
      </c>
      <c r="P406" s="85">
        <v>4287</v>
      </c>
      <c r="Q406" s="86">
        <v>487</v>
      </c>
      <c r="R406" s="86">
        <v>402</v>
      </c>
      <c r="S406" s="86">
        <v>111</v>
      </c>
    </row>
    <row r="407" spans="1:19" ht="14">
      <c r="A407" s="670"/>
      <c r="B407" s="1416"/>
      <c r="C407" s="1421"/>
      <c r="D407" s="1421"/>
      <c r="E407" s="1896"/>
      <c r="F407" s="1424"/>
      <c r="G407" s="1426"/>
      <c r="H407" s="1426"/>
      <c r="I407" s="1426"/>
      <c r="J407" s="6"/>
      <c r="K407" s="671"/>
      <c r="L407" s="85"/>
      <c r="M407" s="86"/>
      <c r="N407" s="86"/>
      <c r="O407" s="86"/>
      <c r="P407" s="85"/>
      <c r="Q407" s="86"/>
      <c r="R407" s="86"/>
      <c r="S407" s="86"/>
    </row>
    <row r="408" spans="1:19" ht="14">
      <c r="A408" s="737" t="s">
        <v>1033</v>
      </c>
      <c r="B408" s="1645">
        <v>14939</v>
      </c>
      <c r="C408" s="1646">
        <v>675</v>
      </c>
      <c r="D408" s="1646">
        <v>2417</v>
      </c>
      <c r="E408" s="1994">
        <v>279</v>
      </c>
      <c r="F408" s="1643">
        <v>16294</v>
      </c>
      <c r="G408" s="1644">
        <v>674</v>
      </c>
      <c r="H408" s="1644">
        <v>2171</v>
      </c>
      <c r="I408" s="1644">
        <v>301</v>
      </c>
      <c r="J408" s="6"/>
      <c r="K408" s="671" t="s">
        <v>1033</v>
      </c>
      <c r="L408" s="85">
        <v>13610</v>
      </c>
      <c r="M408" s="86">
        <v>555</v>
      </c>
      <c r="N408" s="85">
        <v>1783</v>
      </c>
      <c r="O408" s="86">
        <v>247</v>
      </c>
      <c r="P408" s="85">
        <v>14603</v>
      </c>
      <c r="Q408" s="86">
        <v>659</v>
      </c>
      <c r="R408" s="85">
        <v>2052</v>
      </c>
      <c r="S408" s="86">
        <v>269</v>
      </c>
    </row>
    <row r="409" spans="1:19" ht="14">
      <c r="A409" s="70" t="s">
        <v>1027</v>
      </c>
      <c r="B409" s="1416">
        <v>8891</v>
      </c>
      <c r="C409" s="1421">
        <v>531</v>
      </c>
      <c r="D409" s="1421">
        <v>1430</v>
      </c>
      <c r="E409" s="1896">
        <v>196</v>
      </c>
      <c r="F409" s="1424">
        <v>8785</v>
      </c>
      <c r="G409" s="1426">
        <v>507</v>
      </c>
      <c r="H409" s="1426">
        <v>1021</v>
      </c>
      <c r="I409" s="1426">
        <v>191</v>
      </c>
      <c r="J409" s="6"/>
      <c r="K409" s="70" t="s">
        <v>1027</v>
      </c>
      <c r="L409" s="85">
        <v>7961</v>
      </c>
      <c r="M409" s="86">
        <v>530</v>
      </c>
      <c r="N409" s="86">
        <v>818</v>
      </c>
      <c r="O409" s="86">
        <v>167</v>
      </c>
      <c r="P409" s="85">
        <v>7621</v>
      </c>
      <c r="Q409" s="86">
        <v>589</v>
      </c>
      <c r="R409" s="85">
        <v>1116</v>
      </c>
      <c r="S409" s="86">
        <v>184</v>
      </c>
    </row>
    <row r="410" spans="1:19" ht="14">
      <c r="A410" s="923" t="s">
        <v>1030</v>
      </c>
      <c r="B410" s="1416">
        <v>0</v>
      </c>
      <c r="C410" s="1421">
        <v>26</v>
      </c>
      <c r="D410" s="1421">
        <v>0</v>
      </c>
      <c r="E410" s="1896">
        <v>26</v>
      </c>
      <c r="F410" s="1424">
        <v>0</v>
      </c>
      <c r="G410" s="1426">
        <v>26</v>
      </c>
      <c r="H410" s="1426">
        <v>0</v>
      </c>
      <c r="I410" s="1426">
        <v>26</v>
      </c>
      <c r="J410" s="6"/>
      <c r="K410" s="923" t="s">
        <v>1030</v>
      </c>
      <c r="L410" s="86">
        <v>0</v>
      </c>
      <c r="M410" s="86">
        <v>123</v>
      </c>
      <c r="N410" s="86">
        <v>0</v>
      </c>
      <c r="O410" s="86">
        <v>123</v>
      </c>
      <c r="P410" s="86">
        <v>0</v>
      </c>
      <c r="Q410" s="86">
        <v>123</v>
      </c>
      <c r="R410" s="86">
        <v>0</v>
      </c>
      <c r="S410" s="86">
        <v>123</v>
      </c>
    </row>
    <row r="411" spans="1:19" ht="14">
      <c r="A411" s="923" t="s">
        <v>1031</v>
      </c>
      <c r="B411" s="1416">
        <v>8891</v>
      </c>
      <c r="C411" s="1421">
        <v>531</v>
      </c>
      <c r="D411" s="1421">
        <v>1430</v>
      </c>
      <c r="E411" s="1896">
        <v>196</v>
      </c>
      <c r="F411" s="1424">
        <v>8785</v>
      </c>
      <c r="G411" s="1426">
        <v>507</v>
      </c>
      <c r="H411" s="1426">
        <v>1021</v>
      </c>
      <c r="I411" s="1426">
        <v>191</v>
      </c>
      <c r="J411" s="6"/>
      <c r="K411" s="923" t="s">
        <v>1031</v>
      </c>
      <c r="L411" s="85">
        <v>7961</v>
      </c>
      <c r="M411" s="86">
        <v>530</v>
      </c>
      <c r="N411" s="86">
        <v>818</v>
      </c>
      <c r="O411" s="86">
        <v>167</v>
      </c>
      <c r="P411" s="85">
        <v>7621</v>
      </c>
      <c r="Q411" s="86">
        <v>589</v>
      </c>
      <c r="R411" s="85">
        <v>1116</v>
      </c>
      <c r="S411" s="86">
        <v>184</v>
      </c>
    </row>
    <row r="412" spans="1:19" ht="14">
      <c r="A412" s="731" t="s">
        <v>4</v>
      </c>
      <c r="B412" s="1416">
        <v>8628</v>
      </c>
      <c r="C412" s="1421">
        <v>526</v>
      </c>
      <c r="D412" s="1421">
        <v>1367</v>
      </c>
      <c r="E412" s="1896">
        <v>192</v>
      </c>
      <c r="F412" s="1424">
        <v>8551</v>
      </c>
      <c r="G412" s="1426">
        <v>503</v>
      </c>
      <c r="H412" s="1426">
        <v>980</v>
      </c>
      <c r="I412" s="1426">
        <v>185</v>
      </c>
      <c r="J412" s="6"/>
      <c r="K412" s="731" t="s">
        <v>4</v>
      </c>
      <c r="L412" s="85">
        <v>7729</v>
      </c>
      <c r="M412" s="86">
        <v>523</v>
      </c>
      <c r="N412" s="86">
        <v>796</v>
      </c>
      <c r="O412" s="86">
        <v>166</v>
      </c>
      <c r="P412" s="85">
        <v>7459</v>
      </c>
      <c r="Q412" s="86">
        <v>583</v>
      </c>
      <c r="R412" s="85">
        <v>1116</v>
      </c>
      <c r="S412" s="86">
        <v>184</v>
      </c>
    </row>
    <row r="413" spans="1:19" ht="14">
      <c r="A413" s="731" t="s">
        <v>5</v>
      </c>
      <c r="B413" s="1416">
        <v>263</v>
      </c>
      <c r="C413" s="1421">
        <v>88</v>
      </c>
      <c r="D413" s="1421">
        <v>63</v>
      </c>
      <c r="E413" s="1896">
        <v>52</v>
      </c>
      <c r="F413" s="1424">
        <v>234</v>
      </c>
      <c r="G413" s="1426">
        <v>94</v>
      </c>
      <c r="H413" s="1426">
        <v>41</v>
      </c>
      <c r="I413" s="1426">
        <v>36</v>
      </c>
      <c r="J413" s="6"/>
      <c r="K413" s="731" t="s">
        <v>5</v>
      </c>
      <c r="L413" s="86">
        <v>232</v>
      </c>
      <c r="M413" s="86">
        <v>85</v>
      </c>
      <c r="N413" s="86">
        <v>22</v>
      </c>
      <c r="O413" s="86">
        <v>27</v>
      </c>
      <c r="P413" s="86">
        <v>162</v>
      </c>
      <c r="Q413" s="86">
        <v>90</v>
      </c>
      <c r="R413" s="86">
        <v>0</v>
      </c>
      <c r="S413" s="86">
        <v>123</v>
      </c>
    </row>
    <row r="414" spans="1:19" ht="14">
      <c r="A414" s="70" t="s">
        <v>28</v>
      </c>
      <c r="B414" s="1416">
        <v>6048</v>
      </c>
      <c r="C414" s="1421">
        <v>401</v>
      </c>
      <c r="D414" s="1421">
        <v>987</v>
      </c>
      <c r="E414" s="1896">
        <v>203</v>
      </c>
      <c r="F414" s="1424">
        <v>7509</v>
      </c>
      <c r="G414" s="1426">
        <v>445</v>
      </c>
      <c r="H414" s="1426">
        <v>1150</v>
      </c>
      <c r="I414" s="1426">
        <v>221</v>
      </c>
      <c r="J414" s="6"/>
      <c r="K414" s="70" t="s">
        <v>28</v>
      </c>
      <c r="L414" s="85">
        <v>5649</v>
      </c>
      <c r="M414" s="86">
        <v>402</v>
      </c>
      <c r="N414" s="86">
        <v>965</v>
      </c>
      <c r="O414" s="86">
        <v>176</v>
      </c>
      <c r="P414" s="85">
        <v>6982</v>
      </c>
      <c r="Q414" s="86">
        <v>496</v>
      </c>
      <c r="R414" s="86">
        <v>936</v>
      </c>
      <c r="S414" s="86">
        <v>209</v>
      </c>
    </row>
    <row r="415" spans="1:19" ht="14">
      <c r="A415" s="670"/>
      <c r="B415" s="1416"/>
      <c r="C415" s="1421"/>
      <c r="D415" s="1421"/>
      <c r="E415" s="1896"/>
      <c r="F415" s="1424"/>
      <c r="G415" s="1426"/>
      <c r="H415" s="1426"/>
      <c r="I415" s="1426"/>
      <c r="J415" s="6"/>
      <c r="K415" s="671"/>
      <c r="L415" s="85"/>
      <c r="M415" s="86"/>
      <c r="N415" s="86"/>
      <c r="O415" s="86"/>
      <c r="P415" s="85"/>
      <c r="Q415" s="86"/>
      <c r="R415" s="86"/>
      <c r="S415" s="86"/>
    </row>
    <row r="416" spans="1:19" ht="14">
      <c r="A416" s="924" t="s">
        <v>1034</v>
      </c>
      <c r="B416" s="1647">
        <v>22688</v>
      </c>
      <c r="C416" s="1649">
        <v>613</v>
      </c>
      <c r="D416" s="1649">
        <v>2534</v>
      </c>
      <c r="E416" s="1996">
        <v>248</v>
      </c>
      <c r="F416" s="1650">
        <v>25029</v>
      </c>
      <c r="G416" s="1652">
        <v>632</v>
      </c>
      <c r="H416" s="1652">
        <v>2958</v>
      </c>
      <c r="I416" s="1652">
        <v>274</v>
      </c>
      <c r="J416" s="6"/>
      <c r="K416" s="671" t="s">
        <v>1034</v>
      </c>
      <c r="L416" s="85">
        <v>17684</v>
      </c>
      <c r="M416" s="86">
        <v>541</v>
      </c>
      <c r="N416" s="85">
        <v>2323</v>
      </c>
      <c r="O416" s="86">
        <v>280</v>
      </c>
      <c r="P416" s="85">
        <v>18807</v>
      </c>
      <c r="Q416" s="86">
        <v>575</v>
      </c>
      <c r="R416" s="85">
        <v>2376</v>
      </c>
      <c r="S416" s="86">
        <v>270</v>
      </c>
    </row>
    <row r="417" spans="1:19" ht="14">
      <c r="A417" s="70" t="s">
        <v>1027</v>
      </c>
      <c r="B417" s="1416">
        <v>9616</v>
      </c>
      <c r="C417" s="1421">
        <v>496</v>
      </c>
      <c r="D417" s="1421">
        <v>969</v>
      </c>
      <c r="E417" s="1896">
        <v>176</v>
      </c>
      <c r="F417" s="1424">
        <v>8331</v>
      </c>
      <c r="G417" s="1426">
        <v>475</v>
      </c>
      <c r="H417" s="1426">
        <v>973</v>
      </c>
      <c r="I417" s="1426">
        <v>162</v>
      </c>
      <c r="J417" s="6"/>
      <c r="K417" s="70" t="s">
        <v>1027</v>
      </c>
      <c r="L417" s="85">
        <v>7333</v>
      </c>
      <c r="M417" s="86">
        <v>444</v>
      </c>
      <c r="N417" s="86">
        <v>846</v>
      </c>
      <c r="O417" s="86">
        <v>197</v>
      </c>
      <c r="P417" s="85">
        <v>6214</v>
      </c>
      <c r="Q417" s="86">
        <v>410</v>
      </c>
      <c r="R417" s="86">
        <v>739</v>
      </c>
      <c r="S417" s="86">
        <v>197</v>
      </c>
    </row>
    <row r="418" spans="1:19" ht="14">
      <c r="A418" s="923" t="s">
        <v>4</v>
      </c>
      <c r="B418" s="1416">
        <v>9381</v>
      </c>
      <c r="C418" s="1421">
        <v>488</v>
      </c>
      <c r="D418" s="1421">
        <v>911</v>
      </c>
      <c r="E418" s="1896">
        <v>167</v>
      </c>
      <c r="F418" s="1424">
        <v>8102</v>
      </c>
      <c r="G418" s="1426">
        <v>455</v>
      </c>
      <c r="H418" s="1426">
        <v>885</v>
      </c>
      <c r="I418" s="1426">
        <v>140</v>
      </c>
      <c r="J418" s="6"/>
      <c r="K418" s="923" t="s">
        <v>4</v>
      </c>
      <c r="L418" s="85">
        <v>7065</v>
      </c>
      <c r="M418" s="86">
        <v>433</v>
      </c>
      <c r="N418" s="86">
        <v>811</v>
      </c>
      <c r="O418" s="86">
        <v>195</v>
      </c>
      <c r="P418" s="85">
        <v>6129</v>
      </c>
      <c r="Q418" s="86">
        <v>408</v>
      </c>
      <c r="R418" s="86">
        <v>729</v>
      </c>
      <c r="S418" s="86">
        <v>197</v>
      </c>
    </row>
    <row r="419" spans="1:19" ht="14">
      <c r="A419" s="923" t="s">
        <v>5</v>
      </c>
      <c r="B419" s="1416">
        <v>235</v>
      </c>
      <c r="C419" s="1421">
        <v>85</v>
      </c>
      <c r="D419" s="1421">
        <v>58</v>
      </c>
      <c r="E419" s="1896">
        <v>48</v>
      </c>
      <c r="F419" s="1424">
        <v>229</v>
      </c>
      <c r="G419" s="1426">
        <v>87</v>
      </c>
      <c r="H419" s="1426">
        <v>88</v>
      </c>
      <c r="I419" s="1426">
        <v>66</v>
      </c>
      <c r="J419" s="6"/>
      <c r="K419" s="923" t="s">
        <v>5</v>
      </c>
      <c r="L419" s="86">
        <v>268</v>
      </c>
      <c r="M419" s="86">
        <v>86</v>
      </c>
      <c r="N419" s="86">
        <v>35</v>
      </c>
      <c r="O419" s="86">
        <v>30</v>
      </c>
      <c r="P419" s="86">
        <v>85</v>
      </c>
      <c r="Q419" s="86">
        <v>48</v>
      </c>
      <c r="R419" s="86">
        <v>10</v>
      </c>
      <c r="S419" s="86">
        <v>16</v>
      </c>
    </row>
    <row r="420" spans="1:19" ht="14">
      <c r="A420" s="70" t="s">
        <v>28</v>
      </c>
      <c r="B420" s="1416">
        <v>13072</v>
      </c>
      <c r="C420" s="1421">
        <v>604</v>
      </c>
      <c r="D420" s="1421">
        <v>1565</v>
      </c>
      <c r="E420" s="1896">
        <v>237</v>
      </c>
      <c r="F420" s="1424">
        <v>16698</v>
      </c>
      <c r="G420" s="1426">
        <v>650</v>
      </c>
      <c r="H420" s="1426">
        <v>1985</v>
      </c>
      <c r="I420" s="1426">
        <v>248</v>
      </c>
      <c r="J420" s="6"/>
      <c r="K420" s="70" t="s">
        <v>28</v>
      </c>
      <c r="L420" s="85">
        <v>10351</v>
      </c>
      <c r="M420" s="86">
        <v>514</v>
      </c>
      <c r="N420" s="85">
        <v>1477</v>
      </c>
      <c r="O420" s="86">
        <v>228</v>
      </c>
      <c r="P420" s="85">
        <v>12593</v>
      </c>
      <c r="Q420" s="86">
        <v>519</v>
      </c>
      <c r="R420" s="85">
        <v>1637</v>
      </c>
      <c r="S420" s="86">
        <v>231</v>
      </c>
    </row>
    <row r="421" spans="1:19" ht="14">
      <c r="A421" s="670"/>
      <c r="B421" s="1416"/>
      <c r="C421" s="1421"/>
      <c r="D421" s="1421"/>
      <c r="E421" s="1896"/>
      <c r="F421" s="1424"/>
      <c r="G421" s="1426"/>
      <c r="H421" s="1426"/>
      <c r="I421" s="1426"/>
      <c r="J421" s="6"/>
      <c r="K421" s="671"/>
      <c r="L421" s="85"/>
      <c r="M421" s="86"/>
      <c r="N421" s="85"/>
      <c r="O421" s="86"/>
      <c r="P421" s="85"/>
      <c r="Q421" s="86"/>
      <c r="R421" s="85"/>
      <c r="S421" s="86"/>
    </row>
    <row r="422" spans="1:19" ht="14">
      <c r="A422" s="924" t="s">
        <v>1028</v>
      </c>
      <c r="B422" s="1647">
        <v>15004</v>
      </c>
      <c r="C422" s="1649">
        <v>612</v>
      </c>
      <c r="D422" s="1649">
        <v>1782</v>
      </c>
      <c r="E422" s="1996">
        <v>237</v>
      </c>
      <c r="F422" s="1650">
        <v>17177</v>
      </c>
      <c r="G422" s="1652">
        <v>630</v>
      </c>
      <c r="H422" s="1652">
        <v>2181</v>
      </c>
      <c r="I422" s="1652">
        <v>251</v>
      </c>
      <c r="J422" s="6"/>
      <c r="K422" s="671" t="s">
        <v>1028</v>
      </c>
      <c r="L422" s="85">
        <v>12640</v>
      </c>
      <c r="M422" s="86">
        <v>544</v>
      </c>
      <c r="N422" s="85">
        <v>1210</v>
      </c>
      <c r="O422" s="86">
        <v>184</v>
      </c>
      <c r="P422" s="85">
        <v>16088</v>
      </c>
      <c r="Q422" s="86">
        <v>573</v>
      </c>
      <c r="R422" s="85">
        <v>1877</v>
      </c>
      <c r="S422" s="86">
        <v>232</v>
      </c>
    </row>
    <row r="423" spans="1:19" ht="14">
      <c r="A423" s="70" t="s">
        <v>1027</v>
      </c>
      <c r="B423" s="1416">
        <v>3784</v>
      </c>
      <c r="C423" s="1421">
        <v>332</v>
      </c>
      <c r="D423" s="1421">
        <v>369</v>
      </c>
      <c r="E423" s="1896">
        <v>89</v>
      </c>
      <c r="F423" s="1424">
        <v>3144</v>
      </c>
      <c r="G423" s="1426">
        <v>357</v>
      </c>
      <c r="H423" s="1426">
        <v>500</v>
      </c>
      <c r="I423" s="1426">
        <v>122</v>
      </c>
      <c r="J423" s="6"/>
      <c r="K423" s="70" t="s">
        <v>1027</v>
      </c>
      <c r="L423" s="85">
        <v>2926</v>
      </c>
      <c r="M423" s="86">
        <v>356</v>
      </c>
      <c r="N423" s="86">
        <v>226</v>
      </c>
      <c r="O423" s="86">
        <v>73</v>
      </c>
      <c r="P423" s="85">
        <v>2231</v>
      </c>
      <c r="Q423" s="86">
        <v>320</v>
      </c>
      <c r="R423" s="86">
        <v>204</v>
      </c>
      <c r="S423" s="86">
        <v>98</v>
      </c>
    </row>
    <row r="424" spans="1:19" ht="14">
      <c r="A424" s="923" t="s">
        <v>4</v>
      </c>
      <c r="B424" s="1416">
        <v>3757</v>
      </c>
      <c r="C424" s="1421">
        <v>330</v>
      </c>
      <c r="D424" s="1421">
        <v>359</v>
      </c>
      <c r="E424" s="1896">
        <v>87</v>
      </c>
      <c r="F424" s="1424">
        <v>3103</v>
      </c>
      <c r="G424" s="1426">
        <v>349</v>
      </c>
      <c r="H424" s="1426">
        <v>493</v>
      </c>
      <c r="I424" s="1426">
        <v>120</v>
      </c>
      <c r="J424" s="6"/>
      <c r="K424" s="923" t="s">
        <v>4</v>
      </c>
      <c r="L424" s="85">
        <v>2824</v>
      </c>
      <c r="M424" s="86">
        <v>337</v>
      </c>
      <c r="N424" s="86">
        <v>226</v>
      </c>
      <c r="O424" s="86">
        <v>73</v>
      </c>
      <c r="P424" s="85">
        <v>2182</v>
      </c>
      <c r="Q424" s="86">
        <v>318</v>
      </c>
      <c r="R424" s="86">
        <v>179</v>
      </c>
      <c r="S424" s="86">
        <v>95</v>
      </c>
    </row>
    <row r="425" spans="1:19" ht="14">
      <c r="A425" s="923" t="s">
        <v>5</v>
      </c>
      <c r="B425" s="1416">
        <v>27</v>
      </c>
      <c r="C425" s="1421">
        <v>19</v>
      </c>
      <c r="D425" s="1421">
        <v>10</v>
      </c>
      <c r="E425" s="1896">
        <v>11</v>
      </c>
      <c r="F425" s="1424">
        <v>41</v>
      </c>
      <c r="G425" s="1426">
        <v>29</v>
      </c>
      <c r="H425" s="1426">
        <v>7</v>
      </c>
      <c r="I425" s="1426">
        <v>9</v>
      </c>
      <c r="J425" s="6"/>
      <c r="K425" s="923" t="s">
        <v>5</v>
      </c>
      <c r="L425" s="86">
        <v>102</v>
      </c>
      <c r="M425" s="86">
        <v>62</v>
      </c>
      <c r="N425" s="86">
        <v>0</v>
      </c>
      <c r="O425" s="86">
        <v>123</v>
      </c>
      <c r="P425" s="86">
        <v>49</v>
      </c>
      <c r="Q425" s="86">
        <v>34</v>
      </c>
      <c r="R425" s="86">
        <v>25</v>
      </c>
      <c r="S425" s="86">
        <v>21</v>
      </c>
    </row>
    <row r="426" spans="1:19" ht="14">
      <c r="A426" s="70" t="s">
        <v>28</v>
      </c>
      <c r="B426" s="1416">
        <v>11220</v>
      </c>
      <c r="C426" s="1421">
        <v>524</v>
      </c>
      <c r="D426" s="1421">
        <v>1413</v>
      </c>
      <c r="E426" s="1896">
        <v>214</v>
      </c>
      <c r="F426" s="1424">
        <v>14033</v>
      </c>
      <c r="G426" s="1426">
        <v>598</v>
      </c>
      <c r="H426" s="1426">
        <v>1681</v>
      </c>
      <c r="I426" s="1426">
        <v>237</v>
      </c>
      <c r="J426" s="6"/>
      <c r="K426" s="70" t="s">
        <v>28</v>
      </c>
      <c r="L426" s="85">
        <v>9714</v>
      </c>
      <c r="M426" s="86">
        <v>510</v>
      </c>
      <c r="N426" s="86">
        <v>984</v>
      </c>
      <c r="O426" s="86">
        <v>169</v>
      </c>
      <c r="P426" s="85">
        <v>13857</v>
      </c>
      <c r="Q426" s="86">
        <v>583</v>
      </c>
      <c r="R426" s="85">
        <v>1673</v>
      </c>
      <c r="S426" s="86">
        <v>238</v>
      </c>
    </row>
    <row r="427" spans="1:19" ht="14">
      <c r="A427" s="670"/>
      <c r="B427" s="1416"/>
      <c r="C427" s="1421"/>
      <c r="D427" s="1421"/>
      <c r="E427" s="1896"/>
      <c r="F427" s="1424"/>
      <c r="G427" s="1426"/>
      <c r="H427" s="1426"/>
      <c r="I427" s="1426"/>
      <c r="J427" s="6"/>
      <c r="K427" s="671"/>
      <c r="L427" s="85"/>
      <c r="M427" s="86"/>
      <c r="N427" s="86"/>
      <c r="O427" s="86"/>
      <c r="P427" s="85"/>
      <c r="Q427" s="86"/>
      <c r="R427" s="85"/>
      <c r="S427" s="86"/>
    </row>
    <row r="428" spans="1:19" ht="14">
      <c r="A428" s="924" t="s">
        <v>1026</v>
      </c>
      <c r="B428" s="1647">
        <v>28700</v>
      </c>
      <c r="C428" s="1649">
        <v>32</v>
      </c>
      <c r="D428" s="1649">
        <v>2579</v>
      </c>
      <c r="E428" s="1996">
        <v>250</v>
      </c>
      <c r="F428" s="1650">
        <v>43732</v>
      </c>
      <c r="G428" s="1652">
        <v>34</v>
      </c>
      <c r="H428" s="1652">
        <v>3731</v>
      </c>
      <c r="I428" s="1652">
        <v>284</v>
      </c>
      <c r="J428" s="6"/>
      <c r="K428" s="671" t="s">
        <v>1026</v>
      </c>
      <c r="L428" s="85">
        <v>27398</v>
      </c>
      <c r="M428" s="86">
        <v>42</v>
      </c>
      <c r="N428" s="85">
        <v>2296</v>
      </c>
      <c r="O428" s="86">
        <v>235</v>
      </c>
      <c r="P428" s="85">
        <v>40789</v>
      </c>
      <c r="Q428" s="86">
        <v>39</v>
      </c>
      <c r="R428" s="85">
        <v>3037</v>
      </c>
      <c r="S428" s="86">
        <v>271</v>
      </c>
    </row>
    <row r="429" spans="1:19" ht="14">
      <c r="A429" s="70" t="s">
        <v>1027</v>
      </c>
      <c r="B429" s="1416">
        <v>2633</v>
      </c>
      <c r="C429" s="1421">
        <v>280</v>
      </c>
      <c r="D429" s="1421">
        <v>298</v>
      </c>
      <c r="E429" s="1896">
        <v>124</v>
      </c>
      <c r="F429" s="1424">
        <v>2034</v>
      </c>
      <c r="G429" s="1426">
        <v>281</v>
      </c>
      <c r="H429" s="1426">
        <v>234</v>
      </c>
      <c r="I429" s="1426">
        <v>70</v>
      </c>
      <c r="J429" s="6"/>
      <c r="K429" s="70" t="s">
        <v>1027</v>
      </c>
      <c r="L429" s="85">
        <v>2228</v>
      </c>
      <c r="M429" s="86">
        <v>240</v>
      </c>
      <c r="N429" s="86">
        <v>208</v>
      </c>
      <c r="O429" s="86">
        <v>90</v>
      </c>
      <c r="P429" s="85">
        <v>1611</v>
      </c>
      <c r="Q429" s="86">
        <v>273</v>
      </c>
      <c r="R429" s="86">
        <v>100</v>
      </c>
      <c r="S429" s="86">
        <v>58</v>
      </c>
    </row>
    <row r="430" spans="1:19" ht="14">
      <c r="A430" s="923" t="s">
        <v>4</v>
      </c>
      <c r="B430" s="1416">
        <v>2562</v>
      </c>
      <c r="C430" s="1421">
        <v>273</v>
      </c>
      <c r="D430" s="1421">
        <v>295</v>
      </c>
      <c r="E430" s="1896">
        <v>124</v>
      </c>
      <c r="F430" s="1424">
        <v>1942</v>
      </c>
      <c r="G430" s="1426">
        <v>277</v>
      </c>
      <c r="H430" s="1426">
        <v>219</v>
      </c>
      <c r="I430" s="1426">
        <v>72</v>
      </c>
      <c r="J430" s="6"/>
      <c r="K430" s="923" t="s">
        <v>4</v>
      </c>
      <c r="L430" s="85">
        <v>2183</v>
      </c>
      <c r="M430" s="86">
        <v>232</v>
      </c>
      <c r="N430" s="86">
        <v>190</v>
      </c>
      <c r="O430" s="86">
        <v>87</v>
      </c>
      <c r="P430" s="85">
        <v>1580</v>
      </c>
      <c r="Q430" s="86">
        <v>276</v>
      </c>
      <c r="R430" s="86">
        <v>100</v>
      </c>
      <c r="S430" s="86">
        <v>58</v>
      </c>
    </row>
    <row r="431" spans="1:19" ht="14">
      <c r="A431" s="923" t="s">
        <v>5</v>
      </c>
      <c r="B431" s="1416">
        <v>71</v>
      </c>
      <c r="C431" s="1421">
        <v>38</v>
      </c>
      <c r="D431" s="1421">
        <v>3</v>
      </c>
      <c r="E431" s="1896">
        <v>5</v>
      </c>
      <c r="F431" s="1424">
        <v>92</v>
      </c>
      <c r="G431" s="1426">
        <v>54</v>
      </c>
      <c r="H431" s="1426">
        <v>15</v>
      </c>
      <c r="I431" s="1426">
        <v>13</v>
      </c>
      <c r="J431" s="6"/>
      <c r="K431" s="923" t="s">
        <v>5</v>
      </c>
      <c r="L431" s="86">
        <v>45</v>
      </c>
      <c r="M431" s="86">
        <v>38</v>
      </c>
      <c r="N431" s="86">
        <v>18</v>
      </c>
      <c r="O431" s="86">
        <v>29</v>
      </c>
      <c r="P431" s="86">
        <v>31</v>
      </c>
      <c r="Q431" s="86">
        <v>27</v>
      </c>
      <c r="R431" s="86">
        <v>0</v>
      </c>
      <c r="S431" s="86">
        <v>123</v>
      </c>
    </row>
    <row r="432" spans="1:19" ht="14">
      <c r="A432" s="70" t="s">
        <v>28</v>
      </c>
      <c r="B432" s="1416">
        <v>26067</v>
      </c>
      <c r="C432" s="1421">
        <v>277</v>
      </c>
      <c r="D432" s="1421">
        <v>2281</v>
      </c>
      <c r="E432" s="1896">
        <v>233</v>
      </c>
      <c r="F432" s="1424">
        <v>41698</v>
      </c>
      <c r="G432" s="1426">
        <v>285</v>
      </c>
      <c r="H432" s="1426">
        <v>3497</v>
      </c>
      <c r="I432" s="1426">
        <v>290</v>
      </c>
      <c r="J432" s="6"/>
      <c r="K432" s="70" t="s">
        <v>28</v>
      </c>
      <c r="L432" s="85">
        <v>25170</v>
      </c>
      <c r="M432" s="86">
        <v>246</v>
      </c>
      <c r="N432" s="85">
        <v>2088</v>
      </c>
      <c r="O432" s="86">
        <v>230</v>
      </c>
      <c r="P432" s="85">
        <v>39178</v>
      </c>
      <c r="Q432" s="86">
        <v>268</v>
      </c>
      <c r="R432" s="85">
        <v>2937</v>
      </c>
      <c r="S432" s="86">
        <v>265</v>
      </c>
    </row>
    <row r="433" spans="1:19" ht="14">
      <c r="A433" s="76"/>
      <c r="B433" s="76"/>
      <c r="C433" s="76"/>
      <c r="D433" s="76"/>
      <c r="E433" s="76"/>
      <c r="F433" s="76"/>
      <c r="G433" s="76"/>
      <c r="H433" s="76"/>
      <c r="I433" s="76"/>
      <c r="J433" s="6"/>
      <c r="K433" s="76"/>
      <c r="L433" s="76"/>
      <c r="M433" s="76"/>
      <c r="N433" s="76"/>
      <c r="O433" s="76"/>
      <c r="P433" s="76"/>
      <c r="Q433" s="76"/>
      <c r="R433" s="76"/>
      <c r="S433" s="76"/>
    </row>
    <row r="434" spans="1:19" ht="29.25" customHeight="1">
      <c r="A434" s="2974" t="s">
        <v>996</v>
      </c>
      <c r="B434" s="2974"/>
      <c r="C434" s="2974"/>
      <c r="D434" s="2974"/>
      <c r="E434" s="2974"/>
      <c r="F434" s="2974"/>
      <c r="G434" s="2974"/>
      <c r="H434" s="2974"/>
      <c r="I434" s="2974"/>
      <c r="J434" s="6"/>
      <c r="K434" s="2974" t="s">
        <v>1183</v>
      </c>
      <c r="L434" s="2974"/>
      <c r="M434" s="2974"/>
      <c r="N434" s="2974"/>
      <c r="O434" s="2974"/>
      <c r="P434" s="2974"/>
      <c r="Q434" s="2974"/>
      <c r="R434" s="2974"/>
      <c r="S434" s="2974"/>
    </row>
    <row r="435" spans="1:19" ht="14">
      <c r="A435" s="751"/>
      <c r="B435" s="751"/>
      <c r="C435" s="751"/>
      <c r="D435" s="751"/>
      <c r="E435" s="751"/>
      <c r="F435" s="76"/>
      <c r="G435" s="76"/>
      <c r="H435" s="76"/>
      <c r="I435" s="76"/>
      <c r="J435" s="6"/>
      <c r="K435" s="751"/>
      <c r="L435" s="751"/>
      <c r="M435" s="751"/>
      <c r="N435" s="751"/>
      <c r="O435" s="751"/>
      <c r="P435" s="76"/>
      <c r="Q435" s="76"/>
      <c r="R435" s="76"/>
      <c r="S435" s="76"/>
    </row>
    <row r="436" spans="1:19" ht="14">
      <c r="A436" s="76"/>
      <c r="B436" s="76"/>
      <c r="C436" s="76"/>
      <c r="D436" s="76"/>
      <c r="E436" s="76"/>
      <c r="F436" s="76"/>
      <c r="G436" s="76"/>
      <c r="H436" s="76"/>
      <c r="I436" s="76"/>
      <c r="J436" s="6"/>
      <c r="K436" s="76"/>
      <c r="L436" s="76"/>
      <c r="M436" s="76"/>
      <c r="N436" s="76"/>
      <c r="O436" s="76"/>
      <c r="P436" s="76"/>
      <c r="Q436" s="76"/>
      <c r="R436" s="76"/>
      <c r="S436" s="76"/>
    </row>
    <row r="437" spans="1:19" s="8" customFormat="1" ht="25">
      <c r="A437" s="2915" t="s">
        <v>3715</v>
      </c>
      <c r="B437" s="2915"/>
      <c r="C437" s="2915"/>
      <c r="D437" s="2915"/>
      <c r="E437" s="2915"/>
      <c r="F437" s="2915"/>
      <c r="G437" s="2915"/>
      <c r="H437" s="2915"/>
      <c r="I437" s="2915"/>
      <c r="J437" s="1284"/>
      <c r="K437" s="2904" t="s">
        <v>3783</v>
      </c>
      <c r="L437" s="2904"/>
      <c r="M437" s="2904"/>
      <c r="N437" s="2904"/>
      <c r="O437" s="2904"/>
      <c r="P437" s="2904"/>
      <c r="Q437" s="2904"/>
      <c r="R437" s="2904"/>
      <c r="S437" s="2904"/>
    </row>
    <row r="438" spans="1:19" ht="14">
      <c r="A438" s="76"/>
      <c r="B438" s="76"/>
      <c r="C438" s="76"/>
      <c r="D438" s="76"/>
      <c r="E438" s="76"/>
      <c r="F438" s="76"/>
      <c r="G438" s="76"/>
      <c r="H438" s="76"/>
      <c r="I438" s="76"/>
      <c r="J438" s="6"/>
      <c r="K438" s="76"/>
      <c r="L438" s="76"/>
      <c r="M438" s="76"/>
      <c r="N438" s="76"/>
      <c r="O438" s="76"/>
      <c r="P438" s="76"/>
      <c r="Q438" s="76"/>
      <c r="R438" s="76"/>
      <c r="S438" s="76"/>
    </row>
    <row r="439" spans="1:19" ht="17.5">
      <c r="A439" s="2912" t="s">
        <v>922</v>
      </c>
      <c r="B439" s="3029" t="s">
        <v>20</v>
      </c>
      <c r="C439" s="3062"/>
      <c r="D439" s="3062"/>
      <c r="E439" s="3062"/>
      <c r="F439" s="3062"/>
      <c r="G439" s="3062"/>
      <c r="H439" s="3062"/>
      <c r="I439" s="3063"/>
      <c r="J439" s="643"/>
      <c r="K439" s="2901" t="s">
        <v>922</v>
      </c>
      <c r="L439" s="2979" t="s">
        <v>20</v>
      </c>
      <c r="M439" s="2980"/>
      <c r="N439" s="2980"/>
      <c r="O439" s="2980"/>
      <c r="P439" s="2980"/>
      <c r="Q439" s="2980"/>
      <c r="R439" s="2980"/>
      <c r="S439" s="2981"/>
    </row>
    <row r="440" spans="1:19" ht="17.5">
      <c r="A440" s="3068"/>
      <c r="B440" s="2986" t="s">
        <v>165</v>
      </c>
      <c r="C440" s="2987"/>
      <c r="D440" s="2987"/>
      <c r="E440" s="2987"/>
      <c r="F440" s="2986" t="s">
        <v>56</v>
      </c>
      <c r="G440" s="2987"/>
      <c r="H440" s="2987"/>
      <c r="I440" s="3051"/>
      <c r="J440" s="643"/>
      <c r="K440" s="3070"/>
      <c r="L440" s="3064" t="s">
        <v>165</v>
      </c>
      <c r="M440" s="3065"/>
      <c r="N440" s="3065"/>
      <c r="O440" s="3065"/>
      <c r="P440" s="3064" t="s">
        <v>56</v>
      </c>
      <c r="Q440" s="3065"/>
      <c r="R440" s="3065"/>
      <c r="S440" s="3067"/>
    </row>
    <row r="441" spans="1:19" ht="30">
      <c r="A441" s="2913"/>
      <c r="B441" s="2905" t="s">
        <v>1181</v>
      </c>
      <c r="C441" s="2906"/>
      <c r="D441" s="2906" t="s">
        <v>13</v>
      </c>
      <c r="E441" s="2911"/>
      <c r="F441" s="2905" t="s">
        <v>1181</v>
      </c>
      <c r="G441" s="2906"/>
      <c r="H441" s="2906" t="s">
        <v>13</v>
      </c>
      <c r="I441" s="2907"/>
      <c r="J441" s="1384"/>
      <c r="K441" s="2902"/>
      <c r="L441" s="2896" t="s">
        <v>902</v>
      </c>
      <c r="M441" s="2896"/>
      <c r="N441" s="2896" t="s">
        <v>13</v>
      </c>
      <c r="O441" s="3064"/>
      <c r="P441" s="2896" t="s">
        <v>902</v>
      </c>
      <c r="Q441" s="2896"/>
      <c r="R441" s="2896" t="s">
        <v>13</v>
      </c>
      <c r="S441" s="2897"/>
    </row>
    <row r="442" spans="1:19" s="348" customFormat="1" ht="30">
      <c r="A442" s="3069"/>
      <c r="B442" s="346" t="s">
        <v>16</v>
      </c>
      <c r="C442" s="352" t="s">
        <v>17</v>
      </c>
      <c r="D442" s="352" t="s">
        <v>16</v>
      </c>
      <c r="E442" s="447" t="s">
        <v>17</v>
      </c>
      <c r="F442" s="346" t="s">
        <v>16</v>
      </c>
      <c r="G442" s="352" t="s">
        <v>17</v>
      </c>
      <c r="H442" s="352" t="s">
        <v>16</v>
      </c>
      <c r="I442" s="353" t="s">
        <v>17</v>
      </c>
      <c r="J442" s="1384"/>
      <c r="K442" s="3071"/>
      <c r="L442" s="463" t="s">
        <v>16</v>
      </c>
      <c r="M442" s="463" t="s">
        <v>17</v>
      </c>
      <c r="N442" s="463" t="s">
        <v>16</v>
      </c>
      <c r="O442" s="792" t="s">
        <v>17</v>
      </c>
      <c r="P442" s="463" t="s">
        <v>16</v>
      </c>
      <c r="Q442" s="463" t="s">
        <v>17</v>
      </c>
      <c r="R442" s="463" t="s">
        <v>16</v>
      </c>
      <c r="S442" s="464" t="s">
        <v>17</v>
      </c>
    </row>
    <row r="443" spans="1:19" ht="14.5" thickBot="1">
      <c r="A443" s="727" t="s">
        <v>45</v>
      </c>
      <c r="B443" s="1417">
        <v>55747</v>
      </c>
      <c r="C443" s="1419">
        <v>158</v>
      </c>
      <c r="D443" s="1419">
        <v>9691</v>
      </c>
      <c r="E443" s="1894">
        <v>582</v>
      </c>
      <c r="F443" s="1422">
        <v>55747</v>
      </c>
      <c r="G443" s="1419">
        <v>158</v>
      </c>
      <c r="H443" s="1419">
        <v>9691</v>
      </c>
      <c r="I443" s="1419">
        <v>582</v>
      </c>
      <c r="J443" s="6"/>
      <c r="K443" s="728" t="s">
        <v>923</v>
      </c>
      <c r="L443" s="85">
        <v>52406</v>
      </c>
      <c r="M443" s="86">
        <v>193</v>
      </c>
      <c r="N443" s="85">
        <v>9314</v>
      </c>
      <c r="O443" s="86">
        <v>509</v>
      </c>
      <c r="P443" s="85">
        <v>52406</v>
      </c>
      <c r="Q443" s="86">
        <v>193</v>
      </c>
      <c r="R443" s="85">
        <v>9314</v>
      </c>
      <c r="S443" s="86">
        <v>509</v>
      </c>
    </row>
    <row r="444" spans="1:19" ht="14">
      <c r="A444" s="670" t="s">
        <v>904</v>
      </c>
      <c r="B444" s="1450">
        <v>27701</v>
      </c>
      <c r="C444" s="1648">
        <v>141</v>
      </c>
      <c r="D444" s="1648">
        <v>5017</v>
      </c>
      <c r="E444" s="1995">
        <v>309</v>
      </c>
      <c r="F444" s="1642">
        <v>28046</v>
      </c>
      <c r="G444" s="1651">
        <v>146</v>
      </c>
      <c r="H444" s="1651">
        <v>4674</v>
      </c>
      <c r="I444" s="1651">
        <v>371</v>
      </c>
      <c r="J444" s="6"/>
      <c r="K444" s="671" t="s">
        <v>904</v>
      </c>
      <c r="L444" s="85">
        <v>26006</v>
      </c>
      <c r="M444" s="86">
        <v>184</v>
      </c>
      <c r="N444" s="85">
        <v>4449</v>
      </c>
      <c r="O444" s="86">
        <v>300</v>
      </c>
      <c r="P444" s="85">
        <v>26400</v>
      </c>
      <c r="Q444" s="86">
        <v>152</v>
      </c>
      <c r="R444" s="85">
        <v>4865</v>
      </c>
      <c r="S444" s="86">
        <v>323</v>
      </c>
    </row>
    <row r="445" spans="1:19" ht="14">
      <c r="A445" s="737" t="s">
        <v>1035</v>
      </c>
      <c r="B445" s="1645">
        <v>1473</v>
      </c>
      <c r="C445" s="1646">
        <v>142</v>
      </c>
      <c r="D445" s="1646">
        <v>428</v>
      </c>
      <c r="E445" s="1994">
        <v>96</v>
      </c>
      <c r="F445" s="1643">
        <v>1469</v>
      </c>
      <c r="G445" s="1644">
        <v>134</v>
      </c>
      <c r="H445" s="1644">
        <v>429</v>
      </c>
      <c r="I445" s="1644">
        <v>122</v>
      </c>
      <c r="J445" s="6"/>
      <c r="K445" s="671" t="s">
        <v>1035</v>
      </c>
      <c r="L445" s="85">
        <v>1818</v>
      </c>
      <c r="M445" s="86">
        <v>162</v>
      </c>
      <c r="N445" s="86">
        <v>490</v>
      </c>
      <c r="O445" s="86">
        <v>111</v>
      </c>
      <c r="P445" s="85">
        <v>1668</v>
      </c>
      <c r="Q445" s="86">
        <v>143</v>
      </c>
      <c r="R445" s="86">
        <v>528</v>
      </c>
      <c r="S445" s="86">
        <v>108</v>
      </c>
    </row>
    <row r="446" spans="1:19" ht="14">
      <c r="A446" s="70" t="s">
        <v>1027</v>
      </c>
      <c r="B446" s="1416">
        <v>531</v>
      </c>
      <c r="C446" s="1421">
        <v>133</v>
      </c>
      <c r="D446" s="1421">
        <v>217</v>
      </c>
      <c r="E446" s="1896">
        <v>80</v>
      </c>
      <c r="F446" s="1424">
        <v>508</v>
      </c>
      <c r="G446" s="1426">
        <v>129</v>
      </c>
      <c r="H446" s="1426">
        <v>94</v>
      </c>
      <c r="I446" s="1426">
        <v>66</v>
      </c>
      <c r="J446" s="6"/>
      <c r="K446" s="70" t="s">
        <v>1027</v>
      </c>
      <c r="L446" s="86">
        <v>835</v>
      </c>
      <c r="M446" s="86">
        <v>171</v>
      </c>
      <c r="N446" s="86">
        <v>133</v>
      </c>
      <c r="O446" s="86">
        <v>63</v>
      </c>
      <c r="P446" s="86">
        <v>836</v>
      </c>
      <c r="Q446" s="86">
        <v>207</v>
      </c>
      <c r="R446" s="86">
        <v>250</v>
      </c>
      <c r="S446" s="86">
        <v>113</v>
      </c>
    </row>
    <row r="447" spans="1:19" ht="14">
      <c r="A447" s="923" t="s">
        <v>1030</v>
      </c>
      <c r="B447" s="1416">
        <v>0</v>
      </c>
      <c r="C447" s="1421">
        <v>26</v>
      </c>
      <c r="D447" s="1421">
        <v>0</v>
      </c>
      <c r="E447" s="1896">
        <v>26</v>
      </c>
      <c r="F447" s="1424">
        <v>7</v>
      </c>
      <c r="G447" s="1426">
        <v>13</v>
      </c>
      <c r="H447" s="1426">
        <v>0</v>
      </c>
      <c r="I447" s="1426">
        <v>26</v>
      </c>
      <c r="J447" s="6"/>
      <c r="K447" s="923" t="s">
        <v>1030</v>
      </c>
      <c r="L447" s="86">
        <v>16</v>
      </c>
      <c r="M447" s="86">
        <v>25</v>
      </c>
      <c r="N447" s="86">
        <v>0</v>
      </c>
      <c r="O447" s="86">
        <v>123</v>
      </c>
      <c r="P447" s="86">
        <v>0</v>
      </c>
      <c r="Q447" s="86">
        <v>123</v>
      </c>
      <c r="R447" s="86">
        <v>0</v>
      </c>
      <c r="S447" s="86">
        <v>123</v>
      </c>
    </row>
    <row r="448" spans="1:19" ht="14">
      <c r="A448" s="923" t="s">
        <v>1031</v>
      </c>
      <c r="B448" s="1416">
        <v>531</v>
      </c>
      <c r="C448" s="1421">
        <v>133</v>
      </c>
      <c r="D448" s="1421">
        <v>217</v>
      </c>
      <c r="E448" s="1896">
        <v>80</v>
      </c>
      <c r="F448" s="1424">
        <v>501</v>
      </c>
      <c r="G448" s="1426">
        <v>132</v>
      </c>
      <c r="H448" s="1426">
        <v>94</v>
      </c>
      <c r="I448" s="1426">
        <v>66</v>
      </c>
      <c r="J448" s="6"/>
      <c r="K448" s="923" t="s">
        <v>1031</v>
      </c>
      <c r="L448" s="86">
        <v>819</v>
      </c>
      <c r="M448" s="86">
        <v>172</v>
      </c>
      <c r="N448" s="86">
        <v>133</v>
      </c>
      <c r="O448" s="86">
        <v>63</v>
      </c>
      <c r="P448" s="86">
        <v>836</v>
      </c>
      <c r="Q448" s="86">
        <v>207</v>
      </c>
      <c r="R448" s="86">
        <v>250</v>
      </c>
      <c r="S448" s="86">
        <v>113</v>
      </c>
    </row>
    <row r="449" spans="1:19" ht="14">
      <c r="A449" s="731" t="s">
        <v>4</v>
      </c>
      <c r="B449" s="1416">
        <v>460</v>
      </c>
      <c r="C449" s="1421">
        <v>131</v>
      </c>
      <c r="D449" s="1421">
        <v>171</v>
      </c>
      <c r="E449" s="1896">
        <v>81</v>
      </c>
      <c r="F449" s="1424">
        <v>449</v>
      </c>
      <c r="G449" s="1426">
        <v>132</v>
      </c>
      <c r="H449" s="1426">
        <v>86</v>
      </c>
      <c r="I449" s="1426">
        <v>64</v>
      </c>
      <c r="J449" s="6"/>
      <c r="K449" s="731" t="s">
        <v>4</v>
      </c>
      <c r="L449" s="86">
        <v>681</v>
      </c>
      <c r="M449" s="86">
        <v>161</v>
      </c>
      <c r="N449" s="86">
        <v>107</v>
      </c>
      <c r="O449" s="86">
        <v>52</v>
      </c>
      <c r="P449" s="86">
        <v>745</v>
      </c>
      <c r="Q449" s="86">
        <v>201</v>
      </c>
      <c r="R449" s="86">
        <v>173</v>
      </c>
      <c r="S449" s="86">
        <v>91</v>
      </c>
    </row>
    <row r="450" spans="1:19" ht="14">
      <c r="A450" s="731" t="s">
        <v>5</v>
      </c>
      <c r="B450" s="1416">
        <v>71</v>
      </c>
      <c r="C450" s="1421">
        <v>48</v>
      </c>
      <c r="D450" s="1421">
        <v>46</v>
      </c>
      <c r="E450" s="1896">
        <v>47</v>
      </c>
      <c r="F450" s="1424">
        <v>52</v>
      </c>
      <c r="G450" s="1426">
        <v>43</v>
      </c>
      <c r="H450" s="1426">
        <v>8</v>
      </c>
      <c r="I450" s="1426">
        <v>9</v>
      </c>
      <c r="J450" s="6"/>
      <c r="K450" s="731" t="s">
        <v>5</v>
      </c>
      <c r="L450" s="86">
        <v>138</v>
      </c>
      <c r="M450" s="86">
        <v>69</v>
      </c>
      <c r="N450" s="86">
        <v>26</v>
      </c>
      <c r="O450" s="86">
        <v>24</v>
      </c>
      <c r="P450" s="86">
        <v>91</v>
      </c>
      <c r="Q450" s="86">
        <v>80</v>
      </c>
      <c r="R450" s="86">
        <v>77</v>
      </c>
      <c r="S450" s="86">
        <v>78</v>
      </c>
    </row>
    <row r="451" spans="1:19" ht="14">
      <c r="A451" s="70" t="s">
        <v>28</v>
      </c>
      <c r="B451" s="1416">
        <v>942</v>
      </c>
      <c r="C451" s="1421">
        <v>122</v>
      </c>
      <c r="D451" s="1421">
        <v>211</v>
      </c>
      <c r="E451" s="1896">
        <v>70</v>
      </c>
      <c r="F451" s="1424">
        <v>961</v>
      </c>
      <c r="G451" s="1426">
        <v>123</v>
      </c>
      <c r="H451" s="1426">
        <v>335</v>
      </c>
      <c r="I451" s="1426">
        <v>113</v>
      </c>
      <c r="J451" s="6"/>
      <c r="K451" s="70" t="s">
        <v>28</v>
      </c>
      <c r="L451" s="86">
        <v>983</v>
      </c>
      <c r="M451" s="86">
        <v>174</v>
      </c>
      <c r="N451" s="86">
        <v>357</v>
      </c>
      <c r="O451" s="86">
        <v>104</v>
      </c>
      <c r="P451" s="86">
        <v>832</v>
      </c>
      <c r="Q451" s="86">
        <v>158</v>
      </c>
      <c r="R451" s="86">
        <v>278</v>
      </c>
      <c r="S451" s="86">
        <v>107</v>
      </c>
    </row>
    <row r="452" spans="1:19" ht="14">
      <c r="A452" s="670"/>
      <c r="B452" s="1416"/>
      <c r="C452" s="1421"/>
      <c r="D452" s="1421"/>
      <c r="E452" s="1896"/>
      <c r="F452" s="1424"/>
      <c r="G452" s="1426"/>
      <c r="H452" s="1426"/>
      <c r="I452" s="1426"/>
      <c r="J452" s="6"/>
      <c r="K452" s="671"/>
      <c r="L452" s="86"/>
      <c r="M452" s="86"/>
      <c r="N452" s="86"/>
      <c r="O452" s="86"/>
      <c r="P452" s="86"/>
      <c r="Q452" s="86"/>
      <c r="R452" s="86"/>
      <c r="S452" s="86"/>
    </row>
    <row r="453" spans="1:19" ht="14">
      <c r="A453" s="737" t="s">
        <v>1036</v>
      </c>
      <c r="B453" s="1645">
        <v>873</v>
      </c>
      <c r="C453" s="1646">
        <v>175</v>
      </c>
      <c r="D453" s="1646">
        <v>168</v>
      </c>
      <c r="E453" s="1994">
        <v>66</v>
      </c>
      <c r="F453" s="1643">
        <v>742</v>
      </c>
      <c r="G453" s="1644">
        <v>178</v>
      </c>
      <c r="H453" s="1644">
        <v>291</v>
      </c>
      <c r="I453" s="1644">
        <v>118</v>
      </c>
      <c r="J453" s="6"/>
      <c r="K453" s="671" t="s">
        <v>1036</v>
      </c>
      <c r="L453" s="86">
        <v>815</v>
      </c>
      <c r="M453" s="86">
        <v>145</v>
      </c>
      <c r="N453" s="86">
        <v>204</v>
      </c>
      <c r="O453" s="86">
        <v>61</v>
      </c>
      <c r="P453" s="86">
        <v>758</v>
      </c>
      <c r="Q453" s="86">
        <v>120</v>
      </c>
      <c r="R453" s="86">
        <v>323</v>
      </c>
      <c r="S453" s="86">
        <v>105</v>
      </c>
    </row>
    <row r="454" spans="1:19" ht="14">
      <c r="A454" s="70" t="s">
        <v>1027</v>
      </c>
      <c r="B454" s="1416">
        <v>654</v>
      </c>
      <c r="C454" s="1421">
        <v>147</v>
      </c>
      <c r="D454" s="1421">
        <v>126</v>
      </c>
      <c r="E454" s="1896">
        <v>62</v>
      </c>
      <c r="F454" s="1424">
        <v>576</v>
      </c>
      <c r="G454" s="1426">
        <v>166</v>
      </c>
      <c r="H454" s="1426">
        <v>221</v>
      </c>
      <c r="I454" s="1426">
        <v>109</v>
      </c>
      <c r="J454" s="6"/>
      <c r="K454" s="70" t="s">
        <v>1027</v>
      </c>
      <c r="L454" s="86">
        <v>655</v>
      </c>
      <c r="M454" s="86">
        <v>160</v>
      </c>
      <c r="N454" s="86">
        <v>151</v>
      </c>
      <c r="O454" s="86">
        <v>51</v>
      </c>
      <c r="P454" s="86">
        <v>501</v>
      </c>
      <c r="Q454" s="86">
        <v>126</v>
      </c>
      <c r="R454" s="86">
        <v>205</v>
      </c>
      <c r="S454" s="86">
        <v>92</v>
      </c>
    </row>
    <row r="455" spans="1:19" ht="14">
      <c r="A455" s="923" t="s">
        <v>1030</v>
      </c>
      <c r="B455" s="1416">
        <v>15</v>
      </c>
      <c r="C455" s="1421">
        <v>17</v>
      </c>
      <c r="D455" s="1421">
        <v>0</v>
      </c>
      <c r="E455" s="1896">
        <v>26</v>
      </c>
      <c r="F455" s="1424">
        <v>0</v>
      </c>
      <c r="G455" s="1426">
        <v>26</v>
      </c>
      <c r="H455" s="1426">
        <v>0</v>
      </c>
      <c r="I455" s="1426">
        <v>26</v>
      </c>
      <c r="J455" s="6"/>
      <c r="K455" s="923" t="s">
        <v>1030</v>
      </c>
      <c r="L455" s="86">
        <v>0</v>
      </c>
      <c r="M455" s="86">
        <v>123</v>
      </c>
      <c r="N455" s="86">
        <v>0</v>
      </c>
      <c r="O455" s="86">
        <v>123</v>
      </c>
      <c r="P455" s="86">
        <v>0</v>
      </c>
      <c r="Q455" s="86">
        <v>123</v>
      </c>
      <c r="R455" s="86">
        <v>0</v>
      </c>
      <c r="S455" s="86">
        <v>123</v>
      </c>
    </row>
    <row r="456" spans="1:19" ht="14">
      <c r="A456" s="923" t="s">
        <v>1031</v>
      </c>
      <c r="B456" s="1416">
        <v>639</v>
      </c>
      <c r="C456" s="1421">
        <v>148</v>
      </c>
      <c r="D456" s="1421">
        <v>126</v>
      </c>
      <c r="E456" s="1896">
        <v>62</v>
      </c>
      <c r="F456" s="1424">
        <v>576</v>
      </c>
      <c r="G456" s="1426">
        <v>166</v>
      </c>
      <c r="H456" s="1426">
        <v>221</v>
      </c>
      <c r="I456" s="1426">
        <v>109</v>
      </c>
      <c r="J456" s="6"/>
      <c r="K456" s="923" t="s">
        <v>1031</v>
      </c>
      <c r="L456" s="86">
        <v>655</v>
      </c>
      <c r="M456" s="86">
        <v>160</v>
      </c>
      <c r="N456" s="86">
        <v>151</v>
      </c>
      <c r="O456" s="86">
        <v>51</v>
      </c>
      <c r="P456" s="86">
        <v>501</v>
      </c>
      <c r="Q456" s="86">
        <v>126</v>
      </c>
      <c r="R456" s="86">
        <v>205</v>
      </c>
      <c r="S456" s="86">
        <v>92</v>
      </c>
    </row>
    <row r="457" spans="1:19" ht="14">
      <c r="A457" s="731" t="s">
        <v>4</v>
      </c>
      <c r="B457" s="1416">
        <v>600</v>
      </c>
      <c r="C457" s="1421">
        <v>152</v>
      </c>
      <c r="D457" s="1421">
        <v>123</v>
      </c>
      <c r="E457" s="1896">
        <v>63</v>
      </c>
      <c r="F457" s="1424">
        <v>537</v>
      </c>
      <c r="G457" s="1426">
        <v>165</v>
      </c>
      <c r="H457" s="1426">
        <v>214</v>
      </c>
      <c r="I457" s="1426">
        <v>105</v>
      </c>
      <c r="J457" s="6"/>
      <c r="K457" s="731" t="s">
        <v>4</v>
      </c>
      <c r="L457" s="86">
        <v>571</v>
      </c>
      <c r="M457" s="86">
        <v>154</v>
      </c>
      <c r="N457" s="86">
        <v>113</v>
      </c>
      <c r="O457" s="86">
        <v>49</v>
      </c>
      <c r="P457" s="86">
        <v>429</v>
      </c>
      <c r="Q457" s="86">
        <v>118</v>
      </c>
      <c r="R457" s="86">
        <v>133</v>
      </c>
      <c r="S457" s="86">
        <v>67</v>
      </c>
    </row>
    <row r="458" spans="1:19" ht="14">
      <c r="A458" s="731" t="s">
        <v>5</v>
      </c>
      <c r="B458" s="1416">
        <v>39</v>
      </c>
      <c r="C458" s="1421">
        <v>54</v>
      </c>
      <c r="D458" s="1421">
        <v>3</v>
      </c>
      <c r="E458" s="1896">
        <v>6</v>
      </c>
      <c r="F458" s="1424">
        <v>39</v>
      </c>
      <c r="G458" s="1426">
        <v>29</v>
      </c>
      <c r="H458" s="1426">
        <v>7</v>
      </c>
      <c r="I458" s="1426">
        <v>12</v>
      </c>
      <c r="J458" s="6"/>
      <c r="K458" s="731" t="s">
        <v>5</v>
      </c>
      <c r="L458" s="86">
        <v>84</v>
      </c>
      <c r="M458" s="86">
        <v>51</v>
      </c>
      <c r="N458" s="86">
        <v>38</v>
      </c>
      <c r="O458" s="86">
        <v>31</v>
      </c>
      <c r="P458" s="86">
        <v>72</v>
      </c>
      <c r="Q458" s="86">
        <v>63</v>
      </c>
      <c r="R458" s="86">
        <v>72</v>
      </c>
      <c r="S458" s="86">
        <v>63</v>
      </c>
    </row>
    <row r="459" spans="1:19" ht="14">
      <c r="A459" s="70" t="s">
        <v>28</v>
      </c>
      <c r="B459" s="1416">
        <v>219</v>
      </c>
      <c r="C459" s="1421">
        <v>107</v>
      </c>
      <c r="D459" s="1421">
        <v>42</v>
      </c>
      <c r="E459" s="1896">
        <v>34</v>
      </c>
      <c r="F459" s="1424">
        <v>166</v>
      </c>
      <c r="G459" s="1426">
        <v>85</v>
      </c>
      <c r="H459" s="1426">
        <v>70</v>
      </c>
      <c r="I459" s="1426">
        <v>55</v>
      </c>
      <c r="J459" s="6"/>
      <c r="K459" s="70" t="s">
        <v>28</v>
      </c>
      <c r="L459" s="86">
        <v>160</v>
      </c>
      <c r="M459" s="86">
        <v>94</v>
      </c>
      <c r="N459" s="86">
        <v>53</v>
      </c>
      <c r="O459" s="86">
        <v>53</v>
      </c>
      <c r="P459" s="86">
        <v>257</v>
      </c>
      <c r="Q459" s="86">
        <v>92</v>
      </c>
      <c r="R459" s="86">
        <v>118</v>
      </c>
      <c r="S459" s="86">
        <v>65</v>
      </c>
    </row>
    <row r="460" spans="1:19" ht="14">
      <c r="A460" s="670"/>
      <c r="B460" s="1416"/>
      <c r="C460" s="1421"/>
      <c r="D460" s="1421"/>
      <c r="E460" s="1896"/>
      <c r="F460" s="1424"/>
      <c r="G460" s="1426"/>
      <c r="H460" s="1426"/>
      <c r="I460" s="1426"/>
      <c r="J460" s="6"/>
      <c r="K460" s="671"/>
      <c r="L460" s="86"/>
      <c r="M460" s="86"/>
      <c r="N460" s="86"/>
      <c r="O460" s="86"/>
      <c r="P460" s="86"/>
      <c r="Q460" s="86"/>
      <c r="R460" s="86"/>
      <c r="S460" s="86"/>
    </row>
    <row r="461" spans="1:19" ht="14">
      <c r="A461" s="737" t="s">
        <v>1037</v>
      </c>
      <c r="B461" s="1645">
        <v>1182</v>
      </c>
      <c r="C461" s="1646">
        <v>161</v>
      </c>
      <c r="D461" s="1646">
        <v>422</v>
      </c>
      <c r="E461" s="1994">
        <v>124</v>
      </c>
      <c r="F461" s="1643">
        <v>1045</v>
      </c>
      <c r="G461" s="1644">
        <v>156</v>
      </c>
      <c r="H461" s="1644">
        <v>290</v>
      </c>
      <c r="I461" s="1644">
        <v>70</v>
      </c>
      <c r="J461" s="6"/>
      <c r="K461" s="671" t="s">
        <v>1037</v>
      </c>
      <c r="L461" s="85">
        <v>1039</v>
      </c>
      <c r="M461" s="86">
        <v>141</v>
      </c>
      <c r="N461" s="86">
        <v>405</v>
      </c>
      <c r="O461" s="86">
        <v>119</v>
      </c>
      <c r="P461" s="85">
        <v>1022</v>
      </c>
      <c r="Q461" s="86">
        <v>158</v>
      </c>
      <c r="R461" s="86">
        <v>307</v>
      </c>
      <c r="S461" s="86">
        <v>96</v>
      </c>
    </row>
    <row r="462" spans="1:19" ht="14">
      <c r="A462" s="70" t="s">
        <v>1027</v>
      </c>
      <c r="B462" s="1416">
        <v>1016</v>
      </c>
      <c r="C462" s="1421">
        <v>167</v>
      </c>
      <c r="D462" s="1421">
        <v>365</v>
      </c>
      <c r="E462" s="1896">
        <v>124</v>
      </c>
      <c r="F462" s="1424">
        <v>786</v>
      </c>
      <c r="G462" s="1426">
        <v>160</v>
      </c>
      <c r="H462" s="1426">
        <v>190</v>
      </c>
      <c r="I462" s="1426">
        <v>90</v>
      </c>
      <c r="J462" s="6"/>
      <c r="K462" s="70" t="s">
        <v>1027</v>
      </c>
      <c r="L462" s="86">
        <v>875</v>
      </c>
      <c r="M462" s="86">
        <v>132</v>
      </c>
      <c r="N462" s="86">
        <v>337</v>
      </c>
      <c r="O462" s="86">
        <v>113</v>
      </c>
      <c r="P462" s="86">
        <v>804</v>
      </c>
      <c r="Q462" s="86">
        <v>159</v>
      </c>
      <c r="R462" s="86">
        <v>267</v>
      </c>
      <c r="S462" s="86">
        <v>86</v>
      </c>
    </row>
    <row r="463" spans="1:19" ht="14">
      <c r="A463" s="923" t="s">
        <v>1030</v>
      </c>
      <c r="B463" s="1416">
        <v>24</v>
      </c>
      <c r="C463" s="1421">
        <v>31</v>
      </c>
      <c r="D463" s="1421">
        <v>0</v>
      </c>
      <c r="E463" s="1896">
        <v>26</v>
      </c>
      <c r="F463" s="1424">
        <v>0</v>
      </c>
      <c r="G463" s="1426">
        <v>26</v>
      </c>
      <c r="H463" s="1426">
        <v>0</v>
      </c>
      <c r="I463" s="1426">
        <v>26</v>
      </c>
      <c r="J463" s="6"/>
      <c r="K463" s="923" t="s">
        <v>1030</v>
      </c>
      <c r="L463" s="86">
        <v>24</v>
      </c>
      <c r="M463" s="86">
        <v>38</v>
      </c>
      <c r="N463" s="86">
        <v>0</v>
      </c>
      <c r="O463" s="86">
        <v>123</v>
      </c>
      <c r="P463" s="86">
        <v>0</v>
      </c>
      <c r="Q463" s="86">
        <v>123</v>
      </c>
      <c r="R463" s="86">
        <v>0</v>
      </c>
      <c r="S463" s="86">
        <v>123</v>
      </c>
    </row>
    <row r="464" spans="1:19" ht="14">
      <c r="A464" s="923" t="s">
        <v>1031</v>
      </c>
      <c r="B464" s="1416">
        <v>992</v>
      </c>
      <c r="C464" s="1421">
        <v>167</v>
      </c>
      <c r="D464" s="1421">
        <v>365</v>
      </c>
      <c r="E464" s="1896">
        <v>124</v>
      </c>
      <c r="F464" s="1424">
        <v>786</v>
      </c>
      <c r="G464" s="1426">
        <v>160</v>
      </c>
      <c r="H464" s="1426">
        <v>190</v>
      </c>
      <c r="I464" s="1426">
        <v>90</v>
      </c>
      <c r="J464" s="6"/>
      <c r="K464" s="923" t="s">
        <v>1031</v>
      </c>
      <c r="L464" s="86">
        <v>851</v>
      </c>
      <c r="M464" s="86">
        <v>132</v>
      </c>
      <c r="N464" s="86">
        <v>337</v>
      </c>
      <c r="O464" s="86">
        <v>113</v>
      </c>
      <c r="P464" s="86">
        <v>804</v>
      </c>
      <c r="Q464" s="86">
        <v>159</v>
      </c>
      <c r="R464" s="86">
        <v>267</v>
      </c>
      <c r="S464" s="86">
        <v>86</v>
      </c>
    </row>
    <row r="465" spans="1:19" ht="14">
      <c r="A465" s="731" t="s">
        <v>4</v>
      </c>
      <c r="B465" s="1416">
        <v>986</v>
      </c>
      <c r="C465" s="1421">
        <v>168</v>
      </c>
      <c r="D465" s="1421">
        <v>359</v>
      </c>
      <c r="E465" s="1896">
        <v>124</v>
      </c>
      <c r="F465" s="1424">
        <v>731</v>
      </c>
      <c r="G465" s="1426">
        <v>161</v>
      </c>
      <c r="H465" s="1426">
        <v>171</v>
      </c>
      <c r="I465" s="1426">
        <v>78</v>
      </c>
      <c r="J465" s="6"/>
      <c r="K465" s="731" t="s">
        <v>4</v>
      </c>
      <c r="L465" s="86">
        <v>768</v>
      </c>
      <c r="M465" s="86">
        <v>131</v>
      </c>
      <c r="N465" s="86">
        <v>274</v>
      </c>
      <c r="O465" s="86">
        <v>92</v>
      </c>
      <c r="P465" s="86">
        <v>730</v>
      </c>
      <c r="Q465" s="86">
        <v>144</v>
      </c>
      <c r="R465" s="86">
        <v>253</v>
      </c>
      <c r="S465" s="86">
        <v>85</v>
      </c>
    </row>
    <row r="466" spans="1:19" ht="14">
      <c r="A466" s="731" t="s">
        <v>5</v>
      </c>
      <c r="B466" s="1416">
        <v>6</v>
      </c>
      <c r="C466" s="1421">
        <v>6</v>
      </c>
      <c r="D466" s="1421">
        <v>6</v>
      </c>
      <c r="E466" s="1896">
        <v>6</v>
      </c>
      <c r="F466" s="1424">
        <v>55</v>
      </c>
      <c r="G466" s="1426">
        <v>48</v>
      </c>
      <c r="H466" s="1426">
        <v>19</v>
      </c>
      <c r="I466" s="1426">
        <v>30</v>
      </c>
      <c r="J466" s="6"/>
      <c r="K466" s="731" t="s">
        <v>5</v>
      </c>
      <c r="L466" s="86">
        <v>83</v>
      </c>
      <c r="M466" s="86">
        <v>51</v>
      </c>
      <c r="N466" s="86">
        <v>63</v>
      </c>
      <c r="O466" s="86">
        <v>48</v>
      </c>
      <c r="P466" s="86">
        <v>74</v>
      </c>
      <c r="Q466" s="86">
        <v>64</v>
      </c>
      <c r="R466" s="86">
        <v>14</v>
      </c>
      <c r="S466" s="86">
        <v>16</v>
      </c>
    </row>
    <row r="467" spans="1:19" ht="14">
      <c r="A467" s="70" t="s">
        <v>28</v>
      </c>
      <c r="B467" s="1416">
        <v>166</v>
      </c>
      <c r="C467" s="1421">
        <v>80</v>
      </c>
      <c r="D467" s="1421">
        <v>57</v>
      </c>
      <c r="E467" s="1896">
        <v>31</v>
      </c>
      <c r="F467" s="1424">
        <v>259</v>
      </c>
      <c r="G467" s="1426">
        <v>125</v>
      </c>
      <c r="H467" s="1426">
        <v>100</v>
      </c>
      <c r="I467" s="1426">
        <v>79</v>
      </c>
      <c r="J467" s="6"/>
      <c r="K467" s="70" t="s">
        <v>28</v>
      </c>
      <c r="L467" s="86">
        <v>164</v>
      </c>
      <c r="M467" s="86">
        <v>88</v>
      </c>
      <c r="N467" s="86">
        <v>68</v>
      </c>
      <c r="O467" s="86">
        <v>45</v>
      </c>
      <c r="P467" s="86">
        <v>218</v>
      </c>
      <c r="Q467" s="86">
        <v>80</v>
      </c>
      <c r="R467" s="86">
        <v>40</v>
      </c>
      <c r="S467" s="86">
        <v>34</v>
      </c>
    </row>
    <row r="468" spans="1:19" ht="14">
      <c r="A468" s="670"/>
      <c r="B468" s="1416"/>
      <c r="C468" s="1421"/>
      <c r="D468" s="1421"/>
      <c r="E468" s="1896"/>
      <c r="F468" s="1424"/>
      <c r="G468" s="1426"/>
      <c r="H468" s="1426"/>
      <c r="I468" s="1426"/>
      <c r="J468" s="6"/>
      <c r="K468" s="671"/>
      <c r="L468" s="86"/>
      <c r="M468" s="86"/>
      <c r="N468" s="86"/>
      <c r="O468" s="86"/>
      <c r="P468" s="86"/>
      <c r="Q468" s="86"/>
      <c r="R468" s="86"/>
      <c r="S468" s="86"/>
    </row>
    <row r="469" spans="1:19" ht="14">
      <c r="A469" s="737" t="s">
        <v>1038</v>
      </c>
      <c r="B469" s="1645">
        <v>2253</v>
      </c>
      <c r="C469" s="1646">
        <v>57</v>
      </c>
      <c r="D469" s="1646">
        <v>569</v>
      </c>
      <c r="E469" s="1994">
        <v>105</v>
      </c>
      <c r="F469" s="1643">
        <v>1992</v>
      </c>
      <c r="G469" s="1644">
        <v>31</v>
      </c>
      <c r="H469" s="1644">
        <v>466</v>
      </c>
      <c r="I469" s="1644">
        <v>118</v>
      </c>
      <c r="J469" s="6"/>
      <c r="K469" s="671" t="s">
        <v>1038</v>
      </c>
      <c r="L469" s="85">
        <v>2046</v>
      </c>
      <c r="M469" s="86">
        <v>88</v>
      </c>
      <c r="N469" s="86">
        <v>384</v>
      </c>
      <c r="O469" s="86">
        <v>81</v>
      </c>
      <c r="P469" s="85">
        <v>1936</v>
      </c>
      <c r="Q469" s="86">
        <v>40</v>
      </c>
      <c r="R469" s="86">
        <v>406</v>
      </c>
      <c r="S469" s="86">
        <v>130</v>
      </c>
    </row>
    <row r="470" spans="1:19" ht="14">
      <c r="A470" s="70" t="s">
        <v>1027</v>
      </c>
      <c r="B470" s="1416">
        <v>1882</v>
      </c>
      <c r="C470" s="1421">
        <v>158</v>
      </c>
      <c r="D470" s="1421">
        <v>472</v>
      </c>
      <c r="E470" s="1896">
        <v>115</v>
      </c>
      <c r="F470" s="1424">
        <v>1646</v>
      </c>
      <c r="G470" s="1426">
        <v>106</v>
      </c>
      <c r="H470" s="1426">
        <v>380</v>
      </c>
      <c r="I470" s="1426">
        <v>131</v>
      </c>
      <c r="J470" s="6"/>
      <c r="K470" s="70" t="s">
        <v>1027</v>
      </c>
      <c r="L470" s="85">
        <v>1822</v>
      </c>
      <c r="M470" s="86">
        <v>141</v>
      </c>
      <c r="N470" s="86">
        <v>283</v>
      </c>
      <c r="O470" s="86">
        <v>66</v>
      </c>
      <c r="P470" s="85">
        <v>1702</v>
      </c>
      <c r="Q470" s="86">
        <v>75</v>
      </c>
      <c r="R470" s="86">
        <v>368</v>
      </c>
      <c r="S470" s="86">
        <v>131</v>
      </c>
    </row>
    <row r="471" spans="1:19" ht="14">
      <c r="A471" s="923" t="s">
        <v>1030</v>
      </c>
      <c r="B471" s="1416">
        <v>49</v>
      </c>
      <c r="C471" s="1421">
        <v>51</v>
      </c>
      <c r="D471" s="1421">
        <v>0</v>
      </c>
      <c r="E471" s="1896">
        <v>26</v>
      </c>
      <c r="F471" s="1424">
        <v>1</v>
      </c>
      <c r="G471" s="1426">
        <v>3</v>
      </c>
      <c r="H471" s="1426">
        <v>0</v>
      </c>
      <c r="I471" s="1426">
        <v>26</v>
      </c>
      <c r="J471" s="6"/>
      <c r="K471" s="923" t="s">
        <v>1030</v>
      </c>
      <c r="L471" s="86">
        <v>36</v>
      </c>
      <c r="M471" s="86">
        <v>41</v>
      </c>
      <c r="N471" s="86">
        <v>16</v>
      </c>
      <c r="O471" s="86">
        <v>26</v>
      </c>
      <c r="P471" s="86">
        <v>0</v>
      </c>
      <c r="Q471" s="86">
        <v>123</v>
      </c>
      <c r="R471" s="86">
        <v>0</v>
      </c>
      <c r="S471" s="86">
        <v>123</v>
      </c>
    </row>
    <row r="472" spans="1:19" ht="14">
      <c r="A472" s="923" t="s">
        <v>1031</v>
      </c>
      <c r="B472" s="1416">
        <v>1833</v>
      </c>
      <c r="C472" s="1421">
        <v>153</v>
      </c>
      <c r="D472" s="1421">
        <v>472</v>
      </c>
      <c r="E472" s="1896">
        <v>115</v>
      </c>
      <c r="F472" s="1424">
        <v>1645</v>
      </c>
      <c r="G472" s="1426">
        <v>106</v>
      </c>
      <c r="H472" s="1426">
        <v>380</v>
      </c>
      <c r="I472" s="1426">
        <v>131</v>
      </c>
      <c r="J472" s="6"/>
      <c r="K472" s="923" t="s">
        <v>1031</v>
      </c>
      <c r="L472" s="85">
        <v>1786</v>
      </c>
      <c r="M472" s="86">
        <v>143</v>
      </c>
      <c r="N472" s="86">
        <v>267</v>
      </c>
      <c r="O472" s="86">
        <v>74</v>
      </c>
      <c r="P472" s="85">
        <v>1702</v>
      </c>
      <c r="Q472" s="86">
        <v>75</v>
      </c>
      <c r="R472" s="86">
        <v>368</v>
      </c>
      <c r="S472" s="86">
        <v>131</v>
      </c>
    </row>
    <row r="473" spans="1:19" ht="14">
      <c r="A473" s="731" t="s">
        <v>4</v>
      </c>
      <c r="B473" s="1416">
        <v>1668</v>
      </c>
      <c r="C473" s="1421">
        <v>166</v>
      </c>
      <c r="D473" s="1421">
        <v>411</v>
      </c>
      <c r="E473" s="1896">
        <v>87</v>
      </c>
      <c r="F473" s="1424">
        <v>1579</v>
      </c>
      <c r="G473" s="1426">
        <v>107</v>
      </c>
      <c r="H473" s="1426">
        <v>322</v>
      </c>
      <c r="I473" s="1426">
        <v>116</v>
      </c>
      <c r="J473" s="6"/>
      <c r="K473" s="731" t="s">
        <v>4</v>
      </c>
      <c r="L473" s="85">
        <v>1467</v>
      </c>
      <c r="M473" s="86">
        <v>154</v>
      </c>
      <c r="N473" s="86">
        <v>236</v>
      </c>
      <c r="O473" s="86">
        <v>78</v>
      </c>
      <c r="P473" s="85">
        <v>1610</v>
      </c>
      <c r="Q473" s="86">
        <v>93</v>
      </c>
      <c r="R473" s="86">
        <v>324</v>
      </c>
      <c r="S473" s="86">
        <v>128</v>
      </c>
    </row>
    <row r="474" spans="1:19" ht="14">
      <c r="A474" s="731" t="s">
        <v>5</v>
      </c>
      <c r="B474" s="1416">
        <v>165</v>
      </c>
      <c r="C474" s="1421">
        <v>92</v>
      </c>
      <c r="D474" s="1421">
        <v>61</v>
      </c>
      <c r="E474" s="1896">
        <v>63</v>
      </c>
      <c r="F474" s="1424">
        <v>66</v>
      </c>
      <c r="G474" s="1426">
        <v>54</v>
      </c>
      <c r="H474" s="1426">
        <v>58</v>
      </c>
      <c r="I474" s="1426">
        <v>58</v>
      </c>
      <c r="J474" s="6"/>
      <c r="K474" s="731" t="s">
        <v>5</v>
      </c>
      <c r="L474" s="86">
        <v>319</v>
      </c>
      <c r="M474" s="86">
        <v>143</v>
      </c>
      <c r="N474" s="86">
        <v>31</v>
      </c>
      <c r="O474" s="86">
        <v>38</v>
      </c>
      <c r="P474" s="86">
        <v>92</v>
      </c>
      <c r="Q474" s="86">
        <v>56</v>
      </c>
      <c r="R474" s="86">
        <v>44</v>
      </c>
      <c r="S474" s="86">
        <v>34</v>
      </c>
    </row>
    <row r="475" spans="1:19" ht="14">
      <c r="A475" s="70" t="s">
        <v>28</v>
      </c>
      <c r="B475" s="1416">
        <v>371</v>
      </c>
      <c r="C475" s="1421">
        <v>141</v>
      </c>
      <c r="D475" s="1421">
        <v>97</v>
      </c>
      <c r="E475" s="1896">
        <v>58</v>
      </c>
      <c r="F475" s="1424">
        <v>346</v>
      </c>
      <c r="G475" s="1426">
        <v>101</v>
      </c>
      <c r="H475" s="1426">
        <v>86</v>
      </c>
      <c r="I475" s="1426">
        <v>59</v>
      </c>
      <c r="J475" s="6"/>
      <c r="K475" s="70" t="s">
        <v>28</v>
      </c>
      <c r="L475" s="86">
        <v>224</v>
      </c>
      <c r="M475" s="86">
        <v>103</v>
      </c>
      <c r="N475" s="86">
        <v>101</v>
      </c>
      <c r="O475" s="86">
        <v>69</v>
      </c>
      <c r="P475" s="86">
        <v>234</v>
      </c>
      <c r="Q475" s="86">
        <v>72</v>
      </c>
      <c r="R475" s="86">
        <v>38</v>
      </c>
      <c r="S475" s="86">
        <v>25</v>
      </c>
    </row>
    <row r="476" spans="1:19" ht="14">
      <c r="A476" s="670"/>
      <c r="B476" s="1416"/>
      <c r="C476" s="1421"/>
      <c r="D476" s="1421"/>
      <c r="E476" s="1896"/>
      <c r="F476" s="1424"/>
      <c r="G476" s="1426"/>
      <c r="H476" s="1426"/>
      <c r="I476" s="1426"/>
      <c r="J476" s="6"/>
      <c r="K476" s="671"/>
      <c r="L476" s="86"/>
      <c r="M476" s="86"/>
      <c r="N476" s="86"/>
      <c r="O476" s="86"/>
      <c r="P476" s="86"/>
      <c r="Q476" s="86"/>
      <c r="R476" s="86"/>
      <c r="S476" s="86"/>
    </row>
    <row r="477" spans="1:19" ht="14">
      <c r="A477" s="737" t="s">
        <v>1039</v>
      </c>
      <c r="B477" s="1645">
        <v>2306</v>
      </c>
      <c r="C477" s="1646">
        <v>57</v>
      </c>
      <c r="D477" s="1646">
        <v>618</v>
      </c>
      <c r="E477" s="1994">
        <v>106</v>
      </c>
      <c r="F477" s="1643">
        <v>2168</v>
      </c>
      <c r="G477" s="1644">
        <v>26</v>
      </c>
      <c r="H477" s="1644">
        <v>449</v>
      </c>
      <c r="I477" s="1644">
        <v>93</v>
      </c>
      <c r="J477" s="6"/>
      <c r="K477" s="671" t="s">
        <v>1039</v>
      </c>
      <c r="L477" s="85">
        <v>1825</v>
      </c>
      <c r="M477" s="86">
        <v>43</v>
      </c>
      <c r="N477" s="86">
        <v>392</v>
      </c>
      <c r="O477" s="86">
        <v>110</v>
      </c>
      <c r="P477" s="85">
        <v>1780</v>
      </c>
      <c r="Q477" s="86">
        <v>2</v>
      </c>
      <c r="R477" s="86">
        <v>416</v>
      </c>
      <c r="S477" s="86">
        <v>86</v>
      </c>
    </row>
    <row r="478" spans="1:19" ht="14">
      <c r="A478" s="70" t="s">
        <v>1027</v>
      </c>
      <c r="B478" s="1416">
        <v>2086</v>
      </c>
      <c r="C478" s="1421">
        <v>103</v>
      </c>
      <c r="D478" s="1421">
        <v>551</v>
      </c>
      <c r="E478" s="1896">
        <v>117</v>
      </c>
      <c r="F478" s="1424">
        <v>1742</v>
      </c>
      <c r="G478" s="1426">
        <v>133</v>
      </c>
      <c r="H478" s="1426">
        <v>383</v>
      </c>
      <c r="I478" s="1426">
        <v>97</v>
      </c>
      <c r="J478" s="6"/>
      <c r="K478" s="70" t="s">
        <v>1027</v>
      </c>
      <c r="L478" s="85">
        <v>1636</v>
      </c>
      <c r="M478" s="86">
        <v>86</v>
      </c>
      <c r="N478" s="86">
        <v>368</v>
      </c>
      <c r="O478" s="86">
        <v>109</v>
      </c>
      <c r="P478" s="85">
        <v>1359</v>
      </c>
      <c r="Q478" s="86">
        <v>141</v>
      </c>
      <c r="R478" s="86">
        <v>342</v>
      </c>
      <c r="S478" s="86">
        <v>76</v>
      </c>
    </row>
    <row r="479" spans="1:19" ht="14">
      <c r="A479" s="923" t="s">
        <v>1030</v>
      </c>
      <c r="B479" s="1416">
        <v>3</v>
      </c>
      <c r="C479" s="1421">
        <v>5</v>
      </c>
      <c r="D479" s="1421">
        <v>0</v>
      </c>
      <c r="E479" s="1896">
        <v>26</v>
      </c>
      <c r="F479" s="1424">
        <v>26</v>
      </c>
      <c r="G479" s="1426">
        <v>39</v>
      </c>
      <c r="H479" s="1426">
        <v>0</v>
      </c>
      <c r="I479" s="1426">
        <v>26</v>
      </c>
      <c r="J479" s="6"/>
      <c r="K479" s="923" t="s">
        <v>1030</v>
      </c>
      <c r="L479" s="86">
        <v>40</v>
      </c>
      <c r="M479" s="86">
        <v>46</v>
      </c>
      <c r="N479" s="86">
        <v>0</v>
      </c>
      <c r="O479" s="86">
        <v>123</v>
      </c>
      <c r="P479" s="86">
        <v>0</v>
      </c>
      <c r="Q479" s="86">
        <v>123</v>
      </c>
      <c r="R479" s="86">
        <v>0</v>
      </c>
      <c r="S479" s="86">
        <v>123</v>
      </c>
    </row>
    <row r="480" spans="1:19" ht="14">
      <c r="A480" s="923" t="s">
        <v>1031</v>
      </c>
      <c r="B480" s="1416">
        <v>2083</v>
      </c>
      <c r="C480" s="1421">
        <v>103</v>
      </c>
      <c r="D480" s="1421">
        <v>551</v>
      </c>
      <c r="E480" s="1896">
        <v>117</v>
      </c>
      <c r="F480" s="1424">
        <v>1716</v>
      </c>
      <c r="G480" s="1426">
        <v>134</v>
      </c>
      <c r="H480" s="1426">
        <v>383</v>
      </c>
      <c r="I480" s="1426">
        <v>97</v>
      </c>
      <c r="J480" s="6"/>
      <c r="K480" s="923" t="s">
        <v>1031</v>
      </c>
      <c r="L480" s="85">
        <v>1596</v>
      </c>
      <c r="M480" s="86">
        <v>88</v>
      </c>
      <c r="N480" s="86">
        <v>368</v>
      </c>
      <c r="O480" s="86">
        <v>109</v>
      </c>
      <c r="P480" s="85">
        <v>1359</v>
      </c>
      <c r="Q480" s="86">
        <v>141</v>
      </c>
      <c r="R480" s="86">
        <v>342</v>
      </c>
      <c r="S480" s="86">
        <v>76</v>
      </c>
    </row>
    <row r="481" spans="1:19" ht="14">
      <c r="A481" s="731" t="s">
        <v>4</v>
      </c>
      <c r="B481" s="1416">
        <v>1857</v>
      </c>
      <c r="C481" s="1421">
        <v>140</v>
      </c>
      <c r="D481" s="1421">
        <v>435</v>
      </c>
      <c r="E481" s="1896">
        <v>105</v>
      </c>
      <c r="F481" s="1424">
        <v>1623</v>
      </c>
      <c r="G481" s="1426">
        <v>138</v>
      </c>
      <c r="H481" s="1426">
        <v>349</v>
      </c>
      <c r="I481" s="1426">
        <v>94</v>
      </c>
      <c r="J481" s="6"/>
      <c r="K481" s="731" t="s">
        <v>4</v>
      </c>
      <c r="L481" s="85">
        <v>1510</v>
      </c>
      <c r="M481" s="86">
        <v>106</v>
      </c>
      <c r="N481" s="86">
        <v>340</v>
      </c>
      <c r="O481" s="86">
        <v>110</v>
      </c>
      <c r="P481" s="85">
        <v>1286</v>
      </c>
      <c r="Q481" s="86">
        <v>135</v>
      </c>
      <c r="R481" s="86">
        <v>322</v>
      </c>
      <c r="S481" s="86">
        <v>80</v>
      </c>
    </row>
    <row r="482" spans="1:19" ht="14">
      <c r="A482" s="731" t="s">
        <v>5</v>
      </c>
      <c r="B482" s="1416">
        <v>226</v>
      </c>
      <c r="C482" s="1421">
        <v>108</v>
      </c>
      <c r="D482" s="1421">
        <v>116</v>
      </c>
      <c r="E482" s="1896">
        <v>102</v>
      </c>
      <c r="F482" s="1424">
        <v>93</v>
      </c>
      <c r="G482" s="1426">
        <v>58</v>
      </c>
      <c r="H482" s="1426">
        <v>34</v>
      </c>
      <c r="I482" s="1426">
        <v>35</v>
      </c>
      <c r="J482" s="6"/>
      <c r="K482" s="731" t="s">
        <v>5</v>
      </c>
      <c r="L482" s="86">
        <v>86</v>
      </c>
      <c r="M482" s="86">
        <v>66</v>
      </c>
      <c r="N482" s="86">
        <v>28</v>
      </c>
      <c r="O482" s="86">
        <v>33</v>
      </c>
      <c r="P482" s="86">
        <v>73</v>
      </c>
      <c r="Q482" s="86">
        <v>51</v>
      </c>
      <c r="R482" s="86">
        <v>20</v>
      </c>
      <c r="S482" s="86">
        <v>26</v>
      </c>
    </row>
    <row r="483" spans="1:19" ht="14">
      <c r="A483" s="70" t="s">
        <v>28</v>
      </c>
      <c r="B483" s="1416">
        <v>220</v>
      </c>
      <c r="C483" s="1421">
        <v>89</v>
      </c>
      <c r="D483" s="1421">
        <v>67</v>
      </c>
      <c r="E483" s="1896">
        <v>58</v>
      </c>
      <c r="F483" s="1424">
        <v>426</v>
      </c>
      <c r="G483" s="1426">
        <v>131</v>
      </c>
      <c r="H483" s="1426">
        <v>66</v>
      </c>
      <c r="I483" s="1426">
        <v>35</v>
      </c>
      <c r="J483" s="6"/>
      <c r="K483" s="70" t="s">
        <v>28</v>
      </c>
      <c r="L483" s="86">
        <v>189</v>
      </c>
      <c r="M483" s="86">
        <v>93</v>
      </c>
      <c r="N483" s="86">
        <v>24</v>
      </c>
      <c r="O483" s="86">
        <v>40</v>
      </c>
      <c r="P483" s="86">
        <v>421</v>
      </c>
      <c r="Q483" s="86">
        <v>141</v>
      </c>
      <c r="R483" s="86">
        <v>74</v>
      </c>
      <c r="S483" s="86">
        <v>59</v>
      </c>
    </row>
    <row r="484" spans="1:19" ht="14">
      <c r="A484" s="670"/>
      <c r="B484" s="1416"/>
      <c r="C484" s="1421"/>
      <c r="D484" s="1421"/>
      <c r="E484" s="1896"/>
      <c r="F484" s="1424"/>
      <c r="G484" s="1426"/>
      <c r="H484" s="1426"/>
      <c r="I484" s="1426"/>
      <c r="J484" s="6"/>
      <c r="K484" s="671"/>
      <c r="L484" s="86"/>
      <c r="M484" s="86"/>
      <c r="N484" s="86"/>
      <c r="O484" s="86"/>
      <c r="P484" s="86"/>
      <c r="Q484" s="86"/>
      <c r="R484" s="86"/>
      <c r="S484" s="86"/>
    </row>
    <row r="485" spans="1:19" ht="14">
      <c r="A485" s="737" t="s">
        <v>1040</v>
      </c>
      <c r="B485" s="1645">
        <v>4278</v>
      </c>
      <c r="C485" s="1646">
        <v>52</v>
      </c>
      <c r="D485" s="1646">
        <v>832</v>
      </c>
      <c r="E485" s="1994">
        <v>94</v>
      </c>
      <c r="F485" s="1643">
        <v>4095</v>
      </c>
      <c r="G485" s="1644">
        <v>29</v>
      </c>
      <c r="H485" s="1644">
        <v>664</v>
      </c>
      <c r="I485" s="1644">
        <v>137</v>
      </c>
      <c r="J485" s="6"/>
      <c r="K485" s="671" t="s">
        <v>1040</v>
      </c>
      <c r="L485" s="85">
        <v>4248</v>
      </c>
      <c r="M485" s="86">
        <v>41</v>
      </c>
      <c r="N485" s="86">
        <v>734</v>
      </c>
      <c r="O485" s="86">
        <v>159</v>
      </c>
      <c r="P485" s="85">
        <v>4261</v>
      </c>
      <c r="Q485" s="86">
        <v>76</v>
      </c>
      <c r="R485" s="86">
        <v>895</v>
      </c>
      <c r="S485" s="86">
        <v>155</v>
      </c>
    </row>
    <row r="486" spans="1:19" ht="14">
      <c r="A486" s="70" t="s">
        <v>1027</v>
      </c>
      <c r="B486" s="1416">
        <v>3940</v>
      </c>
      <c r="C486" s="1421">
        <v>113</v>
      </c>
      <c r="D486" s="1421">
        <v>761</v>
      </c>
      <c r="E486" s="1896">
        <v>102</v>
      </c>
      <c r="F486" s="1424">
        <v>3410</v>
      </c>
      <c r="G486" s="1426">
        <v>181</v>
      </c>
      <c r="H486" s="1426">
        <v>590</v>
      </c>
      <c r="I486" s="1426">
        <v>125</v>
      </c>
      <c r="J486" s="6"/>
      <c r="K486" s="70" t="s">
        <v>1027</v>
      </c>
      <c r="L486" s="85">
        <v>3790</v>
      </c>
      <c r="M486" s="86">
        <v>173</v>
      </c>
      <c r="N486" s="86">
        <v>675</v>
      </c>
      <c r="O486" s="86">
        <v>150</v>
      </c>
      <c r="P486" s="85">
        <v>3536</v>
      </c>
      <c r="Q486" s="86">
        <v>190</v>
      </c>
      <c r="R486" s="86">
        <v>767</v>
      </c>
      <c r="S486" s="86">
        <v>140</v>
      </c>
    </row>
    <row r="487" spans="1:19" ht="14">
      <c r="A487" s="923" t="s">
        <v>1030</v>
      </c>
      <c r="B487" s="1416">
        <v>68</v>
      </c>
      <c r="C487" s="1421">
        <v>49</v>
      </c>
      <c r="D487" s="1421">
        <v>0</v>
      </c>
      <c r="E487" s="1896">
        <v>26</v>
      </c>
      <c r="F487" s="1424">
        <v>0</v>
      </c>
      <c r="G487" s="1426">
        <v>26</v>
      </c>
      <c r="H487" s="1426">
        <v>0</v>
      </c>
      <c r="I487" s="1426">
        <v>26</v>
      </c>
      <c r="J487" s="6"/>
      <c r="K487" s="923" t="s">
        <v>1030</v>
      </c>
      <c r="L487" s="86">
        <v>43</v>
      </c>
      <c r="M487" s="86">
        <v>39</v>
      </c>
      <c r="N487" s="86">
        <v>0</v>
      </c>
      <c r="O487" s="86">
        <v>123</v>
      </c>
      <c r="P487" s="86">
        <v>7</v>
      </c>
      <c r="Q487" s="86">
        <v>12</v>
      </c>
      <c r="R487" s="86">
        <v>0</v>
      </c>
      <c r="S487" s="86">
        <v>123</v>
      </c>
    </row>
    <row r="488" spans="1:19" ht="14">
      <c r="A488" s="923" t="s">
        <v>1031</v>
      </c>
      <c r="B488" s="1416">
        <v>3872</v>
      </c>
      <c r="C488" s="1421">
        <v>126</v>
      </c>
      <c r="D488" s="1421">
        <v>761</v>
      </c>
      <c r="E488" s="1896">
        <v>102</v>
      </c>
      <c r="F488" s="1424">
        <v>3410</v>
      </c>
      <c r="G488" s="1426">
        <v>181</v>
      </c>
      <c r="H488" s="1426">
        <v>590</v>
      </c>
      <c r="I488" s="1426">
        <v>125</v>
      </c>
      <c r="J488" s="6"/>
      <c r="K488" s="923" t="s">
        <v>1031</v>
      </c>
      <c r="L488" s="85">
        <v>3747</v>
      </c>
      <c r="M488" s="86">
        <v>175</v>
      </c>
      <c r="N488" s="86">
        <v>675</v>
      </c>
      <c r="O488" s="86">
        <v>150</v>
      </c>
      <c r="P488" s="85">
        <v>3529</v>
      </c>
      <c r="Q488" s="86">
        <v>189</v>
      </c>
      <c r="R488" s="86">
        <v>767</v>
      </c>
      <c r="S488" s="86">
        <v>140</v>
      </c>
    </row>
    <row r="489" spans="1:19" ht="14">
      <c r="A489" s="731" t="s">
        <v>4</v>
      </c>
      <c r="B489" s="1416">
        <v>3585</v>
      </c>
      <c r="C489" s="1421">
        <v>161</v>
      </c>
      <c r="D489" s="1421">
        <v>657</v>
      </c>
      <c r="E489" s="1896">
        <v>91</v>
      </c>
      <c r="F489" s="1424">
        <v>3282</v>
      </c>
      <c r="G489" s="1426">
        <v>184</v>
      </c>
      <c r="H489" s="1426">
        <v>580</v>
      </c>
      <c r="I489" s="1426">
        <v>124</v>
      </c>
      <c r="J489" s="6"/>
      <c r="K489" s="731" t="s">
        <v>4</v>
      </c>
      <c r="L489" s="85">
        <v>3596</v>
      </c>
      <c r="M489" s="86">
        <v>175</v>
      </c>
      <c r="N489" s="86">
        <v>664</v>
      </c>
      <c r="O489" s="86">
        <v>150</v>
      </c>
      <c r="P489" s="85">
        <v>3443</v>
      </c>
      <c r="Q489" s="86">
        <v>192</v>
      </c>
      <c r="R489" s="86">
        <v>703</v>
      </c>
      <c r="S489" s="86">
        <v>146</v>
      </c>
    </row>
    <row r="490" spans="1:19" ht="14">
      <c r="A490" s="731" t="s">
        <v>5</v>
      </c>
      <c r="B490" s="1416">
        <v>287</v>
      </c>
      <c r="C490" s="1421">
        <v>106</v>
      </c>
      <c r="D490" s="1421">
        <v>104</v>
      </c>
      <c r="E490" s="1896">
        <v>77</v>
      </c>
      <c r="F490" s="1424">
        <v>128</v>
      </c>
      <c r="G490" s="1426">
        <v>74</v>
      </c>
      <c r="H490" s="1426">
        <v>10</v>
      </c>
      <c r="I490" s="1426">
        <v>9</v>
      </c>
      <c r="J490" s="6"/>
      <c r="K490" s="731" t="s">
        <v>5</v>
      </c>
      <c r="L490" s="86">
        <v>151</v>
      </c>
      <c r="M490" s="86">
        <v>76</v>
      </c>
      <c r="N490" s="86">
        <v>11</v>
      </c>
      <c r="O490" s="86">
        <v>13</v>
      </c>
      <c r="P490" s="86">
        <v>86</v>
      </c>
      <c r="Q490" s="86">
        <v>45</v>
      </c>
      <c r="R490" s="86">
        <v>64</v>
      </c>
      <c r="S490" s="86">
        <v>42</v>
      </c>
    </row>
    <row r="491" spans="1:19" ht="14">
      <c r="A491" s="70" t="s">
        <v>28</v>
      </c>
      <c r="B491" s="1416">
        <v>338</v>
      </c>
      <c r="C491" s="1421">
        <v>112</v>
      </c>
      <c r="D491" s="1421">
        <v>71</v>
      </c>
      <c r="E491" s="1896">
        <v>48</v>
      </c>
      <c r="F491" s="1424">
        <v>685</v>
      </c>
      <c r="G491" s="1426">
        <v>172</v>
      </c>
      <c r="H491" s="1426">
        <v>74</v>
      </c>
      <c r="I491" s="1426">
        <v>42</v>
      </c>
      <c r="J491" s="6"/>
      <c r="K491" s="70" t="s">
        <v>28</v>
      </c>
      <c r="L491" s="86">
        <v>458</v>
      </c>
      <c r="M491" s="86">
        <v>170</v>
      </c>
      <c r="N491" s="86">
        <v>59</v>
      </c>
      <c r="O491" s="86">
        <v>48</v>
      </c>
      <c r="P491" s="86">
        <v>725</v>
      </c>
      <c r="Q491" s="86">
        <v>177</v>
      </c>
      <c r="R491" s="86">
        <v>128</v>
      </c>
      <c r="S491" s="86">
        <v>62</v>
      </c>
    </row>
    <row r="492" spans="1:19" ht="14">
      <c r="A492" s="670"/>
      <c r="B492" s="1416"/>
      <c r="C492" s="1421"/>
      <c r="D492" s="1421"/>
      <c r="E492" s="1896"/>
      <c r="F492" s="1424"/>
      <c r="G492" s="1426"/>
      <c r="H492" s="1426"/>
      <c r="I492" s="1426"/>
      <c r="J492" s="6"/>
      <c r="K492" s="671"/>
      <c r="L492" s="86"/>
      <c r="M492" s="86"/>
      <c r="N492" s="86"/>
      <c r="O492" s="86"/>
      <c r="P492" s="86"/>
      <c r="Q492" s="86"/>
      <c r="R492" s="86"/>
      <c r="S492" s="86"/>
    </row>
    <row r="493" spans="1:19" ht="14">
      <c r="A493" s="737" t="s">
        <v>1041</v>
      </c>
      <c r="B493" s="1645">
        <v>4716</v>
      </c>
      <c r="C493" s="1646">
        <v>53</v>
      </c>
      <c r="D493" s="1646">
        <v>791</v>
      </c>
      <c r="E493" s="1994">
        <v>115</v>
      </c>
      <c r="F493" s="1643">
        <v>4967</v>
      </c>
      <c r="G493" s="1644">
        <v>106</v>
      </c>
      <c r="H493" s="1644">
        <v>901</v>
      </c>
      <c r="I493" s="1644">
        <v>149</v>
      </c>
      <c r="J493" s="6"/>
      <c r="K493" s="671" t="s">
        <v>1041</v>
      </c>
      <c r="L493" s="85">
        <v>5161</v>
      </c>
      <c r="M493" s="86">
        <v>74</v>
      </c>
      <c r="N493" s="86">
        <v>888</v>
      </c>
      <c r="O493" s="86">
        <v>115</v>
      </c>
      <c r="P493" s="85">
        <v>5170</v>
      </c>
      <c r="Q493" s="86">
        <v>35</v>
      </c>
      <c r="R493" s="86">
        <v>892</v>
      </c>
      <c r="S493" s="86">
        <v>117</v>
      </c>
    </row>
    <row r="494" spans="1:19" ht="14">
      <c r="A494" s="70" t="s">
        <v>1027</v>
      </c>
      <c r="B494" s="1416">
        <v>3918</v>
      </c>
      <c r="C494" s="1421">
        <v>171</v>
      </c>
      <c r="D494" s="1421">
        <v>557</v>
      </c>
      <c r="E494" s="1896">
        <v>102</v>
      </c>
      <c r="F494" s="1424">
        <v>4001</v>
      </c>
      <c r="G494" s="1426">
        <v>207</v>
      </c>
      <c r="H494" s="1426">
        <v>696</v>
      </c>
      <c r="I494" s="1426">
        <v>106</v>
      </c>
      <c r="J494" s="6"/>
      <c r="K494" s="70" t="s">
        <v>1027</v>
      </c>
      <c r="L494" s="85">
        <v>4504</v>
      </c>
      <c r="M494" s="86">
        <v>147</v>
      </c>
      <c r="N494" s="86">
        <v>811</v>
      </c>
      <c r="O494" s="86">
        <v>113</v>
      </c>
      <c r="P494" s="85">
        <v>4162</v>
      </c>
      <c r="Q494" s="86">
        <v>193</v>
      </c>
      <c r="R494" s="86">
        <v>686</v>
      </c>
      <c r="S494" s="86">
        <v>131</v>
      </c>
    </row>
    <row r="495" spans="1:19" ht="14">
      <c r="A495" s="923" t="s">
        <v>1030</v>
      </c>
      <c r="B495" s="1416">
        <v>31</v>
      </c>
      <c r="C495" s="1421">
        <v>33</v>
      </c>
      <c r="D495" s="1421">
        <v>17</v>
      </c>
      <c r="E495" s="1896">
        <v>27</v>
      </c>
      <c r="F495" s="1424">
        <v>0</v>
      </c>
      <c r="G495" s="1426">
        <v>26</v>
      </c>
      <c r="H495" s="1426">
        <v>0</v>
      </c>
      <c r="I495" s="1426">
        <v>26</v>
      </c>
      <c r="J495" s="6"/>
      <c r="K495" s="923" t="s">
        <v>1030</v>
      </c>
      <c r="L495" s="86">
        <v>24</v>
      </c>
      <c r="M495" s="86">
        <v>32</v>
      </c>
      <c r="N495" s="86">
        <v>0</v>
      </c>
      <c r="O495" s="86">
        <v>123</v>
      </c>
      <c r="P495" s="86">
        <v>0</v>
      </c>
      <c r="Q495" s="86">
        <v>123</v>
      </c>
      <c r="R495" s="86">
        <v>0</v>
      </c>
      <c r="S495" s="86">
        <v>123</v>
      </c>
    </row>
    <row r="496" spans="1:19" ht="14">
      <c r="A496" s="923" t="s">
        <v>1031</v>
      </c>
      <c r="B496" s="1416">
        <v>3887</v>
      </c>
      <c r="C496" s="1421">
        <v>173</v>
      </c>
      <c r="D496" s="1421">
        <v>540</v>
      </c>
      <c r="E496" s="1896">
        <v>101</v>
      </c>
      <c r="F496" s="1424">
        <v>4001</v>
      </c>
      <c r="G496" s="1426">
        <v>207</v>
      </c>
      <c r="H496" s="1426">
        <v>696</v>
      </c>
      <c r="I496" s="1426">
        <v>106</v>
      </c>
      <c r="J496" s="6"/>
      <c r="K496" s="923" t="s">
        <v>1031</v>
      </c>
      <c r="L496" s="85">
        <v>4480</v>
      </c>
      <c r="M496" s="86">
        <v>150</v>
      </c>
      <c r="N496" s="86">
        <v>811</v>
      </c>
      <c r="O496" s="86">
        <v>113</v>
      </c>
      <c r="P496" s="85">
        <v>4162</v>
      </c>
      <c r="Q496" s="86">
        <v>193</v>
      </c>
      <c r="R496" s="86">
        <v>686</v>
      </c>
      <c r="S496" s="86">
        <v>131</v>
      </c>
    </row>
    <row r="497" spans="1:19" ht="14">
      <c r="A497" s="731" t="s">
        <v>4</v>
      </c>
      <c r="B497" s="1416">
        <v>3740</v>
      </c>
      <c r="C497" s="1421">
        <v>182</v>
      </c>
      <c r="D497" s="1421">
        <v>495</v>
      </c>
      <c r="E497" s="1896">
        <v>99</v>
      </c>
      <c r="F497" s="1424">
        <v>3922</v>
      </c>
      <c r="G497" s="1426">
        <v>214</v>
      </c>
      <c r="H497" s="1426">
        <v>684</v>
      </c>
      <c r="I497" s="1426">
        <v>104</v>
      </c>
      <c r="J497" s="6"/>
      <c r="K497" s="731" t="s">
        <v>4</v>
      </c>
      <c r="L497" s="85">
        <v>4257</v>
      </c>
      <c r="M497" s="86">
        <v>180</v>
      </c>
      <c r="N497" s="86">
        <v>712</v>
      </c>
      <c r="O497" s="86">
        <v>128</v>
      </c>
      <c r="P497" s="85">
        <v>4053</v>
      </c>
      <c r="Q497" s="86">
        <v>194</v>
      </c>
      <c r="R497" s="86">
        <v>679</v>
      </c>
      <c r="S497" s="86">
        <v>129</v>
      </c>
    </row>
    <row r="498" spans="1:19" ht="14">
      <c r="A498" s="731" t="s">
        <v>5</v>
      </c>
      <c r="B498" s="1416">
        <v>147</v>
      </c>
      <c r="C498" s="1421">
        <v>61</v>
      </c>
      <c r="D498" s="1421">
        <v>45</v>
      </c>
      <c r="E498" s="1896">
        <v>28</v>
      </c>
      <c r="F498" s="1424">
        <v>79</v>
      </c>
      <c r="G498" s="1426">
        <v>44</v>
      </c>
      <c r="H498" s="1426">
        <v>12</v>
      </c>
      <c r="I498" s="1426">
        <v>14</v>
      </c>
      <c r="J498" s="6"/>
      <c r="K498" s="731" t="s">
        <v>5</v>
      </c>
      <c r="L498" s="86">
        <v>223</v>
      </c>
      <c r="M498" s="86">
        <v>95</v>
      </c>
      <c r="N498" s="86">
        <v>99</v>
      </c>
      <c r="O498" s="86">
        <v>76</v>
      </c>
      <c r="P498" s="86">
        <v>109</v>
      </c>
      <c r="Q498" s="86">
        <v>73</v>
      </c>
      <c r="R498" s="86">
        <v>7</v>
      </c>
      <c r="S498" s="86">
        <v>12</v>
      </c>
    </row>
    <row r="499" spans="1:19" ht="14">
      <c r="A499" s="70" t="s">
        <v>28</v>
      </c>
      <c r="B499" s="1416">
        <v>798</v>
      </c>
      <c r="C499" s="1421">
        <v>182</v>
      </c>
      <c r="D499" s="1421">
        <v>234</v>
      </c>
      <c r="E499" s="1896">
        <v>105</v>
      </c>
      <c r="F499" s="1424">
        <v>966</v>
      </c>
      <c r="G499" s="1426">
        <v>187</v>
      </c>
      <c r="H499" s="1426">
        <v>205</v>
      </c>
      <c r="I499" s="1426">
        <v>105</v>
      </c>
      <c r="J499" s="6"/>
      <c r="K499" s="70" t="s">
        <v>28</v>
      </c>
      <c r="L499" s="86">
        <v>657</v>
      </c>
      <c r="M499" s="86">
        <v>164</v>
      </c>
      <c r="N499" s="86">
        <v>77</v>
      </c>
      <c r="O499" s="86">
        <v>51</v>
      </c>
      <c r="P499" s="85">
        <v>1008</v>
      </c>
      <c r="Q499" s="86">
        <v>196</v>
      </c>
      <c r="R499" s="86">
        <v>206</v>
      </c>
      <c r="S499" s="86">
        <v>89</v>
      </c>
    </row>
    <row r="500" spans="1:19" ht="14">
      <c r="A500" s="670"/>
      <c r="B500" s="1416"/>
      <c r="C500" s="1421"/>
      <c r="D500" s="1421"/>
      <c r="E500" s="1896"/>
      <c r="F500" s="1424"/>
      <c r="G500" s="1426"/>
      <c r="H500" s="1426"/>
      <c r="I500" s="1426"/>
      <c r="J500" s="6"/>
      <c r="K500" s="671"/>
      <c r="L500" s="86"/>
      <c r="M500" s="86"/>
      <c r="N500" s="86"/>
      <c r="O500" s="86"/>
      <c r="P500" s="85"/>
      <c r="Q500" s="86"/>
      <c r="R500" s="86"/>
      <c r="S500" s="86"/>
    </row>
    <row r="501" spans="1:19" ht="14">
      <c r="A501" s="737" t="s">
        <v>1029</v>
      </c>
      <c r="B501" s="1645">
        <v>2722</v>
      </c>
      <c r="C501" s="1646">
        <v>227</v>
      </c>
      <c r="D501" s="1646">
        <v>369</v>
      </c>
      <c r="E501" s="1994">
        <v>90</v>
      </c>
      <c r="F501" s="1643">
        <v>2577</v>
      </c>
      <c r="G501" s="1644">
        <v>186</v>
      </c>
      <c r="H501" s="1644">
        <v>402</v>
      </c>
      <c r="I501" s="1644">
        <v>78</v>
      </c>
      <c r="J501" s="6"/>
      <c r="K501" s="671" t="s">
        <v>1029</v>
      </c>
      <c r="L501" s="85">
        <v>2741</v>
      </c>
      <c r="M501" s="86">
        <v>204</v>
      </c>
      <c r="N501" s="86">
        <v>262</v>
      </c>
      <c r="O501" s="86">
        <v>79</v>
      </c>
      <c r="P501" s="85">
        <v>2717</v>
      </c>
      <c r="Q501" s="86">
        <v>246</v>
      </c>
      <c r="R501" s="86">
        <v>321</v>
      </c>
      <c r="S501" s="86">
        <v>100</v>
      </c>
    </row>
    <row r="502" spans="1:19" ht="14">
      <c r="A502" s="70" t="s">
        <v>1027</v>
      </c>
      <c r="B502" s="1416">
        <v>2108</v>
      </c>
      <c r="C502" s="1421">
        <v>209</v>
      </c>
      <c r="D502" s="1421">
        <v>334</v>
      </c>
      <c r="E502" s="1896">
        <v>93</v>
      </c>
      <c r="F502" s="1424">
        <v>1856</v>
      </c>
      <c r="G502" s="1426">
        <v>184</v>
      </c>
      <c r="H502" s="1426">
        <v>261</v>
      </c>
      <c r="I502" s="1426">
        <v>70</v>
      </c>
      <c r="J502" s="6"/>
      <c r="K502" s="70" t="s">
        <v>1027</v>
      </c>
      <c r="L502" s="85">
        <v>2188</v>
      </c>
      <c r="M502" s="86">
        <v>217</v>
      </c>
      <c r="N502" s="86">
        <v>247</v>
      </c>
      <c r="O502" s="86">
        <v>79</v>
      </c>
      <c r="P502" s="85">
        <v>2006</v>
      </c>
      <c r="Q502" s="86">
        <v>250</v>
      </c>
      <c r="R502" s="86">
        <v>253</v>
      </c>
      <c r="S502" s="86">
        <v>93</v>
      </c>
    </row>
    <row r="503" spans="1:19" ht="14">
      <c r="A503" s="923" t="s">
        <v>1030</v>
      </c>
      <c r="B503" s="1416">
        <v>0</v>
      </c>
      <c r="C503" s="1421">
        <v>26</v>
      </c>
      <c r="D503" s="1421">
        <v>0</v>
      </c>
      <c r="E503" s="1896">
        <v>26</v>
      </c>
      <c r="F503" s="1424">
        <v>0</v>
      </c>
      <c r="G503" s="1426">
        <v>26</v>
      </c>
      <c r="H503" s="1426">
        <v>0</v>
      </c>
      <c r="I503" s="1426">
        <v>26</v>
      </c>
      <c r="J503" s="6"/>
      <c r="K503" s="923" t="s">
        <v>1030</v>
      </c>
      <c r="L503" s="86">
        <v>0</v>
      </c>
      <c r="M503" s="86">
        <v>123</v>
      </c>
      <c r="N503" s="86">
        <v>0</v>
      </c>
      <c r="O503" s="86">
        <v>123</v>
      </c>
      <c r="P503" s="86">
        <v>0</v>
      </c>
      <c r="Q503" s="86">
        <v>123</v>
      </c>
      <c r="R503" s="86">
        <v>0</v>
      </c>
      <c r="S503" s="86">
        <v>123</v>
      </c>
    </row>
    <row r="504" spans="1:19" ht="14">
      <c r="A504" s="923" t="s">
        <v>1031</v>
      </c>
      <c r="B504" s="1416">
        <v>2108</v>
      </c>
      <c r="C504" s="1421">
        <v>209</v>
      </c>
      <c r="D504" s="1421">
        <v>334</v>
      </c>
      <c r="E504" s="1896">
        <v>93</v>
      </c>
      <c r="F504" s="1424">
        <v>1856</v>
      </c>
      <c r="G504" s="1426">
        <v>184</v>
      </c>
      <c r="H504" s="1426">
        <v>261</v>
      </c>
      <c r="I504" s="1426">
        <v>70</v>
      </c>
      <c r="J504" s="6"/>
      <c r="K504" s="923" t="s">
        <v>1031</v>
      </c>
      <c r="L504" s="85">
        <v>2188</v>
      </c>
      <c r="M504" s="86">
        <v>217</v>
      </c>
      <c r="N504" s="86">
        <v>247</v>
      </c>
      <c r="O504" s="86">
        <v>79</v>
      </c>
      <c r="P504" s="85">
        <v>2006</v>
      </c>
      <c r="Q504" s="86">
        <v>250</v>
      </c>
      <c r="R504" s="86">
        <v>253</v>
      </c>
      <c r="S504" s="86">
        <v>93</v>
      </c>
    </row>
    <row r="505" spans="1:19" ht="14">
      <c r="A505" s="731" t="s">
        <v>4</v>
      </c>
      <c r="B505" s="1416">
        <v>2000</v>
      </c>
      <c r="C505" s="1421">
        <v>211</v>
      </c>
      <c r="D505" s="1421">
        <v>327</v>
      </c>
      <c r="E505" s="1896">
        <v>93</v>
      </c>
      <c r="F505" s="1424">
        <v>1701</v>
      </c>
      <c r="G505" s="1426">
        <v>163</v>
      </c>
      <c r="H505" s="1426">
        <v>252</v>
      </c>
      <c r="I505" s="1426">
        <v>70</v>
      </c>
      <c r="J505" s="6"/>
      <c r="K505" s="731" t="s">
        <v>4</v>
      </c>
      <c r="L505" s="85">
        <v>2083</v>
      </c>
      <c r="M505" s="86">
        <v>205</v>
      </c>
      <c r="N505" s="86">
        <v>240</v>
      </c>
      <c r="O505" s="86">
        <v>82</v>
      </c>
      <c r="P505" s="85">
        <v>1951</v>
      </c>
      <c r="Q505" s="86">
        <v>250</v>
      </c>
      <c r="R505" s="86">
        <v>235</v>
      </c>
      <c r="S505" s="86">
        <v>90</v>
      </c>
    </row>
    <row r="506" spans="1:19" ht="14">
      <c r="A506" s="731" t="s">
        <v>5</v>
      </c>
      <c r="B506" s="1416">
        <v>108</v>
      </c>
      <c r="C506" s="1421">
        <v>55</v>
      </c>
      <c r="D506" s="1421">
        <v>7</v>
      </c>
      <c r="E506" s="1896">
        <v>9</v>
      </c>
      <c r="F506" s="1424">
        <v>155</v>
      </c>
      <c r="G506" s="1426">
        <v>90</v>
      </c>
      <c r="H506" s="1426">
        <v>9</v>
      </c>
      <c r="I506" s="1426">
        <v>9</v>
      </c>
      <c r="J506" s="6"/>
      <c r="K506" s="731" t="s">
        <v>5</v>
      </c>
      <c r="L506" s="86">
        <v>105</v>
      </c>
      <c r="M506" s="86">
        <v>56</v>
      </c>
      <c r="N506" s="86">
        <v>7</v>
      </c>
      <c r="O506" s="86">
        <v>12</v>
      </c>
      <c r="P506" s="86">
        <v>55</v>
      </c>
      <c r="Q506" s="86">
        <v>29</v>
      </c>
      <c r="R506" s="86">
        <v>18</v>
      </c>
      <c r="S506" s="86">
        <v>20</v>
      </c>
    </row>
    <row r="507" spans="1:19" ht="14">
      <c r="A507" s="70" t="s">
        <v>28</v>
      </c>
      <c r="B507" s="1416">
        <v>614</v>
      </c>
      <c r="C507" s="1421">
        <v>137</v>
      </c>
      <c r="D507" s="1421">
        <v>35</v>
      </c>
      <c r="E507" s="1896">
        <v>20</v>
      </c>
      <c r="F507" s="1424">
        <v>721</v>
      </c>
      <c r="G507" s="1426">
        <v>136</v>
      </c>
      <c r="H507" s="1426">
        <v>141</v>
      </c>
      <c r="I507" s="1426">
        <v>61</v>
      </c>
      <c r="J507" s="6"/>
      <c r="K507" s="70" t="s">
        <v>28</v>
      </c>
      <c r="L507" s="86">
        <v>553</v>
      </c>
      <c r="M507" s="86">
        <v>152</v>
      </c>
      <c r="N507" s="86">
        <v>15</v>
      </c>
      <c r="O507" s="86">
        <v>16</v>
      </c>
      <c r="P507" s="86">
        <v>711</v>
      </c>
      <c r="Q507" s="86">
        <v>167</v>
      </c>
      <c r="R507" s="86">
        <v>68</v>
      </c>
      <c r="S507" s="86">
        <v>44</v>
      </c>
    </row>
    <row r="508" spans="1:19" ht="14">
      <c r="A508" s="670"/>
      <c r="B508" s="1416"/>
      <c r="C508" s="1421"/>
      <c r="D508" s="1421"/>
      <c r="E508" s="1896"/>
      <c r="F508" s="1424"/>
      <c r="G508" s="1426"/>
      <c r="H508" s="1426"/>
      <c r="I508" s="1426"/>
      <c r="J508" s="6"/>
      <c r="K508" s="671"/>
      <c r="L508" s="86"/>
      <c r="M508" s="86"/>
      <c r="N508" s="86"/>
      <c r="O508" s="86"/>
      <c r="P508" s="86"/>
      <c r="Q508" s="86"/>
      <c r="R508" s="86"/>
      <c r="S508" s="86"/>
    </row>
    <row r="509" spans="1:19" ht="14">
      <c r="A509" s="737" t="s">
        <v>1032</v>
      </c>
      <c r="B509" s="1645">
        <v>1104</v>
      </c>
      <c r="C509" s="1646">
        <v>191</v>
      </c>
      <c r="D509" s="1646">
        <v>103</v>
      </c>
      <c r="E509" s="1994">
        <v>39</v>
      </c>
      <c r="F509" s="1643">
        <v>1202</v>
      </c>
      <c r="G509" s="1644">
        <v>159</v>
      </c>
      <c r="H509" s="1644">
        <v>102</v>
      </c>
      <c r="I509" s="1644">
        <v>49</v>
      </c>
      <c r="J509" s="6"/>
      <c r="K509" s="671" t="s">
        <v>1032</v>
      </c>
      <c r="L509" s="86">
        <v>812</v>
      </c>
      <c r="M509" s="86">
        <v>163</v>
      </c>
      <c r="N509" s="86">
        <v>70</v>
      </c>
      <c r="O509" s="86">
        <v>48</v>
      </c>
      <c r="P509" s="86">
        <v>645</v>
      </c>
      <c r="Q509" s="86">
        <v>149</v>
      </c>
      <c r="R509" s="86">
        <v>65</v>
      </c>
      <c r="S509" s="86">
        <v>37</v>
      </c>
    </row>
    <row r="510" spans="1:19" ht="14">
      <c r="A510" s="70" t="s">
        <v>1027</v>
      </c>
      <c r="B510" s="1416">
        <v>815</v>
      </c>
      <c r="C510" s="1421">
        <v>166</v>
      </c>
      <c r="D510" s="1421">
        <v>77</v>
      </c>
      <c r="E510" s="1896">
        <v>37</v>
      </c>
      <c r="F510" s="1424">
        <v>795</v>
      </c>
      <c r="G510" s="1426">
        <v>145</v>
      </c>
      <c r="H510" s="1426">
        <v>76</v>
      </c>
      <c r="I510" s="1426">
        <v>46</v>
      </c>
      <c r="J510" s="6"/>
      <c r="K510" s="70" t="s">
        <v>1027</v>
      </c>
      <c r="L510" s="86">
        <v>500</v>
      </c>
      <c r="M510" s="86">
        <v>113</v>
      </c>
      <c r="N510" s="86">
        <v>45</v>
      </c>
      <c r="O510" s="86">
        <v>35</v>
      </c>
      <c r="P510" s="86">
        <v>406</v>
      </c>
      <c r="Q510" s="86">
        <v>124</v>
      </c>
      <c r="R510" s="86">
        <v>42</v>
      </c>
      <c r="S510" s="86">
        <v>25</v>
      </c>
    </row>
    <row r="511" spans="1:19" ht="14">
      <c r="A511" s="923" t="s">
        <v>1030</v>
      </c>
      <c r="B511" s="1416">
        <v>0</v>
      </c>
      <c r="C511" s="1421">
        <v>26</v>
      </c>
      <c r="D511" s="1421">
        <v>0</v>
      </c>
      <c r="E511" s="1896">
        <v>26</v>
      </c>
      <c r="F511" s="1424">
        <v>0</v>
      </c>
      <c r="G511" s="1426">
        <v>26</v>
      </c>
      <c r="H511" s="1426">
        <v>0</v>
      </c>
      <c r="I511" s="1426">
        <v>26</v>
      </c>
      <c r="J511" s="6"/>
      <c r="K511" s="923" t="s">
        <v>1030</v>
      </c>
      <c r="L511" s="86">
        <v>0</v>
      </c>
      <c r="M511" s="86">
        <v>123</v>
      </c>
      <c r="N511" s="86">
        <v>0</v>
      </c>
      <c r="O511" s="86">
        <v>123</v>
      </c>
      <c r="P511" s="86">
        <v>0</v>
      </c>
      <c r="Q511" s="86">
        <v>123</v>
      </c>
      <c r="R511" s="86">
        <v>0</v>
      </c>
      <c r="S511" s="86">
        <v>123</v>
      </c>
    </row>
    <row r="512" spans="1:19" ht="14">
      <c r="A512" s="923" t="s">
        <v>1031</v>
      </c>
      <c r="B512" s="1416">
        <v>815</v>
      </c>
      <c r="C512" s="1421">
        <v>166</v>
      </c>
      <c r="D512" s="1421">
        <v>77</v>
      </c>
      <c r="E512" s="1896">
        <v>37</v>
      </c>
      <c r="F512" s="1424">
        <v>795</v>
      </c>
      <c r="G512" s="1426">
        <v>145</v>
      </c>
      <c r="H512" s="1426">
        <v>76</v>
      </c>
      <c r="I512" s="1426">
        <v>46</v>
      </c>
      <c r="J512" s="6"/>
      <c r="K512" s="923" t="s">
        <v>1031</v>
      </c>
      <c r="L512" s="86">
        <v>500</v>
      </c>
      <c r="M512" s="86">
        <v>113</v>
      </c>
      <c r="N512" s="86">
        <v>45</v>
      </c>
      <c r="O512" s="86">
        <v>35</v>
      </c>
      <c r="P512" s="86">
        <v>406</v>
      </c>
      <c r="Q512" s="86">
        <v>124</v>
      </c>
      <c r="R512" s="86">
        <v>42</v>
      </c>
      <c r="S512" s="86">
        <v>25</v>
      </c>
    </row>
    <row r="513" spans="1:19" ht="14">
      <c r="A513" s="731" t="s">
        <v>4</v>
      </c>
      <c r="B513" s="1416">
        <v>784</v>
      </c>
      <c r="C513" s="1421">
        <v>165</v>
      </c>
      <c r="D513" s="1421">
        <v>67</v>
      </c>
      <c r="E513" s="1896">
        <v>35</v>
      </c>
      <c r="F513" s="1424">
        <v>763</v>
      </c>
      <c r="G513" s="1426">
        <v>148</v>
      </c>
      <c r="H513" s="1426">
        <v>73</v>
      </c>
      <c r="I513" s="1426">
        <v>45</v>
      </c>
      <c r="J513" s="6"/>
      <c r="K513" s="731" t="s">
        <v>4</v>
      </c>
      <c r="L513" s="86">
        <v>483</v>
      </c>
      <c r="M513" s="86">
        <v>110</v>
      </c>
      <c r="N513" s="86">
        <v>45</v>
      </c>
      <c r="O513" s="86">
        <v>35</v>
      </c>
      <c r="P513" s="86">
        <v>385</v>
      </c>
      <c r="Q513" s="86">
        <v>122</v>
      </c>
      <c r="R513" s="86">
        <v>38</v>
      </c>
      <c r="S513" s="86">
        <v>24</v>
      </c>
    </row>
    <row r="514" spans="1:19" ht="14">
      <c r="A514" s="731" t="s">
        <v>5</v>
      </c>
      <c r="B514" s="1416">
        <v>31</v>
      </c>
      <c r="C514" s="1421">
        <v>22</v>
      </c>
      <c r="D514" s="1421">
        <v>10</v>
      </c>
      <c r="E514" s="1896">
        <v>13</v>
      </c>
      <c r="F514" s="1424">
        <v>32</v>
      </c>
      <c r="G514" s="1426">
        <v>26</v>
      </c>
      <c r="H514" s="1426">
        <v>3</v>
      </c>
      <c r="I514" s="1426">
        <v>4</v>
      </c>
      <c r="J514" s="6"/>
      <c r="K514" s="731" t="s">
        <v>5</v>
      </c>
      <c r="L514" s="86">
        <v>17</v>
      </c>
      <c r="M514" s="86">
        <v>13</v>
      </c>
      <c r="N514" s="86">
        <v>0</v>
      </c>
      <c r="O514" s="86">
        <v>123</v>
      </c>
      <c r="P514" s="86">
        <v>21</v>
      </c>
      <c r="Q514" s="86">
        <v>29</v>
      </c>
      <c r="R514" s="86">
        <v>4</v>
      </c>
      <c r="S514" s="86">
        <v>6</v>
      </c>
    </row>
    <row r="515" spans="1:19" ht="14">
      <c r="A515" s="70" t="s">
        <v>28</v>
      </c>
      <c r="B515" s="1416">
        <v>289</v>
      </c>
      <c r="C515" s="1421">
        <v>103</v>
      </c>
      <c r="D515" s="1421">
        <v>26</v>
      </c>
      <c r="E515" s="1896">
        <v>13</v>
      </c>
      <c r="F515" s="1424">
        <v>407</v>
      </c>
      <c r="G515" s="1426">
        <v>112</v>
      </c>
      <c r="H515" s="1426">
        <v>26</v>
      </c>
      <c r="I515" s="1426">
        <v>20</v>
      </c>
      <c r="J515" s="6"/>
      <c r="K515" s="70" t="s">
        <v>28</v>
      </c>
      <c r="L515" s="86">
        <v>312</v>
      </c>
      <c r="M515" s="86">
        <v>114</v>
      </c>
      <c r="N515" s="86">
        <v>25</v>
      </c>
      <c r="O515" s="86">
        <v>32</v>
      </c>
      <c r="P515" s="86">
        <v>239</v>
      </c>
      <c r="Q515" s="86">
        <v>93</v>
      </c>
      <c r="R515" s="86">
        <v>23</v>
      </c>
      <c r="S515" s="86">
        <v>24</v>
      </c>
    </row>
    <row r="516" spans="1:19" ht="14">
      <c r="A516" s="670"/>
      <c r="B516" s="1416"/>
      <c r="C516" s="1421"/>
      <c r="D516" s="1421"/>
      <c r="E516" s="1896"/>
      <c r="F516" s="1424"/>
      <c r="G516" s="1426"/>
      <c r="H516" s="1426"/>
      <c r="I516" s="1426"/>
      <c r="J516" s="6"/>
      <c r="K516" s="671"/>
      <c r="L516" s="86"/>
      <c r="M516" s="86"/>
      <c r="N516" s="86"/>
      <c r="O516" s="86"/>
      <c r="P516" s="86"/>
      <c r="Q516" s="86"/>
      <c r="R516" s="86"/>
      <c r="S516" s="86"/>
    </row>
    <row r="517" spans="1:19" ht="14">
      <c r="A517" s="737" t="s">
        <v>1033</v>
      </c>
      <c r="B517" s="1645">
        <v>1467</v>
      </c>
      <c r="C517" s="1646">
        <v>191</v>
      </c>
      <c r="D517" s="1646">
        <v>215</v>
      </c>
      <c r="E517" s="1994">
        <v>79</v>
      </c>
      <c r="F517" s="1643">
        <v>1452</v>
      </c>
      <c r="G517" s="1644">
        <v>193</v>
      </c>
      <c r="H517" s="1644">
        <v>112</v>
      </c>
      <c r="I517" s="1644">
        <v>41</v>
      </c>
      <c r="J517" s="6"/>
      <c r="K517" s="671" t="s">
        <v>1033</v>
      </c>
      <c r="L517" s="85">
        <v>1288</v>
      </c>
      <c r="M517" s="86">
        <v>191</v>
      </c>
      <c r="N517" s="86">
        <v>177</v>
      </c>
      <c r="O517" s="86">
        <v>66</v>
      </c>
      <c r="P517" s="85">
        <v>1180</v>
      </c>
      <c r="Q517" s="86">
        <v>242</v>
      </c>
      <c r="R517" s="86">
        <v>227</v>
      </c>
      <c r="S517" s="86">
        <v>125</v>
      </c>
    </row>
    <row r="518" spans="1:19" ht="14">
      <c r="A518" s="70" t="s">
        <v>1027</v>
      </c>
      <c r="B518" s="1416">
        <v>719</v>
      </c>
      <c r="C518" s="1421">
        <v>151</v>
      </c>
      <c r="D518" s="1421">
        <v>125</v>
      </c>
      <c r="E518" s="1896">
        <v>83</v>
      </c>
      <c r="F518" s="1424">
        <v>791</v>
      </c>
      <c r="G518" s="1426">
        <v>161</v>
      </c>
      <c r="H518" s="1426">
        <v>24</v>
      </c>
      <c r="I518" s="1426">
        <v>16</v>
      </c>
      <c r="J518" s="6"/>
      <c r="K518" s="70" t="s">
        <v>1027</v>
      </c>
      <c r="L518" s="86">
        <v>692</v>
      </c>
      <c r="M518" s="86">
        <v>146</v>
      </c>
      <c r="N518" s="86">
        <v>112</v>
      </c>
      <c r="O518" s="86">
        <v>65</v>
      </c>
      <c r="P518" s="86">
        <v>576</v>
      </c>
      <c r="Q518" s="86">
        <v>155</v>
      </c>
      <c r="R518" s="86">
        <v>66</v>
      </c>
      <c r="S518" s="86">
        <v>61</v>
      </c>
    </row>
    <row r="519" spans="1:19" ht="14">
      <c r="A519" s="923" t="s">
        <v>1030</v>
      </c>
      <c r="B519" s="1416">
        <v>0</v>
      </c>
      <c r="C519" s="1421">
        <v>26</v>
      </c>
      <c r="D519" s="1421">
        <v>0</v>
      </c>
      <c r="E519" s="1896">
        <v>26</v>
      </c>
      <c r="F519" s="1424">
        <v>0</v>
      </c>
      <c r="G519" s="1426">
        <v>26</v>
      </c>
      <c r="H519" s="1426">
        <v>0</v>
      </c>
      <c r="I519" s="1426">
        <v>26</v>
      </c>
      <c r="J519" s="6"/>
      <c r="K519" s="923" t="s">
        <v>1030</v>
      </c>
      <c r="L519" s="86">
        <v>0</v>
      </c>
      <c r="M519" s="86">
        <v>123</v>
      </c>
      <c r="N519" s="86">
        <v>0</v>
      </c>
      <c r="O519" s="86">
        <v>123</v>
      </c>
      <c r="P519" s="86">
        <v>0</v>
      </c>
      <c r="Q519" s="86">
        <v>123</v>
      </c>
      <c r="R519" s="86">
        <v>0</v>
      </c>
      <c r="S519" s="86">
        <v>123</v>
      </c>
    </row>
    <row r="520" spans="1:19" ht="14">
      <c r="A520" s="923" t="s">
        <v>1031</v>
      </c>
      <c r="B520" s="1416">
        <v>719</v>
      </c>
      <c r="C520" s="1421">
        <v>151</v>
      </c>
      <c r="D520" s="1421">
        <v>125</v>
      </c>
      <c r="E520" s="1896">
        <v>83</v>
      </c>
      <c r="F520" s="1424">
        <v>791</v>
      </c>
      <c r="G520" s="1426">
        <v>161</v>
      </c>
      <c r="H520" s="1426">
        <v>24</v>
      </c>
      <c r="I520" s="1426">
        <v>16</v>
      </c>
      <c r="J520" s="6"/>
      <c r="K520" s="923" t="s">
        <v>1031</v>
      </c>
      <c r="L520" s="86">
        <v>692</v>
      </c>
      <c r="M520" s="86">
        <v>146</v>
      </c>
      <c r="N520" s="86">
        <v>112</v>
      </c>
      <c r="O520" s="86">
        <v>65</v>
      </c>
      <c r="P520" s="86">
        <v>576</v>
      </c>
      <c r="Q520" s="86">
        <v>155</v>
      </c>
      <c r="R520" s="86">
        <v>66</v>
      </c>
      <c r="S520" s="86">
        <v>61</v>
      </c>
    </row>
    <row r="521" spans="1:19" ht="14">
      <c r="A521" s="731" t="s">
        <v>4</v>
      </c>
      <c r="B521" s="1416">
        <v>702</v>
      </c>
      <c r="C521" s="1421">
        <v>153</v>
      </c>
      <c r="D521" s="1421">
        <v>124</v>
      </c>
      <c r="E521" s="1896">
        <v>83</v>
      </c>
      <c r="F521" s="1424">
        <v>723</v>
      </c>
      <c r="G521" s="1426">
        <v>150</v>
      </c>
      <c r="H521" s="1426">
        <v>24</v>
      </c>
      <c r="I521" s="1426">
        <v>16</v>
      </c>
      <c r="J521" s="6"/>
      <c r="K521" s="731" t="s">
        <v>4</v>
      </c>
      <c r="L521" s="86">
        <v>633</v>
      </c>
      <c r="M521" s="86">
        <v>135</v>
      </c>
      <c r="N521" s="86">
        <v>112</v>
      </c>
      <c r="O521" s="86">
        <v>65</v>
      </c>
      <c r="P521" s="86">
        <v>567</v>
      </c>
      <c r="Q521" s="86">
        <v>157</v>
      </c>
      <c r="R521" s="86">
        <v>66</v>
      </c>
      <c r="S521" s="86">
        <v>61</v>
      </c>
    </row>
    <row r="522" spans="1:19" ht="14">
      <c r="A522" s="731" t="s">
        <v>5</v>
      </c>
      <c r="B522" s="1416">
        <v>17</v>
      </c>
      <c r="C522" s="1421">
        <v>16</v>
      </c>
      <c r="D522" s="1421">
        <v>1</v>
      </c>
      <c r="E522" s="1896">
        <v>3</v>
      </c>
      <c r="F522" s="1424">
        <v>68</v>
      </c>
      <c r="G522" s="1426">
        <v>58</v>
      </c>
      <c r="H522" s="1426">
        <v>0</v>
      </c>
      <c r="I522" s="1426">
        <v>26</v>
      </c>
      <c r="J522" s="6"/>
      <c r="K522" s="731" t="s">
        <v>5</v>
      </c>
      <c r="L522" s="86">
        <v>59</v>
      </c>
      <c r="M522" s="86">
        <v>58</v>
      </c>
      <c r="N522" s="86">
        <v>0</v>
      </c>
      <c r="O522" s="86">
        <v>123</v>
      </c>
      <c r="P522" s="86">
        <v>9</v>
      </c>
      <c r="Q522" s="86">
        <v>15</v>
      </c>
      <c r="R522" s="86">
        <v>0</v>
      </c>
      <c r="S522" s="86">
        <v>123</v>
      </c>
    </row>
    <row r="523" spans="1:19" ht="14">
      <c r="A523" s="70" t="s">
        <v>28</v>
      </c>
      <c r="B523" s="1416">
        <v>748</v>
      </c>
      <c r="C523" s="1421">
        <v>149</v>
      </c>
      <c r="D523" s="1421">
        <v>90</v>
      </c>
      <c r="E523" s="1896">
        <v>55</v>
      </c>
      <c r="F523" s="1424">
        <v>661</v>
      </c>
      <c r="G523" s="1426">
        <v>124</v>
      </c>
      <c r="H523" s="1426">
        <v>88</v>
      </c>
      <c r="I523" s="1426">
        <v>38</v>
      </c>
      <c r="J523" s="6"/>
      <c r="K523" s="70" t="s">
        <v>28</v>
      </c>
      <c r="L523" s="86">
        <v>596</v>
      </c>
      <c r="M523" s="86">
        <v>162</v>
      </c>
      <c r="N523" s="86">
        <v>65</v>
      </c>
      <c r="O523" s="86">
        <v>47</v>
      </c>
      <c r="P523" s="86">
        <v>604</v>
      </c>
      <c r="Q523" s="86">
        <v>165</v>
      </c>
      <c r="R523" s="86">
        <v>161</v>
      </c>
      <c r="S523" s="86">
        <v>110</v>
      </c>
    </row>
    <row r="524" spans="1:19" ht="14">
      <c r="A524" s="670"/>
      <c r="B524" s="1416"/>
      <c r="C524" s="1421"/>
      <c r="D524" s="1421"/>
      <c r="E524" s="1896"/>
      <c r="F524" s="1424"/>
      <c r="G524" s="1426"/>
      <c r="H524" s="1426"/>
      <c r="I524" s="1426"/>
      <c r="J524" s="6"/>
      <c r="K524" s="671"/>
      <c r="L524" s="86"/>
      <c r="M524" s="86"/>
      <c r="N524" s="86"/>
      <c r="O524" s="86"/>
      <c r="P524" s="86"/>
      <c r="Q524" s="86"/>
      <c r="R524" s="86"/>
      <c r="S524" s="86"/>
    </row>
    <row r="525" spans="1:19" ht="14">
      <c r="A525" s="737" t="s">
        <v>1034</v>
      </c>
      <c r="B525" s="1645">
        <v>1796</v>
      </c>
      <c r="C525" s="1646">
        <v>170</v>
      </c>
      <c r="D525" s="1646">
        <v>240</v>
      </c>
      <c r="E525" s="1994">
        <v>46</v>
      </c>
      <c r="F525" s="1643">
        <v>2165</v>
      </c>
      <c r="G525" s="1644">
        <v>165</v>
      </c>
      <c r="H525" s="1644">
        <v>261</v>
      </c>
      <c r="I525" s="1644">
        <v>52</v>
      </c>
      <c r="J525" s="6"/>
      <c r="K525" s="671" t="s">
        <v>1034</v>
      </c>
      <c r="L525" s="85">
        <v>1499</v>
      </c>
      <c r="M525" s="86">
        <v>146</v>
      </c>
      <c r="N525" s="86">
        <v>208</v>
      </c>
      <c r="O525" s="86">
        <v>52</v>
      </c>
      <c r="P525" s="85">
        <v>1381</v>
      </c>
      <c r="Q525" s="86">
        <v>171</v>
      </c>
      <c r="R525" s="86">
        <v>174</v>
      </c>
      <c r="S525" s="86">
        <v>60</v>
      </c>
    </row>
    <row r="526" spans="1:19" ht="14">
      <c r="A526" s="70" t="s">
        <v>1027</v>
      </c>
      <c r="B526" s="1416">
        <v>698</v>
      </c>
      <c r="C526" s="1421">
        <v>137</v>
      </c>
      <c r="D526" s="1421">
        <v>71</v>
      </c>
      <c r="E526" s="1896">
        <v>37</v>
      </c>
      <c r="F526" s="1424">
        <v>748</v>
      </c>
      <c r="G526" s="1426">
        <v>144</v>
      </c>
      <c r="H526" s="1426">
        <v>51</v>
      </c>
      <c r="I526" s="1426">
        <v>27</v>
      </c>
      <c r="J526" s="6"/>
      <c r="K526" s="70" t="s">
        <v>1027</v>
      </c>
      <c r="L526" s="86">
        <v>626</v>
      </c>
      <c r="M526" s="86">
        <v>147</v>
      </c>
      <c r="N526" s="86">
        <v>85</v>
      </c>
      <c r="O526" s="86">
        <v>50</v>
      </c>
      <c r="P526" s="86">
        <v>436</v>
      </c>
      <c r="Q526" s="86">
        <v>121</v>
      </c>
      <c r="R526" s="86">
        <v>27</v>
      </c>
      <c r="S526" s="86">
        <v>25</v>
      </c>
    </row>
    <row r="527" spans="1:19" ht="14">
      <c r="A527" s="923" t="s">
        <v>4</v>
      </c>
      <c r="B527" s="1416">
        <v>692</v>
      </c>
      <c r="C527" s="1421">
        <v>136</v>
      </c>
      <c r="D527" s="1421">
        <v>71</v>
      </c>
      <c r="E527" s="1896">
        <v>37</v>
      </c>
      <c r="F527" s="1424">
        <v>748</v>
      </c>
      <c r="G527" s="1426">
        <v>144</v>
      </c>
      <c r="H527" s="1426">
        <v>51</v>
      </c>
      <c r="I527" s="1426">
        <v>27</v>
      </c>
      <c r="J527" s="6"/>
      <c r="K527" s="923" t="s">
        <v>4</v>
      </c>
      <c r="L527" s="86">
        <v>612</v>
      </c>
      <c r="M527" s="86">
        <v>142</v>
      </c>
      <c r="N527" s="86">
        <v>85</v>
      </c>
      <c r="O527" s="86">
        <v>50</v>
      </c>
      <c r="P527" s="86">
        <v>420</v>
      </c>
      <c r="Q527" s="86">
        <v>120</v>
      </c>
      <c r="R527" s="86">
        <v>22</v>
      </c>
      <c r="S527" s="86">
        <v>24</v>
      </c>
    </row>
    <row r="528" spans="1:19" ht="14">
      <c r="A528" s="923" t="s">
        <v>5</v>
      </c>
      <c r="B528" s="1416">
        <v>6</v>
      </c>
      <c r="C528" s="1421">
        <v>6</v>
      </c>
      <c r="D528" s="1421">
        <v>0</v>
      </c>
      <c r="E528" s="1896">
        <v>26</v>
      </c>
      <c r="F528" s="1424">
        <v>0</v>
      </c>
      <c r="G528" s="1426">
        <v>26</v>
      </c>
      <c r="H528" s="1426">
        <v>0</v>
      </c>
      <c r="I528" s="1426">
        <v>26</v>
      </c>
      <c r="J528" s="6"/>
      <c r="K528" s="923" t="s">
        <v>5</v>
      </c>
      <c r="L528" s="86">
        <v>14</v>
      </c>
      <c r="M528" s="86">
        <v>22</v>
      </c>
      <c r="N528" s="86">
        <v>0</v>
      </c>
      <c r="O528" s="86">
        <v>123</v>
      </c>
      <c r="P528" s="86">
        <v>16</v>
      </c>
      <c r="Q528" s="86">
        <v>18</v>
      </c>
      <c r="R528" s="86">
        <v>5</v>
      </c>
      <c r="S528" s="86">
        <v>8</v>
      </c>
    </row>
    <row r="529" spans="1:19" ht="14">
      <c r="A529" s="70" t="s">
        <v>28</v>
      </c>
      <c r="B529" s="1416">
        <v>1098</v>
      </c>
      <c r="C529" s="1421">
        <v>155</v>
      </c>
      <c r="D529" s="1421">
        <v>169</v>
      </c>
      <c r="E529" s="1896">
        <v>53</v>
      </c>
      <c r="F529" s="1424">
        <v>1417</v>
      </c>
      <c r="G529" s="1426">
        <v>174</v>
      </c>
      <c r="H529" s="1426">
        <v>210</v>
      </c>
      <c r="I529" s="1426">
        <v>54</v>
      </c>
      <c r="J529" s="6"/>
      <c r="K529" s="70" t="s">
        <v>28</v>
      </c>
      <c r="L529" s="86">
        <v>873</v>
      </c>
      <c r="M529" s="86">
        <v>137</v>
      </c>
      <c r="N529" s="86">
        <v>123</v>
      </c>
      <c r="O529" s="86">
        <v>46</v>
      </c>
      <c r="P529" s="86">
        <v>945</v>
      </c>
      <c r="Q529" s="86">
        <v>135</v>
      </c>
      <c r="R529" s="86">
        <v>147</v>
      </c>
      <c r="S529" s="86">
        <v>55</v>
      </c>
    </row>
    <row r="530" spans="1:19" ht="14">
      <c r="A530" s="670"/>
      <c r="B530" s="1416"/>
      <c r="C530" s="1421"/>
      <c r="D530" s="1421"/>
      <c r="E530" s="1896"/>
      <c r="F530" s="1424"/>
      <c r="G530" s="1426"/>
      <c r="H530" s="1426"/>
      <c r="I530" s="1426"/>
      <c r="J530" s="6"/>
      <c r="K530" s="671"/>
      <c r="L530" s="86"/>
      <c r="M530" s="86"/>
      <c r="N530" s="86"/>
      <c r="O530" s="86"/>
      <c r="P530" s="86"/>
      <c r="Q530" s="86"/>
      <c r="R530" s="86"/>
      <c r="S530" s="86"/>
    </row>
    <row r="531" spans="1:19" ht="14">
      <c r="A531" s="737" t="s">
        <v>1028</v>
      </c>
      <c r="B531" s="1645">
        <v>1543</v>
      </c>
      <c r="C531" s="1646">
        <v>174</v>
      </c>
      <c r="D531" s="1646">
        <v>77</v>
      </c>
      <c r="E531" s="1994">
        <v>44</v>
      </c>
      <c r="F531" s="1643">
        <v>1238</v>
      </c>
      <c r="G531" s="1644">
        <v>154</v>
      </c>
      <c r="H531" s="1644">
        <v>96</v>
      </c>
      <c r="I531" s="1644">
        <v>42</v>
      </c>
      <c r="J531" s="6"/>
      <c r="K531" s="671" t="s">
        <v>1028</v>
      </c>
      <c r="L531" s="86">
        <v>899</v>
      </c>
      <c r="M531" s="86">
        <v>147</v>
      </c>
      <c r="N531" s="86">
        <v>144</v>
      </c>
      <c r="O531" s="86">
        <v>43</v>
      </c>
      <c r="P531" s="85">
        <v>1162</v>
      </c>
      <c r="Q531" s="86">
        <v>178</v>
      </c>
      <c r="R531" s="86">
        <v>96</v>
      </c>
      <c r="S531" s="86">
        <v>42</v>
      </c>
    </row>
    <row r="532" spans="1:19" ht="14">
      <c r="A532" s="70" t="s">
        <v>1027</v>
      </c>
      <c r="B532" s="1416">
        <v>406</v>
      </c>
      <c r="C532" s="1421">
        <v>108</v>
      </c>
      <c r="D532" s="1421">
        <v>6</v>
      </c>
      <c r="E532" s="1896">
        <v>8</v>
      </c>
      <c r="F532" s="1424">
        <v>207</v>
      </c>
      <c r="G532" s="1426">
        <v>62</v>
      </c>
      <c r="H532" s="1426">
        <v>9</v>
      </c>
      <c r="I532" s="1426">
        <v>7</v>
      </c>
      <c r="J532" s="6"/>
      <c r="K532" s="70" t="s">
        <v>1027</v>
      </c>
      <c r="L532" s="86">
        <v>170</v>
      </c>
      <c r="M532" s="86">
        <v>66</v>
      </c>
      <c r="N532" s="86">
        <v>35</v>
      </c>
      <c r="O532" s="86">
        <v>29</v>
      </c>
      <c r="P532" s="86">
        <v>239</v>
      </c>
      <c r="Q532" s="86">
        <v>79</v>
      </c>
      <c r="R532" s="86">
        <v>18</v>
      </c>
      <c r="S532" s="86">
        <v>18</v>
      </c>
    </row>
    <row r="533" spans="1:19" ht="14">
      <c r="A533" s="923" t="s">
        <v>4</v>
      </c>
      <c r="B533" s="1416">
        <v>356</v>
      </c>
      <c r="C533" s="1421">
        <v>109</v>
      </c>
      <c r="D533" s="1421">
        <v>4</v>
      </c>
      <c r="E533" s="1896">
        <v>6</v>
      </c>
      <c r="F533" s="1424">
        <v>198</v>
      </c>
      <c r="G533" s="1426">
        <v>61</v>
      </c>
      <c r="H533" s="1426">
        <v>9</v>
      </c>
      <c r="I533" s="1426">
        <v>7</v>
      </c>
      <c r="J533" s="6"/>
      <c r="K533" s="923" t="s">
        <v>4</v>
      </c>
      <c r="L533" s="86">
        <v>170</v>
      </c>
      <c r="M533" s="86">
        <v>66</v>
      </c>
      <c r="N533" s="86">
        <v>35</v>
      </c>
      <c r="O533" s="86">
        <v>29</v>
      </c>
      <c r="P533" s="86">
        <v>239</v>
      </c>
      <c r="Q533" s="86">
        <v>79</v>
      </c>
      <c r="R533" s="86">
        <v>18</v>
      </c>
      <c r="S533" s="86">
        <v>18</v>
      </c>
    </row>
    <row r="534" spans="1:19" ht="14">
      <c r="A534" s="923" t="s">
        <v>5</v>
      </c>
      <c r="B534" s="1416">
        <v>50</v>
      </c>
      <c r="C534" s="1421">
        <v>45</v>
      </c>
      <c r="D534" s="1421">
        <v>2</v>
      </c>
      <c r="E534" s="1896">
        <v>5</v>
      </c>
      <c r="F534" s="1424">
        <v>9</v>
      </c>
      <c r="G534" s="1426">
        <v>14</v>
      </c>
      <c r="H534" s="1426">
        <v>0</v>
      </c>
      <c r="I534" s="1426">
        <v>26</v>
      </c>
      <c r="J534" s="6"/>
      <c r="K534" s="923" t="s">
        <v>5</v>
      </c>
      <c r="L534" s="86">
        <v>0</v>
      </c>
      <c r="M534" s="86">
        <v>123</v>
      </c>
      <c r="N534" s="86">
        <v>0</v>
      </c>
      <c r="O534" s="86">
        <v>123</v>
      </c>
      <c r="P534" s="86">
        <v>0</v>
      </c>
      <c r="Q534" s="86">
        <v>123</v>
      </c>
      <c r="R534" s="86">
        <v>0</v>
      </c>
      <c r="S534" s="86">
        <v>123</v>
      </c>
    </row>
    <row r="535" spans="1:19" ht="14">
      <c r="A535" s="70" t="s">
        <v>28</v>
      </c>
      <c r="B535" s="1416">
        <v>1137</v>
      </c>
      <c r="C535" s="1421">
        <v>169</v>
      </c>
      <c r="D535" s="1421">
        <v>71</v>
      </c>
      <c r="E535" s="1896">
        <v>44</v>
      </c>
      <c r="F535" s="1424">
        <v>1031</v>
      </c>
      <c r="G535" s="1426">
        <v>134</v>
      </c>
      <c r="H535" s="1426">
        <v>87</v>
      </c>
      <c r="I535" s="1426">
        <v>41</v>
      </c>
      <c r="J535" s="6"/>
      <c r="K535" s="70" t="s">
        <v>28</v>
      </c>
      <c r="L535" s="86">
        <v>729</v>
      </c>
      <c r="M535" s="86">
        <v>138</v>
      </c>
      <c r="N535" s="86">
        <v>109</v>
      </c>
      <c r="O535" s="86">
        <v>47</v>
      </c>
      <c r="P535" s="86">
        <v>923</v>
      </c>
      <c r="Q535" s="86">
        <v>174</v>
      </c>
      <c r="R535" s="86">
        <v>78</v>
      </c>
      <c r="S535" s="86">
        <v>41</v>
      </c>
    </row>
    <row r="536" spans="1:19" ht="14">
      <c r="A536" s="670"/>
      <c r="B536" s="1416"/>
      <c r="C536" s="1421"/>
      <c r="D536" s="1421"/>
      <c r="E536" s="1896"/>
      <c r="F536" s="1424"/>
      <c r="G536" s="1426"/>
      <c r="H536" s="1426"/>
      <c r="I536" s="1426"/>
      <c r="J536" s="6"/>
      <c r="K536" s="671"/>
      <c r="L536" s="86"/>
      <c r="M536" s="86"/>
      <c r="N536" s="86"/>
      <c r="O536" s="86"/>
      <c r="P536" s="86"/>
      <c r="Q536" s="86"/>
      <c r="R536" s="86"/>
      <c r="S536" s="86"/>
    </row>
    <row r="537" spans="1:19" ht="14">
      <c r="A537" s="737" t="s">
        <v>1026</v>
      </c>
      <c r="B537" s="1645">
        <v>1988</v>
      </c>
      <c r="C537" s="1646">
        <v>51</v>
      </c>
      <c r="D537" s="1646">
        <v>185</v>
      </c>
      <c r="E537" s="1994">
        <v>31</v>
      </c>
      <c r="F537" s="1643">
        <v>2934</v>
      </c>
      <c r="G537" s="1644">
        <v>9</v>
      </c>
      <c r="H537" s="1644">
        <v>211</v>
      </c>
      <c r="I537" s="1644">
        <v>42</v>
      </c>
      <c r="J537" s="6"/>
      <c r="K537" s="671" t="s">
        <v>1026</v>
      </c>
      <c r="L537" s="85">
        <v>1815</v>
      </c>
      <c r="M537" s="86">
        <v>43</v>
      </c>
      <c r="N537" s="86">
        <v>91</v>
      </c>
      <c r="O537" s="86">
        <v>44</v>
      </c>
      <c r="P537" s="85">
        <v>2720</v>
      </c>
      <c r="Q537" s="86">
        <v>42</v>
      </c>
      <c r="R537" s="86">
        <v>215</v>
      </c>
      <c r="S537" s="86">
        <v>74</v>
      </c>
    </row>
    <row r="538" spans="1:19" ht="14">
      <c r="A538" s="70" t="s">
        <v>1027</v>
      </c>
      <c r="B538" s="1416">
        <v>129</v>
      </c>
      <c r="C538" s="1421">
        <v>56</v>
      </c>
      <c r="D538" s="1421">
        <v>25</v>
      </c>
      <c r="E538" s="1896">
        <v>21</v>
      </c>
      <c r="F538" s="1424">
        <v>181</v>
      </c>
      <c r="G538" s="1426">
        <v>75</v>
      </c>
      <c r="H538" s="1426">
        <v>21</v>
      </c>
      <c r="I538" s="1426">
        <v>19</v>
      </c>
      <c r="J538" s="6"/>
      <c r="K538" s="70" t="s">
        <v>1027</v>
      </c>
      <c r="L538" s="86">
        <v>158</v>
      </c>
      <c r="M538" s="86">
        <v>60</v>
      </c>
      <c r="N538" s="86">
        <v>0</v>
      </c>
      <c r="O538" s="86">
        <v>123</v>
      </c>
      <c r="P538" s="86">
        <v>86</v>
      </c>
      <c r="Q538" s="86">
        <v>46</v>
      </c>
      <c r="R538" s="86">
        <v>0</v>
      </c>
      <c r="S538" s="86">
        <v>123</v>
      </c>
    </row>
    <row r="539" spans="1:19" ht="14">
      <c r="A539" s="923" t="s">
        <v>4</v>
      </c>
      <c r="B539" s="1416">
        <v>129</v>
      </c>
      <c r="C539" s="1421">
        <v>56</v>
      </c>
      <c r="D539" s="1421">
        <v>25</v>
      </c>
      <c r="E539" s="1896">
        <v>21</v>
      </c>
      <c r="F539" s="1424">
        <v>181</v>
      </c>
      <c r="G539" s="1426">
        <v>75</v>
      </c>
      <c r="H539" s="1426">
        <v>21</v>
      </c>
      <c r="I539" s="1426">
        <v>19</v>
      </c>
      <c r="J539" s="6"/>
      <c r="K539" s="923" t="s">
        <v>4</v>
      </c>
      <c r="L539" s="86">
        <v>158</v>
      </c>
      <c r="M539" s="86">
        <v>60</v>
      </c>
      <c r="N539" s="86">
        <v>0</v>
      </c>
      <c r="O539" s="86">
        <v>123</v>
      </c>
      <c r="P539" s="86">
        <v>86</v>
      </c>
      <c r="Q539" s="86">
        <v>46</v>
      </c>
      <c r="R539" s="86">
        <v>0</v>
      </c>
      <c r="S539" s="86">
        <v>123</v>
      </c>
    </row>
    <row r="540" spans="1:19" ht="14">
      <c r="A540" s="923" t="s">
        <v>5</v>
      </c>
      <c r="B540" s="1416">
        <v>0</v>
      </c>
      <c r="C540" s="1421">
        <v>26</v>
      </c>
      <c r="D540" s="1421">
        <v>0</v>
      </c>
      <c r="E540" s="1896">
        <v>26</v>
      </c>
      <c r="F540" s="1424">
        <v>0</v>
      </c>
      <c r="G540" s="1426">
        <v>26</v>
      </c>
      <c r="H540" s="1426">
        <v>0</v>
      </c>
      <c r="I540" s="1426">
        <v>26</v>
      </c>
      <c r="J540" s="6"/>
      <c r="K540" s="923" t="s">
        <v>5</v>
      </c>
      <c r="L540" s="86">
        <v>0</v>
      </c>
      <c r="M540" s="86">
        <v>123</v>
      </c>
      <c r="N540" s="86">
        <v>0</v>
      </c>
      <c r="O540" s="86">
        <v>123</v>
      </c>
      <c r="P540" s="86">
        <v>0</v>
      </c>
      <c r="Q540" s="86">
        <v>123</v>
      </c>
      <c r="R540" s="86">
        <v>0</v>
      </c>
      <c r="S540" s="86">
        <v>123</v>
      </c>
    </row>
    <row r="541" spans="1:19" ht="14">
      <c r="A541" s="70" t="s">
        <v>28</v>
      </c>
      <c r="B541" s="1416">
        <v>1859</v>
      </c>
      <c r="C541" s="1421">
        <v>73</v>
      </c>
      <c r="D541" s="1421">
        <v>160</v>
      </c>
      <c r="E541" s="1896">
        <v>36</v>
      </c>
      <c r="F541" s="1424">
        <v>2753</v>
      </c>
      <c r="G541" s="1426">
        <v>76</v>
      </c>
      <c r="H541" s="1426">
        <v>190</v>
      </c>
      <c r="I541" s="1426">
        <v>46</v>
      </c>
      <c r="J541" s="6"/>
      <c r="K541" s="70" t="s">
        <v>28</v>
      </c>
      <c r="L541" s="85">
        <v>1657</v>
      </c>
      <c r="M541" s="86">
        <v>75</v>
      </c>
      <c r="N541" s="86">
        <v>91</v>
      </c>
      <c r="O541" s="86">
        <v>44</v>
      </c>
      <c r="P541" s="85">
        <v>2634</v>
      </c>
      <c r="Q541" s="86">
        <v>56</v>
      </c>
      <c r="R541" s="86">
        <v>215</v>
      </c>
      <c r="S541" s="86">
        <v>74</v>
      </c>
    </row>
    <row r="542" spans="1:19" ht="14">
      <c r="A542" s="76"/>
      <c r="B542" s="76"/>
      <c r="C542" s="76"/>
      <c r="D542" s="76"/>
      <c r="E542" s="76"/>
      <c r="F542" s="76"/>
      <c r="G542" s="76"/>
      <c r="H542" s="76"/>
      <c r="I542" s="76"/>
      <c r="J542" s="6"/>
      <c r="K542" s="76"/>
      <c r="L542" s="76"/>
      <c r="M542" s="76"/>
      <c r="N542" s="76"/>
      <c r="O542" s="76"/>
      <c r="P542" s="76"/>
      <c r="Q542" s="76"/>
      <c r="R542" s="76"/>
      <c r="S542" s="76"/>
    </row>
    <row r="543" spans="1:19" ht="28.5" customHeight="1">
      <c r="A543" s="2974" t="s">
        <v>996</v>
      </c>
      <c r="B543" s="2974"/>
      <c r="C543" s="2974"/>
      <c r="D543" s="2974"/>
      <c r="E543" s="2974"/>
      <c r="F543" s="2974"/>
      <c r="G543" s="2974"/>
      <c r="H543" s="2974"/>
      <c r="I543" s="2974"/>
      <c r="J543" s="6"/>
      <c r="K543" s="3072" t="s">
        <v>1183</v>
      </c>
      <c r="L543" s="3072"/>
      <c r="M543" s="3072"/>
      <c r="N543" s="3072"/>
      <c r="O543" s="3072"/>
      <c r="P543" s="3072"/>
      <c r="Q543" s="3072"/>
      <c r="R543" s="3072"/>
      <c r="S543" s="3072"/>
    </row>
    <row r="544" spans="1:19" ht="14">
      <c r="A544" s="751"/>
      <c r="B544" s="751"/>
      <c r="C544" s="751"/>
      <c r="D544" s="751"/>
      <c r="E544" s="751"/>
      <c r="F544" s="76"/>
      <c r="G544" s="76"/>
      <c r="H544" s="76"/>
      <c r="I544" s="76"/>
      <c r="J544" s="6"/>
      <c r="K544" s="751"/>
      <c r="L544" s="751"/>
      <c r="M544" s="751"/>
      <c r="N544" s="751"/>
      <c r="O544" s="751"/>
      <c r="P544" s="76"/>
      <c r="Q544" s="76"/>
      <c r="R544" s="76"/>
      <c r="S544" s="76"/>
    </row>
    <row r="545" spans="1:19" ht="14">
      <c r="A545" s="76"/>
      <c r="B545" s="76"/>
      <c r="C545" s="76"/>
      <c r="D545" s="76"/>
      <c r="E545" s="76"/>
      <c r="F545" s="76"/>
      <c r="G545" s="76"/>
      <c r="H545" s="76"/>
      <c r="I545" s="76"/>
      <c r="J545" s="6"/>
      <c r="K545" s="76"/>
      <c r="L545" s="76"/>
      <c r="M545" s="76"/>
      <c r="N545" s="76"/>
      <c r="O545" s="76"/>
      <c r="P545" s="76"/>
      <c r="Q545" s="76"/>
      <c r="R545" s="76"/>
      <c r="S545" s="76"/>
    </row>
    <row r="546" spans="1:19" s="8" customFormat="1" ht="25">
      <c r="A546" s="2915" t="s">
        <v>3714</v>
      </c>
      <c r="B546" s="2915"/>
      <c r="C546" s="2915"/>
      <c r="D546" s="2915"/>
      <c r="E546" s="2915"/>
      <c r="F546" s="2915"/>
      <c r="G546" s="2915"/>
      <c r="H546" s="2915"/>
      <c r="I546" s="2915"/>
      <c r="J546" s="1284"/>
      <c r="K546" s="2904" t="s">
        <v>3784</v>
      </c>
      <c r="L546" s="2904"/>
      <c r="M546" s="2904"/>
      <c r="N546" s="2904"/>
      <c r="O546" s="2904"/>
      <c r="P546" s="2904"/>
      <c r="Q546" s="2904"/>
      <c r="R546" s="2904"/>
      <c r="S546" s="2904"/>
    </row>
    <row r="547" spans="1:19" ht="14">
      <c r="A547" s="76"/>
      <c r="B547" s="76"/>
      <c r="C547" s="76"/>
      <c r="D547" s="76"/>
      <c r="E547" s="76"/>
      <c r="F547" s="76"/>
      <c r="G547" s="76"/>
      <c r="H547" s="76"/>
      <c r="I547" s="76"/>
      <c r="J547" s="6"/>
      <c r="K547" s="76"/>
      <c r="L547" s="76"/>
      <c r="M547" s="76"/>
      <c r="N547" s="76"/>
      <c r="O547" s="76"/>
      <c r="P547" s="76"/>
      <c r="Q547" s="76"/>
      <c r="R547" s="76"/>
      <c r="S547" s="76"/>
    </row>
    <row r="548" spans="1:19" ht="17.5">
      <c r="A548" s="2912" t="s">
        <v>922</v>
      </c>
      <c r="B548" s="3029" t="s">
        <v>21</v>
      </c>
      <c r="C548" s="3062"/>
      <c r="D548" s="3062"/>
      <c r="E548" s="3062"/>
      <c r="F548" s="3062"/>
      <c r="G548" s="3062"/>
      <c r="H548" s="3062"/>
      <c r="I548" s="3063"/>
      <c r="J548" s="643"/>
      <c r="K548" s="2901" t="s">
        <v>922</v>
      </c>
      <c r="L548" s="2979" t="s">
        <v>21</v>
      </c>
      <c r="M548" s="2980"/>
      <c r="N548" s="2980"/>
      <c r="O548" s="2980"/>
      <c r="P548" s="2980"/>
      <c r="Q548" s="2980"/>
      <c r="R548" s="2980"/>
      <c r="S548" s="2981"/>
    </row>
    <row r="549" spans="1:19" ht="17.5">
      <c r="A549" s="3068"/>
      <c r="B549" s="2986" t="s">
        <v>165</v>
      </c>
      <c r="C549" s="2987"/>
      <c r="D549" s="2987"/>
      <c r="E549" s="2987"/>
      <c r="F549" s="2986" t="s">
        <v>56</v>
      </c>
      <c r="G549" s="2987"/>
      <c r="H549" s="2987"/>
      <c r="I549" s="3051"/>
      <c r="J549" s="643"/>
      <c r="K549" s="3070"/>
      <c r="L549" s="3064" t="s">
        <v>165</v>
      </c>
      <c r="M549" s="3065"/>
      <c r="N549" s="3065"/>
      <c r="O549" s="3065"/>
      <c r="P549" s="3064" t="s">
        <v>56</v>
      </c>
      <c r="Q549" s="3065"/>
      <c r="R549" s="3065"/>
      <c r="S549" s="3067"/>
    </row>
    <row r="550" spans="1:19" ht="30">
      <c r="A550" s="2913"/>
      <c r="B550" s="2905" t="s">
        <v>1182</v>
      </c>
      <c r="C550" s="2906"/>
      <c r="D550" s="2906" t="s">
        <v>13</v>
      </c>
      <c r="E550" s="2911"/>
      <c r="F550" s="2905" t="s">
        <v>1182</v>
      </c>
      <c r="G550" s="2906"/>
      <c r="H550" s="2906" t="s">
        <v>13</v>
      </c>
      <c r="I550" s="2907"/>
      <c r="J550" s="1384"/>
      <c r="K550" s="2902"/>
      <c r="L550" s="2896" t="s">
        <v>902</v>
      </c>
      <c r="M550" s="2896"/>
      <c r="N550" s="2896" t="s">
        <v>13</v>
      </c>
      <c r="O550" s="3064"/>
      <c r="P550" s="2896" t="s">
        <v>902</v>
      </c>
      <c r="Q550" s="2896"/>
      <c r="R550" s="2896" t="s">
        <v>13</v>
      </c>
      <c r="S550" s="2897"/>
    </row>
    <row r="551" spans="1:19" s="348" customFormat="1" ht="30">
      <c r="A551" s="3069"/>
      <c r="B551" s="346" t="s">
        <v>16</v>
      </c>
      <c r="C551" s="352" t="s">
        <v>17</v>
      </c>
      <c r="D551" s="352" t="s">
        <v>16</v>
      </c>
      <c r="E551" s="447" t="s">
        <v>17</v>
      </c>
      <c r="F551" s="346" t="s">
        <v>16</v>
      </c>
      <c r="G551" s="352" t="s">
        <v>17</v>
      </c>
      <c r="H551" s="352" t="s">
        <v>16</v>
      </c>
      <c r="I551" s="353" t="s">
        <v>17</v>
      </c>
      <c r="J551" s="1384"/>
      <c r="K551" s="3071"/>
      <c r="L551" s="463" t="s">
        <v>16</v>
      </c>
      <c r="M551" s="463" t="s">
        <v>17</v>
      </c>
      <c r="N551" s="463" t="s">
        <v>16</v>
      </c>
      <c r="O551" s="792" t="s">
        <v>17</v>
      </c>
      <c r="P551" s="463" t="s">
        <v>16</v>
      </c>
      <c r="Q551" s="463" t="s">
        <v>17</v>
      </c>
      <c r="R551" s="463" t="s">
        <v>16</v>
      </c>
      <c r="S551" s="464" t="s">
        <v>17</v>
      </c>
    </row>
    <row r="552" spans="1:19" ht="14.5" thickBot="1">
      <c r="A552" s="727" t="s">
        <v>45</v>
      </c>
      <c r="B552" s="1417">
        <v>128457</v>
      </c>
      <c r="C552" s="1419">
        <v>246</v>
      </c>
      <c r="D552" s="1419">
        <v>26329</v>
      </c>
      <c r="E552" s="1894">
        <v>1324</v>
      </c>
      <c r="F552" s="1429">
        <v>128457</v>
      </c>
      <c r="G552" s="1428">
        <v>246</v>
      </c>
      <c r="H552" s="1428">
        <v>26329</v>
      </c>
      <c r="I552" s="1428">
        <v>1324</v>
      </c>
      <c r="J552" s="6"/>
      <c r="K552" s="728" t="s">
        <v>923</v>
      </c>
      <c r="L552" s="85">
        <v>119607</v>
      </c>
      <c r="M552" s="86">
        <v>258</v>
      </c>
      <c r="N552" s="85">
        <v>26100</v>
      </c>
      <c r="O552" s="85">
        <v>1063</v>
      </c>
      <c r="P552" s="85">
        <v>119607</v>
      </c>
      <c r="Q552" s="86">
        <v>258</v>
      </c>
      <c r="R552" s="85">
        <v>26100</v>
      </c>
      <c r="S552" s="85">
        <v>1063</v>
      </c>
    </row>
    <row r="553" spans="1:19" ht="14">
      <c r="A553" s="670" t="s">
        <v>904</v>
      </c>
      <c r="B553" s="1450">
        <v>64089</v>
      </c>
      <c r="C553" s="1420">
        <v>169</v>
      </c>
      <c r="D553" s="1420">
        <v>12905</v>
      </c>
      <c r="E553" s="1895">
        <v>866</v>
      </c>
      <c r="F553" s="1423">
        <v>64368</v>
      </c>
      <c r="G553" s="1425">
        <v>199</v>
      </c>
      <c r="H553" s="1425">
        <v>13424</v>
      </c>
      <c r="I553" s="1425">
        <v>728</v>
      </c>
      <c r="J553" s="6"/>
      <c r="K553" s="671" t="s">
        <v>904</v>
      </c>
      <c r="L553" s="85">
        <v>59635</v>
      </c>
      <c r="M553" s="86">
        <v>255</v>
      </c>
      <c r="N553" s="85">
        <v>12899</v>
      </c>
      <c r="O553" s="86">
        <v>818</v>
      </c>
      <c r="P553" s="85">
        <v>59972</v>
      </c>
      <c r="Q553" s="86">
        <v>224</v>
      </c>
      <c r="R553" s="85">
        <v>13201</v>
      </c>
      <c r="S553" s="86">
        <v>655</v>
      </c>
    </row>
    <row r="554" spans="1:19" ht="14">
      <c r="A554" s="737" t="s">
        <v>1035</v>
      </c>
      <c r="B554" s="1645">
        <v>3481</v>
      </c>
      <c r="C554" s="1646">
        <v>176</v>
      </c>
      <c r="D554" s="1646">
        <v>1229</v>
      </c>
      <c r="E554" s="1994">
        <v>203</v>
      </c>
      <c r="F554" s="1643">
        <v>3625</v>
      </c>
      <c r="G554" s="1644">
        <v>201</v>
      </c>
      <c r="H554" s="1644">
        <v>1221</v>
      </c>
      <c r="I554" s="1644">
        <v>177</v>
      </c>
      <c r="J554" s="6"/>
      <c r="K554" s="671" t="s">
        <v>1035</v>
      </c>
      <c r="L554" s="85">
        <v>3522</v>
      </c>
      <c r="M554" s="86">
        <v>225</v>
      </c>
      <c r="N554" s="85">
        <v>1529</v>
      </c>
      <c r="O554" s="86">
        <v>244</v>
      </c>
      <c r="P554" s="85">
        <v>3607</v>
      </c>
      <c r="Q554" s="86">
        <v>276</v>
      </c>
      <c r="R554" s="85">
        <v>1355</v>
      </c>
      <c r="S554" s="86">
        <v>221</v>
      </c>
    </row>
    <row r="555" spans="1:19" ht="14">
      <c r="A555" s="70" t="s">
        <v>1027</v>
      </c>
      <c r="B555" s="1416">
        <v>1471</v>
      </c>
      <c r="C555" s="1421">
        <v>180</v>
      </c>
      <c r="D555" s="1421">
        <v>518</v>
      </c>
      <c r="E555" s="1896">
        <v>140</v>
      </c>
      <c r="F555" s="1424">
        <v>1420</v>
      </c>
      <c r="G555" s="1426">
        <v>278</v>
      </c>
      <c r="H555" s="1426">
        <v>417</v>
      </c>
      <c r="I555" s="1426">
        <v>158</v>
      </c>
      <c r="J555" s="6"/>
      <c r="K555" s="70" t="s">
        <v>1027</v>
      </c>
      <c r="L555" s="85">
        <v>1598</v>
      </c>
      <c r="M555" s="86">
        <v>232</v>
      </c>
      <c r="N555" s="86">
        <v>834</v>
      </c>
      <c r="O555" s="86">
        <v>228</v>
      </c>
      <c r="P555" s="85">
        <v>1457</v>
      </c>
      <c r="Q555" s="86">
        <v>199</v>
      </c>
      <c r="R555" s="86">
        <v>616</v>
      </c>
      <c r="S555" s="86">
        <v>161</v>
      </c>
    </row>
    <row r="556" spans="1:19" ht="14">
      <c r="A556" s="923" t="s">
        <v>1030</v>
      </c>
      <c r="B556" s="1416">
        <v>3</v>
      </c>
      <c r="C556" s="1421">
        <v>6</v>
      </c>
      <c r="D556" s="1421">
        <v>0</v>
      </c>
      <c r="E556" s="1896">
        <v>26</v>
      </c>
      <c r="F556" s="1424">
        <v>0</v>
      </c>
      <c r="G556" s="1426">
        <v>26</v>
      </c>
      <c r="H556" s="1426">
        <v>0</v>
      </c>
      <c r="I556" s="1426">
        <v>26</v>
      </c>
      <c r="J556" s="6"/>
      <c r="K556" s="923" t="s">
        <v>1030</v>
      </c>
      <c r="L556" s="86">
        <v>0</v>
      </c>
      <c r="M556" s="86">
        <v>123</v>
      </c>
      <c r="N556" s="86">
        <v>0</v>
      </c>
      <c r="O556" s="86">
        <v>123</v>
      </c>
      <c r="P556" s="86">
        <v>0</v>
      </c>
      <c r="Q556" s="86">
        <v>123</v>
      </c>
      <c r="R556" s="86">
        <v>0</v>
      </c>
      <c r="S556" s="86">
        <v>123</v>
      </c>
    </row>
    <row r="557" spans="1:19" ht="14">
      <c r="A557" s="923" t="s">
        <v>1031</v>
      </c>
      <c r="B557" s="1416">
        <v>1468</v>
      </c>
      <c r="C557" s="1421">
        <v>179</v>
      </c>
      <c r="D557" s="1421">
        <v>518</v>
      </c>
      <c r="E557" s="1896">
        <v>140</v>
      </c>
      <c r="F557" s="1424">
        <v>1420</v>
      </c>
      <c r="G557" s="1426">
        <v>278</v>
      </c>
      <c r="H557" s="1426">
        <v>417</v>
      </c>
      <c r="I557" s="1426">
        <v>158</v>
      </c>
      <c r="J557" s="6"/>
      <c r="K557" s="923" t="s">
        <v>1031</v>
      </c>
      <c r="L557" s="85">
        <v>1598</v>
      </c>
      <c r="M557" s="86">
        <v>232</v>
      </c>
      <c r="N557" s="86">
        <v>834</v>
      </c>
      <c r="O557" s="86">
        <v>228</v>
      </c>
      <c r="P557" s="85">
        <v>1457</v>
      </c>
      <c r="Q557" s="86">
        <v>199</v>
      </c>
      <c r="R557" s="86">
        <v>616</v>
      </c>
      <c r="S557" s="86">
        <v>161</v>
      </c>
    </row>
    <row r="558" spans="1:19" ht="14">
      <c r="A558" s="731" t="s">
        <v>4</v>
      </c>
      <c r="B558" s="1416">
        <v>1139</v>
      </c>
      <c r="C558" s="1421">
        <v>161</v>
      </c>
      <c r="D558" s="1421">
        <v>412</v>
      </c>
      <c r="E558" s="1896">
        <v>125</v>
      </c>
      <c r="F558" s="1424">
        <v>972</v>
      </c>
      <c r="G558" s="1426">
        <v>216</v>
      </c>
      <c r="H558" s="1426">
        <v>251</v>
      </c>
      <c r="I558" s="1426">
        <v>100</v>
      </c>
      <c r="J558" s="6"/>
      <c r="K558" s="731" t="s">
        <v>4</v>
      </c>
      <c r="L558" s="86">
        <v>901</v>
      </c>
      <c r="M558" s="86">
        <v>191</v>
      </c>
      <c r="N558" s="86">
        <v>466</v>
      </c>
      <c r="O558" s="86">
        <v>154</v>
      </c>
      <c r="P558" s="85">
        <v>1220</v>
      </c>
      <c r="Q558" s="86">
        <v>211</v>
      </c>
      <c r="R558" s="86">
        <v>498</v>
      </c>
      <c r="S558" s="86">
        <v>162</v>
      </c>
    </row>
    <row r="559" spans="1:19" ht="14">
      <c r="A559" s="731" t="s">
        <v>5</v>
      </c>
      <c r="B559" s="1416">
        <v>329</v>
      </c>
      <c r="C559" s="1421">
        <v>115</v>
      </c>
      <c r="D559" s="1421">
        <v>106</v>
      </c>
      <c r="E559" s="1896">
        <v>57</v>
      </c>
      <c r="F559" s="1424">
        <v>448</v>
      </c>
      <c r="G559" s="1426">
        <v>201</v>
      </c>
      <c r="H559" s="1426">
        <v>166</v>
      </c>
      <c r="I559" s="1426">
        <v>128</v>
      </c>
      <c r="J559" s="6"/>
      <c r="K559" s="731" t="s">
        <v>5</v>
      </c>
      <c r="L559" s="86">
        <v>697</v>
      </c>
      <c r="M559" s="86">
        <v>206</v>
      </c>
      <c r="N559" s="86">
        <v>368</v>
      </c>
      <c r="O559" s="86">
        <v>188</v>
      </c>
      <c r="P559" s="86">
        <v>237</v>
      </c>
      <c r="Q559" s="86">
        <v>128</v>
      </c>
      <c r="R559" s="86">
        <v>118</v>
      </c>
      <c r="S559" s="86">
        <v>76</v>
      </c>
    </row>
    <row r="560" spans="1:19" ht="14">
      <c r="A560" s="70" t="s">
        <v>28</v>
      </c>
      <c r="B560" s="1416">
        <v>2010</v>
      </c>
      <c r="C560" s="1421">
        <v>223</v>
      </c>
      <c r="D560" s="1421">
        <v>711</v>
      </c>
      <c r="E560" s="1896">
        <v>142</v>
      </c>
      <c r="F560" s="1424">
        <v>2205</v>
      </c>
      <c r="G560" s="1426">
        <v>312</v>
      </c>
      <c r="H560" s="1426">
        <v>804</v>
      </c>
      <c r="I560" s="1426">
        <v>162</v>
      </c>
      <c r="J560" s="6"/>
      <c r="K560" s="70" t="s">
        <v>28</v>
      </c>
      <c r="L560" s="85">
        <v>1924</v>
      </c>
      <c r="M560" s="86">
        <v>252</v>
      </c>
      <c r="N560" s="86">
        <v>695</v>
      </c>
      <c r="O560" s="86">
        <v>181</v>
      </c>
      <c r="P560" s="85">
        <v>2150</v>
      </c>
      <c r="Q560" s="86">
        <v>333</v>
      </c>
      <c r="R560" s="86">
        <v>739</v>
      </c>
      <c r="S560" s="86">
        <v>173</v>
      </c>
    </row>
    <row r="561" spans="1:19" ht="14">
      <c r="A561" s="670"/>
      <c r="B561" s="1416"/>
      <c r="C561" s="1421"/>
      <c r="D561" s="1421"/>
      <c r="E561" s="1896"/>
      <c r="F561" s="1424"/>
      <c r="G561" s="1426"/>
      <c r="H561" s="1426"/>
      <c r="I561" s="1426"/>
      <c r="J561" s="6"/>
      <c r="K561" s="671"/>
      <c r="L561" s="85"/>
      <c r="M561" s="86"/>
      <c r="N561" s="86"/>
      <c r="O561" s="86"/>
      <c r="P561" s="85"/>
      <c r="Q561" s="86"/>
      <c r="R561" s="86"/>
      <c r="S561" s="86"/>
    </row>
    <row r="562" spans="1:19" ht="14">
      <c r="A562" s="737" t="s">
        <v>1036</v>
      </c>
      <c r="B562" s="1645">
        <v>1820</v>
      </c>
      <c r="C562" s="1646">
        <v>242</v>
      </c>
      <c r="D562" s="1646">
        <v>758</v>
      </c>
      <c r="E562" s="1994">
        <v>212</v>
      </c>
      <c r="F562" s="1643">
        <v>1331</v>
      </c>
      <c r="G562" s="1644">
        <v>240</v>
      </c>
      <c r="H562" s="1644">
        <v>623</v>
      </c>
      <c r="I562" s="1644">
        <v>202</v>
      </c>
      <c r="J562" s="6"/>
      <c r="K562" s="671" t="s">
        <v>1036</v>
      </c>
      <c r="L562" s="85">
        <v>1790</v>
      </c>
      <c r="M562" s="86">
        <v>285</v>
      </c>
      <c r="N562" s="86">
        <v>587</v>
      </c>
      <c r="O562" s="86">
        <v>176</v>
      </c>
      <c r="P562" s="85">
        <v>1571</v>
      </c>
      <c r="Q562" s="86">
        <v>219</v>
      </c>
      <c r="R562" s="86">
        <v>686</v>
      </c>
      <c r="S562" s="86">
        <v>213</v>
      </c>
    </row>
    <row r="563" spans="1:19" ht="14">
      <c r="A563" s="70" t="s">
        <v>1027</v>
      </c>
      <c r="B563" s="1416">
        <v>1426</v>
      </c>
      <c r="C563" s="1421">
        <v>249</v>
      </c>
      <c r="D563" s="1421">
        <v>629</v>
      </c>
      <c r="E563" s="1896">
        <v>213</v>
      </c>
      <c r="F563" s="1424">
        <v>868</v>
      </c>
      <c r="G563" s="1426">
        <v>197</v>
      </c>
      <c r="H563" s="1426">
        <v>355</v>
      </c>
      <c r="I563" s="1426">
        <v>145</v>
      </c>
      <c r="J563" s="6"/>
      <c r="K563" s="70" t="s">
        <v>1027</v>
      </c>
      <c r="L563" s="85">
        <v>1441</v>
      </c>
      <c r="M563" s="86">
        <v>260</v>
      </c>
      <c r="N563" s="86">
        <v>506</v>
      </c>
      <c r="O563" s="86">
        <v>175</v>
      </c>
      <c r="P563" s="85">
        <v>1028</v>
      </c>
      <c r="Q563" s="86">
        <v>232</v>
      </c>
      <c r="R563" s="86">
        <v>526</v>
      </c>
      <c r="S563" s="86">
        <v>186</v>
      </c>
    </row>
    <row r="564" spans="1:19" ht="14">
      <c r="A564" s="923" t="s">
        <v>1030</v>
      </c>
      <c r="B564" s="1416">
        <v>0</v>
      </c>
      <c r="C564" s="1421">
        <v>26</v>
      </c>
      <c r="D564" s="1421">
        <v>0</v>
      </c>
      <c r="E564" s="1896">
        <v>26</v>
      </c>
      <c r="F564" s="1424">
        <v>0</v>
      </c>
      <c r="G564" s="1426">
        <v>26</v>
      </c>
      <c r="H564" s="1426">
        <v>0</v>
      </c>
      <c r="I564" s="1426">
        <v>26</v>
      </c>
      <c r="J564" s="6"/>
      <c r="K564" s="923" t="s">
        <v>1030</v>
      </c>
      <c r="L564" s="86">
        <v>44</v>
      </c>
      <c r="M564" s="86">
        <v>42</v>
      </c>
      <c r="N564" s="86">
        <v>0</v>
      </c>
      <c r="O564" s="86">
        <v>123</v>
      </c>
      <c r="P564" s="86">
        <v>0</v>
      </c>
      <c r="Q564" s="86">
        <v>123</v>
      </c>
      <c r="R564" s="86">
        <v>0</v>
      </c>
      <c r="S564" s="86">
        <v>123</v>
      </c>
    </row>
    <row r="565" spans="1:19" ht="14">
      <c r="A565" s="923" t="s">
        <v>1031</v>
      </c>
      <c r="B565" s="1416">
        <v>1426</v>
      </c>
      <c r="C565" s="1421">
        <v>249</v>
      </c>
      <c r="D565" s="1421">
        <v>629</v>
      </c>
      <c r="E565" s="1896">
        <v>213</v>
      </c>
      <c r="F565" s="1424">
        <v>868</v>
      </c>
      <c r="G565" s="1426">
        <v>197</v>
      </c>
      <c r="H565" s="1426">
        <v>355</v>
      </c>
      <c r="I565" s="1426">
        <v>145</v>
      </c>
      <c r="J565" s="6"/>
      <c r="K565" s="923" t="s">
        <v>1031</v>
      </c>
      <c r="L565" s="85">
        <v>1397</v>
      </c>
      <c r="M565" s="86">
        <v>255</v>
      </c>
      <c r="N565" s="86">
        <v>506</v>
      </c>
      <c r="O565" s="86">
        <v>175</v>
      </c>
      <c r="P565" s="85">
        <v>1028</v>
      </c>
      <c r="Q565" s="86">
        <v>232</v>
      </c>
      <c r="R565" s="86">
        <v>526</v>
      </c>
      <c r="S565" s="86">
        <v>186</v>
      </c>
    </row>
    <row r="566" spans="1:19" ht="14">
      <c r="A566" s="731" t="s">
        <v>4</v>
      </c>
      <c r="B566" s="1416">
        <v>915</v>
      </c>
      <c r="C566" s="1421">
        <v>188</v>
      </c>
      <c r="D566" s="1421">
        <v>313</v>
      </c>
      <c r="E566" s="1896">
        <v>107</v>
      </c>
      <c r="F566" s="1424">
        <v>776</v>
      </c>
      <c r="G566" s="1426">
        <v>187</v>
      </c>
      <c r="H566" s="1426">
        <v>263</v>
      </c>
      <c r="I566" s="1426">
        <v>132</v>
      </c>
      <c r="J566" s="6"/>
      <c r="K566" s="731" t="s">
        <v>4</v>
      </c>
      <c r="L566" s="85">
        <v>1240</v>
      </c>
      <c r="M566" s="86">
        <v>262</v>
      </c>
      <c r="N566" s="86">
        <v>441</v>
      </c>
      <c r="O566" s="86">
        <v>183</v>
      </c>
      <c r="P566" s="86">
        <v>960</v>
      </c>
      <c r="Q566" s="86">
        <v>229</v>
      </c>
      <c r="R566" s="86">
        <v>499</v>
      </c>
      <c r="S566" s="86">
        <v>186</v>
      </c>
    </row>
    <row r="567" spans="1:19" ht="14">
      <c r="A567" s="731" t="s">
        <v>5</v>
      </c>
      <c r="B567" s="1416">
        <v>511</v>
      </c>
      <c r="C567" s="1421">
        <v>206</v>
      </c>
      <c r="D567" s="1421">
        <v>316</v>
      </c>
      <c r="E567" s="1896">
        <v>184</v>
      </c>
      <c r="F567" s="1424">
        <v>92</v>
      </c>
      <c r="G567" s="1426">
        <v>70</v>
      </c>
      <c r="H567" s="1426">
        <v>92</v>
      </c>
      <c r="I567" s="1426">
        <v>70</v>
      </c>
      <c r="J567" s="6"/>
      <c r="K567" s="731" t="s">
        <v>5</v>
      </c>
      <c r="L567" s="86">
        <v>157</v>
      </c>
      <c r="M567" s="86">
        <v>88</v>
      </c>
      <c r="N567" s="86">
        <v>65</v>
      </c>
      <c r="O567" s="86">
        <v>51</v>
      </c>
      <c r="P567" s="86">
        <v>68</v>
      </c>
      <c r="Q567" s="86">
        <v>57</v>
      </c>
      <c r="R567" s="86">
        <v>27</v>
      </c>
      <c r="S567" s="86">
        <v>46</v>
      </c>
    </row>
    <row r="568" spans="1:19" ht="14">
      <c r="A568" s="70" t="s">
        <v>28</v>
      </c>
      <c r="B568" s="1416">
        <v>394</v>
      </c>
      <c r="C568" s="1421">
        <v>132</v>
      </c>
      <c r="D568" s="1421">
        <v>129</v>
      </c>
      <c r="E568" s="1896">
        <v>62</v>
      </c>
      <c r="F568" s="1424">
        <v>463</v>
      </c>
      <c r="G568" s="1426">
        <v>169</v>
      </c>
      <c r="H568" s="1426">
        <v>268</v>
      </c>
      <c r="I568" s="1426">
        <v>139</v>
      </c>
      <c r="J568" s="6"/>
      <c r="K568" s="70" t="s">
        <v>28</v>
      </c>
      <c r="L568" s="86">
        <v>349</v>
      </c>
      <c r="M568" s="86">
        <v>125</v>
      </c>
      <c r="N568" s="86">
        <v>81</v>
      </c>
      <c r="O568" s="86">
        <v>58</v>
      </c>
      <c r="P568" s="86">
        <v>543</v>
      </c>
      <c r="Q568" s="86">
        <v>182</v>
      </c>
      <c r="R568" s="86">
        <v>160</v>
      </c>
      <c r="S568" s="86">
        <v>95</v>
      </c>
    </row>
    <row r="569" spans="1:19" ht="14">
      <c r="A569" s="670"/>
      <c r="B569" s="1416"/>
      <c r="C569" s="1421"/>
      <c r="D569" s="1421"/>
      <c r="E569" s="1896"/>
      <c r="F569" s="1424"/>
      <c r="G569" s="1426"/>
      <c r="H569" s="1426"/>
      <c r="I569" s="1426"/>
      <c r="J569" s="6"/>
      <c r="K569" s="671"/>
      <c r="L569" s="86"/>
      <c r="M569" s="86"/>
      <c r="N569" s="86"/>
      <c r="O569" s="86"/>
      <c r="P569" s="86"/>
      <c r="Q569" s="86"/>
      <c r="R569" s="86"/>
      <c r="S569" s="86"/>
    </row>
    <row r="570" spans="1:19" ht="14">
      <c r="A570" s="737" t="s">
        <v>1037</v>
      </c>
      <c r="B570" s="1645">
        <v>2876</v>
      </c>
      <c r="C570" s="1646">
        <v>248</v>
      </c>
      <c r="D570" s="1646">
        <v>753</v>
      </c>
      <c r="E570" s="1994">
        <v>231</v>
      </c>
      <c r="F570" s="1643">
        <v>2818</v>
      </c>
      <c r="G570" s="1644">
        <v>249</v>
      </c>
      <c r="H570" s="1644">
        <v>1054</v>
      </c>
      <c r="I570" s="1644">
        <v>201</v>
      </c>
      <c r="J570" s="6"/>
      <c r="K570" s="671" t="s">
        <v>1037</v>
      </c>
      <c r="L570" s="85">
        <v>2683</v>
      </c>
      <c r="M570" s="86">
        <v>282</v>
      </c>
      <c r="N570" s="86">
        <v>808</v>
      </c>
      <c r="O570" s="86">
        <v>227</v>
      </c>
      <c r="P570" s="85">
        <v>2629</v>
      </c>
      <c r="Q570" s="86">
        <v>261</v>
      </c>
      <c r="R570" s="86">
        <v>953</v>
      </c>
      <c r="S570" s="86">
        <v>187</v>
      </c>
    </row>
    <row r="571" spans="1:19" ht="14">
      <c r="A571" s="70" t="s">
        <v>1027</v>
      </c>
      <c r="B571" s="1416">
        <v>2438</v>
      </c>
      <c r="C571" s="1421">
        <v>276</v>
      </c>
      <c r="D571" s="1421">
        <v>586</v>
      </c>
      <c r="E571" s="1896">
        <v>188</v>
      </c>
      <c r="F571" s="1424">
        <v>2520</v>
      </c>
      <c r="G571" s="1426">
        <v>260</v>
      </c>
      <c r="H571" s="1426">
        <v>913</v>
      </c>
      <c r="I571" s="1426">
        <v>196</v>
      </c>
      <c r="J571" s="6"/>
      <c r="K571" s="70" t="s">
        <v>1027</v>
      </c>
      <c r="L571" s="85">
        <v>2403</v>
      </c>
      <c r="M571" s="86">
        <v>288</v>
      </c>
      <c r="N571" s="86">
        <v>697</v>
      </c>
      <c r="O571" s="86">
        <v>222</v>
      </c>
      <c r="P571" s="85">
        <v>1966</v>
      </c>
      <c r="Q571" s="86">
        <v>383</v>
      </c>
      <c r="R571" s="86">
        <v>683</v>
      </c>
      <c r="S571" s="86">
        <v>197</v>
      </c>
    </row>
    <row r="572" spans="1:19" ht="14">
      <c r="A572" s="923" t="s">
        <v>1030</v>
      </c>
      <c r="B572" s="1416">
        <v>27</v>
      </c>
      <c r="C572" s="1421">
        <v>29</v>
      </c>
      <c r="D572" s="1421">
        <v>0</v>
      </c>
      <c r="E572" s="1896">
        <v>26</v>
      </c>
      <c r="F572" s="1424">
        <v>35</v>
      </c>
      <c r="G572" s="1426">
        <v>39</v>
      </c>
      <c r="H572" s="1426">
        <v>0</v>
      </c>
      <c r="I572" s="1426">
        <v>26</v>
      </c>
      <c r="J572" s="6"/>
      <c r="K572" s="923" t="s">
        <v>1030</v>
      </c>
      <c r="L572" s="86">
        <v>25</v>
      </c>
      <c r="M572" s="86">
        <v>30</v>
      </c>
      <c r="N572" s="86">
        <v>0</v>
      </c>
      <c r="O572" s="86">
        <v>123</v>
      </c>
      <c r="P572" s="86">
        <v>17</v>
      </c>
      <c r="Q572" s="86">
        <v>28</v>
      </c>
      <c r="R572" s="86">
        <v>0</v>
      </c>
      <c r="S572" s="86">
        <v>123</v>
      </c>
    </row>
    <row r="573" spans="1:19" ht="14">
      <c r="A573" s="923" t="s">
        <v>1031</v>
      </c>
      <c r="B573" s="1416">
        <v>2411</v>
      </c>
      <c r="C573" s="1421">
        <v>279</v>
      </c>
      <c r="D573" s="1421">
        <v>586</v>
      </c>
      <c r="E573" s="1896">
        <v>188</v>
      </c>
      <c r="F573" s="1424">
        <v>2485</v>
      </c>
      <c r="G573" s="1426">
        <v>266</v>
      </c>
      <c r="H573" s="1426">
        <v>913</v>
      </c>
      <c r="I573" s="1426">
        <v>196</v>
      </c>
      <c r="J573" s="6"/>
      <c r="K573" s="923" t="s">
        <v>1031</v>
      </c>
      <c r="L573" s="85">
        <v>2378</v>
      </c>
      <c r="M573" s="86">
        <v>290</v>
      </c>
      <c r="N573" s="86">
        <v>697</v>
      </c>
      <c r="O573" s="86">
        <v>222</v>
      </c>
      <c r="P573" s="85">
        <v>1949</v>
      </c>
      <c r="Q573" s="86">
        <v>379</v>
      </c>
      <c r="R573" s="86">
        <v>683</v>
      </c>
      <c r="S573" s="86">
        <v>197</v>
      </c>
    </row>
    <row r="574" spans="1:19" ht="14">
      <c r="A574" s="731" t="s">
        <v>4</v>
      </c>
      <c r="B574" s="1416">
        <v>2131</v>
      </c>
      <c r="C574" s="1421">
        <v>305</v>
      </c>
      <c r="D574" s="1421">
        <v>450</v>
      </c>
      <c r="E574" s="1896">
        <v>150</v>
      </c>
      <c r="F574" s="1424">
        <v>2270</v>
      </c>
      <c r="G574" s="1426">
        <v>291</v>
      </c>
      <c r="H574" s="1426">
        <v>833</v>
      </c>
      <c r="I574" s="1426">
        <v>197</v>
      </c>
      <c r="J574" s="6"/>
      <c r="K574" s="731" t="s">
        <v>4</v>
      </c>
      <c r="L574" s="85">
        <v>2102</v>
      </c>
      <c r="M574" s="86">
        <v>292</v>
      </c>
      <c r="N574" s="86">
        <v>511</v>
      </c>
      <c r="O574" s="86">
        <v>205</v>
      </c>
      <c r="P574" s="85">
        <v>1855</v>
      </c>
      <c r="Q574" s="86">
        <v>375</v>
      </c>
      <c r="R574" s="86">
        <v>617</v>
      </c>
      <c r="S574" s="86">
        <v>196</v>
      </c>
    </row>
    <row r="575" spans="1:19" ht="14">
      <c r="A575" s="731" t="s">
        <v>5</v>
      </c>
      <c r="B575" s="1416">
        <v>280</v>
      </c>
      <c r="C575" s="1421">
        <v>131</v>
      </c>
      <c r="D575" s="1421">
        <v>136</v>
      </c>
      <c r="E575" s="1896">
        <v>93</v>
      </c>
      <c r="F575" s="1424">
        <v>215</v>
      </c>
      <c r="G575" s="1426">
        <v>116</v>
      </c>
      <c r="H575" s="1426">
        <v>80</v>
      </c>
      <c r="I575" s="1426">
        <v>42</v>
      </c>
      <c r="J575" s="6"/>
      <c r="K575" s="731" t="s">
        <v>5</v>
      </c>
      <c r="L575" s="86">
        <v>276</v>
      </c>
      <c r="M575" s="86">
        <v>144</v>
      </c>
      <c r="N575" s="86">
        <v>186</v>
      </c>
      <c r="O575" s="86">
        <v>135</v>
      </c>
      <c r="P575" s="86">
        <v>94</v>
      </c>
      <c r="Q575" s="86">
        <v>76</v>
      </c>
      <c r="R575" s="86">
        <v>66</v>
      </c>
      <c r="S575" s="86">
        <v>67</v>
      </c>
    </row>
    <row r="576" spans="1:19" ht="14">
      <c r="A576" s="70" t="s">
        <v>28</v>
      </c>
      <c r="B576" s="1416">
        <v>438</v>
      </c>
      <c r="C576" s="1421">
        <v>166</v>
      </c>
      <c r="D576" s="1421">
        <v>167</v>
      </c>
      <c r="E576" s="1896">
        <v>145</v>
      </c>
      <c r="F576" s="1424">
        <v>298</v>
      </c>
      <c r="G576" s="1426">
        <v>102</v>
      </c>
      <c r="H576" s="1426">
        <v>141</v>
      </c>
      <c r="I576" s="1426">
        <v>74</v>
      </c>
      <c r="J576" s="6"/>
      <c r="K576" s="70" t="s">
        <v>28</v>
      </c>
      <c r="L576" s="86">
        <v>280</v>
      </c>
      <c r="M576" s="86">
        <v>117</v>
      </c>
      <c r="N576" s="86">
        <v>111</v>
      </c>
      <c r="O576" s="86">
        <v>81</v>
      </c>
      <c r="P576" s="86">
        <v>663</v>
      </c>
      <c r="Q576" s="86">
        <v>242</v>
      </c>
      <c r="R576" s="86">
        <v>270</v>
      </c>
      <c r="S576" s="86">
        <v>125</v>
      </c>
    </row>
    <row r="577" spans="1:19" ht="14">
      <c r="A577" s="670"/>
      <c r="B577" s="1416"/>
      <c r="C577" s="1421"/>
      <c r="D577" s="1421"/>
      <c r="E577" s="1896"/>
      <c r="F577" s="1424"/>
      <c r="G577" s="1426"/>
      <c r="H577" s="1426"/>
      <c r="I577" s="1426"/>
      <c r="J577" s="6"/>
      <c r="K577" s="671"/>
      <c r="L577" s="86"/>
      <c r="M577" s="86"/>
      <c r="N577" s="86"/>
      <c r="O577" s="86"/>
      <c r="P577" s="86"/>
      <c r="Q577" s="86"/>
      <c r="R577" s="86"/>
      <c r="S577" s="86"/>
    </row>
    <row r="578" spans="1:19" ht="14">
      <c r="A578" s="737" t="s">
        <v>1038</v>
      </c>
      <c r="B578" s="1645">
        <v>5459</v>
      </c>
      <c r="C578" s="1646">
        <v>51</v>
      </c>
      <c r="D578" s="1646">
        <v>1236</v>
      </c>
      <c r="E578" s="1994">
        <v>231</v>
      </c>
      <c r="F578" s="1643">
        <v>4945</v>
      </c>
      <c r="G578" s="1644">
        <v>75</v>
      </c>
      <c r="H578" s="1644">
        <v>1357</v>
      </c>
      <c r="I578" s="1644">
        <v>213</v>
      </c>
      <c r="J578" s="6"/>
      <c r="K578" s="671" t="s">
        <v>1038</v>
      </c>
      <c r="L578" s="85">
        <v>4993</v>
      </c>
      <c r="M578" s="86">
        <v>47</v>
      </c>
      <c r="N578" s="85">
        <v>1186</v>
      </c>
      <c r="O578" s="86">
        <v>225</v>
      </c>
      <c r="P578" s="85">
        <v>4979</v>
      </c>
      <c r="Q578" s="86">
        <v>54</v>
      </c>
      <c r="R578" s="85">
        <v>1475</v>
      </c>
      <c r="S578" s="86">
        <v>189</v>
      </c>
    </row>
    <row r="579" spans="1:19" ht="14">
      <c r="A579" s="70" t="s">
        <v>1027</v>
      </c>
      <c r="B579" s="1416">
        <v>4971</v>
      </c>
      <c r="C579" s="1421">
        <v>156</v>
      </c>
      <c r="D579" s="1421">
        <v>1046</v>
      </c>
      <c r="E579" s="1896">
        <v>192</v>
      </c>
      <c r="F579" s="1424">
        <v>4097</v>
      </c>
      <c r="G579" s="1426">
        <v>177</v>
      </c>
      <c r="H579" s="1426">
        <v>1064</v>
      </c>
      <c r="I579" s="1426">
        <v>203</v>
      </c>
      <c r="J579" s="6"/>
      <c r="K579" s="70" t="s">
        <v>1027</v>
      </c>
      <c r="L579" s="85">
        <v>4512</v>
      </c>
      <c r="M579" s="86">
        <v>168</v>
      </c>
      <c r="N579" s="85">
        <v>1097</v>
      </c>
      <c r="O579" s="86">
        <v>226</v>
      </c>
      <c r="P579" s="85">
        <v>4096</v>
      </c>
      <c r="Q579" s="86">
        <v>220</v>
      </c>
      <c r="R579" s="85">
        <v>1165</v>
      </c>
      <c r="S579" s="86">
        <v>214</v>
      </c>
    </row>
    <row r="580" spans="1:19" ht="14">
      <c r="A580" s="923" t="s">
        <v>1030</v>
      </c>
      <c r="B580" s="1416">
        <v>125</v>
      </c>
      <c r="C580" s="1421">
        <v>71</v>
      </c>
      <c r="D580" s="1421">
        <v>3</v>
      </c>
      <c r="E580" s="1896">
        <v>4</v>
      </c>
      <c r="F580" s="1424">
        <v>9</v>
      </c>
      <c r="G580" s="1426">
        <v>13</v>
      </c>
      <c r="H580" s="1426">
        <v>0</v>
      </c>
      <c r="I580" s="1426">
        <v>26</v>
      </c>
      <c r="J580" s="6"/>
      <c r="K580" s="923" t="s">
        <v>1030</v>
      </c>
      <c r="L580" s="86">
        <v>26</v>
      </c>
      <c r="M580" s="86">
        <v>29</v>
      </c>
      <c r="N580" s="86">
        <v>0</v>
      </c>
      <c r="O580" s="86">
        <v>123</v>
      </c>
      <c r="P580" s="86">
        <v>15</v>
      </c>
      <c r="Q580" s="86">
        <v>24</v>
      </c>
      <c r="R580" s="86">
        <v>0</v>
      </c>
      <c r="S580" s="86">
        <v>123</v>
      </c>
    </row>
    <row r="581" spans="1:19" ht="14">
      <c r="A581" s="923" t="s">
        <v>1031</v>
      </c>
      <c r="B581" s="1416">
        <v>4846</v>
      </c>
      <c r="C581" s="1421">
        <v>185</v>
      </c>
      <c r="D581" s="1421">
        <v>1043</v>
      </c>
      <c r="E581" s="1896">
        <v>192</v>
      </c>
      <c r="F581" s="1424">
        <v>4088</v>
      </c>
      <c r="G581" s="1426">
        <v>176</v>
      </c>
      <c r="H581" s="1426">
        <v>1064</v>
      </c>
      <c r="I581" s="1426">
        <v>203</v>
      </c>
      <c r="J581" s="6"/>
      <c r="K581" s="923" t="s">
        <v>1031</v>
      </c>
      <c r="L581" s="85">
        <v>4486</v>
      </c>
      <c r="M581" s="86">
        <v>165</v>
      </c>
      <c r="N581" s="85">
        <v>1097</v>
      </c>
      <c r="O581" s="86">
        <v>226</v>
      </c>
      <c r="P581" s="85">
        <v>4081</v>
      </c>
      <c r="Q581" s="86">
        <v>223</v>
      </c>
      <c r="R581" s="85">
        <v>1165</v>
      </c>
      <c r="S581" s="86">
        <v>214</v>
      </c>
    </row>
    <row r="582" spans="1:19" ht="14">
      <c r="A582" s="731" t="s">
        <v>4</v>
      </c>
      <c r="B582" s="1416">
        <v>4548</v>
      </c>
      <c r="C582" s="1421">
        <v>196</v>
      </c>
      <c r="D582" s="1421">
        <v>979</v>
      </c>
      <c r="E582" s="1896">
        <v>185</v>
      </c>
      <c r="F582" s="1424">
        <v>3866</v>
      </c>
      <c r="G582" s="1426">
        <v>194</v>
      </c>
      <c r="H582" s="1426">
        <v>1000</v>
      </c>
      <c r="I582" s="1426">
        <v>200</v>
      </c>
      <c r="J582" s="6"/>
      <c r="K582" s="731" t="s">
        <v>4</v>
      </c>
      <c r="L582" s="85">
        <v>4051</v>
      </c>
      <c r="M582" s="86">
        <v>257</v>
      </c>
      <c r="N582" s="86">
        <v>873</v>
      </c>
      <c r="O582" s="86">
        <v>187</v>
      </c>
      <c r="P582" s="85">
        <v>3743</v>
      </c>
      <c r="Q582" s="86">
        <v>244</v>
      </c>
      <c r="R582" s="85">
        <v>1016</v>
      </c>
      <c r="S582" s="86">
        <v>220</v>
      </c>
    </row>
    <row r="583" spans="1:19" ht="14">
      <c r="A583" s="731" t="s">
        <v>5</v>
      </c>
      <c r="B583" s="1416">
        <v>298</v>
      </c>
      <c r="C583" s="1421">
        <v>114</v>
      </c>
      <c r="D583" s="1421">
        <v>64</v>
      </c>
      <c r="E583" s="1896">
        <v>39</v>
      </c>
      <c r="F583" s="1424">
        <v>222</v>
      </c>
      <c r="G583" s="1426">
        <v>106</v>
      </c>
      <c r="H583" s="1426">
        <v>64</v>
      </c>
      <c r="I583" s="1426">
        <v>53</v>
      </c>
      <c r="J583" s="6"/>
      <c r="K583" s="731" t="s">
        <v>5</v>
      </c>
      <c r="L583" s="86">
        <v>435</v>
      </c>
      <c r="M583" s="86">
        <v>182</v>
      </c>
      <c r="N583" s="86">
        <v>224</v>
      </c>
      <c r="O583" s="86">
        <v>128</v>
      </c>
      <c r="P583" s="86">
        <v>338</v>
      </c>
      <c r="Q583" s="86">
        <v>157</v>
      </c>
      <c r="R583" s="86">
        <v>149</v>
      </c>
      <c r="S583" s="86">
        <v>108</v>
      </c>
    </row>
    <row r="584" spans="1:19" ht="14">
      <c r="A584" s="70" t="s">
        <v>28</v>
      </c>
      <c r="B584" s="1416">
        <v>488</v>
      </c>
      <c r="C584" s="1421">
        <v>149</v>
      </c>
      <c r="D584" s="1421">
        <v>190</v>
      </c>
      <c r="E584" s="1896">
        <v>92</v>
      </c>
      <c r="F584" s="1424">
        <v>848</v>
      </c>
      <c r="G584" s="1426">
        <v>159</v>
      </c>
      <c r="H584" s="1426">
        <v>293</v>
      </c>
      <c r="I584" s="1426">
        <v>99</v>
      </c>
      <c r="J584" s="6"/>
      <c r="K584" s="70" t="s">
        <v>28</v>
      </c>
      <c r="L584" s="86">
        <v>481</v>
      </c>
      <c r="M584" s="86">
        <v>158</v>
      </c>
      <c r="N584" s="86">
        <v>89</v>
      </c>
      <c r="O584" s="86">
        <v>48</v>
      </c>
      <c r="P584" s="86">
        <v>883</v>
      </c>
      <c r="Q584" s="86">
        <v>220</v>
      </c>
      <c r="R584" s="86">
        <v>310</v>
      </c>
      <c r="S584" s="86">
        <v>121</v>
      </c>
    </row>
    <row r="585" spans="1:19" ht="14">
      <c r="A585" s="670"/>
      <c r="B585" s="1416"/>
      <c r="C585" s="1421"/>
      <c r="D585" s="1421"/>
      <c r="E585" s="1896"/>
      <c r="F585" s="1424"/>
      <c r="G585" s="1426"/>
      <c r="H585" s="1426"/>
      <c r="I585" s="1426"/>
      <c r="J585" s="6"/>
      <c r="K585" s="671"/>
      <c r="L585" s="86"/>
      <c r="M585" s="86"/>
      <c r="N585" s="86"/>
      <c r="O585" s="86"/>
      <c r="P585" s="86"/>
      <c r="Q585" s="86"/>
      <c r="R585" s="86"/>
      <c r="S585" s="86"/>
    </row>
    <row r="586" spans="1:19" ht="14">
      <c r="A586" s="737" t="s">
        <v>1039</v>
      </c>
      <c r="B586" s="1645">
        <v>5808</v>
      </c>
      <c r="C586" s="1646">
        <v>91</v>
      </c>
      <c r="D586" s="1646">
        <v>1611</v>
      </c>
      <c r="E586" s="1994">
        <v>241</v>
      </c>
      <c r="F586" s="1643">
        <v>5551</v>
      </c>
      <c r="G586" s="1644">
        <v>117</v>
      </c>
      <c r="H586" s="1644">
        <v>1284</v>
      </c>
      <c r="I586" s="1644">
        <v>226</v>
      </c>
      <c r="J586" s="6"/>
      <c r="K586" s="671" t="s">
        <v>1039</v>
      </c>
      <c r="L586" s="85">
        <v>5094</v>
      </c>
      <c r="M586" s="86">
        <v>82</v>
      </c>
      <c r="N586" s="85">
        <v>1265</v>
      </c>
      <c r="O586" s="86">
        <v>229</v>
      </c>
      <c r="P586" s="85">
        <v>4801</v>
      </c>
      <c r="Q586" s="86">
        <v>100</v>
      </c>
      <c r="R586" s="85">
        <v>1233</v>
      </c>
      <c r="S586" s="86">
        <v>192</v>
      </c>
    </row>
    <row r="587" spans="1:19" ht="14">
      <c r="A587" s="70" t="s">
        <v>1027</v>
      </c>
      <c r="B587" s="1416">
        <v>5203</v>
      </c>
      <c r="C587" s="1421">
        <v>203</v>
      </c>
      <c r="D587" s="1421">
        <v>1477</v>
      </c>
      <c r="E587" s="1896">
        <v>226</v>
      </c>
      <c r="F587" s="1424">
        <v>4512</v>
      </c>
      <c r="G587" s="1426">
        <v>271</v>
      </c>
      <c r="H587" s="1426">
        <v>1109</v>
      </c>
      <c r="I587" s="1426">
        <v>218</v>
      </c>
      <c r="J587" s="6"/>
      <c r="K587" s="70" t="s">
        <v>1027</v>
      </c>
      <c r="L587" s="85">
        <v>4743</v>
      </c>
      <c r="M587" s="86">
        <v>152</v>
      </c>
      <c r="N587" s="85">
        <v>1179</v>
      </c>
      <c r="O587" s="86">
        <v>213</v>
      </c>
      <c r="P587" s="85">
        <v>4121</v>
      </c>
      <c r="Q587" s="86">
        <v>201</v>
      </c>
      <c r="R587" s="85">
        <v>1090</v>
      </c>
      <c r="S587" s="86">
        <v>200</v>
      </c>
    </row>
    <row r="588" spans="1:19" ht="14">
      <c r="A588" s="923" t="s">
        <v>1030</v>
      </c>
      <c r="B588" s="1416">
        <v>21</v>
      </c>
      <c r="C588" s="1421">
        <v>18</v>
      </c>
      <c r="D588" s="1421">
        <v>0</v>
      </c>
      <c r="E588" s="1896">
        <v>26</v>
      </c>
      <c r="F588" s="1424">
        <v>9</v>
      </c>
      <c r="G588" s="1426">
        <v>14</v>
      </c>
      <c r="H588" s="1426">
        <v>0</v>
      </c>
      <c r="I588" s="1426">
        <v>26</v>
      </c>
      <c r="J588" s="6"/>
      <c r="K588" s="923" t="s">
        <v>1030</v>
      </c>
      <c r="L588" s="86">
        <v>80</v>
      </c>
      <c r="M588" s="86">
        <v>79</v>
      </c>
      <c r="N588" s="86">
        <v>44</v>
      </c>
      <c r="O588" s="86">
        <v>69</v>
      </c>
      <c r="P588" s="86">
        <v>0</v>
      </c>
      <c r="Q588" s="86">
        <v>123</v>
      </c>
      <c r="R588" s="86">
        <v>0</v>
      </c>
      <c r="S588" s="86">
        <v>123</v>
      </c>
    </row>
    <row r="589" spans="1:19" ht="14">
      <c r="A589" s="923" t="s">
        <v>1031</v>
      </c>
      <c r="B589" s="1416">
        <v>5182</v>
      </c>
      <c r="C589" s="1421">
        <v>202</v>
      </c>
      <c r="D589" s="1421">
        <v>1477</v>
      </c>
      <c r="E589" s="1896">
        <v>226</v>
      </c>
      <c r="F589" s="1424">
        <v>4503</v>
      </c>
      <c r="G589" s="1426">
        <v>271</v>
      </c>
      <c r="H589" s="1426">
        <v>1109</v>
      </c>
      <c r="I589" s="1426">
        <v>218</v>
      </c>
      <c r="J589" s="6"/>
      <c r="K589" s="923" t="s">
        <v>1031</v>
      </c>
      <c r="L589" s="85">
        <v>4663</v>
      </c>
      <c r="M589" s="86">
        <v>188</v>
      </c>
      <c r="N589" s="85">
        <v>1135</v>
      </c>
      <c r="O589" s="86">
        <v>214</v>
      </c>
      <c r="P589" s="85">
        <v>4121</v>
      </c>
      <c r="Q589" s="86">
        <v>201</v>
      </c>
      <c r="R589" s="85">
        <v>1090</v>
      </c>
      <c r="S589" s="86">
        <v>200</v>
      </c>
    </row>
    <row r="590" spans="1:19" ht="14">
      <c r="A590" s="731" t="s">
        <v>4</v>
      </c>
      <c r="B590" s="1416">
        <v>4810</v>
      </c>
      <c r="C590" s="1421">
        <v>237</v>
      </c>
      <c r="D590" s="1421">
        <v>1351</v>
      </c>
      <c r="E590" s="1896">
        <v>224</v>
      </c>
      <c r="F590" s="1424">
        <v>4346</v>
      </c>
      <c r="G590" s="1426">
        <v>263</v>
      </c>
      <c r="H590" s="1426">
        <v>1047</v>
      </c>
      <c r="I590" s="1426">
        <v>220</v>
      </c>
      <c r="J590" s="6"/>
      <c r="K590" s="731" t="s">
        <v>4</v>
      </c>
      <c r="L590" s="85">
        <v>4279</v>
      </c>
      <c r="M590" s="86">
        <v>217</v>
      </c>
      <c r="N590" s="85">
        <v>1043</v>
      </c>
      <c r="O590" s="86">
        <v>200</v>
      </c>
      <c r="P590" s="85">
        <v>3996</v>
      </c>
      <c r="Q590" s="86">
        <v>220</v>
      </c>
      <c r="R590" s="85">
        <v>1032</v>
      </c>
      <c r="S590" s="86">
        <v>200</v>
      </c>
    </row>
    <row r="591" spans="1:19" ht="14">
      <c r="A591" s="731" t="s">
        <v>5</v>
      </c>
      <c r="B591" s="1416">
        <v>372</v>
      </c>
      <c r="C591" s="1421">
        <v>149</v>
      </c>
      <c r="D591" s="1421">
        <v>126</v>
      </c>
      <c r="E591" s="1896">
        <v>77</v>
      </c>
      <c r="F591" s="1424">
        <v>157</v>
      </c>
      <c r="G591" s="1426">
        <v>81</v>
      </c>
      <c r="H591" s="1426">
        <v>62</v>
      </c>
      <c r="I591" s="1426">
        <v>53</v>
      </c>
      <c r="J591" s="6"/>
      <c r="K591" s="731" t="s">
        <v>5</v>
      </c>
      <c r="L591" s="86">
        <v>384</v>
      </c>
      <c r="M591" s="86">
        <v>184</v>
      </c>
      <c r="N591" s="86">
        <v>92</v>
      </c>
      <c r="O591" s="86">
        <v>71</v>
      </c>
      <c r="P591" s="86">
        <v>125</v>
      </c>
      <c r="Q591" s="86">
        <v>86</v>
      </c>
      <c r="R591" s="86">
        <v>58</v>
      </c>
      <c r="S591" s="86">
        <v>77</v>
      </c>
    </row>
    <row r="592" spans="1:19" ht="14">
      <c r="A592" s="70" t="s">
        <v>28</v>
      </c>
      <c r="B592" s="1416">
        <v>605</v>
      </c>
      <c r="C592" s="1421">
        <v>194</v>
      </c>
      <c r="D592" s="1421">
        <v>134</v>
      </c>
      <c r="E592" s="1896">
        <v>70</v>
      </c>
      <c r="F592" s="1424">
        <v>1039</v>
      </c>
      <c r="G592" s="1426">
        <v>241</v>
      </c>
      <c r="H592" s="1426">
        <v>175</v>
      </c>
      <c r="I592" s="1426">
        <v>71</v>
      </c>
      <c r="J592" s="6"/>
      <c r="K592" s="70" t="s">
        <v>28</v>
      </c>
      <c r="L592" s="86">
        <v>351</v>
      </c>
      <c r="M592" s="86">
        <v>133</v>
      </c>
      <c r="N592" s="86">
        <v>86</v>
      </c>
      <c r="O592" s="86">
        <v>75</v>
      </c>
      <c r="P592" s="86">
        <v>680</v>
      </c>
      <c r="Q592" s="86">
        <v>184</v>
      </c>
      <c r="R592" s="86">
        <v>143</v>
      </c>
      <c r="S592" s="86">
        <v>90</v>
      </c>
    </row>
    <row r="593" spans="1:19" ht="14">
      <c r="A593" s="670"/>
      <c r="B593" s="1416"/>
      <c r="C593" s="1421"/>
      <c r="D593" s="1421"/>
      <c r="E593" s="1896"/>
      <c r="F593" s="1424"/>
      <c r="G593" s="1426"/>
      <c r="H593" s="1426"/>
      <c r="I593" s="1426"/>
      <c r="J593" s="6"/>
      <c r="K593" s="671"/>
      <c r="L593" s="86"/>
      <c r="M593" s="86"/>
      <c r="N593" s="86"/>
      <c r="O593" s="86"/>
      <c r="P593" s="86"/>
      <c r="Q593" s="86"/>
      <c r="R593" s="86"/>
      <c r="S593" s="86"/>
    </row>
    <row r="594" spans="1:19" ht="14">
      <c r="A594" s="737" t="s">
        <v>1040</v>
      </c>
      <c r="B594" s="1645">
        <v>10837</v>
      </c>
      <c r="C594" s="1646">
        <v>88</v>
      </c>
      <c r="D594" s="1646">
        <v>2008</v>
      </c>
      <c r="E594" s="1994">
        <v>313</v>
      </c>
      <c r="F594" s="1643">
        <v>10355</v>
      </c>
      <c r="G594" s="1644">
        <v>114</v>
      </c>
      <c r="H594" s="1644">
        <v>2272</v>
      </c>
      <c r="I594" s="1644">
        <v>260</v>
      </c>
      <c r="J594" s="6"/>
      <c r="K594" s="671" t="s">
        <v>1040</v>
      </c>
      <c r="L594" s="85">
        <v>11097</v>
      </c>
      <c r="M594" s="86">
        <v>90</v>
      </c>
      <c r="N594" s="85">
        <v>2419</v>
      </c>
      <c r="O594" s="86">
        <v>278</v>
      </c>
      <c r="P594" s="85">
        <v>10433</v>
      </c>
      <c r="Q594" s="86">
        <v>54</v>
      </c>
      <c r="R594" s="85">
        <v>2434</v>
      </c>
      <c r="S594" s="86">
        <v>285</v>
      </c>
    </row>
    <row r="595" spans="1:19" ht="14">
      <c r="A595" s="70" t="s">
        <v>1027</v>
      </c>
      <c r="B595" s="1416">
        <v>9807</v>
      </c>
      <c r="C595" s="1421">
        <v>237</v>
      </c>
      <c r="D595" s="1421">
        <v>1783</v>
      </c>
      <c r="E595" s="1896">
        <v>299</v>
      </c>
      <c r="F595" s="1424">
        <v>8697</v>
      </c>
      <c r="G595" s="1426">
        <v>275</v>
      </c>
      <c r="H595" s="1426">
        <v>1964</v>
      </c>
      <c r="I595" s="1426">
        <v>244</v>
      </c>
      <c r="J595" s="6"/>
      <c r="K595" s="70" t="s">
        <v>1027</v>
      </c>
      <c r="L595" s="85">
        <v>10251</v>
      </c>
      <c r="M595" s="86">
        <v>272</v>
      </c>
      <c r="N595" s="85">
        <v>2162</v>
      </c>
      <c r="O595" s="86">
        <v>263</v>
      </c>
      <c r="P595" s="85">
        <v>8561</v>
      </c>
      <c r="Q595" s="86">
        <v>335</v>
      </c>
      <c r="R595" s="85">
        <v>2018</v>
      </c>
      <c r="S595" s="86">
        <v>277</v>
      </c>
    </row>
    <row r="596" spans="1:19" ht="14">
      <c r="A596" s="923" t="s">
        <v>1030</v>
      </c>
      <c r="B596" s="1416">
        <v>35</v>
      </c>
      <c r="C596" s="1421">
        <v>27</v>
      </c>
      <c r="D596" s="1421">
        <v>0</v>
      </c>
      <c r="E596" s="1896">
        <v>26</v>
      </c>
      <c r="F596" s="1424">
        <v>0</v>
      </c>
      <c r="G596" s="1426">
        <v>26</v>
      </c>
      <c r="H596" s="1426">
        <v>0</v>
      </c>
      <c r="I596" s="1426">
        <v>26</v>
      </c>
      <c r="J596" s="6"/>
      <c r="K596" s="923" t="s">
        <v>1030</v>
      </c>
      <c r="L596" s="86">
        <v>39</v>
      </c>
      <c r="M596" s="86">
        <v>32</v>
      </c>
      <c r="N596" s="86">
        <v>14</v>
      </c>
      <c r="O596" s="86">
        <v>22</v>
      </c>
      <c r="P596" s="86">
        <v>0</v>
      </c>
      <c r="Q596" s="86">
        <v>123</v>
      </c>
      <c r="R596" s="86">
        <v>0</v>
      </c>
      <c r="S596" s="86">
        <v>123</v>
      </c>
    </row>
    <row r="597" spans="1:19" ht="14">
      <c r="A597" s="923" t="s">
        <v>1031</v>
      </c>
      <c r="B597" s="1416">
        <v>9772</v>
      </c>
      <c r="C597" s="1421">
        <v>244</v>
      </c>
      <c r="D597" s="1421">
        <v>1783</v>
      </c>
      <c r="E597" s="1896">
        <v>299</v>
      </c>
      <c r="F597" s="1424">
        <v>8697</v>
      </c>
      <c r="G597" s="1426">
        <v>275</v>
      </c>
      <c r="H597" s="1426">
        <v>1964</v>
      </c>
      <c r="I597" s="1426">
        <v>244</v>
      </c>
      <c r="J597" s="6"/>
      <c r="K597" s="923" t="s">
        <v>1031</v>
      </c>
      <c r="L597" s="85">
        <v>10212</v>
      </c>
      <c r="M597" s="86">
        <v>274</v>
      </c>
      <c r="N597" s="85">
        <v>2148</v>
      </c>
      <c r="O597" s="86">
        <v>270</v>
      </c>
      <c r="P597" s="85">
        <v>8561</v>
      </c>
      <c r="Q597" s="86">
        <v>335</v>
      </c>
      <c r="R597" s="85">
        <v>2018</v>
      </c>
      <c r="S597" s="86">
        <v>277</v>
      </c>
    </row>
    <row r="598" spans="1:19" ht="14">
      <c r="A598" s="731" t="s">
        <v>4</v>
      </c>
      <c r="B598" s="1416">
        <v>9367</v>
      </c>
      <c r="C598" s="1421">
        <v>247</v>
      </c>
      <c r="D598" s="1421">
        <v>1658</v>
      </c>
      <c r="E598" s="1896">
        <v>290</v>
      </c>
      <c r="F598" s="1424">
        <v>8029</v>
      </c>
      <c r="G598" s="1426">
        <v>308</v>
      </c>
      <c r="H598" s="1426">
        <v>1878</v>
      </c>
      <c r="I598" s="1426">
        <v>239</v>
      </c>
      <c r="J598" s="6"/>
      <c r="K598" s="731" t="s">
        <v>4</v>
      </c>
      <c r="L598" s="85">
        <v>9560</v>
      </c>
      <c r="M598" s="86">
        <v>332</v>
      </c>
      <c r="N598" s="85">
        <v>1933</v>
      </c>
      <c r="O598" s="86">
        <v>267</v>
      </c>
      <c r="P598" s="85">
        <v>8045</v>
      </c>
      <c r="Q598" s="86">
        <v>338</v>
      </c>
      <c r="R598" s="85">
        <v>1760</v>
      </c>
      <c r="S598" s="86">
        <v>235</v>
      </c>
    </row>
    <row r="599" spans="1:19" ht="14">
      <c r="A599" s="731" t="s">
        <v>5</v>
      </c>
      <c r="B599" s="1416">
        <v>405</v>
      </c>
      <c r="C599" s="1421">
        <v>104</v>
      </c>
      <c r="D599" s="1421">
        <v>125</v>
      </c>
      <c r="E599" s="1896">
        <v>77</v>
      </c>
      <c r="F599" s="1424">
        <v>668</v>
      </c>
      <c r="G599" s="1426">
        <v>183</v>
      </c>
      <c r="H599" s="1426">
        <v>86</v>
      </c>
      <c r="I599" s="1426">
        <v>36</v>
      </c>
      <c r="J599" s="6"/>
      <c r="K599" s="731" t="s">
        <v>5</v>
      </c>
      <c r="L599" s="86">
        <v>652</v>
      </c>
      <c r="M599" s="86">
        <v>220</v>
      </c>
      <c r="N599" s="86">
        <v>215</v>
      </c>
      <c r="O599" s="86">
        <v>100</v>
      </c>
      <c r="P599" s="86">
        <v>516</v>
      </c>
      <c r="Q599" s="86">
        <v>194</v>
      </c>
      <c r="R599" s="86">
        <v>258</v>
      </c>
      <c r="S599" s="86">
        <v>150</v>
      </c>
    </row>
    <row r="600" spans="1:19" ht="14">
      <c r="A600" s="70" t="s">
        <v>28</v>
      </c>
      <c r="B600" s="1416">
        <v>1030</v>
      </c>
      <c r="C600" s="1421">
        <v>221</v>
      </c>
      <c r="D600" s="1421">
        <v>225</v>
      </c>
      <c r="E600" s="1896">
        <v>117</v>
      </c>
      <c r="F600" s="1424">
        <v>1658</v>
      </c>
      <c r="G600" s="1426">
        <v>261</v>
      </c>
      <c r="H600" s="1426">
        <v>308</v>
      </c>
      <c r="I600" s="1426">
        <v>105</v>
      </c>
      <c r="J600" s="6"/>
      <c r="K600" s="70" t="s">
        <v>28</v>
      </c>
      <c r="L600" s="86">
        <v>846</v>
      </c>
      <c r="M600" s="86">
        <v>256</v>
      </c>
      <c r="N600" s="86">
        <v>257</v>
      </c>
      <c r="O600" s="86">
        <v>134</v>
      </c>
      <c r="P600" s="85">
        <v>1872</v>
      </c>
      <c r="Q600" s="86">
        <v>339</v>
      </c>
      <c r="R600" s="86">
        <v>416</v>
      </c>
      <c r="S600" s="86">
        <v>154</v>
      </c>
    </row>
    <row r="601" spans="1:19" ht="14">
      <c r="A601" s="670"/>
      <c r="B601" s="1416"/>
      <c r="C601" s="1421"/>
      <c r="D601" s="1421"/>
      <c r="E601" s="1896"/>
      <c r="F601" s="1424"/>
      <c r="G601" s="1426"/>
      <c r="H601" s="1426"/>
      <c r="I601" s="1426"/>
      <c r="J601" s="6"/>
      <c r="K601" s="671"/>
      <c r="L601" s="86"/>
      <c r="M601" s="86"/>
      <c r="N601" s="86"/>
      <c r="O601" s="86"/>
      <c r="P601" s="85"/>
      <c r="Q601" s="86"/>
      <c r="R601" s="86"/>
      <c r="S601" s="86"/>
    </row>
    <row r="602" spans="1:19" ht="14">
      <c r="A602" s="737" t="s">
        <v>1041</v>
      </c>
      <c r="B602" s="1645">
        <v>11592</v>
      </c>
      <c r="C602" s="1646">
        <v>110</v>
      </c>
      <c r="D602" s="1646">
        <v>2289</v>
      </c>
      <c r="E602" s="1994">
        <v>241</v>
      </c>
      <c r="F602" s="1643">
        <v>11623</v>
      </c>
      <c r="G602" s="1644">
        <v>68</v>
      </c>
      <c r="H602" s="1644">
        <v>2223</v>
      </c>
      <c r="I602" s="1644">
        <v>251</v>
      </c>
      <c r="J602" s="6"/>
      <c r="K602" s="671" t="s">
        <v>1041</v>
      </c>
      <c r="L602" s="85">
        <v>12059</v>
      </c>
      <c r="M602" s="86">
        <v>75</v>
      </c>
      <c r="N602" s="85">
        <v>2378</v>
      </c>
      <c r="O602" s="86">
        <v>290</v>
      </c>
      <c r="P602" s="85">
        <v>12072</v>
      </c>
      <c r="Q602" s="86">
        <v>54</v>
      </c>
      <c r="R602" s="85">
        <v>2262</v>
      </c>
      <c r="S602" s="86">
        <v>223</v>
      </c>
    </row>
    <row r="603" spans="1:19" ht="14">
      <c r="A603" s="70" t="s">
        <v>1027</v>
      </c>
      <c r="B603" s="1416">
        <v>10023</v>
      </c>
      <c r="C603" s="1421">
        <v>289</v>
      </c>
      <c r="D603" s="1421">
        <v>1946</v>
      </c>
      <c r="E603" s="1896">
        <v>225</v>
      </c>
      <c r="F603" s="1424">
        <v>9664</v>
      </c>
      <c r="G603" s="1426">
        <v>323</v>
      </c>
      <c r="H603" s="1426">
        <v>1680</v>
      </c>
      <c r="I603" s="1426">
        <v>213</v>
      </c>
      <c r="J603" s="6"/>
      <c r="K603" s="70" t="s">
        <v>1027</v>
      </c>
      <c r="L603" s="85">
        <v>10438</v>
      </c>
      <c r="M603" s="86">
        <v>310</v>
      </c>
      <c r="N603" s="85">
        <v>1904</v>
      </c>
      <c r="O603" s="86">
        <v>267</v>
      </c>
      <c r="P603" s="85">
        <v>9766</v>
      </c>
      <c r="Q603" s="86">
        <v>322</v>
      </c>
      <c r="R603" s="85">
        <v>1661</v>
      </c>
      <c r="S603" s="86">
        <v>191</v>
      </c>
    </row>
    <row r="604" spans="1:19" ht="14">
      <c r="A604" s="923" t="s">
        <v>1030</v>
      </c>
      <c r="B604" s="1416">
        <v>31</v>
      </c>
      <c r="C604" s="1421">
        <v>30</v>
      </c>
      <c r="D604" s="1421">
        <v>0</v>
      </c>
      <c r="E604" s="1896">
        <v>26</v>
      </c>
      <c r="F604" s="1424">
        <v>0</v>
      </c>
      <c r="G604" s="1426">
        <v>26</v>
      </c>
      <c r="H604" s="1426">
        <v>0</v>
      </c>
      <c r="I604" s="1426">
        <v>26</v>
      </c>
      <c r="J604" s="6"/>
      <c r="K604" s="923" t="s">
        <v>1030</v>
      </c>
      <c r="L604" s="86">
        <v>11</v>
      </c>
      <c r="M604" s="86">
        <v>17</v>
      </c>
      <c r="N604" s="86">
        <v>0</v>
      </c>
      <c r="O604" s="86">
        <v>123</v>
      </c>
      <c r="P604" s="86">
        <v>0</v>
      </c>
      <c r="Q604" s="86">
        <v>123</v>
      </c>
      <c r="R604" s="86">
        <v>0</v>
      </c>
      <c r="S604" s="86">
        <v>123</v>
      </c>
    </row>
    <row r="605" spans="1:19" ht="14">
      <c r="A605" s="923" t="s">
        <v>1031</v>
      </c>
      <c r="B605" s="1416">
        <v>9992</v>
      </c>
      <c r="C605" s="1421">
        <v>286</v>
      </c>
      <c r="D605" s="1421">
        <v>1946</v>
      </c>
      <c r="E605" s="1896">
        <v>225</v>
      </c>
      <c r="F605" s="1424">
        <v>9664</v>
      </c>
      <c r="G605" s="1426">
        <v>323</v>
      </c>
      <c r="H605" s="1426">
        <v>1680</v>
      </c>
      <c r="I605" s="1426">
        <v>213</v>
      </c>
      <c r="J605" s="6"/>
      <c r="K605" s="923" t="s">
        <v>1031</v>
      </c>
      <c r="L605" s="85">
        <v>10427</v>
      </c>
      <c r="M605" s="86">
        <v>310</v>
      </c>
      <c r="N605" s="85">
        <v>1904</v>
      </c>
      <c r="O605" s="86">
        <v>267</v>
      </c>
      <c r="P605" s="85">
        <v>9766</v>
      </c>
      <c r="Q605" s="86">
        <v>322</v>
      </c>
      <c r="R605" s="85">
        <v>1661</v>
      </c>
      <c r="S605" s="86">
        <v>191</v>
      </c>
    </row>
    <row r="606" spans="1:19" ht="14">
      <c r="A606" s="731" t="s">
        <v>4</v>
      </c>
      <c r="B606" s="1416">
        <v>9261</v>
      </c>
      <c r="C606" s="1421">
        <v>303</v>
      </c>
      <c r="D606" s="1421">
        <v>1709</v>
      </c>
      <c r="E606" s="1896">
        <v>205</v>
      </c>
      <c r="F606" s="1424">
        <v>9295</v>
      </c>
      <c r="G606" s="1426">
        <v>333</v>
      </c>
      <c r="H606" s="1426">
        <v>1636</v>
      </c>
      <c r="I606" s="1426">
        <v>214</v>
      </c>
      <c r="J606" s="6"/>
      <c r="K606" s="731" t="s">
        <v>4</v>
      </c>
      <c r="L606" s="85">
        <v>9893</v>
      </c>
      <c r="M606" s="86">
        <v>327</v>
      </c>
      <c r="N606" s="85">
        <v>1737</v>
      </c>
      <c r="O606" s="86">
        <v>259</v>
      </c>
      <c r="P606" s="85">
        <v>9381</v>
      </c>
      <c r="Q606" s="86">
        <v>340</v>
      </c>
      <c r="R606" s="85">
        <v>1574</v>
      </c>
      <c r="S606" s="86">
        <v>192</v>
      </c>
    </row>
    <row r="607" spans="1:19" ht="14">
      <c r="A607" s="731" t="s">
        <v>5</v>
      </c>
      <c r="B607" s="1416">
        <v>731</v>
      </c>
      <c r="C607" s="1421">
        <v>150</v>
      </c>
      <c r="D607" s="1421">
        <v>237</v>
      </c>
      <c r="E607" s="1896">
        <v>117</v>
      </c>
      <c r="F607" s="1424">
        <v>369</v>
      </c>
      <c r="G607" s="1426">
        <v>130</v>
      </c>
      <c r="H607" s="1426">
        <v>44</v>
      </c>
      <c r="I607" s="1426">
        <v>59</v>
      </c>
      <c r="J607" s="6"/>
      <c r="K607" s="731" t="s">
        <v>5</v>
      </c>
      <c r="L607" s="86">
        <v>534</v>
      </c>
      <c r="M607" s="86">
        <v>196</v>
      </c>
      <c r="N607" s="86">
        <v>167</v>
      </c>
      <c r="O607" s="86">
        <v>87</v>
      </c>
      <c r="P607" s="86">
        <v>385</v>
      </c>
      <c r="Q607" s="86">
        <v>152</v>
      </c>
      <c r="R607" s="86">
        <v>87</v>
      </c>
      <c r="S607" s="86">
        <v>55</v>
      </c>
    </row>
    <row r="608" spans="1:19" ht="14">
      <c r="A608" s="70" t="s">
        <v>28</v>
      </c>
      <c r="B608" s="1416">
        <v>1569</v>
      </c>
      <c r="C608" s="1421">
        <v>273</v>
      </c>
      <c r="D608" s="1421">
        <v>343</v>
      </c>
      <c r="E608" s="1896">
        <v>116</v>
      </c>
      <c r="F608" s="1424">
        <v>1959</v>
      </c>
      <c r="G608" s="1426">
        <v>307</v>
      </c>
      <c r="H608" s="1426">
        <v>543</v>
      </c>
      <c r="I608" s="1426">
        <v>150</v>
      </c>
      <c r="J608" s="6"/>
      <c r="K608" s="70" t="s">
        <v>28</v>
      </c>
      <c r="L608" s="85">
        <v>1621</v>
      </c>
      <c r="M608" s="86">
        <v>301</v>
      </c>
      <c r="N608" s="86">
        <v>474</v>
      </c>
      <c r="O608" s="86">
        <v>189</v>
      </c>
      <c r="P608" s="85">
        <v>2306</v>
      </c>
      <c r="Q608" s="86">
        <v>322</v>
      </c>
      <c r="R608" s="86">
        <v>601</v>
      </c>
      <c r="S608" s="86">
        <v>196</v>
      </c>
    </row>
    <row r="609" spans="1:19" ht="14">
      <c r="A609" s="670"/>
      <c r="B609" s="1416"/>
      <c r="C609" s="1421"/>
      <c r="D609" s="1421"/>
      <c r="E609" s="1896"/>
      <c r="F609" s="1424"/>
      <c r="G609" s="1426"/>
      <c r="H609" s="1426"/>
      <c r="I609" s="1426"/>
      <c r="J609" s="6"/>
      <c r="K609" s="671"/>
      <c r="L609" s="85"/>
      <c r="M609" s="86"/>
      <c r="N609" s="86"/>
      <c r="O609" s="86"/>
      <c r="P609" s="85"/>
      <c r="Q609" s="86"/>
      <c r="R609" s="86"/>
      <c r="S609" s="86"/>
    </row>
    <row r="610" spans="1:19" ht="14">
      <c r="A610" s="737" t="s">
        <v>1029</v>
      </c>
      <c r="B610" s="1645">
        <v>5825</v>
      </c>
      <c r="C610" s="1646">
        <v>320</v>
      </c>
      <c r="D610" s="1646">
        <v>875</v>
      </c>
      <c r="E610" s="1994">
        <v>158</v>
      </c>
      <c r="F610" s="1643">
        <v>6170</v>
      </c>
      <c r="G610" s="1644">
        <v>372</v>
      </c>
      <c r="H610" s="1644">
        <v>872</v>
      </c>
      <c r="I610" s="1644">
        <v>177</v>
      </c>
      <c r="J610" s="6"/>
      <c r="K610" s="671" t="s">
        <v>1029</v>
      </c>
      <c r="L610" s="85">
        <v>5451</v>
      </c>
      <c r="M610" s="86">
        <v>401</v>
      </c>
      <c r="N610" s="86">
        <v>767</v>
      </c>
      <c r="O610" s="86">
        <v>148</v>
      </c>
      <c r="P610" s="85">
        <v>5306</v>
      </c>
      <c r="Q610" s="86">
        <v>381</v>
      </c>
      <c r="R610" s="86">
        <v>890</v>
      </c>
      <c r="S610" s="86">
        <v>219</v>
      </c>
    </row>
    <row r="611" spans="1:19" ht="14">
      <c r="A611" s="70" t="s">
        <v>1027</v>
      </c>
      <c r="B611" s="1416">
        <v>4356</v>
      </c>
      <c r="C611" s="1421">
        <v>334</v>
      </c>
      <c r="D611" s="1421">
        <v>585</v>
      </c>
      <c r="E611" s="1896">
        <v>144</v>
      </c>
      <c r="F611" s="1424">
        <v>4514</v>
      </c>
      <c r="G611" s="1426">
        <v>384</v>
      </c>
      <c r="H611" s="1426">
        <v>602</v>
      </c>
      <c r="I611" s="1426">
        <v>136</v>
      </c>
      <c r="J611" s="6"/>
      <c r="K611" s="70" t="s">
        <v>1027</v>
      </c>
      <c r="L611" s="85">
        <v>4357</v>
      </c>
      <c r="M611" s="86">
        <v>406</v>
      </c>
      <c r="N611" s="86">
        <v>630</v>
      </c>
      <c r="O611" s="86">
        <v>131</v>
      </c>
      <c r="P611" s="85">
        <v>3899</v>
      </c>
      <c r="Q611" s="86">
        <v>363</v>
      </c>
      <c r="R611" s="86">
        <v>672</v>
      </c>
      <c r="S611" s="86">
        <v>198</v>
      </c>
    </row>
    <row r="612" spans="1:19" ht="14">
      <c r="A612" s="923" t="s">
        <v>1030</v>
      </c>
      <c r="B612" s="1416">
        <v>0</v>
      </c>
      <c r="C612" s="1421">
        <v>26</v>
      </c>
      <c r="D612" s="1421">
        <v>0</v>
      </c>
      <c r="E612" s="1896">
        <v>26</v>
      </c>
      <c r="F612" s="1424">
        <v>0</v>
      </c>
      <c r="G612" s="1426">
        <v>26</v>
      </c>
      <c r="H612" s="1426">
        <v>0</v>
      </c>
      <c r="I612" s="1426">
        <v>26</v>
      </c>
      <c r="J612" s="6"/>
      <c r="K612" s="923" t="s">
        <v>1030</v>
      </c>
      <c r="L612" s="86">
        <v>0</v>
      </c>
      <c r="M612" s="86">
        <v>123</v>
      </c>
      <c r="N612" s="86">
        <v>0</v>
      </c>
      <c r="O612" s="86">
        <v>123</v>
      </c>
      <c r="P612" s="86">
        <v>0</v>
      </c>
      <c r="Q612" s="86">
        <v>123</v>
      </c>
      <c r="R612" s="86">
        <v>0</v>
      </c>
      <c r="S612" s="86">
        <v>123</v>
      </c>
    </row>
    <row r="613" spans="1:19" ht="14">
      <c r="A613" s="923" t="s">
        <v>1031</v>
      </c>
      <c r="B613" s="1416">
        <v>4356</v>
      </c>
      <c r="C613" s="1421">
        <v>334</v>
      </c>
      <c r="D613" s="1421">
        <v>585</v>
      </c>
      <c r="E613" s="1896">
        <v>144</v>
      </c>
      <c r="F613" s="1424">
        <v>4514</v>
      </c>
      <c r="G613" s="1426">
        <v>384</v>
      </c>
      <c r="H613" s="1426">
        <v>602</v>
      </c>
      <c r="I613" s="1426">
        <v>136</v>
      </c>
      <c r="J613" s="6"/>
      <c r="K613" s="923" t="s">
        <v>1031</v>
      </c>
      <c r="L613" s="85">
        <v>4357</v>
      </c>
      <c r="M613" s="86">
        <v>406</v>
      </c>
      <c r="N613" s="86">
        <v>630</v>
      </c>
      <c r="O613" s="86">
        <v>131</v>
      </c>
      <c r="P613" s="85">
        <v>3899</v>
      </c>
      <c r="Q613" s="86">
        <v>363</v>
      </c>
      <c r="R613" s="86">
        <v>672</v>
      </c>
      <c r="S613" s="86">
        <v>198</v>
      </c>
    </row>
    <row r="614" spans="1:19" ht="14">
      <c r="A614" s="731" t="s">
        <v>4</v>
      </c>
      <c r="B614" s="1416">
        <v>4198</v>
      </c>
      <c r="C614" s="1421">
        <v>329</v>
      </c>
      <c r="D614" s="1421">
        <v>577</v>
      </c>
      <c r="E614" s="1896">
        <v>142</v>
      </c>
      <c r="F614" s="1424">
        <v>4366</v>
      </c>
      <c r="G614" s="1426">
        <v>375</v>
      </c>
      <c r="H614" s="1426">
        <v>588</v>
      </c>
      <c r="I614" s="1426">
        <v>135</v>
      </c>
      <c r="J614" s="6"/>
      <c r="K614" s="731" t="s">
        <v>4</v>
      </c>
      <c r="L614" s="85">
        <v>4113</v>
      </c>
      <c r="M614" s="86">
        <v>412</v>
      </c>
      <c r="N614" s="86">
        <v>608</v>
      </c>
      <c r="O614" s="86">
        <v>130</v>
      </c>
      <c r="P614" s="85">
        <v>3670</v>
      </c>
      <c r="Q614" s="86">
        <v>359</v>
      </c>
      <c r="R614" s="86">
        <v>619</v>
      </c>
      <c r="S614" s="86">
        <v>179</v>
      </c>
    </row>
    <row r="615" spans="1:19" ht="14">
      <c r="A615" s="731" t="s">
        <v>5</v>
      </c>
      <c r="B615" s="1416">
        <v>158</v>
      </c>
      <c r="C615" s="1421">
        <v>70</v>
      </c>
      <c r="D615" s="1421">
        <v>8</v>
      </c>
      <c r="E615" s="1896">
        <v>8</v>
      </c>
      <c r="F615" s="1424">
        <v>148</v>
      </c>
      <c r="G615" s="1426">
        <v>62</v>
      </c>
      <c r="H615" s="1426">
        <v>14</v>
      </c>
      <c r="I615" s="1426">
        <v>19</v>
      </c>
      <c r="J615" s="6"/>
      <c r="K615" s="731" t="s">
        <v>5</v>
      </c>
      <c r="L615" s="86">
        <v>244</v>
      </c>
      <c r="M615" s="86">
        <v>112</v>
      </c>
      <c r="N615" s="86">
        <v>22</v>
      </c>
      <c r="O615" s="86">
        <v>21</v>
      </c>
      <c r="P615" s="86">
        <v>229</v>
      </c>
      <c r="Q615" s="86">
        <v>96</v>
      </c>
      <c r="R615" s="86">
        <v>53</v>
      </c>
      <c r="S615" s="86">
        <v>61</v>
      </c>
    </row>
    <row r="616" spans="1:19" ht="14">
      <c r="A616" s="70" t="s">
        <v>28</v>
      </c>
      <c r="B616" s="1416">
        <v>1469</v>
      </c>
      <c r="C616" s="1421">
        <v>243</v>
      </c>
      <c r="D616" s="1421">
        <v>290</v>
      </c>
      <c r="E616" s="1896">
        <v>99</v>
      </c>
      <c r="F616" s="1424">
        <v>1656</v>
      </c>
      <c r="G616" s="1426">
        <v>240</v>
      </c>
      <c r="H616" s="1426">
        <v>270</v>
      </c>
      <c r="I616" s="1426">
        <v>121</v>
      </c>
      <c r="J616" s="6"/>
      <c r="K616" s="70" t="s">
        <v>28</v>
      </c>
      <c r="L616" s="85">
        <v>1094</v>
      </c>
      <c r="M616" s="86">
        <v>228</v>
      </c>
      <c r="N616" s="86">
        <v>137</v>
      </c>
      <c r="O616" s="86">
        <v>81</v>
      </c>
      <c r="P616" s="85">
        <v>1407</v>
      </c>
      <c r="Q616" s="86">
        <v>308</v>
      </c>
      <c r="R616" s="86">
        <v>218</v>
      </c>
      <c r="S616" s="86">
        <v>132</v>
      </c>
    </row>
    <row r="617" spans="1:19" ht="14">
      <c r="A617" s="670"/>
      <c r="B617" s="1416"/>
      <c r="C617" s="1421"/>
      <c r="D617" s="1421"/>
      <c r="E617" s="1896"/>
      <c r="F617" s="1424"/>
      <c r="G617" s="1426"/>
      <c r="H617" s="1426"/>
      <c r="I617" s="1426"/>
      <c r="J617" s="6"/>
      <c r="K617" s="671"/>
      <c r="L617" s="85"/>
      <c r="M617" s="86"/>
      <c r="N617" s="86"/>
      <c r="O617" s="86"/>
      <c r="P617" s="85"/>
      <c r="Q617" s="86"/>
      <c r="R617" s="86"/>
      <c r="S617" s="86"/>
    </row>
    <row r="618" spans="1:19" ht="14">
      <c r="A618" s="737" t="s">
        <v>1032</v>
      </c>
      <c r="B618" s="1645">
        <v>2477</v>
      </c>
      <c r="C618" s="1646">
        <v>300</v>
      </c>
      <c r="D618" s="1646">
        <v>290</v>
      </c>
      <c r="E618" s="1994">
        <v>101</v>
      </c>
      <c r="F618" s="1643">
        <v>2294</v>
      </c>
      <c r="G618" s="1644">
        <v>274</v>
      </c>
      <c r="H618" s="1644">
        <v>329</v>
      </c>
      <c r="I618" s="1644">
        <v>100</v>
      </c>
      <c r="J618" s="6"/>
      <c r="K618" s="671" t="s">
        <v>1032</v>
      </c>
      <c r="L618" s="85">
        <v>2090</v>
      </c>
      <c r="M618" s="86">
        <v>334</v>
      </c>
      <c r="N618" s="86">
        <v>268</v>
      </c>
      <c r="O618" s="86">
        <v>104</v>
      </c>
      <c r="P618" s="85">
        <v>1876</v>
      </c>
      <c r="Q618" s="86">
        <v>266</v>
      </c>
      <c r="R618" s="86">
        <v>224</v>
      </c>
      <c r="S618" s="86">
        <v>106</v>
      </c>
    </row>
    <row r="619" spans="1:19" ht="14">
      <c r="A619" s="70" t="s">
        <v>1027</v>
      </c>
      <c r="B619" s="1416">
        <v>1774</v>
      </c>
      <c r="C619" s="1421">
        <v>270</v>
      </c>
      <c r="D619" s="1421">
        <v>200</v>
      </c>
      <c r="E619" s="1896">
        <v>95</v>
      </c>
      <c r="F619" s="1424">
        <v>1491</v>
      </c>
      <c r="G619" s="1426">
        <v>238</v>
      </c>
      <c r="H619" s="1426">
        <v>245</v>
      </c>
      <c r="I619" s="1426">
        <v>94</v>
      </c>
      <c r="J619" s="6"/>
      <c r="K619" s="70" t="s">
        <v>1027</v>
      </c>
      <c r="L619" s="85">
        <v>1684</v>
      </c>
      <c r="M619" s="86">
        <v>335</v>
      </c>
      <c r="N619" s="86">
        <v>220</v>
      </c>
      <c r="O619" s="86">
        <v>91</v>
      </c>
      <c r="P619" s="85">
        <v>1329</v>
      </c>
      <c r="Q619" s="86">
        <v>245</v>
      </c>
      <c r="R619" s="86">
        <v>149</v>
      </c>
      <c r="S619" s="86">
        <v>90</v>
      </c>
    </row>
    <row r="620" spans="1:19" ht="14">
      <c r="A620" s="923" t="s">
        <v>1030</v>
      </c>
      <c r="B620" s="1416">
        <v>0</v>
      </c>
      <c r="C620" s="1421">
        <v>26</v>
      </c>
      <c r="D620" s="1421">
        <v>0</v>
      </c>
      <c r="E620" s="1896">
        <v>26</v>
      </c>
      <c r="F620" s="1424">
        <v>0</v>
      </c>
      <c r="G620" s="1426">
        <v>26</v>
      </c>
      <c r="H620" s="1426">
        <v>0</v>
      </c>
      <c r="I620" s="1426">
        <v>26</v>
      </c>
      <c r="J620" s="6"/>
      <c r="K620" s="923" t="s">
        <v>1030</v>
      </c>
      <c r="L620" s="86">
        <v>0</v>
      </c>
      <c r="M620" s="86">
        <v>123</v>
      </c>
      <c r="N620" s="86">
        <v>0</v>
      </c>
      <c r="O620" s="86">
        <v>123</v>
      </c>
      <c r="P620" s="86">
        <v>0</v>
      </c>
      <c r="Q620" s="86">
        <v>123</v>
      </c>
      <c r="R620" s="86">
        <v>0</v>
      </c>
      <c r="S620" s="86">
        <v>123</v>
      </c>
    </row>
    <row r="621" spans="1:19" ht="14">
      <c r="A621" s="923" t="s">
        <v>1031</v>
      </c>
      <c r="B621" s="1416">
        <v>1774</v>
      </c>
      <c r="C621" s="1421">
        <v>270</v>
      </c>
      <c r="D621" s="1421">
        <v>200</v>
      </c>
      <c r="E621" s="1896">
        <v>95</v>
      </c>
      <c r="F621" s="1424">
        <v>1491</v>
      </c>
      <c r="G621" s="1426">
        <v>238</v>
      </c>
      <c r="H621" s="1426">
        <v>245</v>
      </c>
      <c r="I621" s="1426">
        <v>94</v>
      </c>
      <c r="J621" s="6"/>
      <c r="K621" s="923" t="s">
        <v>1031</v>
      </c>
      <c r="L621" s="85">
        <v>1684</v>
      </c>
      <c r="M621" s="86">
        <v>335</v>
      </c>
      <c r="N621" s="86">
        <v>220</v>
      </c>
      <c r="O621" s="86">
        <v>91</v>
      </c>
      <c r="P621" s="85">
        <v>1329</v>
      </c>
      <c r="Q621" s="86">
        <v>245</v>
      </c>
      <c r="R621" s="86">
        <v>149</v>
      </c>
      <c r="S621" s="86">
        <v>90</v>
      </c>
    </row>
    <row r="622" spans="1:19" ht="14">
      <c r="A622" s="731" t="s">
        <v>4</v>
      </c>
      <c r="B622" s="1416">
        <v>1668</v>
      </c>
      <c r="C622" s="1421">
        <v>273</v>
      </c>
      <c r="D622" s="1421">
        <v>198</v>
      </c>
      <c r="E622" s="1896">
        <v>95</v>
      </c>
      <c r="F622" s="1424">
        <v>1417</v>
      </c>
      <c r="G622" s="1426">
        <v>238</v>
      </c>
      <c r="H622" s="1426">
        <v>206</v>
      </c>
      <c r="I622" s="1426">
        <v>86</v>
      </c>
      <c r="J622" s="6"/>
      <c r="K622" s="731" t="s">
        <v>4</v>
      </c>
      <c r="L622" s="85">
        <v>1525</v>
      </c>
      <c r="M622" s="86">
        <v>317</v>
      </c>
      <c r="N622" s="86">
        <v>210</v>
      </c>
      <c r="O622" s="86">
        <v>91</v>
      </c>
      <c r="P622" s="85">
        <v>1326</v>
      </c>
      <c r="Q622" s="86">
        <v>246</v>
      </c>
      <c r="R622" s="86">
        <v>149</v>
      </c>
      <c r="S622" s="86">
        <v>90</v>
      </c>
    </row>
    <row r="623" spans="1:19" ht="14">
      <c r="A623" s="731" t="s">
        <v>5</v>
      </c>
      <c r="B623" s="1416">
        <v>106</v>
      </c>
      <c r="C623" s="1421">
        <v>63</v>
      </c>
      <c r="D623" s="1421">
        <v>2</v>
      </c>
      <c r="E623" s="1896">
        <v>3</v>
      </c>
      <c r="F623" s="1424">
        <v>74</v>
      </c>
      <c r="G623" s="1426">
        <v>61</v>
      </c>
      <c r="H623" s="1426">
        <v>39</v>
      </c>
      <c r="I623" s="1426">
        <v>49</v>
      </c>
      <c r="J623" s="6"/>
      <c r="K623" s="731" t="s">
        <v>5</v>
      </c>
      <c r="L623" s="86">
        <v>159</v>
      </c>
      <c r="M623" s="86">
        <v>124</v>
      </c>
      <c r="N623" s="86">
        <v>10</v>
      </c>
      <c r="O623" s="86">
        <v>15</v>
      </c>
      <c r="P623" s="86">
        <v>3</v>
      </c>
      <c r="Q623" s="86">
        <v>5</v>
      </c>
      <c r="R623" s="86">
        <v>0</v>
      </c>
      <c r="S623" s="86">
        <v>123</v>
      </c>
    </row>
    <row r="624" spans="1:19" ht="14">
      <c r="A624" s="70" t="s">
        <v>28</v>
      </c>
      <c r="B624" s="1416">
        <v>703</v>
      </c>
      <c r="C624" s="1421">
        <v>181</v>
      </c>
      <c r="D624" s="1421">
        <v>90</v>
      </c>
      <c r="E624" s="1896">
        <v>56</v>
      </c>
      <c r="F624" s="1424">
        <v>803</v>
      </c>
      <c r="G624" s="1426">
        <v>185</v>
      </c>
      <c r="H624" s="1426">
        <v>84</v>
      </c>
      <c r="I624" s="1426">
        <v>43</v>
      </c>
      <c r="J624" s="6"/>
      <c r="K624" s="70" t="s">
        <v>28</v>
      </c>
      <c r="L624" s="86">
        <v>406</v>
      </c>
      <c r="M624" s="86">
        <v>128</v>
      </c>
      <c r="N624" s="86">
        <v>48</v>
      </c>
      <c r="O624" s="86">
        <v>46</v>
      </c>
      <c r="P624" s="86">
        <v>547</v>
      </c>
      <c r="Q624" s="86">
        <v>144</v>
      </c>
      <c r="R624" s="86">
        <v>75</v>
      </c>
      <c r="S624" s="86">
        <v>59</v>
      </c>
    </row>
    <row r="625" spans="1:19" ht="14">
      <c r="A625" s="670"/>
      <c r="B625" s="1416"/>
      <c r="C625" s="1421"/>
      <c r="D625" s="1421"/>
      <c r="E625" s="1896"/>
      <c r="F625" s="1424"/>
      <c r="G625" s="1426"/>
      <c r="H625" s="1426"/>
      <c r="I625" s="1426"/>
      <c r="J625" s="6"/>
      <c r="K625" s="671"/>
      <c r="L625" s="86"/>
      <c r="M625" s="86"/>
      <c r="N625" s="86"/>
      <c r="O625" s="86"/>
      <c r="P625" s="86"/>
      <c r="Q625" s="86"/>
      <c r="R625" s="86"/>
      <c r="S625" s="86"/>
    </row>
    <row r="626" spans="1:19" ht="14">
      <c r="A626" s="737" t="s">
        <v>1033</v>
      </c>
      <c r="B626" s="1645">
        <v>3106</v>
      </c>
      <c r="C626" s="1646">
        <v>334</v>
      </c>
      <c r="D626" s="1646">
        <v>457</v>
      </c>
      <c r="E626" s="1994">
        <v>133</v>
      </c>
      <c r="F626" s="1643">
        <v>2997</v>
      </c>
      <c r="G626" s="1644">
        <v>294</v>
      </c>
      <c r="H626" s="1644">
        <v>459</v>
      </c>
      <c r="I626" s="1644">
        <v>148</v>
      </c>
      <c r="J626" s="6"/>
      <c r="K626" s="671" t="s">
        <v>1033</v>
      </c>
      <c r="L626" s="85">
        <v>2689</v>
      </c>
      <c r="M626" s="86">
        <v>326</v>
      </c>
      <c r="N626" s="86">
        <v>545</v>
      </c>
      <c r="O626" s="86">
        <v>158</v>
      </c>
      <c r="P626" s="85">
        <v>2694</v>
      </c>
      <c r="Q626" s="86">
        <v>354</v>
      </c>
      <c r="R626" s="86">
        <v>417</v>
      </c>
      <c r="S626" s="86">
        <v>115</v>
      </c>
    </row>
    <row r="627" spans="1:19" ht="14">
      <c r="A627" s="70" t="s">
        <v>1027</v>
      </c>
      <c r="B627" s="1416">
        <v>1831</v>
      </c>
      <c r="C627" s="1421">
        <v>245</v>
      </c>
      <c r="D627" s="1421">
        <v>177</v>
      </c>
      <c r="E627" s="1896">
        <v>101</v>
      </c>
      <c r="F627" s="1424">
        <v>1671</v>
      </c>
      <c r="G627" s="1426">
        <v>232</v>
      </c>
      <c r="H627" s="1426">
        <v>317</v>
      </c>
      <c r="I627" s="1426">
        <v>124</v>
      </c>
      <c r="J627" s="6"/>
      <c r="K627" s="70" t="s">
        <v>1027</v>
      </c>
      <c r="L627" s="85">
        <v>1497</v>
      </c>
      <c r="M627" s="86">
        <v>226</v>
      </c>
      <c r="N627" s="86">
        <v>310</v>
      </c>
      <c r="O627" s="86">
        <v>114</v>
      </c>
      <c r="P627" s="85">
        <v>1148</v>
      </c>
      <c r="Q627" s="86">
        <v>274</v>
      </c>
      <c r="R627" s="86">
        <v>203</v>
      </c>
      <c r="S627" s="86">
        <v>80</v>
      </c>
    </row>
    <row r="628" spans="1:19" ht="14">
      <c r="A628" s="923" t="s">
        <v>1030</v>
      </c>
      <c r="B628" s="1416">
        <v>0</v>
      </c>
      <c r="C628" s="1421">
        <v>26</v>
      </c>
      <c r="D628" s="1421">
        <v>0</v>
      </c>
      <c r="E628" s="1896">
        <v>26</v>
      </c>
      <c r="F628" s="1424">
        <v>0</v>
      </c>
      <c r="G628" s="1426">
        <v>26</v>
      </c>
      <c r="H628" s="1426">
        <v>0</v>
      </c>
      <c r="I628" s="1426">
        <v>26</v>
      </c>
      <c r="J628" s="6"/>
      <c r="K628" s="923" t="s">
        <v>1030</v>
      </c>
      <c r="L628" s="86">
        <v>0</v>
      </c>
      <c r="M628" s="86">
        <v>123</v>
      </c>
      <c r="N628" s="86">
        <v>0</v>
      </c>
      <c r="O628" s="86">
        <v>123</v>
      </c>
      <c r="P628" s="86">
        <v>0</v>
      </c>
      <c r="Q628" s="86">
        <v>123</v>
      </c>
      <c r="R628" s="86">
        <v>0</v>
      </c>
      <c r="S628" s="86">
        <v>123</v>
      </c>
    </row>
    <row r="629" spans="1:19" ht="14">
      <c r="A629" s="923" t="s">
        <v>1031</v>
      </c>
      <c r="B629" s="1416">
        <v>1831</v>
      </c>
      <c r="C629" s="1421">
        <v>245</v>
      </c>
      <c r="D629" s="1421">
        <v>177</v>
      </c>
      <c r="E629" s="1896">
        <v>101</v>
      </c>
      <c r="F629" s="1424">
        <v>1671</v>
      </c>
      <c r="G629" s="1426">
        <v>232</v>
      </c>
      <c r="H629" s="1426">
        <v>317</v>
      </c>
      <c r="I629" s="1426">
        <v>124</v>
      </c>
      <c r="J629" s="6"/>
      <c r="K629" s="923" t="s">
        <v>1031</v>
      </c>
      <c r="L629" s="85">
        <v>1497</v>
      </c>
      <c r="M629" s="86">
        <v>226</v>
      </c>
      <c r="N629" s="86">
        <v>310</v>
      </c>
      <c r="O629" s="86">
        <v>114</v>
      </c>
      <c r="P629" s="85">
        <v>1148</v>
      </c>
      <c r="Q629" s="86">
        <v>274</v>
      </c>
      <c r="R629" s="86">
        <v>203</v>
      </c>
      <c r="S629" s="86">
        <v>80</v>
      </c>
    </row>
    <row r="630" spans="1:19" ht="14">
      <c r="A630" s="731" t="s">
        <v>4</v>
      </c>
      <c r="B630" s="1416">
        <v>1738</v>
      </c>
      <c r="C630" s="1421">
        <v>236</v>
      </c>
      <c r="D630" s="1421">
        <v>177</v>
      </c>
      <c r="E630" s="1896">
        <v>101</v>
      </c>
      <c r="F630" s="1424">
        <v>1572</v>
      </c>
      <c r="G630" s="1426">
        <v>231</v>
      </c>
      <c r="H630" s="1426">
        <v>317</v>
      </c>
      <c r="I630" s="1426">
        <v>124</v>
      </c>
      <c r="J630" s="6"/>
      <c r="K630" s="731" t="s">
        <v>4</v>
      </c>
      <c r="L630" s="85">
        <v>1430</v>
      </c>
      <c r="M630" s="86">
        <v>219</v>
      </c>
      <c r="N630" s="86">
        <v>296</v>
      </c>
      <c r="O630" s="86">
        <v>106</v>
      </c>
      <c r="P630" s="85">
        <v>1127</v>
      </c>
      <c r="Q630" s="86">
        <v>273</v>
      </c>
      <c r="R630" s="86">
        <v>203</v>
      </c>
      <c r="S630" s="86">
        <v>80</v>
      </c>
    </row>
    <row r="631" spans="1:19" ht="14">
      <c r="A631" s="731" t="s">
        <v>5</v>
      </c>
      <c r="B631" s="1416">
        <v>93</v>
      </c>
      <c r="C631" s="1421">
        <v>69</v>
      </c>
      <c r="D631" s="1421">
        <v>0</v>
      </c>
      <c r="E631" s="1896">
        <v>26</v>
      </c>
      <c r="F631" s="1424">
        <v>99</v>
      </c>
      <c r="G631" s="1426">
        <v>62</v>
      </c>
      <c r="H631" s="1426">
        <v>0</v>
      </c>
      <c r="I631" s="1426">
        <v>26</v>
      </c>
      <c r="J631" s="6"/>
      <c r="K631" s="731" t="s">
        <v>5</v>
      </c>
      <c r="L631" s="86">
        <v>67</v>
      </c>
      <c r="M631" s="86">
        <v>57</v>
      </c>
      <c r="N631" s="86">
        <v>14</v>
      </c>
      <c r="O631" s="86">
        <v>23</v>
      </c>
      <c r="P631" s="86">
        <v>21</v>
      </c>
      <c r="Q631" s="86">
        <v>22</v>
      </c>
      <c r="R631" s="86">
        <v>0</v>
      </c>
      <c r="S631" s="86">
        <v>123</v>
      </c>
    </row>
    <row r="632" spans="1:19" ht="14">
      <c r="A632" s="70" t="s">
        <v>28</v>
      </c>
      <c r="B632" s="1416">
        <v>1275</v>
      </c>
      <c r="C632" s="1421">
        <v>208</v>
      </c>
      <c r="D632" s="1421">
        <v>280</v>
      </c>
      <c r="E632" s="1896">
        <v>103</v>
      </c>
      <c r="F632" s="1424">
        <v>1326</v>
      </c>
      <c r="G632" s="1426">
        <v>205</v>
      </c>
      <c r="H632" s="1426">
        <v>142</v>
      </c>
      <c r="I632" s="1426">
        <v>66</v>
      </c>
      <c r="J632" s="6"/>
      <c r="K632" s="70" t="s">
        <v>28</v>
      </c>
      <c r="L632" s="85">
        <v>1192</v>
      </c>
      <c r="M632" s="86">
        <v>224</v>
      </c>
      <c r="N632" s="86">
        <v>235</v>
      </c>
      <c r="O632" s="86">
        <v>114</v>
      </c>
      <c r="P632" s="85">
        <v>1546</v>
      </c>
      <c r="Q632" s="86">
        <v>269</v>
      </c>
      <c r="R632" s="86">
        <v>214</v>
      </c>
      <c r="S632" s="86">
        <v>96</v>
      </c>
    </row>
    <row r="633" spans="1:19" ht="14">
      <c r="A633" s="670"/>
      <c r="B633" s="1416"/>
      <c r="C633" s="1421"/>
      <c r="D633" s="1421"/>
      <c r="E633" s="1896"/>
      <c r="F633" s="1424"/>
      <c r="G633" s="1426"/>
      <c r="H633" s="1426"/>
      <c r="I633" s="1426"/>
      <c r="J633" s="6"/>
      <c r="K633" s="671"/>
      <c r="L633" s="85"/>
      <c r="M633" s="86"/>
      <c r="N633" s="86"/>
      <c r="O633" s="86"/>
      <c r="P633" s="85"/>
      <c r="Q633" s="86"/>
      <c r="R633" s="86"/>
      <c r="S633" s="86"/>
    </row>
    <row r="634" spans="1:19" ht="14">
      <c r="A634" s="737" t="s">
        <v>1034</v>
      </c>
      <c r="B634" s="1645">
        <v>4333</v>
      </c>
      <c r="C634" s="1646">
        <v>254</v>
      </c>
      <c r="D634" s="1646">
        <v>624</v>
      </c>
      <c r="E634" s="1994">
        <v>133</v>
      </c>
      <c r="F634" s="1643">
        <v>4123</v>
      </c>
      <c r="G634" s="1644">
        <v>261</v>
      </c>
      <c r="H634" s="1644">
        <v>653</v>
      </c>
      <c r="I634" s="1644">
        <v>135</v>
      </c>
      <c r="J634" s="6"/>
      <c r="K634" s="671" t="s">
        <v>1034</v>
      </c>
      <c r="L634" s="85">
        <v>2933</v>
      </c>
      <c r="M634" s="86">
        <v>272</v>
      </c>
      <c r="N634" s="86">
        <v>577</v>
      </c>
      <c r="O634" s="86">
        <v>168</v>
      </c>
      <c r="P634" s="85">
        <v>2758</v>
      </c>
      <c r="Q634" s="86">
        <v>231</v>
      </c>
      <c r="R634" s="86">
        <v>433</v>
      </c>
      <c r="S634" s="86">
        <v>113</v>
      </c>
    </row>
    <row r="635" spans="1:19" ht="14">
      <c r="A635" s="70" t="s">
        <v>1027</v>
      </c>
      <c r="B635" s="1416">
        <v>1660</v>
      </c>
      <c r="C635" s="1421">
        <v>233</v>
      </c>
      <c r="D635" s="1421">
        <v>155</v>
      </c>
      <c r="E635" s="1896">
        <v>71</v>
      </c>
      <c r="F635" s="1424">
        <v>1509</v>
      </c>
      <c r="G635" s="1426">
        <v>230</v>
      </c>
      <c r="H635" s="1426">
        <v>219</v>
      </c>
      <c r="I635" s="1426">
        <v>90</v>
      </c>
      <c r="J635" s="6"/>
      <c r="K635" s="70" t="s">
        <v>1027</v>
      </c>
      <c r="L635" s="85">
        <v>1149</v>
      </c>
      <c r="M635" s="86">
        <v>223</v>
      </c>
      <c r="N635" s="86">
        <v>182</v>
      </c>
      <c r="O635" s="86">
        <v>126</v>
      </c>
      <c r="P635" s="86">
        <v>969</v>
      </c>
      <c r="Q635" s="86">
        <v>173</v>
      </c>
      <c r="R635" s="86">
        <v>86</v>
      </c>
      <c r="S635" s="86">
        <v>41</v>
      </c>
    </row>
    <row r="636" spans="1:19" ht="14">
      <c r="A636" s="923" t="s">
        <v>4</v>
      </c>
      <c r="B636" s="1416">
        <v>1557</v>
      </c>
      <c r="C636" s="1421">
        <v>225</v>
      </c>
      <c r="D636" s="1421">
        <v>137</v>
      </c>
      <c r="E636" s="1896">
        <v>64</v>
      </c>
      <c r="F636" s="1424">
        <v>1419</v>
      </c>
      <c r="G636" s="1426">
        <v>220</v>
      </c>
      <c r="H636" s="1426">
        <v>211</v>
      </c>
      <c r="I636" s="1426">
        <v>89</v>
      </c>
      <c r="J636" s="6"/>
      <c r="K636" s="923" t="s">
        <v>4</v>
      </c>
      <c r="L636" s="85">
        <v>1149</v>
      </c>
      <c r="M636" s="86">
        <v>223</v>
      </c>
      <c r="N636" s="86">
        <v>182</v>
      </c>
      <c r="O636" s="86">
        <v>126</v>
      </c>
      <c r="P636" s="86">
        <v>915</v>
      </c>
      <c r="Q636" s="86">
        <v>170</v>
      </c>
      <c r="R636" s="86">
        <v>86</v>
      </c>
      <c r="S636" s="86">
        <v>41</v>
      </c>
    </row>
    <row r="637" spans="1:19" ht="14">
      <c r="A637" s="923" t="s">
        <v>5</v>
      </c>
      <c r="B637" s="1416">
        <v>103</v>
      </c>
      <c r="C637" s="1421">
        <v>68</v>
      </c>
      <c r="D637" s="1421">
        <v>18</v>
      </c>
      <c r="E637" s="1896">
        <v>27</v>
      </c>
      <c r="F637" s="1424">
        <v>90</v>
      </c>
      <c r="G637" s="1426">
        <v>50</v>
      </c>
      <c r="H637" s="1426">
        <v>8</v>
      </c>
      <c r="I637" s="1426">
        <v>7</v>
      </c>
      <c r="J637" s="6"/>
      <c r="K637" s="923" t="s">
        <v>5</v>
      </c>
      <c r="L637" s="86">
        <v>0</v>
      </c>
      <c r="M637" s="86">
        <v>123</v>
      </c>
      <c r="N637" s="86">
        <v>0</v>
      </c>
      <c r="O637" s="86">
        <v>123</v>
      </c>
      <c r="P637" s="86">
        <v>54</v>
      </c>
      <c r="Q637" s="86">
        <v>49</v>
      </c>
      <c r="R637" s="86">
        <v>0</v>
      </c>
      <c r="S637" s="86">
        <v>123</v>
      </c>
    </row>
    <row r="638" spans="1:19" ht="14">
      <c r="A638" s="70" t="s">
        <v>28</v>
      </c>
      <c r="B638" s="1416">
        <v>2673</v>
      </c>
      <c r="C638" s="1421">
        <v>286</v>
      </c>
      <c r="D638" s="1421">
        <v>469</v>
      </c>
      <c r="E638" s="1896">
        <v>126</v>
      </c>
      <c r="F638" s="1424">
        <v>2614</v>
      </c>
      <c r="G638" s="1426">
        <v>229</v>
      </c>
      <c r="H638" s="1426">
        <v>434</v>
      </c>
      <c r="I638" s="1426">
        <v>108</v>
      </c>
      <c r="J638" s="6"/>
      <c r="K638" s="70" t="s">
        <v>28</v>
      </c>
      <c r="L638" s="85">
        <v>1784</v>
      </c>
      <c r="M638" s="86">
        <v>280</v>
      </c>
      <c r="N638" s="86">
        <v>395</v>
      </c>
      <c r="O638" s="86">
        <v>144</v>
      </c>
      <c r="P638" s="85">
        <v>1789</v>
      </c>
      <c r="Q638" s="86">
        <v>225</v>
      </c>
      <c r="R638" s="86">
        <v>347</v>
      </c>
      <c r="S638" s="86">
        <v>107</v>
      </c>
    </row>
    <row r="639" spans="1:19" ht="14">
      <c r="A639" s="670"/>
      <c r="B639" s="1416"/>
      <c r="C639" s="1421"/>
      <c r="D639" s="1421"/>
      <c r="E639" s="1896"/>
      <c r="F639" s="1424"/>
      <c r="G639" s="1426"/>
      <c r="H639" s="1426"/>
      <c r="I639" s="1426"/>
      <c r="J639" s="6"/>
      <c r="K639" s="671"/>
      <c r="L639" s="85"/>
      <c r="M639" s="86"/>
      <c r="N639" s="86"/>
      <c r="O639" s="86"/>
      <c r="P639" s="85"/>
      <c r="Q639" s="86"/>
      <c r="R639" s="86"/>
      <c r="S639" s="86"/>
    </row>
    <row r="640" spans="1:19" ht="14">
      <c r="A640" s="737" t="s">
        <v>1028</v>
      </c>
      <c r="B640" s="1645">
        <v>2611</v>
      </c>
      <c r="C640" s="1646">
        <v>256</v>
      </c>
      <c r="D640" s="1646">
        <v>395</v>
      </c>
      <c r="E640" s="1994">
        <v>99</v>
      </c>
      <c r="F640" s="1643">
        <v>3021</v>
      </c>
      <c r="G640" s="1644">
        <v>261</v>
      </c>
      <c r="H640" s="1644">
        <v>487</v>
      </c>
      <c r="I640" s="1644">
        <v>117</v>
      </c>
      <c r="J640" s="6"/>
      <c r="K640" s="671" t="s">
        <v>1028</v>
      </c>
      <c r="L640" s="85">
        <v>1826</v>
      </c>
      <c r="M640" s="86">
        <v>255</v>
      </c>
      <c r="N640" s="86">
        <v>238</v>
      </c>
      <c r="O640" s="86">
        <v>98</v>
      </c>
      <c r="P640" s="85">
        <v>2444</v>
      </c>
      <c r="Q640" s="86">
        <v>228</v>
      </c>
      <c r="R640" s="86">
        <v>357</v>
      </c>
      <c r="S640" s="86">
        <v>81</v>
      </c>
    </row>
    <row r="641" spans="1:19" ht="14">
      <c r="A641" s="70" t="s">
        <v>1027</v>
      </c>
      <c r="B641" s="1416">
        <v>618</v>
      </c>
      <c r="C641" s="1421">
        <v>135</v>
      </c>
      <c r="D641" s="1421">
        <v>72</v>
      </c>
      <c r="E641" s="1896">
        <v>37</v>
      </c>
      <c r="F641" s="1424">
        <v>704</v>
      </c>
      <c r="G641" s="1426">
        <v>143</v>
      </c>
      <c r="H641" s="1426">
        <v>128</v>
      </c>
      <c r="I641" s="1426">
        <v>65</v>
      </c>
      <c r="J641" s="6"/>
      <c r="K641" s="70" t="s">
        <v>1027</v>
      </c>
      <c r="L641" s="86">
        <v>483</v>
      </c>
      <c r="M641" s="86">
        <v>141</v>
      </c>
      <c r="N641" s="86">
        <v>15</v>
      </c>
      <c r="O641" s="86">
        <v>17</v>
      </c>
      <c r="P641" s="86">
        <v>557</v>
      </c>
      <c r="Q641" s="86">
        <v>147</v>
      </c>
      <c r="R641" s="86">
        <v>60</v>
      </c>
      <c r="S641" s="86">
        <v>42</v>
      </c>
    </row>
    <row r="642" spans="1:19" ht="14">
      <c r="A642" s="923" t="s">
        <v>4</v>
      </c>
      <c r="B642" s="1416">
        <v>580</v>
      </c>
      <c r="C642" s="1421">
        <v>135</v>
      </c>
      <c r="D642" s="1421">
        <v>66</v>
      </c>
      <c r="E642" s="1896">
        <v>36</v>
      </c>
      <c r="F642" s="1424">
        <v>689</v>
      </c>
      <c r="G642" s="1426">
        <v>143</v>
      </c>
      <c r="H642" s="1426">
        <v>125</v>
      </c>
      <c r="I642" s="1426">
        <v>65</v>
      </c>
      <c r="J642" s="6"/>
      <c r="K642" s="923" t="s">
        <v>4</v>
      </c>
      <c r="L642" s="86">
        <v>483</v>
      </c>
      <c r="M642" s="86">
        <v>141</v>
      </c>
      <c r="N642" s="86">
        <v>15</v>
      </c>
      <c r="O642" s="86">
        <v>17</v>
      </c>
      <c r="P642" s="86">
        <v>553</v>
      </c>
      <c r="Q642" s="86">
        <v>146</v>
      </c>
      <c r="R642" s="86">
        <v>56</v>
      </c>
      <c r="S642" s="86">
        <v>41</v>
      </c>
    </row>
    <row r="643" spans="1:19" ht="14">
      <c r="A643" s="923" t="s">
        <v>5</v>
      </c>
      <c r="B643" s="1416">
        <v>38</v>
      </c>
      <c r="C643" s="1421">
        <v>32</v>
      </c>
      <c r="D643" s="1421">
        <v>6</v>
      </c>
      <c r="E643" s="1896">
        <v>9</v>
      </c>
      <c r="F643" s="1424">
        <v>15</v>
      </c>
      <c r="G643" s="1426">
        <v>22</v>
      </c>
      <c r="H643" s="1426">
        <v>3</v>
      </c>
      <c r="I643" s="1426">
        <v>5</v>
      </c>
      <c r="J643" s="6"/>
      <c r="K643" s="923" t="s">
        <v>5</v>
      </c>
      <c r="L643" s="86">
        <v>0</v>
      </c>
      <c r="M643" s="86">
        <v>123</v>
      </c>
      <c r="N643" s="86">
        <v>0</v>
      </c>
      <c r="O643" s="86">
        <v>123</v>
      </c>
      <c r="P643" s="86">
        <v>4</v>
      </c>
      <c r="Q643" s="86">
        <v>7</v>
      </c>
      <c r="R643" s="86">
        <v>4</v>
      </c>
      <c r="S643" s="86">
        <v>7</v>
      </c>
    </row>
    <row r="644" spans="1:19" ht="14">
      <c r="A644" s="70" t="s">
        <v>28</v>
      </c>
      <c r="B644" s="1416">
        <v>1993</v>
      </c>
      <c r="C644" s="1421">
        <v>228</v>
      </c>
      <c r="D644" s="1421">
        <v>323</v>
      </c>
      <c r="E644" s="1896">
        <v>92</v>
      </c>
      <c r="F644" s="1424">
        <v>2317</v>
      </c>
      <c r="G644" s="1426">
        <v>247</v>
      </c>
      <c r="H644" s="1426">
        <v>359</v>
      </c>
      <c r="I644" s="1426">
        <v>113</v>
      </c>
      <c r="J644" s="6"/>
      <c r="K644" s="70" t="s">
        <v>28</v>
      </c>
      <c r="L644" s="85">
        <v>1343</v>
      </c>
      <c r="M644" s="86">
        <v>241</v>
      </c>
      <c r="N644" s="86">
        <v>223</v>
      </c>
      <c r="O644" s="86">
        <v>98</v>
      </c>
      <c r="P644" s="85">
        <v>1887</v>
      </c>
      <c r="Q644" s="86">
        <v>230</v>
      </c>
      <c r="R644" s="86">
        <v>297</v>
      </c>
      <c r="S644" s="86">
        <v>77</v>
      </c>
    </row>
    <row r="645" spans="1:19" ht="14">
      <c r="A645" s="670"/>
      <c r="B645" s="1416"/>
      <c r="C645" s="1421"/>
      <c r="D645" s="1421"/>
      <c r="E645" s="1896"/>
      <c r="F645" s="1424"/>
      <c r="G645" s="1426"/>
      <c r="H645" s="1426"/>
      <c r="I645" s="1426"/>
      <c r="J645" s="6"/>
      <c r="K645" s="671"/>
      <c r="L645" s="85"/>
      <c r="M645" s="86"/>
      <c r="N645" s="86"/>
      <c r="O645" s="86"/>
      <c r="P645" s="85"/>
      <c r="Q645" s="86"/>
      <c r="R645" s="86"/>
      <c r="S645" s="86"/>
    </row>
    <row r="646" spans="1:19" ht="14">
      <c r="A646" s="737" t="s">
        <v>1026</v>
      </c>
      <c r="B646" s="1645">
        <v>3864</v>
      </c>
      <c r="C646" s="1646">
        <v>24</v>
      </c>
      <c r="D646" s="1646">
        <v>380</v>
      </c>
      <c r="E646" s="1994">
        <v>56</v>
      </c>
      <c r="F646" s="1643">
        <v>5515</v>
      </c>
      <c r="G646" s="1644">
        <v>47</v>
      </c>
      <c r="H646" s="1644">
        <v>590</v>
      </c>
      <c r="I646" s="1644">
        <v>149</v>
      </c>
      <c r="J646" s="6"/>
      <c r="K646" s="671" t="s">
        <v>1026</v>
      </c>
      <c r="L646" s="85">
        <v>3408</v>
      </c>
      <c r="M646" s="86">
        <v>75</v>
      </c>
      <c r="N646" s="86">
        <v>332</v>
      </c>
      <c r="O646" s="86">
        <v>86</v>
      </c>
      <c r="P646" s="85">
        <v>4802</v>
      </c>
      <c r="Q646" s="86">
        <v>2</v>
      </c>
      <c r="R646" s="86">
        <v>482</v>
      </c>
      <c r="S646" s="86">
        <v>120</v>
      </c>
    </row>
    <row r="647" spans="1:19" ht="14">
      <c r="A647" s="70" t="s">
        <v>1027</v>
      </c>
      <c r="B647" s="1416">
        <v>349</v>
      </c>
      <c r="C647" s="1421">
        <v>124</v>
      </c>
      <c r="D647" s="1421">
        <v>26</v>
      </c>
      <c r="E647" s="1896">
        <v>30</v>
      </c>
      <c r="F647" s="1424">
        <v>358</v>
      </c>
      <c r="G647" s="1426">
        <v>116</v>
      </c>
      <c r="H647" s="1426">
        <v>46</v>
      </c>
      <c r="I647" s="1426">
        <v>36</v>
      </c>
      <c r="J647" s="6"/>
      <c r="K647" s="70" t="s">
        <v>1027</v>
      </c>
      <c r="L647" s="86">
        <v>276</v>
      </c>
      <c r="M647" s="86">
        <v>88</v>
      </c>
      <c r="N647" s="86">
        <v>8</v>
      </c>
      <c r="O647" s="86">
        <v>13</v>
      </c>
      <c r="P647" s="86">
        <v>205</v>
      </c>
      <c r="Q647" s="86">
        <v>84</v>
      </c>
      <c r="R647" s="86">
        <v>41</v>
      </c>
      <c r="S647" s="86">
        <v>41</v>
      </c>
    </row>
    <row r="648" spans="1:19" ht="14">
      <c r="A648" s="923" t="s">
        <v>4</v>
      </c>
      <c r="B648" s="1416">
        <v>349</v>
      </c>
      <c r="C648" s="1421">
        <v>124</v>
      </c>
      <c r="D648" s="1421">
        <v>26</v>
      </c>
      <c r="E648" s="1896">
        <v>30</v>
      </c>
      <c r="F648" s="1424">
        <v>341</v>
      </c>
      <c r="G648" s="1426">
        <v>116</v>
      </c>
      <c r="H648" s="1426">
        <v>46</v>
      </c>
      <c r="I648" s="1426">
        <v>36</v>
      </c>
      <c r="J648" s="6"/>
      <c r="K648" s="923" t="s">
        <v>4</v>
      </c>
      <c r="L648" s="86">
        <v>273</v>
      </c>
      <c r="M648" s="86">
        <v>89</v>
      </c>
      <c r="N648" s="86">
        <v>8</v>
      </c>
      <c r="O648" s="86">
        <v>13</v>
      </c>
      <c r="P648" s="86">
        <v>200</v>
      </c>
      <c r="Q648" s="86">
        <v>82</v>
      </c>
      <c r="R648" s="86">
        <v>41</v>
      </c>
      <c r="S648" s="86">
        <v>41</v>
      </c>
    </row>
    <row r="649" spans="1:19" ht="14">
      <c r="A649" s="923" t="s">
        <v>5</v>
      </c>
      <c r="B649" s="1416">
        <v>0</v>
      </c>
      <c r="C649" s="1421">
        <v>26</v>
      </c>
      <c r="D649" s="1421">
        <v>0</v>
      </c>
      <c r="E649" s="1896">
        <v>26</v>
      </c>
      <c r="F649" s="1424">
        <v>17</v>
      </c>
      <c r="G649" s="1426">
        <v>25</v>
      </c>
      <c r="H649" s="1426">
        <v>0</v>
      </c>
      <c r="I649" s="1426">
        <v>26</v>
      </c>
      <c r="J649" s="6"/>
      <c r="K649" s="923" t="s">
        <v>5</v>
      </c>
      <c r="L649" s="86">
        <v>3</v>
      </c>
      <c r="M649" s="86">
        <v>5</v>
      </c>
      <c r="N649" s="86">
        <v>0</v>
      </c>
      <c r="O649" s="86">
        <v>123</v>
      </c>
      <c r="P649" s="86">
        <v>5</v>
      </c>
      <c r="Q649" s="86">
        <v>11</v>
      </c>
      <c r="R649" s="86">
        <v>0</v>
      </c>
      <c r="S649" s="86">
        <v>123</v>
      </c>
    </row>
    <row r="650" spans="1:19" ht="14">
      <c r="A650" s="70" t="s">
        <v>28</v>
      </c>
      <c r="B650" s="1416">
        <v>3515</v>
      </c>
      <c r="C650" s="1421">
        <v>125</v>
      </c>
      <c r="D650" s="1421">
        <v>354</v>
      </c>
      <c r="E650" s="1896">
        <v>62</v>
      </c>
      <c r="F650" s="1424">
        <v>5157</v>
      </c>
      <c r="G650" s="1426">
        <v>126</v>
      </c>
      <c r="H650" s="1426">
        <v>544</v>
      </c>
      <c r="I650" s="1426">
        <v>153</v>
      </c>
      <c r="J650" s="6"/>
      <c r="K650" s="70" t="s">
        <v>28</v>
      </c>
      <c r="L650" s="85">
        <v>3132</v>
      </c>
      <c r="M650" s="86">
        <v>105</v>
      </c>
      <c r="N650" s="86">
        <v>324</v>
      </c>
      <c r="O650" s="86">
        <v>87</v>
      </c>
      <c r="P650" s="85">
        <v>4597</v>
      </c>
      <c r="Q650" s="86">
        <v>84</v>
      </c>
      <c r="R650" s="86">
        <v>441</v>
      </c>
      <c r="S650" s="86">
        <v>115</v>
      </c>
    </row>
    <row r="651" spans="1:19" ht="14">
      <c r="A651" s="76"/>
      <c r="B651" s="76"/>
      <c r="C651" s="76"/>
      <c r="D651" s="76"/>
      <c r="E651" s="76"/>
      <c r="F651" s="76"/>
      <c r="G651" s="76"/>
      <c r="H651" s="76"/>
      <c r="I651" s="76"/>
      <c r="J651" s="6"/>
      <c r="K651" s="76"/>
      <c r="L651" s="76"/>
      <c r="M651" s="76"/>
      <c r="N651" s="76"/>
      <c r="O651" s="76"/>
      <c r="P651" s="76"/>
      <c r="Q651" s="76"/>
      <c r="R651" s="76"/>
      <c r="S651" s="76"/>
    </row>
    <row r="652" spans="1:19" ht="29.25" customHeight="1">
      <c r="A652" s="2974" t="s">
        <v>996</v>
      </c>
      <c r="B652" s="2974"/>
      <c r="C652" s="2974"/>
      <c r="D652" s="2974"/>
      <c r="E652" s="2974"/>
      <c r="F652" s="2974"/>
      <c r="G652" s="2974"/>
      <c r="H652" s="2974"/>
      <c r="I652" s="2974"/>
      <c r="J652" s="6"/>
      <c r="K652" s="3072" t="s">
        <v>1183</v>
      </c>
      <c r="L652" s="3072"/>
      <c r="M652" s="3072"/>
      <c r="N652" s="3072"/>
      <c r="O652" s="3072"/>
      <c r="P652" s="3072"/>
      <c r="Q652" s="3072"/>
      <c r="R652" s="3072"/>
      <c r="S652" s="3072"/>
    </row>
  </sheetData>
  <mergeCells count="120">
    <mergeCell ref="K652:S652"/>
    <mergeCell ref="K543:S543"/>
    <mergeCell ref="K546:S546"/>
    <mergeCell ref="K548:K551"/>
    <mergeCell ref="L548:S548"/>
    <mergeCell ref="L549:O549"/>
    <mergeCell ref="P549:S549"/>
    <mergeCell ref="L550:M550"/>
    <mergeCell ref="N550:O550"/>
    <mergeCell ref="P550:Q550"/>
    <mergeCell ref="R550:S550"/>
    <mergeCell ref="K434:S434"/>
    <mergeCell ref="K437:S437"/>
    <mergeCell ref="K439:K442"/>
    <mergeCell ref="L439:S439"/>
    <mergeCell ref="L440:O440"/>
    <mergeCell ref="P440:S440"/>
    <mergeCell ref="L441:M441"/>
    <mergeCell ref="N441:O441"/>
    <mergeCell ref="P441:Q441"/>
    <mergeCell ref="R441:S441"/>
    <mergeCell ref="K325:S325"/>
    <mergeCell ref="K328:S328"/>
    <mergeCell ref="K330:K333"/>
    <mergeCell ref="L330:S330"/>
    <mergeCell ref="L331:O331"/>
    <mergeCell ref="P331:S331"/>
    <mergeCell ref="L332:M332"/>
    <mergeCell ref="N332:O332"/>
    <mergeCell ref="P332:Q332"/>
    <mergeCell ref="R332:S332"/>
    <mergeCell ref="K216:S216"/>
    <mergeCell ref="K219:S219"/>
    <mergeCell ref="K221:K224"/>
    <mergeCell ref="L221:S221"/>
    <mergeCell ref="L222:O222"/>
    <mergeCell ref="P222:S222"/>
    <mergeCell ref="L223:M223"/>
    <mergeCell ref="N223:O223"/>
    <mergeCell ref="P223:Q223"/>
    <mergeCell ref="R223:S223"/>
    <mergeCell ref="K107:S107"/>
    <mergeCell ref="K110:S110"/>
    <mergeCell ref="K112:K115"/>
    <mergeCell ref="L112:S112"/>
    <mergeCell ref="L113:O113"/>
    <mergeCell ref="P113:S113"/>
    <mergeCell ref="L114:M114"/>
    <mergeCell ref="N114:O114"/>
    <mergeCell ref="P114:Q114"/>
    <mergeCell ref="R114:S114"/>
    <mergeCell ref="K1:S1"/>
    <mergeCell ref="K3:K6"/>
    <mergeCell ref="L3:S3"/>
    <mergeCell ref="L4:O4"/>
    <mergeCell ref="P4:S4"/>
    <mergeCell ref="L5:M5"/>
    <mergeCell ref="N5:O5"/>
    <mergeCell ref="P5:Q5"/>
    <mergeCell ref="R5:S5"/>
    <mergeCell ref="A1:I1"/>
    <mergeCell ref="A3:A6"/>
    <mergeCell ref="B3:I3"/>
    <mergeCell ref="B4:E4"/>
    <mergeCell ref="F4:I4"/>
    <mergeCell ref="B5:C5"/>
    <mergeCell ref="D5:E5"/>
    <mergeCell ref="F5:G5"/>
    <mergeCell ref="H5:I5"/>
    <mergeCell ref="A107:I107"/>
    <mergeCell ref="A110:I110"/>
    <mergeCell ref="A112:A115"/>
    <mergeCell ref="B112:I112"/>
    <mergeCell ref="B113:E113"/>
    <mergeCell ref="F113:I113"/>
    <mergeCell ref="B114:C114"/>
    <mergeCell ref="D114:E114"/>
    <mergeCell ref="F114:G114"/>
    <mergeCell ref="H114:I114"/>
    <mergeCell ref="A216:I216"/>
    <mergeCell ref="A219:I219"/>
    <mergeCell ref="A221:A224"/>
    <mergeCell ref="B221:I221"/>
    <mergeCell ref="B222:E222"/>
    <mergeCell ref="F222:I222"/>
    <mergeCell ref="B223:C223"/>
    <mergeCell ref="D223:E223"/>
    <mergeCell ref="F223:G223"/>
    <mergeCell ref="H223:I223"/>
    <mergeCell ref="A325:I325"/>
    <mergeCell ref="A328:I328"/>
    <mergeCell ref="A330:A333"/>
    <mergeCell ref="B330:I330"/>
    <mergeCell ref="B331:E331"/>
    <mergeCell ref="F331:I331"/>
    <mergeCell ref="B332:C332"/>
    <mergeCell ref="D332:E332"/>
    <mergeCell ref="F332:G332"/>
    <mergeCell ref="H332:I332"/>
    <mergeCell ref="A434:I434"/>
    <mergeCell ref="A437:I437"/>
    <mergeCell ref="A439:A442"/>
    <mergeCell ref="B439:I439"/>
    <mergeCell ref="B440:E440"/>
    <mergeCell ref="F440:I440"/>
    <mergeCell ref="B441:C441"/>
    <mergeCell ref="D441:E441"/>
    <mergeCell ref="F441:G441"/>
    <mergeCell ref="H441:I441"/>
    <mergeCell ref="A652:I652"/>
    <mergeCell ref="A543:I543"/>
    <mergeCell ref="A546:I546"/>
    <mergeCell ref="A548:A551"/>
    <mergeCell ref="B548:I548"/>
    <mergeCell ref="B549:E549"/>
    <mergeCell ref="F549:I549"/>
    <mergeCell ref="B550:C550"/>
    <mergeCell ref="D550:E550"/>
    <mergeCell ref="F550:G550"/>
    <mergeCell ref="H550:I550"/>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66"/>
  <sheetViews>
    <sheetView workbookViewId="0">
      <selection activeCell="D9" sqref="D9"/>
    </sheetView>
  </sheetViews>
  <sheetFormatPr defaultColWidth="8.58203125" defaultRowHeight="14.25" customHeight="1"/>
  <cols>
    <col min="1" max="1" width="24" style="393" customWidth="1"/>
    <col min="2" max="9" width="11.75" style="393" customWidth="1"/>
    <col min="10" max="10" width="8.58203125" style="393"/>
    <col min="11" max="11" width="8.58203125" style="62"/>
    <col min="12" max="16384" width="8.58203125" style="393"/>
  </cols>
  <sheetData>
    <row r="1" spans="1:11" ht="25">
      <c r="A1" s="3108" t="s">
        <v>1606</v>
      </c>
      <c r="B1" s="3108"/>
      <c r="C1" s="3108"/>
      <c r="D1" s="3108"/>
      <c r="E1" s="3108"/>
      <c r="F1" s="3108"/>
      <c r="G1" s="3108"/>
      <c r="H1" s="3108"/>
      <c r="I1" s="3108"/>
      <c r="J1" s="1027"/>
    </row>
    <row r="3" spans="1:11" ht="17.5">
      <c r="A3" s="3557" t="s">
        <v>81</v>
      </c>
      <c r="B3" s="3111" t="s">
        <v>2</v>
      </c>
      <c r="C3" s="3144"/>
      <c r="D3" s="3111" t="s">
        <v>4</v>
      </c>
      <c r="E3" s="3112"/>
      <c r="F3" s="3144"/>
      <c r="G3" s="3111" t="s">
        <v>5</v>
      </c>
      <c r="H3" s="3112"/>
      <c r="I3" s="3113"/>
      <c r="J3" s="643"/>
      <c r="K3" s="643"/>
    </row>
    <row r="4" spans="1:11" ht="30">
      <c r="A4" s="3558"/>
      <c r="B4" s="381" t="s">
        <v>82</v>
      </c>
      <c r="C4" s="384" t="s">
        <v>83</v>
      </c>
      <c r="D4" s="381" t="s">
        <v>82</v>
      </c>
      <c r="E4" s="661" t="s">
        <v>84</v>
      </c>
      <c r="F4" s="384" t="s">
        <v>85</v>
      </c>
      <c r="G4" s="381" t="s">
        <v>82</v>
      </c>
      <c r="H4" s="661" t="s">
        <v>86</v>
      </c>
      <c r="I4" s="385" t="s">
        <v>87</v>
      </c>
      <c r="J4" s="1384"/>
      <c r="K4" s="644"/>
    </row>
    <row r="5" spans="1:11" ht="14">
      <c r="A5" s="888" t="s">
        <v>94</v>
      </c>
      <c r="B5" s="1326">
        <v>665000</v>
      </c>
      <c r="C5" s="1985">
        <f>B5/685400</f>
        <v>0.97023635833090172</v>
      </c>
      <c r="D5" s="1326">
        <v>646950</v>
      </c>
      <c r="E5" s="891"/>
      <c r="F5" s="1985">
        <f>100%-I5</f>
        <v>0.97</v>
      </c>
      <c r="G5" s="1326">
        <v>18000</v>
      </c>
      <c r="H5" s="891"/>
      <c r="I5" s="1997">
        <v>0.03</v>
      </c>
    </row>
    <row r="6" spans="1:11" ht="14">
      <c r="A6" s="892" t="s">
        <v>88</v>
      </c>
      <c r="B6" s="1018">
        <v>91150</v>
      </c>
      <c r="C6" s="1986">
        <f>B6/685400</f>
        <v>0.13298803618325067</v>
      </c>
      <c r="D6" s="1018">
        <v>88000</v>
      </c>
      <c r="E6" s="1987">
        <f>D6/685400</f>
        <v>0.12839217974905165</v>
      </c>
      <c r="F6" s="1986">
        <f>100%-I6</f>
        <v>0.96599999999999997</v>
      </c>
      <c r="G6" s="1018">
        <v>3150</v>
      </c>
      <c r="H6" s="1987">
        <f>G6/685400</f>
        <v>4.5958564341990081E-3</v>
      </c>
      <c r="I6" s="1998">
        <v>3.4000000000000002E-2</v>
      </c>
    </row>
    <row r="7" spans="1:11" ht="14">
      <c r="A7" s="894" t="s">
        <v>89</v>
      </c>
      <c r="B7" s="1018">
        <v>36550</v>
      </c>
      <c r="C7" s="1986">
        <f t="shared" ref="C7:C11" si="0">B7/685400</f>
        <v>5.3326524657134521E-2</v>
      </c>
      <c r="D7" s="1018">
        <v>35550</v>
      </c>
      <c r="E7" s="1987">
        <f t="shared" ref="E7:E11" si="1">D7/685400</f>
        <v>5.1867522614531661E-2</v>
      </c>
      <c r="F7" s="1986">
        <f t="shared" ref="F7:F11" si="2">100%-I7</f>
        <v>0.97299999999999998</v>
      </c>
      <c r="G7" s="1018">
        <v>1000</v>
      </c>
      <c r="H7" s="1987">
        <f t="shared" ref="H7:H11" si="3">G7/685400</f>
        <v>1.4590020426028597E-3</v>
      </c>
      <c r="I7" s="1998">
        <v>2.7E-2</v>
      </c>
    </row>
    <row r="8" spans="1:11" ht="14">
      <c r="A8" s="894" t="s">
        <v>90</v>
      </c>
      <c r="B8" s="1327">
        <v>1700</v>
      </c>
      <c r="C8" s="1986">
        <f t="shared" si="0"/>
        <v>2.4803034724248615E-3</v>
      </c>
      <c r="D8" s="1327">
        <v>1700</v>
      </c>
      <c r="E8" s="1987">
        <f t="shared" si="1"/>
        <v>2.4803034724248615E-3</v>
      </c>
      <c r="F8" s="1986">
        <f t="shared" si="2"/>
        <v>0.98499999999999999</v>
      </c>
      <c r="G8" s="1327" t="s">
        <v>853</v>
      </c>
      <c r="H8" s="1987"/>
      <c r="I8" s="1999">
        <v>1.4999999999999999E-2</v>
      </c>
    </row>
    <row r="9" spans="1:11" ht="14">
      <c r="A9" s="894" t="s">
        <v>91</v>
      </c>
      <c r="B9" s="1018">
        <v>82600</v>
      </c>
      <c r="C9" s="1986">
        <f t="shared" si="0"/>
        <v>0.12051356871899621</v>
      </c>
      <c r="D9" s="1018">
        <v>80500</v>
      </c>
      <c r="E9" s="1987">
        <f t="shared" si="1"/>
        <v>0.1174496644295302</v>
      </c>
      <c r="F9" s="1986">
        <f t="shared" si="2"/>
        <v>0.97499999999999998</v>
      </c>
      <c r="G9" s="1018">
        <v>2100</v>
      </c>
      <c r="H9" s="1987">
        <f t="shared" si="3"/>
        <v>3.0639042894660051E-3</v>
      </c>
      <c r="I9" s="1998">
        <v>2.5000000000000001E-2</v>
      </c>
    </row>
    <row r="10" spans="1:11" ht="14">
      <c r="A10" s="894" t="s">
        <v>92</v>
      </c>
      <c r="B10" s="1018">
        <v>2400</v>
      </c>
      <c r="C10" s="1986">
        <f t="shared" si="0"/>
        <v>3.5016049022468633E-3</v>
      </c>
      <c r="D10" s="1018">
        <v>2250</v>
      </c>
      <c r="E10" s="1987">
        <f t="shared" si="1"/>
        <v>3.2827545958564342E-3</v>
      </c>
      <c r="F10" s="1986">
        <f t="shared" si="2"/>
        <v>0.93799999999999994</v>
      </c>
      <c r="G10" s="1018">
        <v>150</v>
      </c>
      <c r="H10" s="1987">
        <f t="shared" si="3"/>
        <v>2.1885030639042896E-4</v>
      </c>
      <c r="I10" s="1998">
        <v>6.2E-2</v>
      </c>
    </row>
    <row r="11" spans="1:11" ht="14">
      <c r="A11" s="894" t="s">
        <v>93</v>
      </c>
      <c r="B11" s="1018">
        <v>450550</v>
      </c>
      <c r="C11" s="1986">
        <f t="shared" si="0"/>
        <v>0.65735337029471841</v>
      </c>
      <c r="D11" s="1018">
        <v>438950</v>
      </c>
      <c r="E11" s="1987">
        <f t="shared" si="1"/>
        <v>0.6404289466005253</v>
      </c>
      <c r="F11" s="1986">
        <f t="shared" si="2"/>
        <v>0.97399999999999998</v>
      </c>
      <c r="G11" s="1018">
        <v>11650</v>
      </c>
      <c r="H11" s="1987">
        <f t="shared" si="3"/>
        <v>1.6997373796323316E-2</v>
      </c>
      <c r="I11" s="1998">
        <v>2.5999999999999999E-2</v>
      </c>
    </row>
    <row r="12" spans="1:11" ht="14">
      <c r="A12" s="888" t="s">
        <v>30</v>
      </c>
      <c r="B12" s="1325">
        <v>163539000</v>
      </c>
      <c r="C12" s="895"/>
      <c r="D12" s="1325">
        <v>157538000</v>
      </c>
      <c r="E12" s="891"/>
      <c r="F12" s="2000">
        <f>D12/B12</f>
        <v>0.96330538892863471</v>
      </c>
      <c r="G12" s="1325">
        <v>6001000</v>
      </c>
      <c r="H12" s="891"/>
      <c r="I12" s="1988">
        <v>4.9000000000000002E-2</v>
      </c>
    </row>
    <row r="13" spans="1:11" ht="30" customHeight="1">
      <c r="A13" s="3556" t="s">
        <v>1401</v>
      </c>
      <c r="B13" s="3556"/>
      <c r="C13" s="3556"/>
      <c r="D13" s="3556"/>
      <c r="E13" s="3556"/>
      <c r="F13" s="3556"/>
      <c r="G13" s="3556"/>
      <c r="H13" s="3556"/>
      <c r="I13" s="3556"/>
    </row>
    <row r="15" spans="1:11" ht="14">
      <c r="A15" s="2941" t="s">
        <v>1402</v>
      </c>
      <c r="B15" s="2941"/>
      <c r="C15" s="2941"/>
      <c r="D15" s="2941"/>
      <c r="E15" s="2941"/>
      <c r="F15" s="2941"/>
      <c r="G15" s="2941"/>
      <c r="H15" s="2941"/>
      <c r="I15" s="2941"/>
    </row>
    <row r="18" spans="1:11" ht="14">
      <c r="A18" s="3084" t="s">
        <v>1607</v>
      </c>
      <c r="B18" s="3084"/>
      <c r="C18" s="3084"/>
      <c r="D18" s="3084"/>
      <c r="E18" s="3084"/>
      <c r="F18" s="3084"/>
      <c r="G18" s="3084"/>
      <c r="H18" s="3084"/>
      <c r="I18" s="3084"/>
    </row>
    <row r="20" spans="1:11" ht="17.5">
      <c r="A20" s="3557" t="s">
        <v>81</v>
      </c>
      <c r="B20" s="3111" t="s">
        <v>2</v>
      </c>
      <c r="C20" s="3144"/>
      <c r="D20" s="3111" t="s">
        <v>4</v>
      </c>
      <c r="E20" s="3112"/>
      <c r="F20" s="3144"/>
      <c r="G20" s="3111" t="s">
        <v>5</v>
      </c>
      <c r="H20" s="3112"/>
      <c r="I20" s="3113"/>
      <c r="K20" s="643"/>
    </row>
    <row r="21" spans="1:11" s="386" customFormat="1" ht="27.5">
      <c r="A21" s="3558"/>
      <c r="B21" s="381" t="s">
        <v>82</v>
      </c>
      <c r="C21" s="384" t="s">
        <v>83</v>
      </c>
      <c r="D21" s="381" t="s">
        <v>82</v>
      </c>
      <c r="E21" s="661" t="s">
        <v>84</v>
      </c>
      <c r="F21" s="384" t="s">
        <v>85</v>
      </c>
      <c r="G21" s="381" t="s">
        <v>82</v>
      </c>
      <c r="H21" s="661" t="s">
        <v>86</v>
      </c>
      <c r="I21" s="385" t="s">
        <v>87</v>
      </c>
      <c r="K21" s="644"/>
    </row>
    <row r="22" spans="1:11" ht="14">
      <c r="A22" s="888" t="s">
        <v>94</v>
      </c>
      <c r="B22" s="889">
        <v>675200</v>
      </c>
      <c r="C22" s="890">
        <f>B22/685400</f>
        <v>0.98511817916545086</v>
      </c>
      <c r="D22" s="889">
        <v>658250</v>
      </c>
      <c r="E22" s="897"/>
      <c r="F22" s="890">
        <f>100%-I22</f>
        <v>0.97499999999999998</v>
      </c>
      <c r="G22" s="889">
        <v>16950</v>
      </c>
      <c r="H22" s="897"/>
      <c r="I22" s="927">
        <v>2.5000000000000001E-2</v>
      </c>
    </row>
    <row r="23" spans="1:11" ht="14">
      <c r="A23" s="892" t="s">
        <v>88</v>
      </c>
      <c r="B23" s="893">
        <v>92450</v>
      </c>
      <c r="C23" s="898">
        <f>B23/685400</f>
        <v>0.13488473883863436</v>
      </c>
      <c r="D23" s="893">
        <v>89650</v>
      </c>
      <c r="E23" s="899">
        <f>D23/685400</f>
        <v>0.13079953311934636</v>
      </c>
      <c r="F23" s="898">
        <f>100%-I23</f>
        <v>0.97</v>
      </c>
      <c r="G23" s="893">
        <v>2800</v>
      </c>
      <c r="H23" s="899">
        <f>G23/685400</f>
        <v>4.0852057192880074E-3</v>
      </c>
      <c r="I23" s="899">
        <v>0.03</v>
      </c>
    </row>
    <row r="24" spans="1:11" ht="14">
      <c r="A24" s="894" t="s">
        <v>89</v>
      </c>
      <c r="B24" s="893">
        <v>36600</v>
      </c>
      <c r="C24" s="898">
        <f t="shared" ref="C24:C28" si="4">B24/685400</f>
        <v>5.339947475926466E-2</v>
      </c>
      <c r="D24" s="893">
        <v>35650</v>
      </c>
      <c r="E24" s="899">
        <f t="shared" ref="E24:E28" si="5">D24/685400</f>
        <v>5.2013422818791948E-2</v>
      </c>
      <c r="F24" s="898">
        <f t="shared" ref="F24:F28" si="6">100%-I24</f>
        <v>0.97499999999999998</v>
      </c>
      <c r="G24" s="926">
        <v>950</v>
      </c>
      <c r="H24" s="899">
        <f t="shared" ref="H24:H28" si="7">G24/685400</f>
        <v>1.3860519404727168E-3</v>
      </c>
      <c r="I24" s="899">
        <v>2.5000000000000001E-2</v>
      </c>
    </row>
    <row r="25" spans="1:11" ht="14">
      <c r="A25" s="894" t="s">
        <v>90</v>
      </c>
      <c r="B25" s="893">
        <v>1650</v>
      </c>
      <c r="C25" s="898">
        <f t="shared" si="4"/>
        <v>2.4073533702947186E-3</v>
      </c>
      <c r="D25" s="893">
        <v>1600</v>
      </c>
      <c r="E25" s="899">
        <f t="shared" si="5"/>
        <v>2.3344032681645753E-3</v>
      </c>
      <c r="F25" s="898">
        <f t="shared" si="6"/>
        <v>0.97799999999999998</v>
      </c>
      <c r="G25" s="926" t="s">
        <v>853</v>
      </c>
      <c r="H25" s="899"/>
      <c r="I25" s="899">
        <v>2.1999999999999999E-2</v>
      </c>
    </row>
    <row r="26" spans="1:11" ht="14">
      <c r="A26" s="894" t="s">
        <v>91</v>
      </c>
      <c r="B26" s="893">
        <v>83950</v>
      </c>
      <c r="C26" s="898">
        <f t="shared" si="4"/>
        <v>0.12248322147651007</v>
      </c>
      <c r="D26" s="893">
        <v>82000</v>
      </c>
      <c r="E26" s="899">
        <f t="shared" si="5"/>
        <v>0.11963816749343449</v>
      </c>
      <c r="F26" s="898">
        <f t="shared" si="6"/>
        <v>0.97699999999999998</v>
      </c>
      <c r="G26" s="893">
        <v>1950</v>
      </c>
      <c r="H26" s="899">
        <f t="shared" si="7"/>
        <v>2.8450539830755764E-3</v>
      </c>
      <c r="I26" s="899">
        <v>2.3E-2</v>
      </c>
    </row>
    <row r="27" spans="1:11" ht="14">
      <c r="A27" s="894" t="s">
        <v>92</v>
      </c>
      <c r="B27" s="893">
        <v>2450</v>
      </c>
      <c r="C27" s="898">
        <f t="shared" si="4"/>
        <v>3.5745550043770062E-3</v>
      </c>
      <c r="D27" s="893">
        <v>2300</v>
      </c>
      <c r="E27" s="899">
        <f t="shared" si="5"/>
        <v>3.3557046979865771E-3</v>
      </c>
      <c r="F27" s="898">
        <f t="shared" si="6"/>
        <v>0.93700000000000006</v>
      </c>
      <c r="G27" s="926">
        <v>150</v>
      </c>
      <c r="H27" s="899">
        <f t="shared" si="7"/>
        <v>2.1885030639042896E-4</v>
      </c>
      <c r="I27" s="899">
        <v>6.3E-2</v>
      </c>
    </row>
    <row r="28" spans="1:11" ht="14">
      <c r="A28" s="894" t="s">
        <v>93</v>
      </c>
      <c r="B28" s="893">
        <v>458050</v>
      </c>
      <c r="C28" s="898">
        <f t="shared" si="4"/>
        <v>0.66829588561423992</v>
      </c>
      <c r="D28" s="893">
        <v>447000</v>
      </c>
      <c r="E28" s="899">
        <f t="shared" si="5"/>
        <v>0.65217391304347827</v>
      </c>
      <c r="F28" s="898">
        <f t="shared" si="6"/>
        <v>0.97599999999999998</v>
      </c>
      <c r="G28" s="893">
        <v>11050</v>
      </c>
      <c r="H28" s="899">
        <f t="shared" si="7"/>
        <v>1.6121972570761599E-2</v>
      </c>
      <c r="I28" s="899">
        <v>2.4E-2</v>
      </c>
    </row>
    <row r="29" spans="1:11" ht="14">
      <c r="A29" s="888" t="s">
        <v>30</v>
      </c>
      <c r="B29" s="900">
        <v>162075000</v>
      </c>
      <c r="C29" s="890"/>
      <c r="D29" s="900">
        <v>155761000</v>
      </c>
      <c r="E29" s="897"/>
      <c r="F29" s="896">
        <f>D29/B29</f>
        <v>0.96104272713250039</v>
      </c>
      <c r="G29" s="900">
        <v>6314000</v>
      </c>
      <c r="H29" s="897"/>
      <c r="I29" s="897">
        <v>4.9000000000000002E-2</v>
      </c>
    </row>
    <row r="30" spans="1:11" ht="32.15" customHeight="1">
      <c r="A30" s="3556" t="s">
        <v>1401</v>
      </c>
      <c r="B30" s="3556"/>
      <c r="C30" s="3556"/>
      <c r="D30" s="3556"/>
      <c r="E30" s="3556"/>
      <c r="F30" s="3556"/>
      <c r="G30" s="3556"/>
      <c r="H30" s="3556"/>
      <c r="I30" s="3556"/>
    </row>
    <row r="32" spans="1:11" ht="14">
      <c r="A32" s="2941" t="s">
        <v>1402</v>
      </c>
      <c r="B32" s="2941"/>
      <c r="C32" s="2941"/>
      <c r="D32" s="2941"/>
      <c r="E32" s="2941"/>
      <c r="F32" s="2941"/>
      <c r="G32" s="2941"/>
      <c r="H32" s="2941"/>
      <c r="I32" s="2941"/>
    </row>
    <row r="35" spans="1:11" ht="14">
      <c r="A35" s="2941" t="s">
        <v>1608</v>
      </c>
      <c r="B35" s="2941"/>
      <c r="C35" s="2941"/>
      <c r="D35" s="2941"/>
      <c r="E35" s="2941"/>
      <c r="F35" s="2941"/>
      <c r="G35" s="2941"/>
      <c r="H35" s="2941"/>
      <c r="I35" s="2941"/>
    </row>
    <row r="37" spans="1:11" ht="17.5">
      <c r="A37" s="3557" t="s">
        <v>81</v>
      </c>
      <c r="B37" s="3111" t="s">
        <v>2</v>
      </c>
      <c r="C37" s="3144"/>
      <c r="D37" s="3111" t="s">
        <v>4</v>
      </c>
      <c r="E37" s="3112"/>
      <c r="F37" s="3144"/>
      <c r="G37" s="3111" t="s">
        <v>5</v>
      </c>
      <c r="H37" s="3112"/>
      <c r="I37" s="3113"/>
      <c r="K37" s="643"/>
    </row>
    <row r="38" spans="1:11" s="386" customFormat="1" ht="27.5">
      <c r="A38" s="3558"/>
      <c r="B38" s="381" t="s">
        <v>82</v>
      </c>
      <c r="C38" s="384" t="s">
        <v>83</v>
      </c>
      <c r="D38" s="381" t="s">
        <v>82</v>
      </c>
      <c r="E38" s="661" t="s">
        <v>84</v>
      </c>
      <c r="F38" s="384" t="s">
        <v>85</v>
      </c>
      <c r="G38" s="381" t="s">
        <v>82</v>
      </c>
      <c r="H38" s="661" t="s">
        <v>86</v>
      </c>
      <c r="I38" s="385" t="s">
        <v>87</v>
      </c>
      <c r="K38" s="644"/>
    </row>
    <row r="39" spans="1:11" ht="14">
      <c r="A39" s="888" t="s">
        <v>94</v>
      </c>
      <c r="B39" s="889">
        <v>683800</v>
      </c>
      <c r="C39" s="890">
        <f>B39/685400</f>
        <v>0.99766559673183541</v>
      </c>
      <c r="D39" s="889">
        <v>667150</v>
      </c>
      <c r="E39" s="897"/>
      <c r="F39" s="890">
        <f>100%-I39</f>
        <v>0.97599999999999998</v>
      </c>
      <c r="G39" s="889">
        <v>16650</v>
      </c>
      <c r="H39" s="897"/>
      <c r="I39" s="927">
        <v>2.4E-2</v>
      </c>
    </row>
    <row r="40" spans="1:11" ht="14">
      <c r="A40" s="892" t="s">
        <v>88</v>
      </c>
      <c r="B40" s="893">
        <v>93550</v>
      </c>
      <c r="C40" s="898">
        <f>B40/685400</f>
        <v>0.13648964108549752</v>
      </c>
      <c r="D40" s="893">
        <v>90900</v>
      </c>
      <c r="E40" s="899">
        <f>D40/685400</f>
        <v>0.13262328567259996</v>
      </c>
      <c r="F40" s="898">
        <f>100%-I40</f>
        <v>0.97199999999999998</v>
      </c>
      <c r="G40" s="893">
        <v>2650</v>
      </c>
      <c r="H40" s="899">
        <f>G40/685400</f>
        <v>3.8663554128975782E-3</v>
      </c>
      <c r="I40" s="899">
        <v>2.8000000000000001E-2</v>
      </c>
    </row>
    <row r="41" spans="1:11" ht="14">
      <c r="A41" s="894" t="s">
        <v>89</v>
      </c>
      <c r="B41" s="893">
        <v>37200</v>
      </c>
      <c r="C41" s="898">
        <f t="shared" ref="C41:C45" si="8">B41/685400</f>
        <v>5.427487598482638E-2</v>
      </c>
      <c r="D41" s="893">
        <v>36300</v>
      </c>
      <c r="E41" s="899">
        <f t="shared" ref="E41:E45" si="9">D41/685400</f>
        <v>5.2961774146483807E-2</v>
      </c>
      <c r="F41" s="898">
        <f t="shared" ref="F41:F45" si="10">100%-I41</f>
        <v>0.97599999999999998</v>
      </c>
      <c r="G41" s="926">
        <v>900</v>
      </c>
      <c r="H41" s="899">
        <f t="shared" ref="H41:H45" si="11">G41/685400</f>
        <v>1.3131018383425736E-3</v>
      </c>
      <c r="I41" s="899">
        <v>2.4E-2</v>
      </c>
    </row>
    <row r="42" spans="1:11" ht="14">
      <c r="A42" s="894" t="s">
        <v>90</v>
      </c>
      <c r="B42" s="893">
        <v>1600</v>
      </c>
      <c r="C42" s="898">
        <f t="shared" si="8"/>
        <v>2.3344032681645753E-3</v>
      </c>
      <c r="D42" s="893">
        <v>1550</v>
      </c>
      <c r="E42" s="899">
        <f t="shared" si="9"/>
        <v>2.2614531660344324E-3</v>
      </c>
      <c r="F42" s="898">
        <f t="shared" si="10"/>
        <v>0.96599999999999997</v>
      </c>
      <c r="G42" s="926">
        <v>50</v>
      </c>
      <c r="H42" s="899">
        <f t="shared" si="11"/>
        <v>7.2950102130142977E-5</v>
      </c>
      <c r="I42" s="899">
        <v>3.4000000000000002E-2</v>
      </c>
    </row>
    <row r="43" spans="1:11" ht="14">
      <c r="A43" s="894" t="s">
        <v>91</v>
      </c>
      <c r="B43" s="893">
        <v>84300</v>
      </c>
      <c r="C43" s="898">
        <f t="shared" si="8"/>
        <v>0.12299387219142106</v>
      </c>
      <c r="D43" s="893">
        <v>82200</v>
      </c>
      <c r="E43" s="899">
        <f t="shared" si="9"/>
        <v>0.11992996790195506</v>
      </c>
      <c r="F43" s="898">
        <f t="shared" si="10"/>
        <v>0.97499999999999998</v>
      </c>
      <c r="G43" s="893">
        <v>2050</v>
      </c>
      <c r="H43" s="899">
        <f t="shared" si="11"/>
        <v>2.9909541873358622E-3</v>
      </c>
      <c r="I43" s="899">
        <v>2.5000000000000001E-2</v>
      </c>
    </row>
    <row r="44" spans="1:11" ht="14">
      <c r="A44" s="894" t="s">
        <v>92</v>
      </c>
      <c r="B44" s="893">
        <v>2450</v>
      </c>
      <c r="C44" s="898">
        <f t="shared" si="8"/>
        <v>3.5745550043770062E-3</v>
      </c>
      <c r="D44" s="893">
        <v>2300</v>
      </c>
      <c r="E44" s="899">
        <f t="shared" si="9"/>
        <v>3.3557046979865771E-3</v>
      </c>
      <c r="F44" s="898">
        <f t="shared" si="10"/>
        <v>0.94</v>
      </c>
      <c r="G44" s="926">
        <v>150</v>
      </c>
      <c r="H44" s="899">
        <f t="shared" si="11"/>
        <v>2.1885030639042896E-4</v>
      </c>
      <c r="I44" s="899">
        <v>0.06</v>
      </c>
    </row>
    <row r="45" spans="1:11" ht="14">
      <c r="A45" s="894" t="s">
        <v>93</v>
      </c>
      <c r="B45" s="893">
        <v>464750</v>
      </c>
      <c r="C45" s="898">
        <f t="shared" si="8"/>
        <v>0.67807119929967907</v>
      </c>
      <c r="D45" s="893">
        <v>453900</v>
      </c>
      <c r="E45" s="899">
        <f t="shared" si="9"/>
        <v>0.66224102713743804</v>
      </c>
      <c r="F45" s="898">
        <f t="shared" si="10"/>
        <v>0.97699999999999998</v>
      </c>
      <c r="G45" s="893">
        <v>10850</v>
      </c>
      <c r="H45" s="899">
        <f t="shared" si="11"/>
        <v>1.5830172162241026E-2</v>
      </c>
      <c r="I45" s="899">
        <v>2.3E-2</v>
      </c>
    </row>
    <row r="46" spans="1:11" ht="14">
      <c r="A46" s="888" t="s">
        <v>30</v>
      </c>
      <c r="B46" s="901">
        <v>160320000</v>
      </c>
      <c r="C46" s="890"/>
      <c r="D46" s="900">
        <v>153337000</v>
      </c>
      <c r="E46" s="897"/>
      <c r="F46" s="896">
        <f>D46/B46</f>
        <v>0.95644336327345314</v>
      </c>
      <c r="G46" s="900">
        <v>6982000</v>
      </c>
      <c r="H46" s="897"/>
      <c r="I46" s="890">
        <v>4.9000000000000002E-2</v>
      </c>
    </row>
    <row r="47" spans="1:11" ht="14">
      <c r="A47" s="3556" t="s">
        <v>852</v>
      </c>
      <c r="B47" s="3556"/>
      <c r="C47" s="3556"/>
      <c r="D47" s="3556"/>
      <c r="E47" s="3556"/>
      <c r="F47" s="3556"/>
      <c r="G47" s="3556"/>
      <c r="H47" s="3556"/>
      <c r="I47" s="3556"/>
    </row>
    <row r="49" spans="1:11" ht="14">
      <c r="A49" s="2941" t="s">
        <v>1402</v>
      </c>
      <c r="B49" s="2941"/>
      <c r="C49" s="2941"/>
      <c r="D49" s="2941"/>
      <c r="E49" s="2941"/>
      <c r="F49" s="2941"/>
      <c r="G49" s="2941"/>
      <c r="H49" s="2941"/>
      <c r="I49" s="2941"/>
    </row>
    <row r="52" spans="1:11" ht="14">
      <c r="A52" s="3084" t="s">
        <v>1609</v>
      </c>
      <c r="B52" s="3084"/>
      <c r="C52" s="3084"/>
      <c r="D52" s="3084"/>
      <c r="E52" s="3084"/>
      <c r="F52" s="3084"/>
      <c r="G52" s="3084"/>
      <c r="H52" s="3084"/>
      <c r="I52" s="3084"/>
    </row>
    <row r="54" spans="1:11" ht="17.5">
      <c r="A54" s="3557" t="s">
        <v>81</v>
      </c>
      <c r="B54" s="3111" t="s">
        <v>2</v>
      </c>
      <c r="C54" s="3144"/>
      <c r="D54" s="3111" t="s">
        <v>4</v>
      </c>
      <c r="E54" s="3112"/>
      <c r="F54" s="3144"/>
      <c r="G54" s="3111" t="s">
        <v>5</v>
      </c>
      <c r="H54" s="3112"/>
      <c r="I54" s="3113"/>
      <c r="K54" s="643"/>
    </row>
    <row r="55" spans="1:11" s="386" customFormat="1" ht="27.5">
      <c r="A55" s="3558"/>
      <c r="B55" s="381" t="s">
        <v>82</v>
      </c>
      <c r="C55" s="384" t="s">
        <v>83</v>
      </c>
      <c r="D55" s="381" t="s">
        <v>82</v>
      </c>
      <c r="E55" s="661" t="s">
        <v>84</v>
      </c>
      <c r="F55" s="384" t="s">
        <v>85</v>
      </c>
      <c r="G55" s="381" t="s">
        <v>82</v>
      </c>
      <c r="H55" s="661" t="s">
        <v>86</v>
      </c>
      <c r="I55" s="385" t="s">
        <v>87</v>
      </c>
      <c r="K55" s="644"/>
    </row>
    <row r="56" spans="1:11" ht="14">
      <c r="A56" s="888" t="s">
        <v>94</v>
      </c>
      <c r="B56" s="889">
        <v>683200</v>
      </c>
      <c r="C56" s="890">
        <f>B56/685400</f>
        <v>0.99679019550627368</v>
      </c>
      <c r="D56" s="889">
        <v>663050</v>
      </c>
      <c r="E56" s="897"/>
      <c r="F56" s="890">
        <f>100%-I56</f>
        <v>0.97</v>
      </c>
      <c r="G56" s="889">
        <v>20150</v>
      </c>
      <c r="H56" s="897"/>
      <c r="I56" s="927">
        <v>0.03</v>
      </c>
    </row>
    <row r="57" spans="1:11" ht="14">
      <c r="A57" s="892" t="s">
        <v>88</v>
      </c>
      <c r="B57" s="893">
        <v>93050</v>
      </c>
      <c r="C57" s="898">
        <f>B57/685400</f>
        <v>0.13576014006419609</v>
      </c>
      <c r="D57" s="893">
        <v>89700</v>
      </c>
      <c r="E57" s="899">
        <f>D57/685400</f>
        <v>0.13087248322147652</v>
      </c>
      <c r="F57" s="898">
        <f>100%-I57</f>
        <v>0.96399999999999997</v>
      </c>
      <c r="G57" s="893">
        <v>3350</v>
      </c>
      <c r="H57" s="899">
        <f>G57/685400</f>
        <v>4.8876568427195797E-3</v>
      </c>
      <c r="I57" s="899">
        <v>3.5999999999999997E-2</v>
      </c>
    </row>
    <row r="58" spans="1:11" ht="14">
      <c r="A58" s="894" t="s">
        <v>89</v>
      </c>
      <c r="B58" s="893">
        <v>36800</v>
      </c>
      <c r="C58" s="898">
        <f t="shared" ref="C58:C62" si="12">B58/685400</f>
        <v>5.3691275167785234E-2</v>
      </c>
      <c r="D58" s="893">
        <v>35650</v>
      </c>
      <c r="E58" s="899">
        <f t="shared" ref="E58:E62" si="13">D58/685400</f>
        <v>5.2013422818791948E-2</v>
      </c>
      <c r="F58" s="898">
        <f t="shared" ref="F58:F62" si="14">100%-I58</f>
        <v>0.96899999999999997</v>
      </c>
      <c r="G58" s="893">
        <v>1150</v>
      </c>
      <c r="H58" s="899">
        <f t="shared" ref="H58:H62" si="15">G58/685400</f>
        <v>1.6778523489932886E-3</v>
      </c>
      <c r="I58" s="899">
        <v>3.1E-2</v>
      </c>
    </row>
    <row r="59" spans="1:11" ht="14">
      <c r="A59" s="894" t="s">
        <v>90</v>
      </c>
      <c r="B59" s="893">
        <v>1650</v>
      </c>
      <c r="C59" s="898">
        <f t="shared" si="12"/>
        <v>2.4073533702947186E-3</v>
      </c>
      <c r="D59" s="893">
        <v>1550</v>
      </c>
      <c r="E59" s="899">
        <f t="shared" si="13"/>
        <v>2.2614531660344324E-3</v>
      </c>
      <c r="F59" s="898">
        <f t="shared" si="14"/>
        <v>0.95299999999999996</v>
      </c>
      <c r="G59" s="926">
        <v>100</v>
      </c>
      <c r="H59" s="899">
        <f t="shared" si="15"/>
        <v>1.4590020426028595E-4</v>
      </c>
      <c r="I59" s="899">
        <v>4.7E-2</v>
      </c>
    </row>
    <row r="60" spans="1:11" ht="14">
      <c r="A60" s="894" t="s">
        <v>91</v>
      </c>
      <c r="B60" s="893">
        <v>83000</v>
      </c>
      <c r="C60" s="898">
        <f t="shared" si="12"/>
        <v>0.12109716953603734</v>
      </c>
      <c r="D60" s="893">
        <v>80600</v>
      </c>
      <c r="E60" s="899">
        <f t="shared" si="13"/>
        <v>0.11759556463379049</v>
      </c>
      <c r="F60" s="898">
        <f t="shared" si="14"/>
        <v>0.97099999999999997</v>
      </c>
      <c r="G60" s="893">
        <v>2400</v>
      </c>
      <c r="H60" s="899">
        <f t="shared" si="15"/>
        <v>3.5016049022468633E-3</v>
      </c>
      <c r="I60" s="899">
        <v>2.9000000000000001E-2</v>
      </c>
    </row>
    <row r="61" spans="1:11" ht="14">
      <c r="A61" s="894" t="s">
        <v>92</v>
      </c>
      <c r="B61" s="893">
        <v>2600</v>
      </c>
      <c r="C61" s="898">
        <f t="shared" si="12"/>
        <v>3.7934053107674349E-3</v>
      </c>
      <c r="D61" s="893">
        <v>2400</v>
      </c>
      <c r="E61" s="899">
        <f t="shared" si="13"/>
        <v>3.5016049022468633E-3</v>
      </c>
      <c r="F61" s="898">
        <f t="shared" si="14"/>
        <v>0.92999999999999994</v>
      </c>
      <c r="G61" s="926">
        <v>200</v>
      </c>
      <c r="H61" s="899">
        <f t="shared" si="15"/>
        <v>2.9180040852057191E-4</v>
      </c>
      <c r="I61" s="899">
        <v>7.0000000000000007E-2</v>
      </c>
    </row>
    <row r="62" spans="1:11" ht="14">
      <c r="A62" s="894" t="s">
        <v>93</v>
      </c>
      <c r="B62" s="893">
        <v>466150</v>
      </c>
      <c r="C62" s="898">
        <f t="shared" si="12"/>
        <v>0.68011380215932304</v>
      </c>
      <c r="D62" s="893">
        <v>453150</v>
      </c>
      <c r="E62" s="899">
        <f t="shared" si="13"/>
        <v>0.66114677560548585</v>
      </c>
      <c r="F62" s="898">
        <f t="shared" si="14"/>
        <v>0.97199999999999998</v>
      </c>
      <c r="G62" s="893">
        <v>13000</v>
      </c>
      <c r="H62" s="899">
        <f t="shared" si="15"/>
        <v>1.8967026553837175E-2</v>
      </c>
      <c r="I62" s="899">
        <v>2.8000000000000001E-2</v>
      </c>
    </row>
    <row r="63" spans="1:11" ht="14">
      <c r="A63" s="888" t="s">
        <v>30</v>
      </c>
      <c r="B63" s="900">
        <v>159187000</v>
      </c>
      <c r="C63" s="890"/>
      <c r="D63" s="900">
        <v>151436000</v>
      </c>
      <c r="E63" s="897"/>
      <c r="F63" s="896">
        <f>D63/B63</f>
        <v>0.9513088380332565</v>
      </c>
      <c r="G63" s="900">
        <v>7751000</v>
      </c>
      <c r="H63" s="897"/>
      <c r="I63" s="897">
        <v>4.9000000000000002E-2</v>
      </c>
    </row>
    <row r="64" spans="1:11" ht="14">
      <c r="A64" s="3556" t="s">
        <v>852</v>
      </c>
      <c r="B64" s="3556"/>
      <c r="C64" s="3556"/>
      <c r="D64" s="3556"/>
      <c r="E64" s="3556"/>
      <c r="F64" s="3556"/>
      <c r="G64" s="3556"/>
      <c r="H64" s="3556"/>
      <c r="I64" s="3556"/>
    </row>
    <row r="66" spans="1:9" ht="14">
      <c r="A66" s="2941" t="s">
        <v>1402</v>
      </c>
      <c r="B66" s="2941"/>
      <c r="C66" s="2941"/>
      <c r="D66" s="2941"/>
      <c r="E66" s="2941"/>
      <c r="F66" s="2941"/>
      <c r="G66" s="2941"/>
      <c r="H66" s="2941"/>
      <c r="I66" s="2941"/>
    </row>
  </sheetData>
  <mergeCells count="28">
    <mergeCell ref="A13:I13"/>
    <mergeCell ref="A15:I15"/>
    <mergeCell ref="A1:I1"/>
    <mergeCell ref="A3:A4"/>
    <mergeCell ref="B3:C3"/>
    <mergeCell ref="D3:F3"/>
    <mergeCell ref="G3:I3"/>
    <mergeCell ref="A18:I18"/>
    <mergeCell ref="A20:A21"/>
    <mergeCell ref="B20:C20"/>
    <mergeCell ref="D20:F20"/>
    <mergeCell ref="G20:I20"/>
    <mergeCell ref="A30:I30"/>
    <mergeCell ref="A32:I32"/>
    <mergeCell ref="A35:I35"/>
    <mergeCell ref="A37:A38"/>
    <mergeCell ref="B37:C37"/>
    <mergeCell ref="D37:F37"/>
    <mergeCell ref="G37:I37"/>
    <mergeCell ref="A64:I64"/>
    <mergeCell ref="A66:I66"/>
    <mergeCell ref="A47:I47"/>
    <mergeCell ref="A49:I49"/>
    <mergeCell ref="A52:I52"/>
    <mergeCell ref="A54:A55"/>
    <mergeCell ref="B54:C54"/>
    <mergeCell ref="D54:F54"/>
    <mergeCell ref="G54:I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8"/>
  <sheetViews>
    <sheetView workbookViewId="0">
      <selection sqref="A1:XFD1048576"/>
    </sheetView>
  </sheetViews>
  <sheetFormatPr defaultRowHeight="14"/>
  <cols>
    <col min="1" max="1" width="31.08203125" style="665" customWidth="1"/>
    <col min="2" max="9" width="10.08203125" style="665" customWidth="1"/>
    <col min="10" max="10" width="8.58203125" style="8"/>
    <col min="11" max="11" width="31.08203125" style="665" customWidth="1"/>
    <col min="12" max="19" width="10.08203125" style="665" customWidth="1"/>
    <col min="20" max="256" width="8.58203125" style="665"/>
    <col min="257" max="265" width="9" style="665" customWidth="1"/>
    <col min="266" max="512" width="8.58203125" style="665"/>
    <col min="513" max="521" width="9" style="665" customWidth="1"/>
    <col min="522" max="768" width="8.58203125" style="665"/>
    <col min="769" max="777" width="9" style="665" customWidth="1"/>
    <col min="778" max="1024" width="8.58203125" style="665"/>
    <col min="1025" max="1033" width="9" style="665" customWidth="1"/>
    <col min="1034" max="1280" width="8.58203125" style="665"/>
    <col min="1281" max="1289" width="9" style="665" customWidth="1"/>
    <col min="1290" max="1536" width="8.58203125" style="665"/>
    <col min="1537" max="1545" width="9" style="665" customWidth="1"/>
    <col min="1546" max="1792" width="8.58203125" style="665"/>
    <col min="1793" max="1801" width="9" style="665" customWidth="1"/>
    <col min="1802" max="2048" width="8.58203125" style="665"/>
    <col min="2049" max="2057" width="9" style="665" customWidth="1"/>
    <col min="2058" max="2304" width="8.58203125" style="665"/>
    <col min="2305" max="2313" width="9" style="665" customWidth="1"/>
    <col min="2314" max="2560" width="8.58203125" style="665"/>
    <col min="2561" max="2569" width="9" style="665" customWidth="1"/>
    <col min="2570" max="2816" width="8.58203125" style="665"/>
    <col min="2817" max="2825" width="9" style="665" customWidth="1"/>
    <col min="2826" max="3072" width="8.58203125" style="665"/>
    <col min="3073" max="3081" width="9" style="665" customWidth="1"/>
    <col min="3082" max="3328" width="8.58203125" style="665"/>
    <col min="3329" max="3337" width="9" style="665" customWidth="1"/>
    <col min="3338" max="3584" width="8.58203125" style="665"/>
    <col min="3585" max="3593" width="9" style="665" customWidth="1"/>
    <col min="3594" max="3840" width="8.58203125" style="665"/>
    <col min="3841" max="3849" width="9" style="665" customWidth="1"/>
    <col min="3850" max="4096" width="8.58203125" style="665"/>
    <col min="4097" max="4105" width="9" style="665" customWidth="1"/>
    <col min="4106" max="4352" width="8.58203125" style="665"/>
    <col min="4353" max="4361" width="9" style="665" customWidth="1"/>
    <col min="4362" max="4608" width="8.58203125" style="665"/>
    <col min="4609" max="4617" width="9" style="665" customWidth="1"/>
    <col min="4618" max="4864" width="8.58203125" style="665"/>
    <col min="4865" max="4873" width="9" style="665" customWidth="1"/>
    <col min="4874" max="5120" width="8.58203125" style="665"/>
    <col min="5121" max="5129" width="9" style="665" customWidth="1"/>
    <col min="5130" max="5376" width="8.58203125" style="665"/>
    <col min="5377" max="5385" width="9" style="665" customWidth="1"/>
    <col min="5386" max="5632" width="8.58203125" style="665"/>
    <col min="5633" max="5641" width="9" style="665" customWidth="1"/>
    <col min="5642" max="5888" width="8.58203125" style="665"/>
    <col min="5889" max="5897" width="9" style="665" customWidth="1"/>
    <col min="5898" max="6144" width="8.58203125" style="665"/>
    <col min="6145" max="6153" width="9" style="665" customWidth="1"/>
    <col min="6154" max="6400" width="8.58203125" style="665"/>
    <col min="6401" max="6409" width="9" style="665" customWidth="1"/>
    <col min="6410" max="6656" width="8.58203125" style="665"/>
    <col min="6657" max="6665" width="9" style="665" customWidth="1"/>
    <col min="6666" max="6912" width="8.58203125" style="665"/>
    <col min="6913" max="6921" width="9" style="665" customWidth="1"/>
    <col min="6922" max="7168" width="8.58203125" style="665"/>
    <col min="7169" max="7177" width="9" style="665" customWidth="1"/>
    <col min="7178" max="7424" width="8.58203125" style="665"/>
    <col min="7425" max="7433" width="9" style="665" customWidth="1"/>
    <col min="7434" max="7680" width="8.58203125" style="665"/>
    <col min="7681" max="7689" width="9" style="665" customWidth="1"/>
    <col min="7690" max="7936" width="8.58203125" style="665"/>
    <col min="7937" max="7945" width="9" style="665" customWidth="1"/>
    <col min="7946" max="8192" width="8.58203125" style="665"/>
    <col min="8193" max="8201" width="9" style="665" customWidth="1"/>
    <col min="8202" max="8448" width="8.58203125" style="665"/>
    <col min="8449" max="8457" width="9" style="665" customWidth="1"/>
    <col min="8458" max="8704" width="8.58203125" style="665"/>
    <col min="8705" max="8713" width="9" style="665" customWidth="1"/>
    <col min="8714" max="8960" width="8.58203125" style="665"/>
    <col min="8961" max="8969" width="9" style="665" customWidth="1"/>
    <col min="8970" max="9216" width="8.58203125" style="665"/>
    <col min="9217" max="9225" width="9" style="665" customWidth="1"/>
    <col min="9226" max="9472" width="8.58203125" style="665"/>
    <col min="9473" max="9481" width="9" style="665" customWidth="1"/>
    <col min="9482" max="9728" width="8.58203125" style="665"/>
    <col min="9729" max="9737" width="9" style="665" customWidth="1"/>
    <col min="9738" max="9984" width="8.58203125" style="665"/>
    <col min="9985" max="9993" width="9" style="665" customWidth="1"/>
    <col min="9994" max="10240" width="8.58203125" style="665"/>
    <col min="10241" max="10249" width="9" style="665" customWidth="1"/>
    <col min="10250" max="10496" width="8.58203125" style="665"/>
    <col min="10497" max="10505" width="9" style="665" customWidth="1"/>
    <col min="10506" max="10752" width="8.58203125" style="665"/>
    <col min="10753" max="10761" width="9" style="665" customWidth="1"/>
    <col min="10762" max="11008" width="8.58203125" style="665"/>
    <col min="11009" max="11017" width="9" style="665" customWidth="1"/>
    <col min="11018" max="11264" width="8.58203125" style="665"/>
    <col min="11265" max="11273" width="9" style="665" customWidth="1"/>
    <col min="11274" max="11520" width="8.58203125" style="665"/>
    <col min="11521" max="11529" width="9" style="665" customWidth="1"/>
    <col min="11530" max="11776" width="8.58203125" style="665"/>
    <col min="11777" max="11785" width="9" style="665" customWidth="1"/>
    <col min="11786" max="12032" width="8.58203125" style="665"/>
    <col min="12033" max="12041" width="9" style="665" customWidth="1"/>
    <col min="12042" max="12288" width="8.58203125" style="665"/>
    <col min="12289" max="12297" width="9" style="665" customWidth="1"/>
    <col min="12298" max="12544" width="8.58203125" style="665"/>
    <col min="12545" max="12553" width="9" style="665" customWidth="1"/>
    <col min="12554" max="12800" width="8.58203125" style="665"/>
    <col min="12801" max="12809" width="9" style="665" customWidth="1"/>
    <col min="12810" max="13056" width="8.58203125" style="665"/>
    <col min="13057" max="13065" width="9" style="665" customWidth="1"/>
    <col min="13066" max="13312" width="8.58203125" style="665"/>
    <col min="13313" max="13321" width="9" style="665" customWidth="1"/>
    <col min="13322" max="13568" width="8.58203125" style="665"/>
    <col min="13569" max="13577" width="9" style="665" customWidth="1"/>
    <col min="13578" max="13824" width="8.58203125" style="665"/>
    <col min="13825" max="13833" width="9" style="665" customWidth="1"/>
    <col min="13834" max="14080" width="8.58203125" style="665"/>
    <col min="14081" max="14089" width="9" style="665" customWidth="1"/>
    <col min="14090" max="14336" width="8.58203125" style="665"/>
    <col min="14337" max="14345" width="9" style="665" customWidth="1"/>
    <col min="14346" max="14592" width="8.58203125" style="665"/>
    <col min="14593" max="14601" width="9" style="665" customWidth="1"/>
    <col min="14602" max="14848" width="8.58203125" style="665"/>
    <col min="14849" max="14857" width="9" style="665" customWidth="1"/>
    <col min="14858" max="15104" width="8.58203125" style="665"/>
    <col min="15105" max="15113" width="9" style="665" customWidth="1"/>
    <col min="15114" max="15360" width="8.58203125" style="665"/>
    <col min="15361" max="15369" width="9" style="665" customWidth="1"/>
    <col min="15370" max="15616" width="8.58203125" style="665"/>
    <col min="15617" max="15625" width="9" style="665" customWidth="1"/>
    <col min="15626" max="15872" width="8.58203125" style="665"/>
    <col min="15873" max="15881" width="9" style="665" customWidth="1"/>
    <col min="15882" max="16128" width="8.58203125" style="665"/>
    <col min="16129" max="16137" width="9" style="665" customWidth="1"/>
    <col min="16138" max="16384" width="8.58203125" style="665"/>
  </cols>
  <sheetData>
    <row r="1" spans="1:19" s="8" customFormat="1" ht="25">
      <c r="A1" s="2940" t="s">
        <v>1630</v>
      </c>
      <c r="B1" s="2940"/>
      <c r="C1" s="2940"/>
      <c r="D1" s="2940"/>
      <c r="E1" s="2940"/>
      <c r="F1" s="2940"/>
      <c r="G1" s="2940"/>
      <c r="H1" s="2940"/>
      <c r="I1" s="2940"/>
      <c r="J1" s="1026"/>
      <c r="K1" s="2937" t="s">
        <v>1286</v>
      </c>
      <c r="L1" s="2937"/>
      <c r="M1" s="2937"/>
      <c r="N1" s="2937"/>
      <c r="O1" s="2937"/>
      <c r="P1" s="2937"/>
      <c r="Q1" s="2937"/>
      <c r="R1" s="2937"/>
      <c r="S1" s="2937"/>
    </row>
    <row r="2" spans="1:19">
      <c r="A2" s="666"/>
      <c r="B2" s="664"/>
      <c r="C2" s="664"/>
      <c r="D2" s="664"/>
      <c r="E2" s="664"/>
      <c r="F2" s="664"/>
      <c r="G2" s="664"/>
      <c r="H2" s="664"/>
      <c r="I2" s="664"/>
      <c r="J2" s="5"/>
      <c r="K2" s="666"/>
      <c r="L2" s="664"/>
      <c r="M2" s="664"/>
      <c r="N2" s="664"/>
      <c r="O2" s="664"/>
      <c r="P2" s="664"/>
      <c r="Q2" s="664"/>
      <c r="R2" s="664"/>
      <c r="S2" s="664"/>
    </row>
    <row r="3" spans="1:19" ht="17.5">
      <c r="A3" s="2912" t="s">
        <v>12</v>
      </c>
      <c r="B3" s="2908" t="s">
        <v>13</v>
      </c>
      <c r="C3" s="2909"/>
      <c r="D3" s="2909"/>
      <c r="E3" s="2909"/>
      <c r="F3" s="2909"/>
      <c r="G3" s="2909"/>
      <c r="H3" s="2909"/>
      <c r="I3" s="2910"/>
      <c r="J3" s="643"/>
      <c r="K3" s="2901" t="s">
        <v>12</v>
      </c>
      <c r="L3" s="2894" t="s">
        <v>13</v>
      </c>
      <c r="M3" s="2894"/>
      <c r="N3" s="2894"/>
      <c r="O3" s="2894"/>
      <c r="P3" s="2894"/>
      <c r="Q3" s="2894"/>
      <c r="R3" s="2894"/>
      <c r="S3" s="2895"/>
    </row>
    <row r="4" spans="1:19" ht="17.5">
      <c r="A4" s="2913"/>
      <c r="B4" s="2905" t="s">
        <v>30</v>
      </c>
      <c r="C4" s="2906"/>
      <c r="D4" s="2906"/>
      <c r="E4" s="2911"/>
      <c r="F4" s="2905" t="s">
        <v>14</v>
      </c>
      <c r="G4" s="2906"/>
      <c r="H4" s="2906"/>
      <c r="I4" s="2907"/>
      <c r="J4" s="643"/>
      <c r="K4" s="2902"/>
      <c r="L4" s="2896" t="s">
        <v>30</v>
      </c>
      <c r="M4" s="2896"/>
      <c r="N4" s="2896"/>
      <c r="O4" s="2896"/>
      <c r="P4" s="2896" t="s">
        <v>14</v>
      </c>
      <c r="Q4" s="2896"/>
      <c r="R4" s="2896"/>
      <c r="S4" s="2897"/>
    </row>
    <row r="5" spans="1:19" s="348" customFormat="1" ht="30">
      <c r="A5" s="2914"/>
      <c r="B5" s="346" t="s">
        <v>16</v>
      </c>
      <c r="C5" s="352" t="s">
        <v>17</v>
      </c>
      <c r="D5" s="352" t="s">
        <v>83</v>
      </c>
      <c r="E5" s="447" t="s">
        <v>26</v>
      </c>
      <c r="F5" s="346" t="s">
        <v>16</v>
      </c>
      <c r="G5" s="352" t="s">
        <v>17</v>
      </c>
      <c r="H5" s="352" t="s">
        <v>83</v>
      </c>
      <c r="I5" s="353" t="s">
        <v>26</v>
      </c>
      <c r="J5" s="1384"/>
      <c r="K5" s="2903"/>
      <c r="L5" s="463" t="s">
        <v>16</v>
      </c>
      <c r="M5" s="463" t="s">
        <v>17</v>
      </c>
      <c r="N5" s="463" t="s">
        <v>83</v>
      </c>
      <c r="O5" s="463" t="s">
        <v>26</v>
      </c>
      <c r="P5" s="463" t="s">
        <v>16</v>
      </c>
      <c r="Q5" s="463" t="s">
        <v>17</v>
      </c>
      <c r="R5" s="463" t="s">
        <v>83</v>
      </c>
      <c r="S5" s="464" t="s">
        <v>26</v>
      </c>
    </row>
    <row r="6" spans="1:19">
      <c r="A6" s="1808" t="s">
        <v>22</v>
      </c>
      <c r="B6" s="1786">
        <v>383325</v>
      </c>
      <c r="C6" s="1646">
        <v>5865</v>
      </c>
      <c r="D6" s="777"/>
      <c r="E6" s="432" t="s">
        <v>27</v>
      </c>
      <c r="F6" s="1809">
        <v>207161</v>
      </c>
      <c r="G6" s="1857">
        <v>3661</v>
      </c>
      <c r="H6" s="1856"/>
      <c r="I6" s="1862" t="s">
        <v>27</v>
      </c>
      <c r="J6" s="5"/>
      <c r="K6" s="667" t="s">
        <v>22</v>
      </c>
      <c r="L6" s="668">
        <v>337013</v>
      </c>
      <c r="M6" s="668">
        <v>5444</v>
      </c>
      <c r="N6" s="668">
        <v>337013</v>
      </c>
      <c r="O6" s="669" t="s">
        <v>27</v>
      </c>
      <c r="P6" s="668">
        <v>186492</v>
      </c>
      <c r="Q6" s="668">
        <v>3505</v>
      </c>
      <c r="R6" s="668">
        <v>186492</v>
      </c>
      <c r="S6" s="669" t="s">
        <v>27</v>
      </c>
    </row>
    <row r="7" spans="1:19">
      <c r="A7" s="670" t="s">
        <v>31</v>
      </c>
      <c r="B7" s="1323">
        <v>258872</v>
      </c>
      <c r="C7" s="1872">
        <v>4969</v>
      </c>
      <c r="D7" s="1873">
        <v>0.67500000000000004</v>
      </c>
      <c r="E7" s="1875">
        <v>0.6</v>
      </c>
      <c r="F7" s="1322">
        <v>137863</v>
      </c>
      <c r="G7" s="1858">
        <v>2966</v>
      </c>
      <c r="H7" s="1859">
        <v>0.66500000000000004</v>
      </c>
      <c r="I7" s="1865">
        <v>0.8</v>
      </c>
      <c r="J7" s="5"/>
      <c r="K7" s="671" t="s">
        <v>31</v>
      </c>
      <c r="L7" s="649">
        <v>234830</v>
      </c>
      <c r="M7" s="649">
        <v>4101</v>
      </c>
      <c r="N7" s="653">
        <v>0.69699999999999995</v>
      </c>
      <c r="O7" s="650">
        <v>0.5</v>
      </c>
      <c r="P7" s="649">
        <v>128086</v>
      </c>
      <c r="Q7" s="649">
        <v>2789</v>
      </c>
      <c r="R7" s="653">
        <v>0.68700000000000006</v>
      </c>
      <c r="S7" s="650">
        <v>0.7</v>
      </c>
    </row>
    <row r="8" spans="1:19">
      <c r="A8" s="670" t="s">
        <v>32</v>
      </c>
      <c r="B8" s="1323">
        <v>255165</v>
      </c>
      <c r="C8" s="1872">
        <v>4953</v>
      </c>
      <c r="D8" s="1873">
        <v>0.66600000000000004</v>
      </c>
      <c r="E8" s="1875">
        <v>0.6</v>
      </c>
      <c r="F8" s="1322">
        <v>137221</v>
      </c>
      <c r="G8" s="1858">
        <v>2972</v>
      </c>
      <c r="H8" s="1859">
        <v>0.66200000000000003</v>
      </c>
      <c r="I8" s="1865">
        <v>0.8</v>
      </c>
      <c r="J8" s="5"/>
      <c r="K8" s="671" t="s">
        <v>32</v>
      </c>
      <c r="L8" s="649">
        <v>230915</v>
      </c>
      <c r="M8" s="649">
        <v>4064</v>
      </c>
      <c r="N8" s="653">
        <v>0.68500000000000005</v>
      </c>
      <c r="O8" s="650">
        <v>0.5</v>
      </c>
      <c r="P8" s="649">
        <v>126932</v>
      </c>
      <c r="Q8" s="649">
        <v>2801</v>
      </c>
      <c r="R8" s="653">
        <v>0.68100000000000005</v>
      </c>
      <c r="S8" s="650">
        <v>0.7</v>
      </c>
    </row>
    <row r="9" spans="1:19">
      <c r="A9" s="670" t="s">
        <v>33</v>
      </c>
      <c r="B9" s="1323">
        <v>230263</v>
      </c>
      <c r="C9" s="1872">
        <v>4459</v>
      </c>
      <c r="D9" s="1873">
        <v>0.60099999999999998</v>
      </c>
      <c r="E9" s="1875">
        <v>0.6</v>
      </c>
      <c r="F9" s="1322">
        <v>124904</v>
      </c>
      <c r="G9" s="1858">
        <v>2800</v>
      </c>
      <c r="H9" s="1859">
        <v>0.60299999999999998</v>
      </c>
      <c r="I9" s="1865">
        <v>0.8</v>
      </c>
      <c r="J9" s="5"/>
      <c r="K9" s="671" t="s">
        <v>33</v>
      </c>
      <c r="L9" s="649">
        <v>208900</v>
      </c>
      <c r="M9" s="649">
        <v>3744</v>
      </c>
      <c r="N9" s="653">
        <v>0.62</v>
      </c>
      <c r="O9" s="650">
        <v>0.5</v>
      </c>
      <c r="P9" s="649">
        <v>115405</v>
      </c>
      <c r="Q9" s="649">
        <v>2544</v>
      </c>
      <c r="R9" s="653">
        <v>0.61899999999999999</v>
      </c>
      <c r="S9" s="650">
        <v>0.7</v>
      </c>
    </row>
    <row r="10" spans="1:19">
      <c r="A10" s="670" t="s">
        <v>34</v>
      </c>
      <c r="B10" s="1323">
        <v>24902</v>
      </c>
      <c r="C10" s="1872">
        <v>1297</v>
      </c>
      <c r="D10" s="1873">
        <v>6.5000000000000002E-2</v>
      </c>
      <c r="E10" s="1875">
        <v>0.3</v>
      </c>
      <c r="F10" s="1322">
        <v>12317</v>
      </c>
      <c r="G10" s="1858">
        <v>718</v>
      </c>
      <c r="H10" s="1859">
        <v>5.8999999999999997E-2</v>
      </c>
      <c r="I10" s="1865">
        <v>0.3</v>
      </c>
      <c r="J10" s="5"/>
      <c r="K10" s="671" t="s">
        <v>34</v>
      </c>
      <c r="L10" s="649">
        <v>22015</v>
      </c>
      <c r="M10" s="649">
        <v>1081</v>
      </c>
      <c r="N10" s="653">
        <v>6.5000000000000002E-2</v>
      </c>
      <c r="O10" s="650">
        <v>0.3</v>
      </c>
      <c r="P10" s="649">
        <v>11527</v>
      </c>
      <c r="Q10" s="650">
        <v>871</v>
      </c>
      <c r="R10" s="653">
        <v>6.2E-2</v>
      </c>
      <c r="S10" s="650">
        <v>0.4</v>
      </c>
    </row>
    <row r="11" spans="1:19">
      <c r="A11" s="670" t="s">
        <v>35</v>
      </c>
      <c r="B11" s="1323">
        <v>3707</v>
      </c>
      <c r="C11" s="1872">
        <v>460</v>
      </c>
      <c r="D11" s="1873">
        <v>0.01</v>
      </c>
      <c r="E11" s="1875">
        <v>0.1</v>
      </c>
      <c r="F11" s="1322">
        <v>642</v>
      </c>
      <c r="G11" s="1858">
        <v>186</v>
      </c>
      <c r="H11" s="1859">
        <v>3.0000000000000001E-3</v>
      </c>
      <c r="I11" s="1865">
        <v>0.1</v>
      </c>
      <c r="J11" s="5"/>
      <c r="K11" s="671" t="s">
        <v>35</v>
      </c>
      <c r="L11" s="649">
        <v>3915</v>
      </c>
      <c r="M11" s="650">
        <v>484</v>
      </c>
      <c r="N11" s="653">
        <v>1.2E-2</v>
      </c>
      <c r="O11" s="650">
        <v>0.1</v>
      </c>
      <c r="P11" s="649">
        <v>1154</v>
      </c>
      <c r="Q11" s="650">
        <v>273</v>
      </c>
      <c r="R11" s="653">
        <v>6.0000000000000001E-3</v>
      </c>
      <c r="S11" s="650">
        <v>0.1</v>
      </c>
    </row>
    <row r="12" spans="1:19">
      <c r="A12" s="670" t="s">
        <v>36</v>
      </c>
      <c r="B12" s="1323">
        <v>124453</v>
      </c>
      <c r="C12" s="1872">
        <v>2567</v>
      </c>
      <c r="D12" s="1873">
        <v>0.32500000000000001</v>
      </c>
      <c r="E12" s="1875">
        <v>0.6</v>
      </c>
      <c r="F12" s="1322">
        <v>69298</v>
      </c>
      <c r="G12" s="1858">
        <v>1974</v>
      </c>
      <c r="H12" s="1859">
        <v>0.33500000000000002</v>
      </c>
      <c r="I12" s="1865">
        <v>0.8</v>
      </c>
      <c r="J12" s="5"/>
      <c r="K12" s="671" t="s">
        <v>36</v>
      </c>
      <c r="L12" s="649">
        <v>102183</v>
      </c>
      <c r="M12" s="649">
        <v>2463</v>
      </c>
      <c r="N12" s="653">
        <v>0.30299999999999999</v>
      </c>
      <c r="O12" s="650">
        <v>0.5</v>
      </c>
      <c r="P12" s="649">
        <v>58406</v>
      </c>
      <c r="Q12" s="649">
        <v>1641</v>
      </c>
      <c r="R12" s="653">
        <v>0.313</v>
      </c>
      <c r="S12" s="650">
        <v>0.7</v>
      </c>
    </row>
    <row r="13" spans="1:19">
      <c r="A13" s="670"/>
      <c r="B13" s="1323" t="s">
        <v>563</v>
      </c>
      <c r="C13" s="1872" t="s">
        <v>563</v>
      </c>
      <c r="D13" s="1873" t="s">
        <v>563</v>
      </c>
      <c r="E13" s="1875" t="s">
        <v>563</v>
      </c>
      <c r="F13" s="1322"/>
      <c r="G13" s="1858" t="s">
        <v>563</v>
      </c>
      <c r="H13" s="1859" t="s">
        <v>563</v>
      </c>
      <c r="I13" s="1865" t="s">
        <v>563</v>
      </c>
      <c r="J13" s="5"/>
      <c r="K13" s="671"/>
      <c r="L13" s="650" t="s">
        <v>563</v>
      </c>
      <c r="M13" s="650" t="s">
        <v>563</v>
      </c>
      <c r="N13" s="650" t="s">
        <v>563</v>
      </c>
      <c r="O13" s="650" t="s">
        <v>563</v>
      </c>
      <c r="P13" s="650" t="s">
        <v>563</v>
      </c>
      <c r="Q13" s="650" t="s">
        <v>563</v>
      </c>
      <c r="R13" s="650" t="s">
        <v>563</v>
      </c>
      <c r="S13" s="650" t="s">
        <v>563</v>
      </c>
    </row>
    <row r="14" spans="1:19">
      <c r="A14" s="1812" t="s">
        <v>23</v>
      </c>
      <c r="B14" s="1645">
        <v>255165</v>
      </c>
      <c r="C14" s="1646">
        <v>4953</v>
      </c>
      <c r="D14" s="1874"/>
      <c r="E14" s="1876" t="s">
        <v>27</v>
      </c>
      <c r="F14" s="1345">
        <v>137221</v>
      </c>
      <c r="G14" s="1857">
        <v>2972</v>
      </c>
      <c r="H14" s="1860"/>
      <c r="I14" s="1866" t="s">
        <v>27</v>
      </c>
      <c r="J14" s="5"/>
      <c r="K14" s="671" t="s">
        <v>32</v>
      </c>
      <c r="L14" s="649">
        <v>230915</v>
      </c>
      <c r="M14" s="649">
        <v>4064</v>
      </c>
      <c r="N14" s="649">
        <v>230915</v>
      </c>
      <c r="O14" s="650" t="s">
        <v>27</v>
      </c>
      <c r="P14" s="649">
        <v>126932</v>
      </c>
      <c r="Q14" s="649">
        <v>2801</v>
      </c>
      <c r="R14" s="649">
        <v>126932</v>
      </c>
      <c r="S14" s="650" t="s">
        <v>27</v>
      </c>
    </row>
    <row r="15" spans="1:19">
      <c r="A15" s="670" t="s">
        <v>37</v>
      </c>
      <c r="B15" s="1323" t="s">
        <v>27</v>
      </c>
      <c r="C15" s="1872" t="s">
        <v>27</v>
      </c>
      <c r="D15" s="1873">
        <v>9.8000000000000004E-2</v>
      </c>
      <c r="E15" s="1875">
        <v>0.4</v>
      </c>
      <c r="F15" s="1322" t="s">
        <v>27</v>
      </c>
      <c r="G15" s="1858" t="s">
        <v>27</v>
      </c>
      <c r="H15" s="1859">
        <v>0.09</v>
      </c>
      <c r="I15" s="1865">
        <v>0.5</v>
      </c>
      <c r="J15" s="5"/>
      <c r="K15" s="671" t="s">
        <v>37</v>
      </c>
      <c r="L15" s="650" t="s">
        <v>27</v>
      </c>
      <c r="M15" s="650" t="s">
        <v>27</v>
      </c>
      <c r="N15" s="653">
        <v>9.5000000000000001E-2</v>
      </c>
      <c r="O15" s="650">
        <v>0.4</v>
      </c>
      <c r="P15" s="650" t="s">
        <v>27</v>
      </c>
      <c r="Q15" s="650" t="s">
        <v>27</v>
      </c>
      <c r="R15" s="653">
        <v>9.0999999999999998E-2</v>
      </c>
      <c r="S15" s="650">
        <v>0.6</v>
      </c>
    </row>
    <row r="16" spans="1:19">
      <c r="A16" s="670"/>
      <c r="B16" s="1323" t="s">
        <v>563</v>
      </c>
      <c r="C16" s="1872" t="s">
        <v>563</v>
      </c>
      <c r="D16" s="1873" t="s">
        <v>563</v>
      </c>
      <c r="E16" s="1875" t="s">
        <v>563</v>
      </c>
      <c r="F16" s="1322" t="s">
        <v>563</v>
      </c>
      <c r="G16" s="1858" t="s">
        <v>563</v>
      </c>
      <c r="H16" s="1859" t="s">
        <v>563</v>
      </c>
      <c r="I16" s="1865" t="s">
        <v>563</v>
      </c>
      <c r="J16" s="5"/>
      <c r="K16" s="671"/>
      <c r="L16" s="650" t="s">
        <v>563</v>
      </c>
      <c r="M16" s="650" t="s">
        <v>563</v>
      </c>
      <c r="N16" s="650" t="s">
        <v>563</v>
      </c>
      <c r="O16" s="650" t="s">
        <v>563</v>
      </c>
      <c r="P16" s="650" t="s">
        <v>563</v>
      </c>
      <c r="Q16" s="650" t="s">
        <v>563</v>
      </c>
      <c r="R16" s="650" t="s">
        <v>563</v>
      </c>
      <c r="S16" s="650" t="s">
        <v>563</v>
      </c>
    </row>
    <row r="17" spans="1:19">
      <c r="A17" s="737" t="s">
        <v>29</v>
      </c>
      <c r="B17" s="1645">
        <v>195861</v>
      </c>
      <c r="C17" s="1646">
        <v>3596</v>
      </c>
      <c r="D17" s="1874"/>
      <c r="E17" s="1876" t="s">
        <v>27</v>
      </c>
      <c r="F17" s="1345">
        <v>103727</v>
      </c>
      <c r="G17" s="1857">
        <v>2064</v>
      </c>
      <c r="H17" s="1860"/>
      <c r="I17" s="1866" t="s">
        <v>27</v>
      </c>
      <c r="J17" s="5"/>
      <c r="K17" s="671" t="s">
        <v>38</v>
      </c>
      <c r="L17" s="649">
        <v>173004</v>
      </c>
      <c r="M17" s="649">
        <v>2982</v>
      </c>
      <c r="N17" s="649">
        <v>173004</v>
      </c>
      <c r="O17" s="650" t="s">
        <v>27</v>
      </c>
      <c r="P17" s="649">
        <v>94908</v>
      </c>
      <c r="Q17" s="649">
        <v>2070</v>
      </c>
      <c r="R17" s="649">
        <v>94908</v>
      </c>
      <c r="S17" s="650" t="s">
        <v>27</v>
      </c>
    </row>
    <row r="18" spans="1:19">
      <c r="A18" s="670" t="s">
        <v>31</v>
      </c>
      <c r="B18" s="1323">
        <v>126462</v>
      </c>
      <c r="C18" s="1872">
        <v>2867</v>
      </c>
      <c r="D18" s="1873">
        <v>0.64600000000000002</v>
      </c>
      <c r="E18" s="1875">
        <v>0.7</v>
      </c>
      <c r="F18" s="1322">
        <v>65788</v>
      </c>
      <c r="G18" s="1858">
        <v>1711</v>
      </c>
      <c r="H18" s="1859">
        <v>0.63400000000000001</v>
      </c>
      <c r="I18" s="1865">
        <v>1</v>
      </c>
      <c r="J18" s="5"/>
      <c r="K18" s="671" t="s">
        <v>31</v>
      </c>
      <c r="L18" s="649">
        <v>115289</v>
      </c>
      <c r="M18" s="649">
        <v>2278</v>
      </c>
      <c r="N18" s="653">
        <v>0.66600000000000004</v>
      </c>
      <c r="O18" s="650">
        <v>0.8</v>
      </c>
      <c r="P18" s="649">
        <v>62229</v>
      </c>
      <c r="Q18" s="649">
        <v>1665</v>
      </c>
      <c r="R18" s="653">
        <v>0.65600000000000003</v>
      </c>
      <c r="S18" s="650">
        <v>1</v>
      </c>
    </row>
    <row r="19" spans="1:19">
      <c r="A19" s="670" t="s">
        <v>32</v>
      </c>
      <c r="B19" s="1323">
        <v>125798</v>
      </c>
      <c r="C19" s="1872">
        <v>2873</v>
      </c>
      <c r="D19" s="1873">
        <v>0.64200000000000002</v>
      </c>
      <c r="E19" s="1875">
        <v>0.7</v>
      </c>
      <c r="F19" s="1322">
        <v>65681</v>
      </c>
      <c r="G19" s="1858">
        <v>1712</v>
      </c>
      <c r="H19" s="1859">
        <v>0.63300000000000001</v>
      </c>
      <c r="I19" s="1865">
        <v>1</v>
      </c>
      <c r="J19" s="5"/>
      <c r="K19" s="671" t="s">
        <v>32</v>
      </c>
      <c r="L19" s="649">
        <v>114194</v>
      </c>
      <c r="M19" s="649">
        <v>2267</v>
      </c>
      <c r="N19" s="653">
        <v>0.66</v>
      </c>
      <c r="O19" s="650">
        <v>0.8</v>
      </c>
      <c r="P19" s="649">
        <v>61951</v>
      </c>
      <c r="Q19" s="649">
        <v>1652</v>
      </c>
      <c r="R19" s="653">
        <v>0.65300000000000002</v>
      </c>
      <c r="S19" s="650">
        <v>1</v>
      </c>
    </row>
    <row r="20" spans="1:19">
      <c r="A20" s="670" t="s">
        <v>33</v>
      </c>
      <c r="B20" s="1323">
        <v>114584</v>
      </c>
      <c r="C20" s="1872">
        <v>2603</v>
      </c>
      <c r="D20" s="1873">
        <v>0.58499999999999996</v>
      </c>
      <c r="E20" s="1875">
        <v>0.7</v>
      </c>
      <c r="F20" s="1322">
        <v>60679</v>
      </c>
      <c r="G20" s="1858">
        <v>1590</v>
      </c>
      <c r="H20" s="1859">
        <v>0.58499999999999996</v>
      </c>
      <c r="I20" s="1865">
        <v>1</v>
      </c>
      <c r="J20" s="5"/>
      <c r="K20" s="671" t="s">
        <v>33</v>
      </c>
      <c r="L20" s="649">
        <v>104427</v>
      </c>
      <c r="M20" s="649">
        <v>2232</v>
      </c>
      <c r="N20" s="653">
        <v>0.60399999999999998</v>
      </c>
      <c r="O20" s="650">
        <v>0.8</v>
      </c>
      <c r="P20" s="649">
        <v>57562</v>
      </c>
      <c r="Q20" s="649">
        <v>1615</v>
      </c>
      <c r="R20" s="653">
        <v>0.60699999999999998</v>
      </c>
      <c r="S20" s="650">
        <v>1</v>
      </c>
    </row>
    <row r="21" spans="1:19">
      <c r="A21" s="670"/>
      <c r="B21" s="1323" t="s">
        <v>563</v>
      </c>
      <c r="C21" s="1872" t="s">
        <v>563</v>
      </c>
      <c r="D21" s="1873" t="s">
        <v>563</v>
      </c>
      <c r="E21" s="1875" t="s">
        <v>563</v>
      </c>
      <c r="F21" s="1322" t="s">
        <v>563</v>
      </c>
      <c r="G21" s="1858" t="s">
        <v>563</v>
      </c>
      <c r="H21" s="1859" t="s">
        <v>563</v>
      </c>
      <c r="I21" s="1865" t="s">
        <v>563</v>
      </c>
      <c r="J21" s="5"/>
      <c r="K21" s="671"/>
      <c r="L21" s="650" t="s">
        <v>563</v>
      </c>
      <c r="M21" s="650" t="s">
        <v>563</v>
      </c>
      <c r="N21" s="650" t="s">
        <v>563</v>
      </c>
      <c r="O21" s="650" t="s">
        <v>563</v>
      </c>
      <c r="P21" s="650" t="s">
        <v>563</v>
      </c>
      <c r="Q21" s="650" t="s">
        <v>563</v>
      </c>
      <c r="R21" s="650" t="s">
        <v>563</v>
      </c>
      <c r="S21" s="650" t="s">
        <v>563</v>
      </c>
    </row>
    <row r="22" spans="1:19">
      <c r="A22" s="737" t="s">
        <v>863</v>
      </c>
      <c r="B22" s="1645">
        <v>63545</v>
      </c>
      <c r="C22" s="1646">
        <v>2300</v>
      </c>
      <c r="D22" s="1874"/>
      <c r="E22" s="1876" t="s">
        <v>27</v>
      </c>
      <c r="F22" s="1345">
        <v>34488</v>
      </c>
      <c r="G22" s="1857">
        <v>1448</v>
      </c>
      <c r="H22" s="1860"/>
      <c r="I22" s="1866" t="s">
        <v>27</v>
      </c>
      <c r="J22" s="5"/>
      <c r="K22" s="671" t="s">
        <v>39</v>
      </c>
      <c r="L22" s="649">
        <v>56392</v>
      </c>
      <c r="M22" s="649">
        <v>1577</v>
      </c>
      <c r="N22" s="649">
        <v>56392</v>
      </c>
      <c r="O22" s="650" t="s">
        <v>27</v>
      </c>
      <c r="P22" s="649">
        <v>31724</v>
      </c>
      <c r="Q22" s="649">
        <v>1138</v>
      </c>
      <c r="R22" s="649">
        <v>31724</v>
      </c>
      <c r="S22" s="650" t="s">
        <v>27</v>
      </c>
    </row>
    <row r="23" spans="1:19">
      <c r="A23" s="670" t="s">
        <v>40</v>
      </c>
      <c r="B23" s="1323">
        <v>42722</v>
      </c>
      <c r="C23" s="1872">
        <v>1676</v>
      </c>
      <c r="D23" s="1873">
        <v>0.67200000000000004</v>
      </c>
      <c r="E23" s="1875">
        <v>1.7</v>
      </c>
      <c r="F23" s="1322">
        <v>24277</v>
      </c>
      <c r="G23" s="1858">
        <v>1173</v>
      </c>
      <c r="H23" s="1859">
        <v>0.70399999999999996</v>
      </c>
      <c r="I23" s="1865">
        <v>2.6</v>
      </c>
      <c r="J23" s="5"/>
      <c r="K23" s="671" t="s">
        <v>40</v>
      </c>
      <c r="L23" s="649">
        <v>38148</v>
      </c>
      <c r="M23" s="649">
        <v>1431</v>
      </c>
      <c r="N23" s="653">
        <v>0.67600000000000005</v>
      </c>
      <c r="O23" s="650">
        <v>1.7</v>
      </c>
      <c r="P23" s="649">
        <v>22574</v>
      </c>
      <c r="Q23" s="649">
        <v>1029</v>
      </c>
      <c r="R23" s="653">
        <v>0.71199999999999997</v>
      </c>
      <c r="S23" s="650">
        <v>2.1</v>
      </c>
    </row>
    <row r="24" spans="1:19">
      <c r="A24" s="670"/>
      <c r="B24" s="1323" t="s">
        <v>563</v>
      </c>
      <c r="C24" s="1872" t="s">
        <v>563</v>
      </c>
      <c r="D24" s="1873" t="s">
        <v>563</v>
      </c>
      <c r="E24" s="1875" t="s">
        <v>563</v>
      </c>
      <c r="F24" s="1322" t="s">
        <v>563</v>
      </c>
      <c r="G24" s="1858" t="s">
        <v>563</v>
      </c>
      <c r="H24" s="1859" t="s">
        <v>563</v>
      </c>
      <c r="I24" s="1865" t="s">
        <v>563</v>
      </c>
      <c r="J24" s="5"/>
      <c r="K24" s="671"/>
      <c r="L24" s="650" t="s">
        <v>563</v>
      </c>
      <c r="M24" s="650" t="s">
        <v>563</v>
      </c>
      <c r="N24" s="650" t="s">
        <v>563</v>
      </c>
      <c r="O24" s="650" t="s">
        <v>563</v>
      </c>
      <c r="P24" s="650" t="s">
        <v>563</v>
      </c>
      <c r="Q24" s="650" t="s">
        <v>563</v>
      </c>
      <c r="R24" s="650" t="s">
        <v>563</v>
      </c>
      <c r="S24" s="650" t="s">
        <v>563</v>
      </c>
    </row>
    <row r="25" spans="1:19">
      <c r="A25" s="737" t="s">
        <v>864</v>
      </c>
      <c r="B25" s="1645">
        <v>110700</v>
      </c>
      <c r="C25" s="1646">
        <v>2386</v>
      </c>
      <c r="D25" s="1874"/>
      <c r="E25" s="1876" t="s">
        <v>27</v>
      </c>
      <c r="F25" s="1345">
        <v>61116</v>
      </c>
      <c r="G25" s="1857">
        <v>1611</v>
      </c>
      <c r="H25" s="1860"/>
      <c r="I25" s="1866" t="s">
        <v>27</v>
      </c>
      <c r="J25" s="5"/>
      <c r="K25" s="671" t="s">
        <v>41</v>
      </c>
      <c r="L25" s="649">
        <v>100946</v>
      </c>
      <c r="M25" s="649">
        <v>3093</v>
      </c>
      <c r="N25" s="649">
        <v>100946</v>
      </c>
      <c r="O25" s="650" t="s">
        <v>27</v>
      </c>
      <c r="P25" s="649">
        <v>57747</v>
      </c>
      <c r="Q25" s="649">
        <v>2192</v>
      </c>
      <c r="R25" s="649">
        <v>57747</v>
      </c>
      <c r="S25" s="650" t="s">
        <v>27</v>
      </c>
    </row>
    <row r="26" spans="1:19">
      <c r="A26" s="670" t="s">
        <v>40</v>
      </c>
      <c r="B26" s="1323">
        <v>80909</v>
      </c>
      <c r="C26" s="1872">
        <v>2099</v>
      </c>
      <c r="D26" s="1873">
        <v>0.73099999999999998</v>
      </c>
      <c r="E26" s="1875">
        <v>1.2</v>
      </c>
      <c r="F26" s="1322">
        <v>45846</v>
      </c>
      <c r="G26" s="1858">
        <v>1633</v>
      </c>
      <c r="H26" s="1859">
        <v>0.75</v>
      </c>
      <c r="I26" s="1865">
        <v>1.5</v>
      </c>
      <c r="J26" s="5"/>
      <c r="K26" s="671" t="s">
        <v>40</v>
      </c>
      <c r="L26" s="649">
        <v>75632</v>
      </c>
      <c r="M26" s="649">
        <v>2742</v>
      </c>
      <c r="N26" s="653">
        <v>0.749</v>
      </c>
      <c r="O26" s="650">
        <v>1.3</v>
      </c>
      <c r="P26" s="649">
        <v>44818</v>
      </c>
      <c r="Q26" s="649">
        <v>1884</v>
      </c>
      <c r="R26" s="653">
        <v>0.77600000000000002</v>
      </c>
      <c r="S26" s="650">
        <v>1.7</v>
      </c>
    </row>
    <row r="27" spans="1:19">
      <c r="A27" s="666"/>
      <c r="B27" s="664"/>
      <c r="C27" s="664"/>
      <c r="D27" s="664"/>
      <c r="E27" s="664"/>
      <c r="F27" s="664"/>
      <c r="G27" s="664"/>
      <c r="H27" s="664"/>
      <c r="I27" s="664"/>
      <c r="J27" s="5"/>
      <c r="K27" s="666"/>
      <c r="L27" s="664"/>
      <c r="M27" s="664"/>
      <c r="N27" s="664"/>
      <c r="O27" s="664"/>
      <c r="P27" s="664"/>
      <c r="Q27" s="664"/>
      <c r="R27" s="664"/>
      <c r="S27" s="664"/>
    </row>
    <row r="28" spans="1:19">
      <c r="A28" s="2974" t="s">
        <v>871</v>
      </c>
      <c r="B28" s="2974"/>
      <c r="C28" s="2974"/>
      <c r="D28" s="2974"/>
      <c r="E28" s="2974"/>
      <c r="F28" s="2974"/>
      <c r="G28" s="2974"/>
      <c r="H28" s="2974"/>
      <c r="I28" s="2974"/>
      <c r="J28" s="5"/>
      <c r="K28" s="2974" t="s">
        <v>965</v>
      </c>
      <c r="L28" s="2974"/>
      <c r="M28" s="2974"/>
      <c r="N28" s="2974"/>
      <c r="O28" s="2974"/>
      <c r="P28" s="2974"/>
      <c r="Q28" s="2974"/>
      <c r="R28" s="2974"/>
      <c r="S28" s="2974"/>
    </row>
  </sheetData>
  <mergeCells count="12">
    <mergeCell ref="A1:I1"/>
    <mergeCell ref="A28:I28"/>
    <mergeCell ref="A3:A5"/>
    <mergeCell ref="B3:I3"/>
    <mergeCell ref="B4:E4"/>
    <mergeCell ref="F4:I4"/>
    <mergeCell ref="K28:S28"/>
    <mergeCell ref="K1:S1"/>
    <mergeCell ref="K3:K5"/>
    <mergeCell ref="L3:S3"/>
    <mergeCell ref="L4:O4"/>
    <mergeCell ref="P4:S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286"/>
  <sheetViews>
    <sheetView topLeftCell="A53" workbookViewId="0">
      <selection activeCell="I61" sqref="I61"/>
    </sheetView>
  </sheetViews>
  <sheetFormatPr defaultColWidth="8.58203125" defaultRowHeight="14"/>
  <cols>
    <col min="1" max="1" width="11.58203125" style="121" customWidth="1"/>
    <col min="2" max="6" width="14.58203125" style="121" customWidth="1"/>
    <col min="7" max="7" width="8.58203125" style="121"/>
    <col min="8" max="8" width="8.58203125" style="8"/>
    <col min="9" max="16384" width="8.58203125" style="121"/>
  </cols>
  <sheetData>
    <row r="1" spans="1:18" ht="25">
      <c r="A1" s="3011" t="s">
        <v>1605</v>
      </c>
      <c r="B1" s="3011"/>
      <c r="C1" s="3011"/>
      <c r="D1" s="3011"/>
      <c r="E1" s="3011"/>
      <c r="F1" s="3011"/>
      <c r="G1" s="1028"/>
      <c r="H1" s="760"/>
      <c r="I1" s="763"/>
      <c r="J1" s="763"/>
      <c r="K1" s="763"/>
      <c r="L1" s="763"/>
      <c r="M1" s="763"/>
      <c r="N1" s="763"/>
      <c r="O1" s="763"/>
      <c r="P1" s="763"/>
      <c r="Q1" s="763"/>
      <c r="R1" s="763"/>
    </row>
    <row r="2" spans="1:18">
      <c r="A2" s="745"/>
      <c r="B2" s="763"/>
      <c r="C2" s="763"/>
      <c r="D2" s="763"/>
      <c r="E2" s="763"/>
      <c r="F2" s="763"/>
      <c r="G2" s="763"/>
      <c r="H2" s="760"/>
      <c r="I2" s="763"/>
      <c r="J2" s="763"/>
      <c r="K2" s="763"/>
      <c r="L2" s="763"/>
      <c r="M2" s="763"/>
      <c r="N2" s="763"/>
      <c r="O2" s="763"/>
      <c r="P2" s="763"/>
      <c r="Q2" s="763"/>
      <c r="R2" s="763"/>
    </row>
    <row r="3" spans="1:18" ht="17.5">
      <c r="A3" s="3630" t="s">
        <v>95</v>
      </c>
      <c r="B3" s="2908" t="s">
        <v>96</v>
      </c>
      <c r="C3" s="2909"/>
      <c r="D3" s="2909"/>
      <c r="E3" s="2909"/>
      <c r="F3" s="2910"/>
      <c r="G3" s="643"/>
      <c r="H3" s="643"/>
      <c r="I3" s="763"/>
      <c r="J3" s="763"/>
      <c r="K3" s="763"/>
      <c r="L3" s="763"/>
      <c r="M3" s="763"/>
      <c r="N3" s="763"/>
      <c r="O3" s="763"/>
      <c r="P3" s="763"/>
      <c r="Q3" s="763"/>
      <c r="R3" s="763"/>
    </row>
    <row r="4" spans="1:18" s="348" customFormat="1" ht="30">
      <c r="A4" s="3631"/>
      <c r="B4" s="790" t="s">
        <v>97</v>
      </c>
      <c r="C4" s="346" t="s">
        <v>4</v>
      </c>
      <c r="D4" s="447" t="s">
        <v>85</v>
      </c>
      <c r="E4" s="346" t="s">
        <v>5</v>
      </c>
      <c r="F4" s="353" t="s">
        <v>87</v>
      </c>
      <c r="G4" s="1384"/>
      <c r="H4" s="644"/>
      <c r="I4" s="827"/>
      <c r="J4" s="827"/>
      <c r="K4" s="827"/>
      <c r="L4" s="827"/>
      <c r="M4" s="827"/>
      <c r="N4" s="827"/>
      <c r="O4" s="827"/>
      <c r="P4" s="827"/>
      <c r="Q4" s="827"/>
      <c r="R4" s="827"/>
    </row>
    <row r="5" spans="1:18">
      <c r="A5" s="1281">
        <v>1976</v>
      </c>
      <c r="B5" s="1372">
        <v>409850</v>
      </c>
      <c r="C5" s="1373">
        <v>371350</v>
      </c>
      <c r="D5" s="2001">
        <f>C5/B5</f>
        <v>0.9060631938514091</v>
      </c>
      <c r="E5" s="1373">
        <v>38500</v>
      </c>
      <c r="F5" s="2003">
        <v>9.4E-2</v>
      </c>
      <c r="G5" s="763"/>
      <c r="H5" s="327"/>
      <c r="I5" s="763"/>
      <c r="J5" s="763"/>
      <c r="K5" s="763"/>
      <c r="L5" s="763"/>
      <c r="M5" s="763"/>
      <c r="N5" s="763"/>
      <c r="O5" s="763"/>
      <c r="P5" s="763"/>
      <c r="Q5" s="763"/>
      <c r="R5" s="763"/>
    </row>
    <row r="6" spans="1:18">
      <c r="A6" s="1328">
        <v>1977</v>
      </c>
      <c r="B6" s="1374">
        <v>416900</v>
      </c>
      <c r="C6" s="1375">
        <v>384050</v>
      </c>
      <c r="D6" s="2002">
        <f t="shared" ref="D6:D48" si="0">C6/B6</f>
        <v>0.92120412568961385</v>
      </c>
      <c r="E6" s="1375">
        <v>32850</v>
      </c>
      <c r="F6" s="2004">
        <v>7.9000000000000001E-2</v>
      </c>
      <c r="G6" s="763"/>
      <c r="H6" s="760"/>
      <c r="I6" s="763"/>
      <c r="J6" s="763"/>
      <c r="K6" s="763"/>
      <c r="L6" s="763"/>
      <c r="M6" s="763"/>
      <c r="N6" s="763"/>
      <c r="O6" s="763"/>
      <c r="P6" s="763"/>
      <c r="Q6" s="763"/>
      <c r="R6" s="763"/>
    </row>
    <row r="7" spans="1:18">
      <c r="A7" s="1281">
        <v>1978</v>
      </c>
      <c r="B7" s="1372">
        <v>418450</v>
      </c>
      <c r="C7" s="1373">
        <v>388850</v>
      </c>
      <c r="D7" s="2001">
        <f t="shared" si="0"/>
        <v>0.92926275540685865</v>
      </c>
      <c r="E7" s="1373">
        <v>29600</v>
      </c>
      <c r="F7" s="2003">
        <v>7.0999999999999994E-2</v>
      </c>
      <c r="G7" s="763"/>
      <c r="H7" s="760"/>
      <c r="I7" s="763"/>
      <c r="J7" s="763"/>
      <c r="K7" s="763"/>
      <c r="L7" s="763"/>
      <c r="M7" s="763"/>
      <c r="N7" s="763"/>
      <c r="O7" s="763"/>
      <c r="P7" s="763"/>
      <c r="Q7" s="763"/>
      <c r="R7" s="763"/>
    </row>
    <row r="8" spans="1:18">
      <c r="A8" s="1328">
        <v>1979</v>
      </c>
      <c r="B8" s="1374">
        <v>425550</v>
      </c>
      <c r="C8" s="1375">
        <v>399650</v>
      </c>
      <c r="D8" s="2002">
        <f t="shared" si="0"/>
        <v>0.9391375866525673</v>
      </c>
      <c r="E8" s="1375">
        <v>25900</v>
      </c>
      <c r="F8" s="2004">
        <v>6.0999999999999999E-2</v>
      </c>
      <c r="G8" s="763"/>
      <c r="H8" s="760"/>
      <c r="I8" s="763"/>
      <c r="J8" s="763"/>
      <c r="K8" s="763"/>
      <c r="L8" s="763"/>
      <c r="M8" s="763"/>
      <c r="N8" s="763"/>
      <c r="O8" s="763"/>
      <c r="P8" s="763"/>
      <c r="Q8" s="763"/>
      <c r="R8" s="763"/>
    </row>
    <row r="9" spans="1:18">
      <c r="A9" s="1281">
        <v>1980</v>
      </c>
      <c r="B9" s="1372">
        <v>438850</v>
      </c>
      <c r="C9" s="1373">
        <v>416800</v>
      </c>
      <c r="D9" s="2001">
        <f t="shared" si="0"/>
        <v>0.94975504158596336</v>
      </c>
      <c r="E9" s="1373">
        <v>22050</v>
      </c>
      <c r="F9" s="2003">
        <v>0.05</v>
      </c>
      <c r="G9" s="763"/>
      <c r="H9" s="760"/>
      <c r="I9" s="763"/>
      <c r="J9" s="763"/>
      <c r="K9" s="763"/>
      <c r="L9" s="763"/>
      <c r="M9" s="763"/>
      <c r="N9" s="763"/>
      <c r="O9" s="763"/>
      <c r="P9" s="763"/>
      <c r="Q9" s="763"/>
      <c r="R9" s="763"/>
    </row>
    <row r="10" spans="1:18">
      <c r="A10" s="1328">
        <v>1981</v>
      </c>
      <c r="B10" s="1374">
        <v>450200</v>
      </c>
      <c r="C10" s="1375">
        <v>425800</v>
      </c>
      <c r="D10" s="2002">
        <f t="shared" si="0"/>
        <v>0.94580186583740555</v>
      </c>
      <c r="E10" s="1375">
        <v>24350</v>
      </c>
      <c r="F10" s="2004">
        <v>5.3999999999999999E-2</v>
      </c>
      <c r="G10" s="763"/>
      <c r="H10" s="760"/>
      <c r="I10" s="763"/>
      <c r="J10" s="763"/>
      <c r="K10" s="763"/>
      <c r="L10" s="763"/>
      <c r="M10" s="763"/>
      <c r="N10" s="763"/>
      <c r="O10" s="763"/>
      <c r="P10" s="763"/>
      <c r="Q10" s="763"/>
      <c r="R10" s="763"/>
    </row>
    <row r="11" spans="1:18">
      <c r="A11" s="1281">
        <v>1982</v>
      </c>
      <c r="B11" s="1372">
        <v>458800</v>
      </c>
      <c r="C11" s="1373">
        <v>429800</v>
      </c>
      <c r="D11" s="2001">
        <f t="shared" si="0"/>
        <v>0.93679163034001744</v>
      </c>
      <c r="E11" s="1373">
        <v>28950</v>
      </c>
      <c r="F11" s="2003">
        <v>6.3E-2</v>
      </c>
      <c r="G11" s="763"/>
      <c r="H11" s="760"/>
      <c r="I11" s="763"/>
      <c r="J11" s="763"/>
      <c r="K11" s="763"/>
      <c r="L11" s="763"/>
      <c r="M11" s="763"/>
      <c r="N11" s="763"/>
      <c r="O11" s="763"/>
      <c r="P11" s="763"/>
      <c r="Q11" s="763"/>
      <c r="R11" s="763"/>
    </row>
    <row r="12" spans="1:18">
      <c r="A12" s="1328">
        <v>1983</v>
      </c>
      <c r="B12" s="1374">
        <v>471600</v>
      </c>
      <c r="C12" s="1375">
        <v>442500</v>
      </c>
      <c r="D12" s="2002">
        <f t="shared" si="0"/>
        <v>0.93829516539440205</v>
      </c>
      <c r="E12" s="1375">
        <v>29100</v>
      </c>
      <c r="F12" s="2004">
        <v>6.2E-2</v>
      </c>
      <c r="G12" s="763"/>
      <c r="H12" s="760"/>
      <c r="I12" s="763"/>
      <c r="J12" s="763"/>
      <c r="K12" s="763"/>
      <c r="L12" s="763"/>
      <c r="M12" s="763"/>
      <c r="N12" s="763"/>
      <c r="O12" s="763"/>
      <c r="P12" s="763"/>
      <c r="Q12" s="763"/>
      <c r="R12" s="763"/>
    </row>
    <row r="13" spans="1:18">
      <c r="A13" s="1281">
        <v>1984</v>
      </c>
      <c r="B13" s="1372">
        <v>473000</v>
      </c>
      <c r="C13" s="1373">
        <v>446150</v>
      </c>
      <c r="D13" s="2001">
        <f t="shared" si="0"/>
        <v>0.94323467230443969</v>
      </c>
      <c r="E13" s="1373">
        <v>26850</v>
      </c>
      <c r="F13" s="2003">
        <v>5.7000000000000002E-2</v>
      </c>
      <c r="G13" s="763"/>
      <c r="H13" s="760"/>
      <c r="I13" s="763"/>
      <c r="J13" s="763"/>
      <c r="K13" s="763"/>
      <c r="L13" s="763"/>
      <c r="M13" s="763"/>
      <c r="N13" s="763"/>
      <c r="O13" s="763"/>
      <c r="P13" s="763"/>
      <c r="Q13" s="763"/>
      <c r="R13" s="763"/>
    </row>
    <row r="14" spans="1:18">
      <c r="A14" s="1328">
        <v>1985</v>
      </c>
      <c r="B14" s="1374">
        <v>479150</v>
      </c>
      <c r="C14" s="1375">
        <v>453350</v>
      </c>
      <c r="D14" s="2002">
        <f t="shared" si="0"/>
        <v>0.94615464885735157</v>
      </c>
      <c r="E14" s="1375">
        <v>25800</v>
      </c>
      <c r="F14" s="2004">
        <v>5.3999999999999999E-2</v>
      </c>
      <c r="G14" s="763"/>
      <c r="H14" s="760"/>
      <c r="I14" s="763"/>
      <c r="J14" s="763"/>
      <c r="K14" s="763"/>
      <c r="L14" s="763"/>
      <c r="M14" s="763"/>
      <c r="N14" s="763"/>
      <c r="O14" s="763"/>
      <c r="P14" s="763"/>
      <c r="Q14" s="763"/>
      <c r="R14" s="763"/>
    </row>
    <row r="15" spans="1:18">
      <c r="A15" s="1281">
        <v>1986</v>
      </c>
      <c r="B15" s="1372">
        <v>491400</v>
      </c>
      <c r="C15" s="1373">
        <v>467950</v>
      </c>
      <c r="D15" s="2001">
        <f t="shared" si="0"/>
        <v>0.95227920227920226</v>
      </c>
      <c r="E15" s="1373">
        <v>23450</v>
      </c>
      <c r="F15" s="2003">
        <v>4.8000000000000001E-2</v>
      </c>
      <c r="G15" s="763"/>
      <c r="H15" s="760"/>
      <c r="I15" s="763"/>
      <c r="J15" s="763"/>
      <c r="K15" s="763"/>
      <c r="L15" s="763"/>
      <c r="M15" s="763"/>
      <c r="N15" s="763"/>
      <c r="O15" s="763"/>
      <c r="P15" s="763"/>
      <c r="Q15" s="763"/>
      <c r="R15" s="763"/>
    </row>
    <row r="16" spans="1:18">
      <c r="A16" s="1328">
        <v>1987</v>
      </c>
      <c r="B16" s="1374">
        <v>510650</v>
      </c>
      <c r="C16" s="1375">
        <v>491200</v>
      </c>
      <c r="D16" s="2002">
        <f t="shared" si="0"/>
        <v>0.96191128953294824</v>
      </c>
      <c r="E16" s="1375">
        <v>19400</v>
      </c>
      <c r="F16" s="2004">
        <v>3.7999999999999999E-2</v>
      </c>
      <c r="G16" s="763"/>
      <c r="H16" s="760"/>
      <c r="I16" s="763"/>
      <c r="J16" s="763"/>
      <c r="K16" s="763"/>
      <c r="L16" s="763"/>
      <c r="M16" s="763"/>
      <c r="N16" s="763"/>
      <c r="O16" s="763"/>
      <c r="P16" s="763"/>
      <c r="Q16" s="763"/>
      <c r="R16" s="763"/>
    </row>
    <row r="17" spans="1:18">
      <c r="A17" s="1281">
        <v>1988</v>
      </c>
      <c r="B17" s="1372">
        <v>517800</v>
      </c>
      <c r="C17" s="1373">
        <v>501350</v>
      </c>
      <c r="D17" s="2001">
        <f t="shared" si="0"/>
        <v>0.96823097721127849</v>
      </c>
      <c r="E17" s="1373">
        <v>16450</v>
      </c>
      <c r="F17" s="2003">
        <v>3.2000000000000001E-2</v>
      </c>
      <c r="G17" s="763"/>
      <c r="H17" s="760"/>
      <c r="I17" s="763"/>
      <c r="J17" s="763"/>
      <c r="K17" s="763"/>
      <c r="L17" s="763"/>
      <c r="M17" s="763"/>
      <c r="N17" s="763"/>
      <c r="O17" s="763"/>
      <c r="P17" s="763"/>
      <c r="Q17" s="763"/>
      <c r="R17" s="763"/>
    </row>
    <row r="18" spans="1:18">
      <c r="A18" s="1328">
        <v>1989</v>
      </c>
      <c r="B18" s="1374">
        <v>527500</v>
      </c>
      <c r="C18" s="1375">
        <v>514150</v>
      </c>
      <c r="D18" s="2002">
        <f t="shared" si="0"/>
        <v>0.97469194312796203</v>
      </c>
      <c r="E18" s="1375">
        <v>13300</v>
      </c>
      <c r="F18" s="2004">
        <v>2.5000000000000001E-2</v>
      </c>
      <c r="G18" s="763"/>
      <c r="H18" s="760"/>
      <c r="I18" s="763"/>
      <c r="J18" s="763"/>
      <c r="K18" s="763"/>
      <c r="L18" s="763"/>
      <c r="M18" s="763"/>
      <c r="N18" s="763"/>
      <c r="O18" s="763"/>
      <c r="P18" s="763"/>
      <c r="Q18" s="763"/>
      <c r="R18" s="763"/>
    </row>
    <row r="19" spans="1:18">
      <c r="A19" s="1281">
        <v>1990</v>
      </c>
      <c r="B19" s="1372">
        <v>550900</v>
      </c>
      <c r="C19" s="1373">
        <v>536200</v>
      </c>
      <c r="D19" s="2001">
        <f t="shared" si="0"/>
        <v>0.97331639135959336</v>
      </c>
      <c r="E19" s="1373">
        <v>14700</v>
      </c>
      <c r="F19" s="2003">
        <v>2.7E-2</v>
      </c>
      <c r="G19" s="763"/>
      <c r="H19" s="760"/>
      <c r="I19" s="763"/>
      <c r="J19" s="763"/>
      <c r="K19" s="763"/>
      <c r="L19" s="763"/>
      <c r="M19" s="763"/>
      <c r="N19" s="763"/>
      <c r="O19" s="763"/>
      <c r="P19" s="763"/>
      <c r="Q19" s="763"/>
      <c r="R19" s="763"/>
    </row>
    <row r="20" spans="1:18">
      <c r="A20" s="1328">
        <v>1991</v>
      </c>
      <c r="B20" s="1374">
        <v>571600</v>
      </c>
      <c r="C20" s="1375">
        <v>555200</v>
      </c>
      <c r="D20" s="2002">
        <f t="shared" si="0"/>
        <v>0.97130860741777469</v>
      </c>
      <c r="E20" s="1375">
        <v>16400</v>
      </c>
      <c r="F20" s="2004">
        <v>2.9000000000000001E-2</v>
      </c>
      <c r="G20" s="763"/>
      <c r="H20" s="760"/>
      <c r="I20" s="763"/>
      <c r="J20" s="763"/>
      <c r="K20" s="763"/>
      <c r="L20" s="763"/>
      <c r="M20" s="763"/>
      <c r="N20" s="763"/>
      <c r="O20" s="763"/>
      <c r="P20" s="763"/>
      <c r="Q20" s="763"/>
      <c r="R20" s="763"/>
    </row>
    <row r="21" spans="1:18">
      <c r="A21" s="1281">
        <v>1992</v>
      </c>
      <c r="B21" s="1372">
        <v>584250</v>
      </c>
      <c r="C21" s="1373">
        <v>558950</v>
      </c>
      <c r="D21" s="2001">
        <f t="shared" si="0"/>
        <v>0.95669661959777497</v>
      </c>
      <c r="E21" s="1373">
        <v>25300</v>
      </c>
      <c r="F21" s="2003">
        <v>4.2999999999999997E-2</v>
      </c>
      <c r="G21" s="763"/>
      <c r="H21" s="760"/>
      <c r="I21" s="763"/>
      <c r="J21" s="763"/>
      <c r="K21" s="763"/>
      <c r="L21" s="763"/>
      <c r="M21" s="763"/>
      <c r="N21" s="763"/>
      <c r="O21" s="763"/>
      <c r="P21" s="763"/>
      <c r="Q21" s="763"/>
      <c r="R21" s="763"/>
    </row>
    <row r="22" spans="1:18">
      <c r="A22" s="1328">
        <v>1993</v>
      </c>
      <c r="B22" s="1374">
        <v>586400</v>
      </c>
      <c r="C22" s="1375">
        <v>560100</v>
      </c>
      <c r="D22" s="2002">
        <f t="shared" si="0"/>
        <v>0.955150068212824</v>
      </c>
      <c r="E22" s="1375">
        <v>26300</v>
      </c>
      <c r="F22" s="2004">
        <v>4.4999999999999998E-2</v>
      </c>
      <c r="G22" s="763"/>
      <c r="H22" s="760"/>
      <c r="I22" s="763"/>
      <c r="J22" s="763"/>
      <c r="K22" s="763"/>
      <c r="L22" s="763"/>
      <c r="M22" s="763"/>
      <c r="N22" s="763"/>
      <c r="O22" s="763"/>
      <c r="P22" s="763"/>
      <c r="Q22" s="763"/>
      <c r="R22" s="763"/>
    </row>
    <row r="23" spans="1:18">
      <c r="A23" s="1281">
        <v>1994</v>
      </c>
      <c r="B23" s="1372">
        <v>585200</v>
      </c>
      <c r="C23" s="1373">
        <v>552900</v>
      </c>
      <c r="D23" s="2001">
        <f t="shared" si="0"/>
        <v>0.94480519480519476</v>
      </c>
      <c r="E23" s="1373">
        <v>32300</v>
      </c>
      <c r="F23" s="2003">
        <v>5.5E-2</v>
      </c>
      <c r="G23" s="763"/>
      <c r="H23" s="760"/>
      <c r="I23" s="763"/>
      <c r="J23" s="763"/>
      <c r="K23" s="763"/>
      <c r="L23" s="763"/>
      <c r="M23" s="763"/>
      <c r="N23" s="763"/>
      <c r="O23" s="763"/>
      <c r="P23" s="763"/>
      <c r="Q23" s="763"/>
      <c r="R23" s="763"/>
    </row>
    <row r="24" spans="1:18">
      <c r="A24" s="1328">
        <v>1995</v>
      </c>
      <c r="B24" s="1374">
        <v>586500</v>
      </c>
      <c r="C24" s="1375">
        <v>552000</v>
      </c>
      <c r="D24" s="2002">
        <f t="shared" si="0"/>
        <v>0.94117647058823528</v>
      </c>
      <c r="E24" s="1375">
        <v>34450</v>
      </c>
      <c r="F24" s="2004">
        <v>5.8999999999999997E-2</v>
      </c>
      <c r="G24" s="763"/>
      <c r="H24" s="760"/>
      <c r="I24" s="763"/>
      <c r="J24" s="763"/>
      <c r="K24" s="763"/>
      <c r="L24" s="763"/>
      <c r="M24" s="763"/>
      <c r="N24" s="763"/>
      <c r="O24" s="763"/>
      <c r="P24" s="763"/>
      <c r="Q24" s="763"/>
      <c r="R24" s="763"/>
    </row>
    <row r="25" spans="1:18">
      <c r="A25" s="1281">
        <v>1996</v>
      </c>
      <c r="B25" s="1372">
        <v>595600</v>
      </c>
      <c r="C25" s="1373">
        <v>558150</v>
      </c>
      <c r="D25" s="2001">
        <f t="shared" si="0"/>
        <v>0.93712222968435188</v>
      </c>
      <c r="E25" s="1373">
        <v>37450</v>
      </c>
      <c r="F25" s="2003">
        <v>6.3E-2</v>
      </c>
      <c r="G25" s="763"/>
      <c r="H25" s="760"/>
      <c r="I25" s="763"/>
      <c r="J25" s="763"/>
      <c r="K25" s="763"/>
      <c r="L25" s="763"/>
      <c r="M25" s="763"/>
      <c r="N25" s="763"/>
      <c r="O25" s="763"/>
      <c r="P25" s="763"/>
      <c r="Q25" s="763"/>
      <c r="R25" s="763"/>
    </row>
    <row r="26" spans="1:18">
      <c r="A26" s="1328">
        <v>1997</v>
      </c>
      <c r="B26" s="1374">
        <v>600950</v>
      </c>
      <c r="C26" s="1375">
        <v>563600</v>
      </c>
      <c r="D26" s="2002">
        <f t="shared" si="0"/>
        <v>0.93784840668940839</v>
      </c>
      <c r="E26" s="1375">
        <v>37350</v>
      </c>
      <c r="F26" s="2004">
        <v>6.2E-2</v>
      </c>
      <c r="G26" s="763"/>
      <c r="H26" s="760"/>
      <c r="I26" s="763"/>
      <c r="J26" s="763"/>
      <c r="K26" s="763"/>
      <c r="L26" s="763"/>
      <c r="M26" s="763"/>
      <c r="N26" s="763"/>
      <c r="O26" s="763"/>
      <c r="P26" s="763"/>
      <c r="Q26" s="763"/>
      <c r="R26" s="763"/>
    </row>
    <row r="27" spans="1:18">
      <c r="A27" s="1281">
        <v>1998</v>
      </c>
      <c r="B27" s="1372">
        <v>601600</v>
      </c>
      <c r="C27" s="1373">
        <v>564950</v>
      </c>
      <c r="D27" s="2001">
        <f t="shared" si="0"/>
        <v>0.93907912234042556</v>
      </c>
      <c r="E27" s="1373">
        <v>36650</v>
      </c>
      <c r="F27" s="2003">
        <v>6.0999999999999999E-2</v>
      </c>
      <c r="G27" s="763"/>
      <c r="H27" s="760"/>
      <c r="I27" s="763"/>
      <c r="J27" s="763"/>
      <c r="K27" s="763"/>
      <c r="L27" s="763"/>
      <c r="M27" s="763"/>
      <c r="N27" s="763"/>
      <c r="O27" s="763"/>
      <c r="P27" s="763"/>
      <c r="Q27" s="763"/>
      <c r="R27" s="763"/>
    </row>
    <row r="28" spans="1:18">
      <c r="A28" s="1328">
        <v>1999</v>
      </c>
      <c r="B28" s="1374">
        <v>602900</v>
      </c>
      <c r="C28" s="1375">
        <v>570400</v>
      </c>
      <c r="D28" s="2002">
        <f t="shared" si="0"/>
        <v>0.94609387958202018</v>
      </c>
      <c r="E28" s="1375">
        <v>32500</v>
      </c>
      <c r="F28" s="2004">
        <v>5.3999999999999999E-2</v>
      </c>
      <c r="G28" s="763"/>
      <c r="H28" s="760"/>
      <c r="I28" s="763"/>
      <c r="J28" s="763"/>
      <c r="K28" s="763"/>
      <c r="L28" s="763"/>
      <c r="M28" s="763"/>
      <c r="N28" s="763"/>
      <c r="O28" s="763"/>
      <c r="P28" s="763"/>
      <c r="Q28" s="763"/>
      <c r="R28" s="763"/>
    </row>
    <row r="29" spans="1:18">
      <c r="A29" s="1281">
        <v>2000</v>
      </c>
      <c r="B29" s="1372">
        <v>605950</v>
      </c>
      <c r="C29" s="1373">
        <v>580200</v>
      </c>
      <c r="D29" s="2001">
        <f t="shared" si="0"/>
        <v>0.95750474461589241</v>
      </c>
      <c r="E29" s="1373">
        <v>25750</v>
      </c>
      <c r="F29" s="2003">
        <v>4.2000000000000003E-2</v>
      </c>
      <c r="G29" s="763"/>
      <c r="H29" s="760"/>
      <c r="I29" s="763"/>
      <c r="J29" s="763"/>
      <c r="K29" s="763"/>
      <c r="L29" s="763"/>
      <c r="M29" s="763"/>
      <c r="N29" s="763"/>
      <c r="O29" s="763"/>
      <c r="P29" s="763"/>
      <c r="Q29" s="763"/>
      <c r="R29" s="763"/>
    </row>
    <row r="30" spans="1:18">
      <c r="A30" s="1328">
        <v>2001</v>
      </c>
      <c r="B30" s="1374">
        <v>610650</v>
      </c>
      <c r="C30" s="1375">
        <v>583200</v>
      </c>
      <c r="D30" s="2002">
        <f t="shared" si="0"/>
        <v>0.95504789977892413</v>
      </c>
      <c r="E30" s="1375">
        <v>27450</v>
      </c>
      <c r="F30" s="2004">
        <v>4.4999999999999998E-2</v>
      </c>
      <c r="G30" s="763"/>
      <c r="H30" s="760"/>
      <c r="I30" s="763"/>
      <c r="J30" s="763"/>
      <c r="K30" s="763"/>
      <c r="L30" s="763"/>
      <c r="M30" s="763"/>
      <c r="N30" s="763"/>
      <c r="O30" s="763"/>
      <c r="P30" s="763"/>
      <c r="Q30" s="763"/>
      <c r="R30" s="763"/>
    </row>
    <row r="31" spans="1:18">
      <c r="A31" s="1281">
        <v>2002</v>
      </c>
      <c r="B31" s="1372">
        <v>600900</v>
      </c>
      <c r="C31" s="1373">
        <v>575600</v>
      </c>
      <c r="D31" s="2001">
        <f t="shared" si="0"/>
        <v>0.95789648860043264</v>
      </c>
      <c r="E31" s="1373">
        <v>25350</v>
      </c>
      <c r="F31" s="2003">
        <v>4.2000000000000003E-2</v>
      </c>
      <c r="G31" s="763"/>
      <c r="H31" s="760"/>
      <c r="I31" s="763"/>
      <c r="J31" s="763"/>
      <c r="K31" s="763"/>
      <c r="L31" s="763"/>
      <c r="M31" s="763"/>
      <c r="N31" s="763"/>
      <c r="O31" s="763"/>
      <c r="P31" s="763"/>
      <c r="Q31" s="763"/>
      <c r="R31" s="763"/>
    </row>
    <row r="32" spans="1:18">
      <c r="A32" s="1328">
        <v>2003</v>
      </c>
      <c r="B32" s="1374">
        <v>603100</v>
      </c>
      <c r="C32" s="1375">
        <v>578300</v>
      </c>
      <c r="D32" s="2002">
        <f t="shared" si="0"/>
        <v>0.95887912452329627</v>
      </c>
      <c r="E32" s="1375">
        <v>24800</v>
      </c>
      <c r="F32" s="2004">
        <v>4.1000000000000002E-2</v>
      </c>
      <c r="G32" s="763"/>
      <c r="H32" s="760"/>
      <c r="I32" s="763"/>
      <c r="J32" s="763"/>
      <c r="K32" s="763"/>
      <c r="L32" s="763"/>
      <c r="M32" s="763"/>
      <c r="N32" s="763"/>
      <c r="O32" s="763"/>
      <c r="P32" s="763"/>
      <c r="Q32" s="763"/>
      <c r="R32" s="763"/>
    </row>
    <row r="33" spans="1:18">
      <c r="A33" s="1281">
        <v>2004</v>
      </c>
      <c r="B33" s="1372">
        <v>610900</v>
      </c>
      <c r="C33" s="1373">
        <v>590150</v>
      </c>
      <c r="D33" s="2001">
        <f t="shared" si="0"/>
        <v>0.96603372073989191</v>
      </c>
      <c r="E33" s="1373">
        <v>20750</v>
      </c>
      <c r="F33" s="2003">
        <v>3.4000000000000002E-2</v>
      </c>
      <c r="G33" s="763"/>
      <c r="H33" s="760"/>
      <c r="I33" s="763"/>
      <c r="J33" s="763"/>
      <c r="K33" s="763"/>
      <c r="L33" s="763"/>
      <c r="M33" s="763"/>
      <c r="N33" s="763"/>
      <c r="O33" s="763"/>
      <c r="P33" s="763"/>
      <c r="Q33" s="763"/>
      <c r="R33" s="763"/>
    </row>
    <row r="34" spans="1:18">
      <c r="A34" s="1328">
        <v>2005</v>
      </c>
      <c r="B34" s="1374">
        <v>626900</v>
      </c>
      <c r="C34" s="1375">
        <v>608950</v>
      </c>
      <c r="D34" s="2002">
        <f t="shared" si="0"/>
        <v>0.97136704418567554</v>
      </c>
      <c r="E34" s="1375">
        <v>17950</v>
      </c>
      <c r="F34" s="2004">
        <v>2.9000000000000001E-2</v>
      </c>
      <c r="G34" s="763"/>
      <c r="H34" s="760"/>
      <c r="I34" s="763"/>
      <c r="J34" s="763"/>
      <c r="K34" s="763"/>
      <c r="L34" s="763"/>
      <c r="M34" s="763"/>
      <c r="N34" s="763"/>
      <c r="O34" s="763"/>
      <c r="P34" s="763"/>
      <c r="Q34" s="763"/>
      <c r="R34" s="763"/>
    </row>
    <row r="35" spans="1:18">
      <c r="A35" s="1281">
        <v>2006</v>
      </c>
      <c r="B35" s="1372">
        <v>638250</v>
      </c>
      <c r="C35" s="1373">
        <v>621550</v>
      </c>
      <c r="D35" s="2001">
        <f t="shared" si="0"/>
        <v>0.97383470426948693</v>
      </c>
      <c r="E35" s="1373">
        <v>16700</v>
      </c>
      <c r="F35" s="2003">
        <v>2.5999999999999999E-2</v>
      </c>
      <c r="G35" s="763"/>
      <c r="H35" s="760"/>
      <c r="I35" s="763"/>
      <c r="J35" s="763"/>
      <c r="K35" s="763"/>
      <c r="L35" s="763"/>
      <c r="M35" s="763"/>
      <c r="N35" s="763"/>
      <c r="O35" s="763"/>
      <c r="P35" s="763"/>
      <c r="Q35" s="763"/>
      <c r="R35" s="763"/>
    </row>
    <row r="36" spans="1:18">
      <c r="A36" s="1328">
        <v>2007</v>
      </c>
      <c r="B36" s="1374">
        <v>638400</v>
      </c>
      <c r="C36" s="1375">
        <v>620550</v>
      </c>
      <c r="D36" s="2002">
        <f t="shared" si="0"/>
        <v>0.97203947368421051</v>
      </c>
      <c r="E36" s="1375">
        <v>17850</v>
      </c>
      <c r="F36" s="2004">
        <v>2.8000000000000001E-2</v>
      </c>
      <c r="G36" s="763"/>
      <c r="H36" s="760"/>
      <c r="I36" s="763"/>
      <c r="J36" s="763"/>
      <c r="K36" s="763"/>
      <c r="L36" s="763"/>
      <c r="M36" s="763"/>
      <c r="N36" s="763"/>
      <c r="O36" s="763"/>
      <c r="P36" s="763"/>
      <c r="Q36" s="763"/>
      <c r="R36" s="763"/>
    </row>
    <row r="37" spans="1:18">
      <c r="A37" s="1281">
        <v>2008</v>
      </c>
      <c r="B37" s="1372">
        <v>639700</v>
      </c>
      <c r="C37" s="1373">
        <v>612100</v>
      </c>
      <c r="D37" s="2001">
        <f t="shared" si="0"/>
        <v>0.95685477567609822</v>
      </c>
      <c r="E37" s="1373">
        <v>27550</v>
      </c>
      <c r="F37" s="2003">
        <v>4.2999999999999997E-2</v>
      </c>
      <c r="G37" s="763"/>
      <c r="H37" s="760"/>
      <c r="I37" s="763"/>
      <c r="J37" s="763"/>
      <c r="K37" s="763"/>
      <c r="L37" s="763"/>
      <c r="M37" s="763"/>
      <c r="N37" s="763"/>
      <c r="O37" s="763"/>
      <c r="P37" s="763"/>
      <c r="Q37" s="763"/>
      <c r="R37" s="763"/>
    </row>
    <row r="38" spans="1:18">
      <c r="A38" s="1328">
        <v>2009</v>
      </c>
      <c r="B38" s="1374">
        <v>631700</v>
      </c>
      <c r="C38" s="1375">
        <v>586500</v>
      </c>
      <c r="D38" s="2002">
        <f t="shared" si="0"/>
        <v>0.92844704764920061</v>
      </c>
      <c r="E38" s="1375">
        <v>45150</v>
      </c>
      <c r="F38" s="2004">
        <v>7.1999999999999995E-2</v>
      </c>
      <c r="G38" s="763"/>
      <c r="H38" s="760"/>
      <c r="I38" s="763"/>
      <c r="J38" s="763"/>
      <c r="K38" s="763"/>
      <c r="L38" s="763"/>
      <c r="M38" s="763"/>
      <c r="N38" s="763"/>
      <c r="O38" s="763"/>
      <c r="P38" s="763"/>
      <c r="Q38" s="763"/>
      <c r="R38" s="763"/>
    </row>
    <row r="39" spans="1:18">
      <c r="A39" s="1281">
        <v>2010</v>
      </c>
      <c r="B39" s="1372">
        <v>647250</v>
      </c>
      <c r="C39" s="1373">
        <v>602300</v>
      </c>
      <c r="D39" s="2001">
        <f t="shared" si="0"/>
        <v>0.93055233680957894</v>
      </c>
      <c r="E39" s="1373">
        <v>44950</v>
      </c>
      <c r="F39" s="2003">
        <v>6.9000000000000006E-2</v>
      </c>
      <c r="G39" s="763"/>
      <c r="H39" s="760"/>
      <c r="I39" s="763"/>
      <c r="J39" s="763"/>
      <c r="K39" s="763"/>
      <c r="L39" s="763"/>
      <c r="M39" s="763"/>
      <c r="N39" s="763"/>
      <c r="O39" s="763"/>
      <c r="P39" s="763"/>
      <c r="Q39" s="763"/>
      <c r="R39" s="763"/>
    </row>
    <row r="40" spans="1:18">
      <c r="A40" s="1328">
        <v>2011</v>
      </c>
      <c r="B40" s="1374">
        <v>660250</v>
      </c>
      <c r="C40" s="1375">
        <v>615300</v>
      </c>
      <c r="D40" s="2002">
        <f t="shared" si="0"/>
        <v>0.93191972737599393</v>
      </c>
      <c r="E40" s="1375">
        <v>44950</v>
      </c>
      <c r="F40" s="2004">
        <v>6.8000000000000005E-2</v>
      </c>
      <c r="G40" s="763"/>
      <c r="H40" s="760"/>
      <c r="I40" s="763"/>
      <c r="J40" s="763"/>
      <c r="K40" s="763"/>
      <c r="L40" s="763"/>
      <c r="M40" s="763"/>
      <c r="N40" s="763"/>
      <c r="O40" s="763"/>
      <c r="P40" s="763"/>
      <c r="Q40" s="763"/>
      <c r="R40" s="763"/>
    </row>
    <row r="41" spans="1:18">
      <c r="A41" s="1281">
        <v>2012</v>
      </c>
      <c r="B41" s="1372">
        <v>647200</v>
      </c>
      <c r="C41" s="1373">
        <v>608300</v>
      </c>
      <c r="D41" s="2001">
        <f t="shared" si="0"/>
        <v>0.9398949320148331</v>
      </c>
      <c r="E41" s="1373">
        <v>38900</v>
      </c>
      <c r="F41" s="2003">
        <v>0.06</v>
      </c>
      <c r="G41" s="763"/>
      <c r="H41" s="760"/>
      <c r="I41" s="763"/>
      <c r="J41" s="763"/>
      <c r="K41" s="763"/>
      <c r="L41" s="763"/>
      <c r="M41" s="763"/>
      <c r="N41" s="763"/>
      <c r="O41" s="763"/>
      <c r="P41" s="763"/>
      <c r="Q41" s="763"/>
      <c r="R41" s="763"/>
    </row>
    <row r="42" spans="1:18">
      <c r="A42" s="1328">
        <v>2013</v>
      </c>
      <c r="B42" s="1374">
        <v>651550</v>
      </c>
      <c r="C42" s="1375">
        <v>619700</v>
      </c>
      <c r="D42" s="2002">
        <f t="shared" si="0"/>
        <v>0.95111656818356227</v>
      </c>
      <c r="E42" s="1375">
        <v>31850</v>
      </c>
      <c r="F42" s="2004">
        <v>4.9000000000000002E-2</v>
      </c>
      <c r="G42" s="763"/>
      <c r="H42" s="760"/>
      <c r="I42" s="763"/>
      <c r="J42" s="763"/>
      <c r="K42" s="763"/>
      <c r="L42" s="763"/>
      <c r="M42" s="763"/>
      <c r="N42" s="763"/>
      <c r="O42" s="763"/>
      <c r="P42" s="763"/>
      <c r="Q42" s="763"/>
      <c r="R42" s="763"/>
    </row>
    <row r="43" spans="1:18">
      <c r="A43" s="1281">
        <v>2014</v>
      </c>
      <c r="B43" s="1372">
        <v>665450</v>
      </c>
      <c r="C43" s="1373">
        <v>636500</v>
      </c>
      <c r="D43" s="2001">
        <f t="shared" si="0"/>
        <v>0.95649560447817261</v>
      </c>
      <c r="E43" s="1373">
        <v>28950</v>
      </c>
      <c r="F43" s="2003">
        <v>4.3999999999999997E-2</v>
      </c>
      <c r="G43" s="763"/>
      <c r="H43" s="760"/>
      <c r="I43" s="763"/>
      <c r="J43" s="763"/>
      <c r="K43" s="763"/>
      <c r="L43" s="763"/>
      <c r="M43" s="763"/>
      <c r="N43" s="763"/>
      <c r="O43" s="763"/>
      <c r="P43" s="763"/>
      <c r="Q43" s="763"/>
      <c r="R43" s="763"/>
    </row>
    <row r="44" spans="1:18">
      <c r="A44" s="1328">
        <v>2015</v>
      </c>
      <c r="B44" s="1374">
        <v>673800</v>
      </c>
      <c r="C44" s="1375">
        <v>649800</v>
      </c>
      <c r="D44" s="2002">
        <f t="shared" si="0"/>
        <v>0.9643811219946572</v>
      </c>
      <c r="E44" s="1375">
        <v>24000</v>
      </c>
      <c r="F44" s="2004">
        <v>3.5999999999999997E-2</v>
      </c>
      <c r="G44" s="763"/>
      <c r="H44" s="760"/>
      <c r="I44" s="763"/>
      <c r="J44" s="763"/>
      <c r="K44" s="763"/>
      <c r="L44" s="763"/>
      <c r="M44" s="763"/>
      <c r="N44" s="763"/>
      <c r="O44" s="763"/>
      <c r="P44" s="763"/>
      <c r="Q44" s="763"/>
      <c r="R44" s="763"/>
    </row>
    <row r="45" spans="1:18">
      <c r="A45" s="1281">
        <v>2016</v>
      </c>
      <c r="B45" s="1372">
        <v>683200</v>
      </c>
      <c r="C45" s="1373">
        <v>663050</v>
      </c>
      <c r="D45" s="2001">
        <f t="shared" si="0"/>
        <v>0.97050644028103039</v>
      </c>
      <c r="E45" s="1373">
        <v>20150</v>
      </c>
      <c r="F45" s="2003">
        <v>0.03</v>
      </c>
      <c r="G45" s="763"/>
      <c r="H45" s="760"/>
      <c r="I45" s="763"/>
      <c r="J45" s="763"/>
      <c r="K45" s="763"/>
      <c r="L45" s="763"/>
      <c r="M45" s="763"/>
      <c r="N45" s="763"/>
      <c r="O45" s="763"/>
      <c r="P45" s="763"/>
      <c r="Q45" s="763"/>
      <c r="R45" s="763"/>
    </row>
    <row r="46" spans="1:18">
      <c r="A46" s="1328">
        <v>2017</v>
      </c>
      <c r="B46" s="1374">
        <v>683800</v>
      </c>
      <c r="C46" s="1375">
        <v>667150</v>
      </c>
      <c r="D46" s="2002">
        <f t="shared" si="0"/>
        <v>0.97565077508043285</v>
      </c>
      <c r="E46" s="1375">
        <v>16650</v>
      </c>
      <c r="F46" s="2004">
        <v>2.4E-2</v>
      </c>
      <c r="G46" s="763"/>
      <c r="H46" s="760"/>
      <c r="I46" s="763"/>
      <c r="J46" s="763"/>
      <c r="K46" s="763"/>
      <c r="L46" s="763"/>
      <c r="M46" s="763"/>
      <c r="N46" s="763"/>
      <c r="O46" s="763"/>
      <c r="P46" s="763"/>
      <c r="Q46" s="763"/>
      <c r="R46" s="763"/>
    </row>
    <row r="47" spans="1:18">
      <c r="A47" s="1281">
        <v>2018</v>
      </c>
      <c r="B47" s="1372">
        <v>675200</v>
      </c>
      <c r="C47" s="1373">
        <v>658250</v>
      </c>
      <c r="D47" s="2001">
        <f t="shared" si="0"/>
        <v>0.97489632701421802</v>
      </c>
      <c r="E47" s="1373">
        <v>16950</v>
      </c>
      <c r="F47" s="2003">
        <v>2.5000000000000001E-2</v>
      </c>
      <c r="G47" s="763"/>
      <c r="H47" s="760"/>
      <c r="I47" s="763"/>
      <c r="J47" s="763"/>
      <c r="K47" s="763"/>
      <c r="L47" s="763"/>
      <c r="M47" s="763"/>
      <c r="N47" s="763"/>
      <c r="O47" s="763"/>
      <c r="P47" s="763"/>
      <c r="Q47" s="763"/>
      <c r="R47" s="763"/>
    </row>
    <row r="48" spans="1:18">
      <c r="A48" s="1328">
        <v>2019</v>
      </c>
      <c r="B48" s="1374">
        <v>665000</v>
      </c>
      <c r="C48" s="1375">
        <v>646950</v>
      </c>
      <c r="D48" s="2002">
        <f t="shared" si="0"/>
        <v>0.97285714285714286</v>
      </c>
      <c r="E48" s="1375">
        <v>18000</v>
      </c>
      <c r="F48" s="2004">
        <v>2.7E-2</v>
      </c>
      <c r="G48" s="763"/>
      <c r="H48" s="760"/>
      <c r="I48" s="763"/>
      <c r="J48" s="763"/>
      <c r="K48" s="763"/>
      <c r="L48" s="763"/>
      <c r="M48" s="763"/>
      <c r="N48" s="763"/>
      <c r="O48" s="763"/>
      <c r="P48" s="763"/>
      <c r="Q48" s="763"/>
      <c r="R48" s="763"/>
    </row>
    <row r="49" spans="1:18" ht="31" customHeight="1">
      <c r="A49" s="3624" t="s">
        <v>855</v>
      </c>
      <c r="B49" s="3624"/>
      <c r="C49" s="3624"/>
      <c r="D49" s="3624"/>
      <c r="E49" s="3624"/>
      <c r="F49" s="3624"/>
      <c r="G49" s="763"/>
      <c r="H49" s="760"/>
      <c r="I49" s="763"/>
      <c r="J49" s="763"/>
      <c r="K49" s="763"/>
      <c r="L49" s="763"/>
      <c r="M49" s="763"/>
      <c r="N49" s="763"/>
      <c r="O49" s="763"/>
      <c r="P49" s="763"/>
      <c r="Q49" s="763"/>
      <c r="R49" s="763"/>
    </row>
    <row r="50" spans="1:18">
      <c r="A50" s="745"/>
      <c r="B50" s="763"/>
      <c r="C50" s="763"/>
      <c r="D50" s="763"/>
      <c r="E50" s="763"/>
      <c r="F50" s="763"/>
      <c r="G50" s="763"/>
      <c r="H50" s="760"/>
      <c r="I50" s="763"/>
      <c r="J50" s="763"/>
      <c r="K50" s="763"/>
      <c r="L50" s="763"/>
      <c r="M50" s="763"/>
      <c r="N50" s="763"/>
      <c r="O50" s="763"/>
      <c r="P50" s="763"/>
      <c r="Q50" s="763"/>
      <c r="R50" s="763"/>
    </row>
    <row r="51" spans="1:18" ht="24" customHeight="1">
      <c r="A51" s="2975" t="s">
        <v>854</v>
      </c>
      <c r="B51" s="2975"/>
      <c r="C51" s="2975"/>
      <c r="D51" s="2975"/>
      <c r="E51" s="2975"/>
      <c r="F51" s="2975"/>
      <c r="G51" s="763"/>
      <c r="H51" s="760"/>
      <c r="I51" s="763"/>
      <c r="J51" s="763"/>
      <c r="K51" s="763"/>
      <c r="L51" s="763"/>
      <c r="M51" s="763"/>
      <c r="N51" s="763"/>
      <c r="O51" s="763"/>
      <c r="P51" s="763"/>
      <c r="Q51" s="763"/>
      <c r="R51" s="763"/>
    </row>
    <row r="52" spans="1:18">
      <c r="A52" s="745"/>
      <c r="B52" s="763"/>
      <c r="C52" s="763"/>
      <c r="D52" s="763"/>
      <c r="E52" s="763"/>
      <c r="F52" s="763"/>
      <c r="G52" s="763"/>
      <c r="H52" s="760"/>
      <c r="I52" s="763"/>
      <c r="J52" s="763"/>
      <c r="K52" s="763"/>
      <c r="L52" s="763"/>
      <c r="M52" s="763"/>
      <c r="N52" s="763"/>
      <c r="O52" s="763"/>
      <c r="P52" s="763"/>
      <c r="Q52" s="763"/>
      <c r="R52" s="763"/>
    </row>
    <row r="53" spans="1:18">
      <c r="A53" s="745"/>
      <c r="B53" s="763"/>
      <c r="C53" s="763"/>
      <c r="D53" s="763"/>
      <c r="E53" s="763"/>
      <c r="F53" s="763"/>
      <c r="G53" s="763"/>
      <c r="H53" s="760"/>
      <c r="I53" s="763"/>
      <c r="J53" s="763"/>
      <c r="K53" s="763"/>
      <c r="L53" s="763"/>
      <c r="M53" s="763"/>
      <c r="N53" s="763"/>
      <c r="O53" s="763"/>
      <c r="P53" s="763"/>
      <c r="Q53" s="763"/>
      <c r="R53" s="763"/>
    </row>
    <row r="54" spans="1:18" ht="25">
      <c r="A54" s="3011" t="s">
        <v>1604</v>
      </c>
      <c r="B54" s="3011"/>
      <c r="C54" s="3011"/>
      <c r="D54" s="3011"/>
      <c r="E54" s="3011"/>
      <c r="F54" s="3011"/>
      <c r="G54" s="1028"/>
      <c r="H54" s="760"/>
      <c r="I54" s="763"/>
      <c r="J54" s="763"/>
      <c r="K54" s="763"/>
      <c r="L54" s="763"/>
      <c r="M54" s="763"/>
      <c r="N54" s="763"/>
      <c r="O54" s="763"/>
      <c r="P54" s="763"/>
      <c r="Q54" s="763"/>
      <c r="R54" s="763"/>
    </row>
    <row r="55" spans="1:18">
      <c r="A55" s="745"/>
      <c r="B55" s="763"/>
      <c r="C55" s="763"/>
      <c r="D55" s="763"/>
      <c r="E55" s="763"/>
      <c r="F55" s="763"/>
      <c r="G55" s="763"/>
      <c r="H55" s="760"/>
      <c r="I55" s="763"/>
      <c r="J55" s="763"/>
      <c r="K55" s="763"/>
      <c r="L55" s="763"/>
      <c r="M55" s="763"/>
      <c r="N55" s="763"/>
      <c r="O55" s="763"/>
      <c r="P55" s="763"/>
      <c r="Q55" s="763"/>
      <c r="R55" s="763"/>
    </row>
    <row r="56" spans="1:18" ht="17.5">
      <c r="A56" s="3619" t="s">
        <v>95</v>
      </c>
      <c r="B56" s="3621" t="s">
        <v>98</v>
      </c>
      <c r="C56" s="3622"/>
      <c r="D56" s="3622"/>
      <c r="E56" s="3622"/>
      <c r="F56" s="3623"/>
      <c r="G56" s="763"/>
      <c r="H56" s="643"/>
      <c r="I56" s="763"/>
      <c r="J56" s="763"/>
      <c r="K56" s="763"/>
      <c r="L56" s="763"/>
      <c r="M56" s="763"/>
      <c r="N56" s="763"/>
      <c r="O56" s="763"/>
      <c r="P56" s="763"/>
      <c r="Q56" s="763"/>
      <c r="R56" s="763"/>
    </row>
    <row r="57" spans="1:18" s="348" customFormat="1" ht="27.5">
      <c r="A57" s="3620"/>
      <c r="B57" s="958" t="s">
        <v>2</v>
      </c>
      <c r="C57" s="568" t="s">
        <v>4</v>
      </c>
      <c r="D57" s="959" t="s">
        <v>85</v>
      </c>
      <c r="E57" s="568" t="s">
        <v>5</v>
      </c>
      <c r="F57" s="466" t="s">
        <v>87</v>
      </c>
      <c r="G57" s="827"/>
      <c r="H57" s="644"/>
      <c r="I57" s="827"/>
      <c r="J57" s="827"/>
      <c r="K57" s="827"/>
      <c r="L57" s="827"/>
      <c r="M57" s="827"/>
      <c r="N57" s="827"/>
      <c r="O57" s="827"/>
      <c r="P57" s="827"/>
      <c r="Q57" s="827"/>
      <c r="R57" s="827"/>
    </row>
    <row r="58" spans="1:18">
      <c r="A58" s="1207">
        <v>1990</v>
      </c>
      <c r="B58" s="1372">
        <v>58400</v>
      </c>
      <c r="C58" s="1373">
        <v>56150</v>
      </c>
      <c r="D58" s="2001">
        <f t="shared" ref="D58:D87" si="1">C58/B58</f>
        <v>0.96147260273972601</v>
      </c>
      <c r="E58" s="1373">
        <v>2250</v>
      </c>
      <c r="F58" s="2003">
        <v>3.9E-2</v>
      </c>
      <c r="G58" s="763"/>
      <c r="H58" s="760"/>
      <c r="I58" s="763"/>
      <c r="J58" s="763"/>
      <c r="K58" s="763"/>
      <c r="L58" s="763"/>
      <c r="M58" s="763"/>
      <c r="N58" s="763"/>
      <c r="O58" s="763"/>
      <c r="P58" s="763"/>
      <c r="Q58" s="763"/>
      <c r="R58" s="763"/>
    </row>
    <row r="59" spans="1:18">
      <c r="A59" s="1329">
        <v>1991</v>
      </c>
      <c r="B59" s="1374">
        <v>63600</v>
      </c>
      <c r="C59" s="1375">
        <v>60600</v>
      </c>
      <c r="D59" s="2002">
        <f t="shared" si="1"/>
        <v>0.95283018867924529</v>
      </c>
      <c r="E59" s="1375">
        <v>2950</v>
      </c>
      <c r="F59" s="2004">
        <v>4.5999999999999999E-2</v>
      </c>
      <c r="G59" s="763"/>
      <c r="H59" s="760"/>
      <c r="I59" s="763"/>
      <c r="J59" s="763"/>
      <c r="K59" s="763"/>
      <c r="L59" s="763"/>
      <c r="M59" s="763"/>
      <c r="N59" s="763"/>
      <c r="O59" s="763"/>
      <c r="P59" s="763"/>
      <c r="Q59" s="763"/>
      <c r="R59" s="763"/>
    </row>
    <row r="60" spans="1:18">
      <c r="A60" s="1207">
        <v>1992</v>
      </c>
      <c r="B60" s="1372">
        <v>65200</v>
      </c>
      <c r="C60" s="1373">
        <v>60200</v>
      </c>
      <c r="D60" s="2001">
        <f t="shared" si="1"/>
        <v>0.92331288343558282</v>
      </c>
      <c r="E60" s="1373">
        <v>5000</v>
      </c>
      <c r="F60" s="2003">
        <v>7.6999999999999999E-2</v>
      </c>
      <c r="G60" s="763"/>
      <c r="H60" s="760"/>
      <c r="I60" s="763"/>
      <c r="J60" s="763"/>
      <c r="K60" s="763"/>
      <c r="L60" s="763"/>
      <c r="M60" s="763"/>
      <c r="N60" s="763"/>
      <c r="O60" s="763"/>
      <c r="P60" s="763"/>
      <c r="Q60" s="763"/>
      <c r="R60" s="763"/>
    </row>
    <row r="61" spans="1:18">
      <c r="A61" s="1329">
        <v>1993</v>
      </c>
      <c r="B61" s="1374">
        <v>65450</v>
      </c>
      <c r="C61" s="1375">
        <v>60350</v>
      </c>
      <c r="D61" s="2002">
        <f t="shared" si="1"/>
        <v>0.92207792207792205</v>
      </c>
      <c r="E61" s="1375">
        <v>5100</v>
      </c>
      <c r="F61" s="2004">
        <v>7.8E-2</v>
      </c>
      <c r="G61" s="763"/>
      <c r="H61" s="760"/>
      <c r="I61" s="763"/>
      <c r="J61" s="763"/>
      <c r="K61" s="763"/>
      <c r="L61" s="763"/>
      <c r="M61" s="763"/>
      <c r="N61" s="763"/>
      <c r="O61" s="763"/>
      <c r="P61" s="763"/>
      <c r="Q61" s="763"/>
      <c r="R61" s="763"/>
    </row>
    <row r="62" spans="1:18">
      <c r="A62" s="1207">
        <v>1994</v>
      </c>
      <c r="B62" s="1372">
        <v>65600</v>
      </c>
      <c r="C62" s="1373">
        <v>59100</v>
      </c>
      <c r="D62" s="2001">
        <f t="shared" si="1"/>
        <v>0.90091463414634143</v>
      </c>
      <c r="E62" s="1373">
        <v>6500</v>
      </c>
      <c r="F62" s="2003">
        <v>9.9000000000000005E-2</v>
      </c>
      <c r="G62" s="763"/>
      <c r="H62" s="760"/>
      <c r="I62" s="763"/>
      <c r="J62" s="763"/>
      <c r="K62" s="763"/>
      <c r="L62" s="763"/>
      <c r="M62" s="763"/>
      <c r="N62" s="763"/>
      <c r="O62" s="763"/>
      <c r="P62" s="763"/>
      <c r="Q62" s="763"/>
      <c r="R62" s="763"/>
    </row>
    <row r="63" spans="1:18">
      <c r="A63" s="1329">
        <v>1995</v>
      </c>
      <c r="B63" s="1374">
        <v>65250</v>
      </c>
      <c r="C63" s="1375">
        <v>58600</v>
      </c>
      <c r="D63" s="2002">
        <f t="shared" si="1"/>
        <v>0.89808429118773947</v>
      </c>
      <c r="E63" s="1375">
        <v>6650</v>
      </c>
      <c r="F63" s="2004">
        <v>0.10199999999999999</v>
      </c>
      <c r="G63" s="763"/>
      <c r="H63" s="760"/>
      <c r="I63" s="763"/>
      <c r="J63" s="763"/>
      <c r="K63" s="763"/>
      <c r="L63" s="763"/>
      <c r="M63" s="763"/>
      <c r="N63" s="763"/>
      <c r="O63" s="763"/>
      <c r="P63" s="763"/>
      <c r="Q63" s="763"/>
      <c r="R63" s="763"/>
    </row>
    <row r="64" spans="1:18">
      <c r="A64" s="1207">
        <v>1996</v>
      </c>
      <c r="B64" s="1372">
        <v>67400</v>
      </c>
      <c r="C64" s="1373">
        <v>60850</v>
      </c>
      <c r="D64" s="2001">
        <f t="shared" si="1"/>
        <v>0.90281899109792285</v>
      </c>
      <c r="E64" s="1373">
        <v>6600</v>
      </c>
      <c r="F64" s="2003">
        <v>9.8000000000000004E-2</v>
      </c>
      <c r="G64" s="763"/>
      <c r="H64" s="760"/>
      <c r="I64" s="763"/>
      <c r="J64" s="763"/>
      <c r="K64" s="763"/>
      <c r="L64" s="763"/>
      <c r="M64" s="763"/>
      <c r="N64" s="763"/>
      <c r="O64" s="763"/>
      <c r="P64" s="763"/>
      <c r="Q64" s="763"/>
      <c r="R64" s="763"/>
    </row>
    <row r="65" spans="1:18">
      <c r="A65" s="1329">
        <v>1997</v>
      </c>
      <c r="B65" s="1374">
        <v>69400</v>
      </c>
      <c r="C65" s="1375">
        <v>62500</v>
      </c>
      <c r="D65" s="2002">
        <f t="shared" si="1"/>
        <v>0.90057636887608072</v>
      </c>
      <c r="E65" s="1375">
        <v>6900</v>
      </c>
      <c r="F65" s="2004">
        <v>9.9000000000000005E-2</v>
      </c>
      <c r="G65" s="763"/>
      <c r="H65" s="760"/>
      <c r="I65" s="763"/>
      <c r="J65" s="763"/>
      <c r="K65" s="763"/>
      <c r="L65" s="763"/>
      <c r="M65" s="763"/>
      <c r="N65" s="763"/>
      <c r="O65" s="763"/>
      <c r="P65" s="763"/>
      <c r="Q65" s="763"/>
      <c r="R65" s="763"/>
    </row>
    <row r="66" spans="1:18">
      <c r="A66" s="1207">
        <v>1998</v>
      </c>
      <c r="B66" s="1372">
        <v>69350</v>
      </c>
      <c r="C66" s="1373">
        <v>62850</v>
      </c>
      <c r="D66" s="2001">
        <f t="shared" si="1"/>
        <v>0.90627253064167268</v>
      </c>
      <c r="E66" s="1373">
        <v>6500</v>
      </c>
      <c r="F66" s="2003">
        <v>9.4E-2</v>
      </c>
      <c r="G66" s="763"/>
      <c r="H66" s="760"/>
      <c r="I66" s="763"/>
      <c r="J66" s="763"/>
      <c r="K66" s="763"/>
      <c r="L66" s="763"/>
      <c r="M66" s="763"/>
      <c r="N66" s="763"/>
      <c r="O66" s="763"/>
      <c r="P66" s="763"/>
      <c r="Q66" s="763"/>
      <c r="R66" s="763"/>
    </row>
    <row r="67" spans="1:18">
      <c r="A67" s="1329">
        <v>1999</v>
      </c>
      <c r="B67" s="1374">
        <v>70500</v>
      </c>
      <c r="C67" s="1375">
        <v>64550</v>
      </c>
      <c r="D67" s="2002">
        <f t="shared" si="1"/>
        <v>0.91560283687943267</v>
      </c>
      <c r="E67" s="1375">
        <v>5900</v>
      </c>
      <c r="F67" s="2004">
        <v>8.4000000000000005E-2</v>
      </c>
      <c r="G67" s="763"/>
      <c r="H67" s="760"/>
      <c r="I67" s="763"/>
      <c r="J67" s="763"/>
      <c r="K67" s="763"/>
      <c r="L67" s="763"/>
      <c r="M67" s="763"/>
      <c r="N67" s="763"/>
      <c r="O67" s="763"/>
      <c r="P67" s="763"/>
      <c r="Q67" s="763"/>
      <c r="R67" s="763"/>
    </row>
    <row r="68" spans="1:18">
      <c r="A68" s="1207">
        <v>2000</v>
      </c>
      <c r="B68" s="1372">
        <v>73900</v>
      </c>
      <c r="C68" s="1373">
        <v>70150</v>
      </c>
      <c r="D68" s="2001">
        <f t="shared" si="1"/>
        <v>0.94925575101488502</v>
      </c>
      <c r="E68" s="1373">
        <v>3700</v>
      </c>
      <c r="F68" s="2003">
        <v>0.05</v>
      </c>
      <c r="G68" s="763"/>
      <c r="H68" s="760"/>
      <c r="I68" s="763"/>
      <c r="J68" s="763"/>
      <c r="K68" s="763"/>
      <c r="L68" s="763"/>
      <c r="M68" s="763"/>
      <c r="N68" s="763"/>
      <c r="O68" s="763"/>
      <c r="P68" s="763"/>
      <c r="Q68" s="763"/>
      <c r="R68" s="763"/>
    </row>
    <row r="69" spans="1:18">
      <c r="A69" s="1329">
        <v>2001</v>
      </c>
      <c r="B69" s="1374">
        <v>75750</v>
      </c>
      <c r="C69" s="1375">
        <v>71750</v>
      </c>
      <c r="D69" s="2002">
        <f t="shared" si="1"/>
        <v>0.94719471947194722</v>
      </c>
      <c r="E69" s="1375">
        <v>4000</v>
      </c>
      <c r="F69" s="2004">
        <v>5.2999999999999999E-2</v>
      </c>
      <c r="G69" s="763"/>
      <c r="H69" s="760"/>
      <c r="I69" s="763"/>
      <c r="J69" s="763"/>
      <c r="K69" s="763"/>
      <c r="L69" s="763"/>
      <c r="M69" s="763"/>
      <c r="N69" s="763"/>
      <c r="O69" s="763"/>
      <c r="P69" s="763"/>
      <c r="Q69" s="763"/>
      <c r="R69" s="763"/>
    </row>
    <row r="70" spans="1:18">
      <c r="A70" s="1207">
        <v>2002</v>
      </c>
      <c r="B70" s="1372">
        <v>75450</v>
      </c>
      <c r="C70" s="1373">
        <v>71850</v>
      </c>
      <c r="D70" s="2001">
        <f t="shared" si="1"/>
        <v>0.95228628230616297</v>
      </c>
      <c r="E70" s="1373">
        <v>3600</v>
      </c>
      <c r="F70" s="2003">
        <v>4.8000000000000001E-2</v>
      </c>
      <c r="G70" s="763"/>
      <c r="H70" s="760"/>
      <c r="I70" s="763"/>
      <c r="J70" s="763"/>
      <c r="K70" s="763"/>
      <c r="L70" s="763"/>
      <c r="M70" s="763"/>
      <c r="N70" s="763"/>
      <c r="O70" s="763"/>
      <c r="P70" s="763"/>
      <c r="Q70" s="763"/>
      <c r="R70" s="763"/>
    </row>
    <row r="71" spans="1:18">
      <c r="A71" s="1329">
        <v>2003</v>
      </c>
      <c r="B71" s="1374">
        <v>76750</v>
      </c>
      <c r="C71" s="1375">
        <v>73000</v>
      </c>
      <c r="D71" s="2002">
        <f t="shared" si="1"/>
        <v>0.95114006514657978</v>
      </c>
      <c r="E71" s="1375">
        <v>3800</v>
      </c>
      <c r="F71" s="2004">
        <v>4.9000000000000002E-2</v>
      </c>
      <c r="G71" s="763"/>
      <c r="H71" s="760"/>
      <c r="I71" s="763"/>
      <c r="J71" s="763"/>
      <c r="K71" s="763"/>
      <c r="L71" s="763"/>
      <c r="M71" s="763"/>
      <c r="N71" s="763"/>
      <c r="O71" s="763"/>
      <c r="P71" s="763"/>
      <c r="Q71" s="763"/>
      <c r="R71" s="763"/>
    </row>
    <row r="72" spans="1:18">
      <c r="A72" s="1207">
        <v>2004</v>
      </c>
      <c r="B72" s="1372">
        <v>78350</v>
      </c>
      <c r="C72" s="1373">
        <v>75150</v>
      </c>
      <c r="D72" s="2001">
        <f t="shared" si="1"/>
        <v>0.95915762603701338</v>
      </c>
      <c r="E72" s="1373">
        <v>3200</v>
      </c>
      <c r="F72" s="2003">
        <v>4.1000000000000002E-2</v>
      </c>
      <c r="G72" s="763"/>
      <c r="H72" s="760"/>
      <c r="I72" s="763"/>
      <c r="J72" s="763"/>
      <c r="K72" s="763"/>
      <c r="L72" s="763"/>
      <c r="M72" s="763"/>
      <c r="N72" s="763"/>
      <c r="O72" s="763"/>
      <c r="P72" s="763"/>
      <c r="Q72" s="763"/>
      <c r="R72" s="763"/>
    </row>
    <row r="73" spans="1:18">
      <c r="A73" s="1329">
        <v>2005</v>
      </c>
      <c r="B73" s="1374">
        <v>80750</v>
      </c>
      <c r="C73" s="1375">
        <v>78000</v>
      </c>
      <c r="D73" s="2002">
        <f t="shared" si="1"/>
        <v>0.96594427244582048</v>
      </c>
      <c r="E73" s="1375">
        <v>2800</v>
      </c>
      <c r="F73" s="2004">
        <v>3.4000000000000002E-2</v>
      </c>
      <c r="G73" s="763"/>
      <c r="H73" s="760"/>
      <c r="I73" s="763"/>
      <c r="J73" s="763"/>
      <c r="K73" s="763"/>
      <c r="L73" s="763"/>
      <c r="M73" s="763"/>
      <c r="N73" s="763"/>
      <c r="O73" s="763"/>
      <c r="P73" s="763"/>
      <c r="Q73" s="763"/>
      <c r="R73" s="763"/>
    </row>
    <row r="74" spans="1:18">
      <c r="A74" s="1207">
        <v>2006</v>
      </c>
      <c r="B74" s="1372">
        <v>83850</v>
      </c>
      <c r="C74" s="1373">
        <v>81200</v>
      </c>
      <c r="D74" s="2001">
        <f t="shared" si="1"/>
        <v>0.96839594514013116</v>
      </c>
      <c r="E74" s="1373">
        <v>2600</v>
      </c>
      <c r="F74" s="2003">
        <v>3.1E-2</v>
      </c>
      <c r="G74" s="763"/>
      <c r="H74" s="760"/>
      <c r="I74" s="763"/>
      <c r="J74" s="763"/>
      <c r="K74" s="763"/>
      <c r="L74" s="763"/>
      <c r="M74" s="763"/>
      <c r="N74" s="763"/>
      <c r="O74" s="763"/>
      <c r="P74" s="763"/>
      <c r="Q74" s="763"/>
      <c r="R74" s="763"/>
    </row>
    <row r="75" spans="1:18">
      <c r="A75" s="1329">
        <v>2007</v>
      </c>
      <c r="B75" s="1374">
        <v>84800</v>
      </c>
      <c r="C75" s="1375">
        <v>81750</v>
      </c>
      <c r="D75" s="2002">
        <f t="shared" si="1"/>
        <v>0.96403301886792447</v>
      </c>
      <c r="E75" s="1375">
        <v>3000</v>
      </c>
      <c r="F75" s="2004">
        <v>3.5999999999999997E-2</v>
      </c>
      <c r="G75" s="763"/>
      <c r="H75" s="760"/>
      <c r="I75" s="763"/>
      <c r="J75" s="763"/>
      <c r="K75" s="763"/>
      <c r="L75" s="763"/>
      <c r="M75" s="763"/>
      <c r="N75" s="763"/>
      <c r="O75" s="763"/>
      <c r="P75" s="763"/>
      <c r="Q75" s="763"/>
      <c r="R75" s="763"/>
    </row>
    <row r="76" spans="1:18">
      <c r="A76" s="1207">
        <v>2008</v>
      </c>
      <c r="B76" s="1372">
        <v>84900</v>
      </c>
      <c r="C76" s="1373">
        <v>79800</v>
      </c>
      <c r="D76" s="2001">
        <f t="shared" si="1"/>
        <v>0.93992932862190814</v>
      </c>
      <c r="E76" s="1373">
        <v>5100</v>
      </c>
      <c r="F76" s="2003">
        <v>0.06</v>
      </c>
      <c r="G76" s="763"/>
      <c r="H76" s="760"/>
      <c r="I76" s="763"/>
      <c r="J76" s="763"/>
      <c r="K76" s="763"/>
      <c r="L76" s="763"/>
      <c r="M76" s="763"/>
      <c r="N76" s="763"/>
      <c r="O76" s="763"/>
      <c r="P76" s="763"/>
      <c r="Q76" s="763"/>
      <c r="R76" s="763"/>
    </row>
    <row r="77" spans="1:18">
      <c r="A77" s="1329">
        <v>2009</v>
      </c>
      <c r="B77" s="1374">
        <v>83900</v>
      </c>
      <c r="C77" s="1375">
        <v>75350</v>
      </c>
      <c r="D77" s="2002">
        <f t="shared" si="1"/>
        <v>0.89809296781883197</v>
      </c>
      <c r="E77" s="1375">
        <v>8550</v>
      </c>
      <c r="F77" s="2004">
        <v>0.10199999999999999</v>
      </c>
      <c r="G77" s="763"/>
      <c r="H77" s="760"/>
      <c r="I77" s="763"/>
      <c r="J77" s="763"/>
      <c r="K77" s="763"/>
      <c r="L77" s="763"/>
      <c r="M77" s="763"/>
      <c r="N77" s="763"/>
      <c r="O77" s="763"/>
      <c r="P77" s="763"/>
      <c r="Q77" s="763"/>
      <c r="R77" s="763"/>
    </row>
    <row r="78" spans="1:18">
      <c r="A78" s="1207">
        <v>2010</v>
      </c>
      <c r="B78" s="1372">
        <v>88400</v>
      </c>
      <c r="C78" s="1373">
        <v>79750</v>
      </c>
      <c r="D78" s="2001">
        <f t="shared" si="1"/>
        <v>0.90214932126696834</v>
      </c>
      <c r="E78" s="1373">
        <v>8650</v>
      </c>
      <c r="F78" s="2003">
        <v>9.8000000000000004E-2</v>
      </c>
      <c r="G78" s="763"/>
      <c r="H78" s="760"/>
      <c r="I78" s="763"/>
      <c r="J78" s="763"/>
      <c r="K78" s="763"/>
      <c r="L78" s="763"/>
      <c r="M78" s="763"/>
      <c r="N78" s="763"/>
      <c r="O78" s="763"/>
      <c r="P78" s="763"/>
      <c r="Q78" s="763"/>
      <c r="R78" s="763"/>
    </row>
    <row r="79" spans="1:18">
      <c r="A79" s="1329">
        <v>2011</v>
      </c>
      <c r="B79" s="1374">
        <v>89450</v>
      </c>
      <c r="C79" s="1375">
        <v>80750</v>
      </c>
      <c r="D79" s="2002">
        <f t="shared" si="1"/>
        <v>0.90273896031302403</v>
      </c>
      <c r="E79" s="1375">
        <v>8700</v>
      </c>
      <c r="F79" s="2004">
        <v>9.7000000000000003E-2</v>
      </c>
      <c r="G79" s="763"/>
      <c r="H79" s="760"/>
      <c r="I79" s="763"/>
      <c r="J79" s="763"/>
      <c r="K79" s="763"/>
      <c r="L79" s="763"/>
      <c r="M79" s="763"/>
      <c r="N79" s="763"/>
      <c r="O79" s="763"/>
      <c r="P79" s="763"/>
      <c r="Q79" s="763"/>
      <c r="R79" s="763"/>
    </row>
    <row r="80" spans="1:18">
      <c r="A80" s="1207">
        <v>2012</v>
      </c>
      <c r="B80" s="1372">
        <v>86900</v>
      </c>
      <c r="C80" s="1373">
        <v>79750</v>
      </c>
      <c r="D80" s="2001">
        <f t="shared" si="1"/>
        <v>0.91772151898734178</v>
      </c>
      <c r="E80" s="1373">
        <v>7150</v>
      </c>
      <c r="F80" s="2003">
        <v>8.2000000000000003E-2</v>
      </c>
      <c r="G80" s="763"/>
      <c r="H80" s="760"/>
      <c r="I80" s="763"/>
      <c r="J80" s="763"/>
      <c r="K80" s="763"/>
      <c r="L80" s="763"/>
      <c r="M80" s="763"/>
      <c r="N80" s="763"/>
      <c r="O80" s="763"/>
      <c r="P80" s="763"/>
      <c r="Q80" s="763"/>
      <c r="R80" s="763"/>
    </row>
    <row r="81" spans="1:18">
      <c r="A81" s="1329">
        <v>2013</v>
      </c>
      <c r="B81" s="1374">
        <v>87000</v>
      </c>
      <c r="C81" s="1375">
        <v>81250</v>
      </c>
      <c r="D81" s="2002">
        <f t="shared" si="1"/>
        <v>0.93390804597701149</v>
      </c>
      <c r="E81" s="1375">
        <v>5750</v>
      </c>
      <c r="F81" s="2004">
        <v>6.6000000000000003E-2</v>
      </c>
      <c r="G81" s="763"/>
      <c r="H81" s="760"/>
      <c r="I81" s="763"/>
      <c r="J81" s="763"/>
      <c r="K81" s="763"/>
      <c r="L81" s="763"/>
      <c r="M81" s="763"/>
      <c r="N81" s="763"/>
      <c r="O81" s="763"/>
      <c r="P81" s="763"/>
      <c r="Q81" s="763"/>
      <c r="R81" s="763"/>
    </row>
    <row r="82" spans="1:18">
      <c r="A82" s="1207">
        <v>2014</v>
      </c>
      <c r="B82" s="1372">
        <v>88650</v>
      </c>
      <c r="C82" s="1373">
        <v>83800</v>
      </c>
      <c r="D82" s="2001">
        <f t="shared" si="1"/>
        <v>0.94529046813310769</v>
      </c>
      <c r="E82" s="1373">
        <v>4850</v>
      </c>
      <c r="F82" s="2003">
        <v>5.5E-2</v>
      </c>
      <c r="G82" s="763"/>
      <c r="H82" s="760"/>
      <c r="I82" s="763"/>
      <c r="J82" s="763"/>
      <c r="K82" s="763"/>
      <c r="L82" s="763"/>
      <c r="M82" s="763"/>
      <c r="N82" s="763"/>
      <c r="O82" s="763"/>
      <c r="P82" s="763"/>
      <c r="Q82" s="763"/>
      <c r="R82" s="763"/>
    </row>
    <row r="83" spans="1:18">
      <c r="A83" s="1329">
        <v>2015</v>
      </c>
      <c r="B83" s="1374">
        <v>89900</v>
      </c>
      <c r="C83" s="1375">
        <v>86000</v>
      </c>
      <c r="D83" s="2002">
        <f t="shared" si="1"/>
        <v>0.95661846496106784</v>
      </c>
      <c r="E83" s="1375">
        <v>3900</v>
      </c>
      <c r="F83" s="2004">
        <v>4.2999999999999997E-2</v>
      </c>
      <c r="G83" s="763"/>
      <c r="H83" s="760"/>
      <c r="I83" s="763"/>
      <c r="J83" s="763"/>
      <c r="K83" s="763"/>
      <c r="L83" s="763"/>
      <c r="M83" s="763"/>
      <c r="N83" s="763"/>
      <c r="O83" s="763"/>
      <c r="P83" s="763"/>
      <c r="Q83" s="763"/>
      <c r="R83" s="763"/>
    </row>
    <row r="84" spans="1:18">
      <c r="A84" s="1207">
        <v>2016</v>
      </c>
      <c r="B84" s="1372">
        <v>93050</v>
      </c>
      <c r="C84" s="1373">
        <v>89700</v>
      </c>
      <c r="D84" s="2001">
        <f t="shared" si="1"/>
        <v>0.96399785061794729</v>
      </c>
      <c r="E84" s="1373">
        <v>3350</v>
      </c>
      <c r="F84" s="2003">
        <v>3.5999999999999997E-2</v>
      </c>
      <c r="G84" s="763"/>
      <c r="H84" s="760"/>
      <c r="I84" s="763"/>
      <c r="J84" s="763"/>
      <c r="K84" s="763"/>
      <c r="L84" s="763"/>
      <c r="M84" s="763"/>
      <c r="N84" s="763"/>
      <c r="O84" s="763"/>
      <c r="P84" s="763"/>
      <c r="Q84" s="763"/>
      <c r="R84" s="763"/>
    </row>
    <row r="85" spans="1:18">
      <c r="A85" s="1329">
        <v>2017</v>
      </c>
      <c r="B85" s="1374">
        <v>93550</v>
      </c>
      <c r="C85" s="1375">
        <v>90900</v>
      </c>
      <c r="D85" s="2002">
        <f t="shared" si="1"/>
        <v>0.9716729021913415</v>
      </c>
      <c r="E85" s="1375">
        <v>2650</v>
      </c>
      <c r="F85" s="2004">
        <v>2.8000000000000001E-2</v>
      </c>
      <c r="G85" s="763"/>
      <c r="H85" s="760"/>
      <c r="I85" s="763"/>
      <c r="J85" s="763"/>
      <c r="K85" s="763"/>
      <c r="L85" s="763"/>
      <c r="M85" s="763"/>
      <c r="N85" s="763"/>
      <c r="O85" s="763"/>
      <c r="P85" s="763"/>
      <c r="Q85" s="763"/>
      <c r="R85" s="763"/>
    </row>
    <row r="86" spans="1:18">
      <c r="A86" s="1207">
        <v>2018</v>
      </c>
      <c r="B86" s="1372">
        <v>92450</v>
      </c>
      <c r="C86" s="1373">
        <v>89650</v>
      </c>
      <c r="D86" s="2001">
        <f t="shared" si="1"/>
        <v>0.9697133585722012</v>
      </c>
      <c r="E86" s="1373">
        <v>2800</v>
      </c>
      <c r="F86" s="2003">
        <v>0.03</v>
      </c>
      <c r="G86" s="763"/>
      <c r="H86" s="760"/>
      <c r="I86" s="763"/>
      <c r="J86" s="763"/>
      <c r="K86" s="763"/>
      <c r="L86" s="763"/>
      <c r="M86" s="763"/>
      <c r="N86" s="763"/>
      <c r="O86" s="763"/>
      <c r="P86" s="763"/>
      <c r="Q86" s="763"/>
      <c r="R86" s="763"/>
    </row>
    <row r="87" spans="1:18">
      <c r="A87" s="1329">
        <v>2019</v>
      </c>
      <c r="B87" s="1374">
        <v>91150</v>
      </c>
      <c r="C87" s="1375">
        <v>88000</v>
      </c>
      <c r="D87" s="2002">
        <f t="shared" si="1"/>
        <v>0.96544157981349421</v>
      </c>
      <c r="E87" s="1375">
        <v>3150</v>
      </c>
      <c r="F87" s="2004">
        <v>3.4000000000000002E-2</v>
      </c>
      <c r="G87" s="763"/>
      <c r="H87" s="760"/>
      <c r="I87" s="763"/>
      <c r="J87" s="763"/>
      <c r="K87" s="763"/>
      <c r="L87" s="763"/>
      <c r="M87" s="763"/>
      <c r="N87" s="763"/>
      <c r="O87" s="763"/>
      <c r="P87" s="763"/>
      <c r="Q87" s="763"/>
      <c r="R87" s="763"/>
    </row>
    <row r="88" spans="1:18" ht="31.5" customHeight="1">
      <c r="A88" s="3624" t="s">
        <v>855</v>
      </c>
      <c r="B88" s="3624"/>
      <c r="C88" s="3624"/>
      <c r="D88" s="3624"/>
      <c r="E88" s="3624"/>
      <c r="F88" s="3624"/>
      <c r="G88" s="763"/>
      <c r="H88" s="760"/>
      <c r="I88" s="763"/>
      <c r="J88" s="763"/>
      <c r="K88" s="763"/>
      <c r="L88" s="763"/>
      <c r="M88" s="763"/>
      <c r="N88" s="763"/>
      <c r="O88" s="763"/>
      <c r="P88" s="763"/>
      <c r="Q88" s="763"/>
      <c r="R88" s="763"/>
    </row>
    <row r="89" spans="1:18">
      <c r="A89" s="745"/>
      <c r="B89" s="763"/>
      <c r="C89" s="763"/>
      <c r="D89" s="763"/>
      <c r="E89" s="763"/>
      <c r="F89" s="763"/>
      <c r="G89" s="763"/>
      <c r="H89" s="760"/>
      <c r="I89" s="763"/>
      <c r="J89" s="763"/>
      <c r="K89" s="763"/>
      <c r="L89" s="763"/>
      <c r="M89" s="763"/>
      <c r="N89" s="763"/>
      <c r="O89" s="763"/>
      <c r="P89" s="763"/>
      <c r="Q89" s="763"/>
      <c r="R89" s="763"/>
    </row>
    <row r="90" spans="1:18" ht="26" customHeight="1">
      <c r="A90" s="2975" t="s">
        <v>854</v>
      </c>
      <c r="B90" s="2975"/>
      <c r="C90" s="2975"/>
      <c r="D90" s="2975"/>
      <c r="E90" s="2975"/>
      <c r="F90" s="2975"/>
      <c r="G90" s="763"/>
      <c r="H90" s="760"/>
      <c r="I90" s="763"/>
      <c r="J90" s="763"/>
      <c r="K90" s="763"/>
      <c r="L90" s="763"/>
      <c r="M90" s="763"/>
      <c r="N90" s="763"/>
      <c r="O90" s="763"/>
      <c r="P90" s="763"/>
      <c r="Q90" s="763"/>
      <c r="R90" s="763"/>
    </row>
    <row r="91" spans="1:18">
      <c r="A91" s="745"/>
      <c r="B91" s="763"/>
      <c r="C91" s="763"/>
      <c r="D91" s="763"/>
      <c r="E91" s="763"/>
      <c r="F91" s="763"/>
      <c r="G91" s="763"/>
      <c r="H91" s="760"/>
      <c r="I91" s="763"/>
      <c r="J91" s="763"/>
      <c r="K91" s="763"/>
      <c r="L91" s="763"/>
      <c r="M91" s="763"/>
      <c r="N91" s="763"/>
      <c r="O91" s="763"/>
      <c r="P91" s="763"/>
      <c r="Q91" s="763"/>
      <c r="R91" s="763"/>
    </row>
    <row r="92" spans="1:18">
      <c r="A92" s="745"/>
      <c r="B92" s="764"/>
      <c r="C92" s="764"/>
      <c r="D92" s="764"/>
      <c r="E92" s="764"/>
      <c r="F92" s="764"/>
      <c r="G92" s="763"/>
      <c r="H92" s="760"/>
      <c r="I92" s="763"/>
      <c r="J92" s="763"/>
      <c r="K92" s="763"/>
      <c r="L92" s="763"/>
      <c r="M92" s="763"/>
      <c r="N92" s="763"/>
      <c r="O92" s="763"/>
      <c r="P92" s="763"/>
      <c r="Q92" s="763"/>
      <c r="R92" s="763"/>
    </row>
    <row r="93" spans="1:18" ht="25">
      <c r="A93" s="3011" t="s">
        <v>1603</v>
      </c>
      <c r="B93" s="3011"/>
      <c r="C93" s="3011"/>
      <c r="D93" s="3011"/>
      <c r="E93" s="3011"/>
      <c r="F93" s="3011"/>
      <c r="G93" s="1028"/>
      <c r="H93" s="760"/>
      <c r="I93" s="763"/>
      <c r="J93" s="763"/>
      <c r="K93" s="763"/>
      <c r="L93" s="763"/>
      <c r="M93" s="763"/>
      <c r="N93" s="763"/>
      <c r="O93" s="763"/>
      <c r="P93" s="763"/>
      <c r="Q93" s="763"/>
      <c r="R93" s="763"/>
    </row>
    <row r="94" spans="1:18">
      <c r="A94" s="745"/>
      <c r="B94" s="763"/>
      <c r="C94" s="763"/>
      <c r="D94" s="763"/>
      <c r="E94" s="763"/>
      <c r="F94" s="763"/>
      <c r="G94" s="763"/>
      <c r="H94" s="760"/>
      <c r="I94" s="763"/>
      <c r="J94" s="763"/>
      <c r="K94" s="763"/>
      <c r="L94" s="763"/>
      <c r="M94" s="763"/>
      <c r="N94" s="763"/>
      <c r="O94" s="763"/>
      <c r="P94" s="763"/>
      <c r="Q94" s="763"/>
      <c r="R94" s="763"/>
    </row>
    <row r="95" spans="1:18" ht="17.5">
      <c r="A95" s="3619" t="s">
        <v>95</v>
      </c>
      <c r="B95" s="3621" t="s">
        <v>99</v>
      </c>
      <c r="C95" s="3622"/>
      <c r="D95" s="3622"/>
      <c r="E95" s="3622"/>
      <c r="F95" s="3623"/>
      <c r="G95" s="763"/>
      <c r="H95" s="643"/>
      <c r="I95" s="763"/>
      <c r="J95" s="763"/>
      <c r="K95" s="763"/>
      <c r="L95" s="763"/>
      <c r="M95" s="763"/>
      <c r="N95" s="763"/>
      <c r="O95" s="763"/>
      <c r="P95" s="763"/>
      <c r="Q95" s="763"/>
      <c r="R95" s="763"/>
    </row>
    <row r="96" spans="1:18" s="348" customFormat="1" ht="27.5">
      <c r="A96" s="3620"/>
      <c r="B96" s="962" t="s">
        <v>2</v>
      </c>
      <c r="C96" s="961" t="s">
        <v>4</v>
      </c>
      <c r="D96" s="959" t="s">
        <v>85</v>
      </c>
      <c r="E96" s="568" t="s">
        <v>5</v>
      </c>
      <c r="F96" s="466" t="s">
        <v>87</v>
      </c>
      <c r="G96" s="827"/>
      <c r="H96" s="644"/>
      <c r="I96" s="827"/>
      <c r="J96" s="827"/>
      <c r="K96" s="827"/>
      <c r="L96" s="827"/>
      <c r="M96" s="827"/>
      <c r="N96" s="827"/>
      <c r="O96" s="827"/>
      <c r="P96" s="827"/>
      <c r="Q96" s="827"/>
      <c r="R96" s="827"/>
    </row>
    <row r="97" spans="1:18">
      <c r="A97" s="1207">
        <v>1990</v>
      </c>
      <c r="B97" s="930">
        <v>26150</v>
      </c>
      <c r="C97" s="931">
        <v>25100</v>
      </c>
      <c r="D97" s="928">
        <f t="shared" ref="D97:D126" si="2">C97/B97</f>
        <v>0.95984703632887192</v>
      </c>
      <c r="E97" s="931">
        <v>1050</v>
      </c>
      <c r="F97" s="932">
        <v>3.9E-2</v>
      </c>
      <c r="G97" s="763"/>
      <c r="H97" s="760"/>
      <c r="I97" s="763"/>
      <c r="J97" s="763"/>
      <c r="K97" s="763"/>
      <c r="L97" s="763"/>
      <c r="M97" s="763"/>
      <c r="N97" s="763"/>
      <c r="O97" s="763"/>
      <c r="P97" s="763"/>
      <c r="Q97" s="763"/>
      <c r="R97" s="763"/>
    </row>
    <row r="98" spans="1:18">
      <c r="A98" s="1329">
        <v>1991</v>
      </c>
      <c r="B98" s="933">
        <v>28500</v>
      </c>
      <c r="C98" s="934">
        <v>27300</v>
      </c>
      <c r="D98" s="929">
        <f t="shared" si="2"/>
        <v>0.95789473684210524</v>
      </c>
      <c r="E98" s="934">
        <v>1200</v>
      </c>
      <c r="F98" s="935">
        <v>4.2999999999999997E-2</v>
      </c>
      <c r="G98" s="763"/>
      <c r="H98" s="760"/>
      <c r="I98" s="763"/>
      <c r="J98" s="763"/>
      <c r="K98" s="763"/>
      <c r="L98" s="763"/>
      <c r="M98" s="763"/>
      <c r="N98" s="763"/>
      <c r="O98" s="763"/>
      <c r="P98" s="763"/>
      <c r="Q98" s="763"/>
      <c r="R98" s="763"/>
    </row>
    <row r="99" spans="1:18">
      <c r="A99" s="1207">
        <v>1992</v>
      </c>
      <c r="B99" s="930">
        <v>29400</v>
      </c>
      <c r="C99" s="931">
        <v>26500</v>
      </c>
      <c r="D99" s="928">
        <f t="shared" si="2"/>
        <v>0.90136054421768708</v>
      </c>
      <c r="E99" s="931">
        <v>2900</v>
      </c>
      <c r="F99" s="932">
        <v>9.9000000000000005E-2</v>
      </c>
      <c r="G99" s="763"/>
      <c r="H99" s="760"/>
      <c r="I99" s="763"/>
      <c r="J99" s="763"/>
      <c r="K99" s="763"/>
      <c r="L99" s="763"/>
      <c r="M99" s="763"/>
      <c r="N99" s="763"/>
      <c r="O99" s="763"/>
      <c r="P99" s="763"/>
      <c r="Q99" s="763"/>
      <c r="R99" s="763"/>
    </row>
    <row r="100" spans="1:18">
      <c r="A100" s="1329">
        <v>1993</v>
      </c>
      <c r="B100" s="933">
        <v>28450</v>
      </c>
      <c r="C100" s="934">
        <v>24700</v>
      </c>
      <c r="D100" s="929">
        <f t="shared" si="2"/>
        <v>0.86818980667838308</v>
      </c>
      <c r="E100" s="934">
        <v>3800</v>
      </c>
      <c r="F100" s="935">
        <v>0.13300000000000001</v>
      </c>
      <c r="G100" s="763"/>
      <c r="H100" s="760"/>
      <c r="I100" s="763"/>
      <c r="J100" s="763"/>
      <c r="K100" s="763"/>
      <c r="L100" s="763"/>
      <c r="M100" s="763"/>
      <c r="N100" s="763"/>
      <c r="O100" s="763"/>
      <c r="P100" s="763"/>
      <c r="Q100" s="763"/>
      <c r="R100" s="763"/>
    </row>
    <row r="101" spans="1:18">
      <c r="A101" s="1207">
        <v>1994</v>
      </c>
      <c r="B101" s="930">
        <v>28700</v>
      </c>
      <c r="C101" s="931">
        <v>24950</v>
      </c>
      <c r="D101" s="928">
        <f t="shared" si="2"/>
        <v>0.86933797909407662</v>
      </c>
      <c r="E101" s="931">
        <v>3750</v>
      </c>
      <c r="F101" s="932">
        <v>0.13100000000000001</v>
      </c>
      <c r="G101" s="763"/>
      <c r="H101" s="760"/>
      <c r="I101" s="763"/>
      <c r="J101" s="763"/>
      <c r="K101" s="763"/>
      <c r="L101" s="763"/>
      <c r="M101" s="763"/>
      <c r="N101" s="763"/>
      <c r="O101" s="763"/>
      <c r="P101" s="763"/>
      <c r="Q101" s="763"/>
      <c r="R101" s="763"/>
    </row>
    <row r="102" spans="1:18">
      <c r="A102" s="1329">
        <v>1995</v>
      </c>
      <c r="B102" s="933">
        <v>28850</v>
      </c>
      <c r="C102" s="934">
        <v>25550</v>
      </c>
      <c r="D102" s="929">
        <f t="shared" si="2"/>
        <v>0.88561525129982666</v>
      </c>
      <c r="E102" s="934">
        <v>3300</v>
      </c>
      <c r="F102" s="935">
        <v>0.114</v>
      </c>
      <c r="G102" s="763"/>
      <c r="H102" s="760"/>
      <c r="I102" s="763"/>
      <c r="J102" s="763"/>
      <c r="K102" s="763"/>
      <c r="L102" s="763"/>
      <c r="M102" s="763"/>
      <c r="N102" s="763"/>
      <c r="O102" s="763"/>
      <c r="P102" s="763"/>
      <c r="Q102" s="763"/>
      <c r="R102" s="763"/>
    </row>
    <row r="103" spans="1:18">
      <c r="A103" s="1207">
        <v>1996</v>
      </c>
      <c r="B103" s="930">
        <v>29100</v>
      </c>
      <c r="C103" s="931">
        <v>25600</v>
      </c>
      <c r="D103" s="928">
        <f t="shared" si="2"/>
        <v>0.8797250859106529</v>
      </c>
      <c r="E103" s="931">
        <v>3500</v>
      </c>
      <c r="F103" s="932">
        <v>0.12</v>
      </c>
      <c r="G103" s="763"/>
      <c r="H103" s="760"/>
      <c r="I103" s="763"/>
      <c r="J103" s="763"/>
      <c r="K103" s="763"/>
      <c r="L103" s="763"/>
      <c r="M103" s="763"/>
      <c r="N103" s="763"/>
      <c r="O103" s="763"/>
      <c r="P103" s="763"/>
      <c r="Q103" s="763"/>
      <c r="R103" s="763"/>
    </row>
    <row r="104" spans="1:18">
      <c r="A104" s="1329">
        <v>1997</v>
      </c>
      <c r="B104" s="933">
        <v>28900</v>
      </c>
      <c r="C104" s="934">
        <v>25700</v>
      </c>
      <c r="D104" s="929">
        <f t="shared" si="2"/>
        <v>0.88927335640138405</v>
      </c>
      <c r="E104" s="934">
        <v>3150</v>
      </c>
      <c r="F104" s="935">
        <v>0.11</v>
      </c>
      <c r="G104" s="763"/>
      <c r="H104" s="760"/>
      <c r="I104" s="763"/>
      <c r="J104" s="763"/>
      <c r="K104" s="763"/>
      <c r="L104" s="763"/>
      <c r="M104" s="763"/>
      <c r="N104" s="763"/>
      <c r="O104" s="763"/>
      <c r="P104" s="763"/>
      <c r="Q104" s="763"/>
      <c r="R104" s="763"/>
    </row>
    <row r="105" spans="1:18">
      <c r="A105" s="1207">
        <v>1998</v>
      </c>
      <c r="B105" s="930">
        <v>29000</v>
      </c>
      <c r="C105" s="931">
        <v>26200</v>
      </c>
      <c r="D105" s="928">
        <f t="shared" si="2"/>
        <v>0.90344827586206899</v>
      </c>
      <c r="E105" s="931">
        <v>2800</v>
      </c>
      <c r="F105" s="932">
        <v>9.7000000000000003E-2</v>
      </c>
      <c r="G105" s="763"/>
      <c r="H105" s="760"/>
      <c r="I105" s="763"/>
      <c r="J105" s="763"/>
      <c r="K105" s="763"/>
      <c r="L105" s="763"/>
      <c r="M105" s="763"/>
      <c r="N105" s="763"/>
      <c r="O105" s="763"/>
      <c r="P105" s="763"/>
      <c r="Q105" s="763"/>
      <c r="R105" s="763"/>
    </row>
    <row r="106" spans="1:18">
      <c r="A106" s="1329">
        <v>1999</v>
      </c>
      <c r="B106" s="933">
        <v>29350</v>
      </c>
      <c r="C106" s="934">
        <v>27200</v>
      </c>
      <c r="D106" s="929">
        <f t="shared" si="2"/>
        <v>0.92674616695059631</v>
      </c>
      <c r="E106" s="934">
        <v>2150</v>
      </c>
      <c r="F106" s="935">
        <v>7.3999999999999996E-2</v>
      </c>
      <c r="G106" s="763"/>
      <c r="H106" s="760"/>
      <c r="I106" s="763"/>
      <c r="J106" s="763"/>
      <c r="K106" s="763"/>
      <c r="L106" s="763"/>
      <c r="M106" s="763"/>
      <c r="N106" s="763"/>
      <c r="O106" s="763"/>
      <c r="P106" s="763"/>
      <c r="Q106" s="763"/>
      <c r="R106" s="763"/>
    </row>
    <row r="107" spans="1:18">
      <c r="A107" s="1207">
        <v>2000</v>
      </c>
      <c r="B107" s="930">
        <v>30250</v>
      </c>
      <c r="C107" s="931">
        <v>28750</v>
      </c>
      <c r="D107" s="928">
        <f t="shared" si="2"/>
        <v>0.95041322314049592</v>
      </c>
      <c r="E107" s="931">
        <v>1450</v>
      </c>
      <c r="F107" s="932">
        <v>4.8000000000000001E-2</v>
      </c>
      <c r="G107" s="763"/>
      <c r="H107" s="760"/>
      <c r="I107" s="763"/>
      <c r="J107" s="763"/>
      <c r="K107" s="763"/>
      <c r="L107" s="763"/>
      <c r="M107" s="763"/>
      <c r="N107" s="763"/>
      <c r="O107" s="763"/>
      <c r="P107" s="763"/>
      <c r="Q107" s="763"/>
      <c r="R107" s="763"/>
    </row>
    <row r="108" spans="1:18">
      <c r="A108" s="1329">
        <v>2001</v>
      </c>
      <c r="B108" s="933">
        <v>30250</v>
      </c>
      <c r="C108" s="934">
        <v>28650</v>
      </c>
      <c r="D108" s="929">
        <f t="shared" si="2"/>
        <v>0.94710743801652897</v>
      </c>
      <c r="E108" s="934">
        <v>1600</v>
      </c>
      <c r="F108" s="935">
        <v>5.3999999999999999E-2</v>
      </c>
      <c r="G108" s="763"/>
      <c r="H108" s="760"/>
      <c r="I108" s="763"/>
      <c r="J108" s="763"/>
      <c r="K108" s="763"/>
      <c r="L108" s="763"/>
      <c r="M108" s="763"/>
      <c r="N108" s="763"/>
      <c r="O108" s="763"/>
      <c r="P108" s="763"/>
      <c r="Q108" s="763"/>
      <c r="R108" s="763"/>
    </row>
    <row r="109" spans="1:18">
      <c r="A109" s="1207">
        <v>2002</v>
      </c>
      <c r="B109" s="930">
        <v>30000</v>
      </c>
      <c r="C109" s="931">
        <v>28600</v>
      </c>
      <c r="D109" s="928">
        <f t="shared" si="2"/>
        <v>0.95333333333333337</v>
      </c>
      <c r="E109" s="931">
        <v>1350</v>
      </c>
      <c r="F109" s="932">
        <v>4.5999999999999999E-2</v>
      </c>
      <c r="G109" s="763"/>
      <c r="H109" s="760"/>
      <c r="I109" s="763"/>
      <c r="J109" s="763"/>
      <c r="K109" s="763"/>
      <c r="L109" s="763"/>
      <c r="M109" s="763"/>
      <c r="N109" s="763"/>
      <c r="O109" s="763"/>
      <c r="P109" s="763"/>
      <c r="Q109" s="763"/>
      <c r="R109" s="763"/>
    </row>
    <row r="110" spans="1:18">
      <c r="A110" s="1329">
        <v>2003</v>
      </c>
      <c r="B110" s="933">
        <v>30650</v>
      </c>
      <c r="C110" s="934">
        <v>29350</v>
      </c>
      <c r="D110" s="929">
        <f t="shared" si="2"/>
        <v>0.95758564437194127</v>
      </c>
      <c r="E110" s="934">
        <v>1300</v>
      </c>
      <c r="F110" s="935">
        <v>4.2000000000000003E-2</v>
      </c>
      <c r="G110" s="763"/>
      <c r="H110" s="760"/>
      <c r="I110" s="763"/>
      <c r="J110" s="763"/>
      <c r="K110" s="763"/>
      <c r="L110" s="763"/>
      <c r="M110" s="763"/>
      <c r="N110" s="763"/>
      <c r="O110" s="763"/>
      <c r="P110" s="763"/>
      <c r="Q110" s="763"/>
      <c r="R110" s="763"/>
    </row>
    <row r="111" spans="1:18">
      <c r="A111" s="1207">
        <v>2004</v>
      </c>
      <c r="B111" s="930">
        <v>31200</v>
      </c>
      <c r="C111" s="931">
        <v>30100</v>
      </c>
      <c r="D111" s="928">
        <f t="shared" si="2"/>
        <v>0.96474358974358976</v>
      </c>
      <c r="E111" s="931">
        <v>1100</v>
      </c>
      <c r="F111" s="932">
        <v>3.5000000000000003E-2</v>
      </c>
      <c r="G111" s="763"/>
      <c r="H111" s="760"/>
      <c r="I111" s="763"/>
      <c r="J111" s="763"/>
      <c r="K111" s="763"/>
      <c r="L111" s="763"/>
      <c r="M111" s="763"/>
      <c r="N111" s="763"/>
      <c r="O111" s="763"/>
      <c r="P111" s="763"/>
      <c r="Q111" s="763"/>
      <c r="R111" s="763"/>
    </row>
    <row r="112" spans="1:18">
      <c r="A112" s="1329">
        <v>2005</v>
      </c>
      <c r="B112" s="933">
        <v>31900</v>
      </c>
      <c r="C112" s="934">
        <v>31000</v>
      </c>
      <c r="D112" s="929">
        <f t="shared" si="2"/>
        <v>0.97178683385579934</v>
      </c>
      <c r="E112" s="936">
        <v>900</v>
      </c>
      <c r="F112" s="935">
        <v>2.8000000000000001E-2</v>
      </c>
      <c r="G112" s="763"/>
      <c r="H112" s="760"/>
      <c r="I112" s="763"/>
      <c r="J112" s="763"/>
      <c r="K112" s="763"/>
      <c r="L112" s="763"/>
      <c r="M112" s="763"/>
      <c r="N112" s="763"/>
      <c r="O112" s="763"/>
      <c r="P112" s="763"/>
      <c r="Q112" s="763"/>
      <c r="R112" s="763"/>
    </row>
    <row r="113" spans="1:18">
      <c r="A113" s="1207">
        <v>2006</v>
      </c>
      <c r="B113" s="930">
        <v>32450</v>
      </c>
      <c r="C113" s="931">
        <v>31650</v>
      </c>
      <c r="D113" s="928">
        <f t="shared" si="2"/>
        <v>0.97534668721109397</v>
      </c>
      <c r="E113" s="937">
        <v>850</v>
      </c>
      <c r="F113" s="932">
        <v>2.5999999999999999E-2</v>
      </c>
      <c r="G113" s="763"/>
      <c r="H113" s="760"/>
      <c r="I113" s="763"/>
      <c r="J113" s="763"/>
      <c r="K113" s="763"/>
      <c r="L113" s="763"/>
      <c r="M113" s="763"/>
      <c r="N113" s="763"/>
      <c r="O113" s="763"/>
      <c r="P113" s="763"/>
      <c r="Q113" s="763"/>
      <c r="R113" s="763"/>
    </row>
    <row r="114" spans="1:18">
      <c r="A114" s="1329">
        <v>2007</v>
      </c>
      <c r="B114" s="933">
        <v>32650</v>
      </c>
      <c r="C114" s="934">
        <v>31800</v>
      </c>
      <c r="D114" s="929">
        <f t="shared" si="2"/>
        <v>0.97396630934150075</v>
      </c>
      <c r="E114" s="936">
        <v>900</v>
      </c>
      <c r="F114" s="935">
        <v>2.7E-2</v>
      </c>
      <c r="G114" s="763"/>
      <c r="H114" s="760"/>
      <c r="I114" s="763"/>
      <c r="J114" s="763"/>
      <c r="K114" s="763"/>
      <c r="L114" s="763"/>
      <c r="M114" s="763"/>
      <c r="N114" s="763"/>
      <c r="O114" s="763"/>
      <c r="P114" s="763"/>
      <c r="Q114" s="763"/>
      <c r="R114" s="763"/>
    </row>
    <row r="115" spans="1:18">
      <c r="A115" s="1207">
        <v>2008</v>
      </c>
      <c r="B115" s="930">
        <v>32650</v>
      </c>
      <c r="C115" s="931">
        <v>31100</v>
      </c>
      <c r="D115" s="928">
        <f t="shared" si="2"/>
        <v>0.95252679938744256</v>
      </c>
      <c r="E115" s="931">
        <v>1600</v>
      </c>
      <c r="F115" s="932">
        <v>4.8000000000000001E-2</v>
      </c>
      <c r="G115" s="763"/>
      <c r="H115" s="760"/>
      <c r="I115" s="763"/>
      <c r="J115" s="763"/>
      <c r="K115" s="763"/>
      <c r="L115" s="763"/>
      <c r="M115" s="763"/>
      <c r="N115" s="763"/>
      <c r="O115" s="763"/>
      <c r="P115" s="763"/>
      <c r="Q115" s="763"/>
      <c r="R115" s="763"/>
    </row>
    <row r="116" spans="1:18">
      <c r="A116" s="1329">
        <v>2009</v>
      </c>
      <c r="B116" s="933">
        <v>32000</v>
      </c>
      <c r="C116" s="934">
        <v>28850</v>
      </c>
      <c r="D116" s="929">
        <f t="shared" si="2"/>
        <v>0.90156250000000004</v>
      </c>
      <c r="E116" s="934">
        <v>3150</v>
      </c>
      <c r="F116" s="935">
        <v>9.8000000000000004E-2</v>
      </c>
      <c r="G116" s="763"/>
      <c r="H116" s="760"/>
      <c r="I116" s="763"/>
      <c r="J116" s="763"/>
      <c r="K116" s="763"/>
      <c r="L116" s="763"/>
      <c r="M116" s="763"/>
      <c r="N116" s="763"/>
      <c r="O116" s="763"/>
      <c r="P116" s="763"/>
      <c r="Q116" s="763"/>
      <c r="R116" s="763"/>
    </row>
    <row r="117" spans="1:18">
      <c r="A117" s="1207">
        <v>2010</v>
      </c>
      <c r="B117" s="930">
        <v>34900</v>
      </c>
      <c r="C117" s="931">
        <v>31900</v>
      </c>
      <c r="D117" s="928">
        <f t="shared" si="2"/>
        <v>0.91404011461318047</v>
      </c>
      <c r="E117" s="931">
        <v>3000</v>
      </c>
      <c r="F117" s="932">
        <v>8.5999999999999993E-2</v>
      </c>
      <c r="G117" s="763"/>
      <c r="H117" s="760"/>
      <c r="I117" s="763"/>
      <c r="J117" s="763"/>
      <c r="K117" s="763"/>
      <c r="L117" s="763"/>
      <c r="M117" s="763"/>
      <c r="N117" s="763"/>
      <c r="O117" s="763"/>
      <c r="P117" s="763"/>
      <c r="Q117" s="763"/>
      <c r="R117" s="763"/>
    </row>
    <row r="118" spans="1:18">
      <c r="A118" s="1329">
        <v>2011</v>
      </c>
      <c r="B118" s="933">
        <v>35550</v>
      </c>
      <c r="C118" s="934">
        <v>32550</v>
      </c>
      <c r="D118" s="929">
        <f t="shared" si="2"/>
        <v>0.91561181434599159</v>
      </c>
      <c r="E118" s="934">
        <v>3050</v>
      </c>
      <c r="F118" s="935">
        <v>8.5000000000000006E-2</v>
      </c>
      <c r="G118" s="763"/>
      <c r="H118" s="760"/>
      <c r="I118" s="763"/>
      <c r="J118" s="763"/>
      <c r="K118" s="763"/>
      <c r="L118" s="763"/>
      <c r="M118" s="763"/>
      <c r="N118" s="763"/>
      <c r="O118" s="763"/>
      <c r="P118" s="763"/>
      <c r="Q118" s="763"/>
      <c r="R118" s="763"/>
    </row>
    <row r="119" spans="1:18">
      <c r="A119" s="1207">
        <v>2012</v>
      </c>
      <c r="B119" s="930">
        <v>34550</v>
      </c>
      <c r="C119" s="931">
        <v>32100</v>
      </c>
      <c r="D119" s="928">
        <f t="shared" si="2"/>
        <v>0.9290882778581766</v>
      </c>
      <c r="E119" s="931">
        <v>2500</v>
      </c>
      <c r="F119" s="932">
        <v>7.1999999999999995E-2</v>
      </c>
      <c r="G119" s="763"/>
      <c r="H119" s="760"/>
      <c r="I119" s="763"/>
      <c r="J119" s="763"/>
      <c r="K119" s="763"/>
      <c r="L119" s="763"/>
      <c r="M119" s="763"/>
      <c r="N119" s="763"/>
      <c r="O119" s="763"/>
      <c r="P119" s="763"/>
      <c r="Q119" s="763"/>
      <c r="R119" s="763"/>
    </row>
    <row r="120" spans="1:18">
      <c r="A120" s="1329">
        <v>2013</v>
      </c>
      <c r="B120" s="933">
        <v>34750</v>
      </c>
      <c r="C120" s="934">
        <v>32800</v>
      </c>
      <c r="D120" s="929">
        <f t="shared" si="2"/>
        <v>0.94388489208633097</v>
      </c>
      <c r="E120" s="934">
        <v>1950</v>
      </c>
      <c r="F120" s="935">
        <v>5.6000000000000001E-2</v>
      </c>
      <c r="G120" s="763"/>
      <c r="H120" s="760"/>
      <c r="I120" s="763"/>
      <c r="J120" s="763"/>
      <c r="K120" s="763"/>
      <c r="L120" s="763"/>
      <c r="M120" s="763"/>
      <c r="N120" s="763"/>
      <c r="O120" s="763"/>
      <c r="P120" s="763"/>
      <c r="Q120" s="763"/>
      <c r="R120" s="763"/>
    </row>
    <row r="121" spans="1:18">
      <c r="A121" s="1207">
        <v>2014</v>
      </c>
      <c r="B121" s="930">
        <v>35450</v>
      </c>
      <c r="C121" s="931">
        <v>33750</v>
      </c>
      <c r="D121" s="928">
        <f t="shared" si="2"/>
        <v>0.95204513399153734</v>
      </c>
      <c r="E121" s="931">
        <v>1700</v>
      </c>
      <c r="F121" s="932">
        <v>4.7E-2</v>
      </c>
      <c r="G121" s="763"/>
      <c r="H121" s="760"/>
      <c r="I121" s="763"/>
      <c r="J121" s="763"/>
      <c r="K121" s="763"/>
      <c r="L121" s="763"/>
      <c r="M121" s="763"/>
      <c r="N121" s="763"/>
      <c r="O121" s="763"/>
      <c r="P121" s="763"/>
      <c r="Q121" s="763"/>
      <c r="R121" s="763"/>
    </row>
    <row r="122" spans="1:18">
      <c r="A122" s="1329">
        <v>2015</v>
      </c>
      <c r="B122" s="933">
        <v>36000</v>
      </c>
      <c r="C122" s="934">
        <v>34600</v>
      </c>
      <c r="D122" s="929">
        <f t="shared" si="2"/>
        <v>0.96111111111111114</v>
      </c>
      <c r="E122" s="934">
        <v>1400</v>
      </c>
      <c r="F122" s="935">
        <v>3.9E-2</v>
      </c>
      <c r="G122" s="763"/>
      <c r="H122" s="760"/>
      <c r="I122" s="763"/>
      <c r="J122" s="763"/>
      <c r="K122" s="763"/>
      <c r="L122" s="763"/>
      <c r="M122" s="763"/>
      <c r="N122" s="763"/>
      <c r="O122" s="763"/>
      <c r="P122" s="763"/>
      <c r="Q122" s="763"/>
      <c r="R122" s="763"/>
    </row>
    <row r="123" spans="1:18">
      <c r="A123" s="1207">
        <v>2016</v>
      </c>
      <c r="B123" s="930">
        <v>36800</v>
      </c>
      <c r="C123" s="931">
        <v>35650</v>
      </c>
      <c r="D123" s="928">
        <f t="shared" si="2"/>
        <v>0.96875</v>
      </c>
      <c r="E123" s="931">
        <v>1150</v>
      </c>
      <c r="F123" s="932">
        <v>3.1E-2</v>
      </c>
      <c r="G123" s="763"/>
      <c r="H123" s="760"/>
      <c r="I123" s="763"/>
      <c r="J123" s="763"/>
      <c r="K123" s="763"/>
      <c r="L123" s="763"/>
      <c r="M123" s="763"/>
      <c r="N123" s="763"/>
      <c r="O123" s="763"/>
      <c r="P123" s="763"/>
      <c r="Q123" s="763"/>
      <c r="R123" s="763"/>
    </row>
    <row r="124" spans="1:18">
      <c r="A124" s="1329">
        <v>2017</v>
      </c>
      <c r="B124" s="933">
        <v>37200</v>
      </c>
      <c r="C124" s="934">
        <v>36300</v>
      </c>
      <c r="D124" s="929">
        <f t="shared" si="2"/>
        <v>0.97580645161290325</v>
      </c>
      <c r="E124" s="936">
        <v>900</v>
      </c>
      <c r="F124" s="935">
        <v>2.4E-2</v>
      </c>
      <c r="G124" s="763"/>
      <c r="H124" s="760"/>
      <c r="I124" s="763"/>
      <c r="J124" s="763"/>
      <c r="K124" s="763"/>
      <c r="L124" s="763"/>
      <c r="M124" s="763"/>
      <c r="N124" s="763"/>
      <c r="O124" s="763"/>
      <c r="P124" s="763"/>
      <c r="Q124" s="763"/>
      <c r="R124" s="763"/>
    </row>
    <row r="125" spans="1:18">
      <c r="A125" s="1207">
        <v>2018</v>
      </c>
      <c r="B125" s="930">
        <v>36600</v>
      </c>
      <c r="C125" s="931">
        <v>35650</v>
      </c>
      <c r="D125" s="928">
        <f t="shared" si="2"/>
        <v>0.97404371584699456</v>
      </c>
      <c r="E125" s="937">
        <v>950</v>
      </c>
      <c r="F125" s="932">
        <v>2.5000000000000001E-2</v>
      </c>
      <c r="G125" s="763"/>
      <c r="H125" s="760"/>
      <c r="I125" s="763"/>
      <c r="J125" s="763"/>
      <c r="K125" s="763"/>
      <c r="L125" s="763"/>
      <c r="M125" s="763"/>
      <c r="N125" s="763"/>
      <c r="O125" s="763"/>
      <c r="P125" s="763"/>
      <c r="Q125" s="763"/>
      <c r="R125" s="763"/>
    </row>
    <row r="126" spans="1:18">
      <c r="A126" s="1329">
        <v>2019</v>
      </c>
      <c r="B126" s="933">
        <v>36550</v>
      </c>
      <c r="C126" s="934">
        <v>35550</v>
      </c>
      <c r="D126" s="929">
        <f t="shared" si="2"/>
        <v>0.97264021887824892</v>
      </c>
      <c r="E126" s="934">
        <v>1000</v>
      </c>
      <c r="F126" s="935">
        <v>2.7E-2</v>
      </c>
      <c r="G126" s="763"/>
      <c r="H126" s="760"/>
      <c r="I126" s="763"/>
      <c r="J126" s="763"/>
      <c r="K126" s="763"/>
      <c r="L126" s="763"/>
      <c r="M126" s="763"/>
      <c r="N126" s="763"/>
      <c r="O126" s="763"/>
      <c r="P126" s="763"/>
      <c r="Q126" s="763"/>
      <c r="R126" s="763"/>
    </row>
    <row r="127" spans="1:18" ht="28" customHeight="1">
      <c r="A127" s="3624" t="s">
        <v>855</v>
      </c>
      <c r="B127" s="3624"/>
      <c r="C127" s="3624"/>
      <c r="D127" s="3624"/>
      <c r="E127" s="3624"/>
      <c r="F127" s="3624"/>
      <c r="G127" s="763"/>
      <c r="H127" s="760"/>
      <c r="I127" s="763"/>
      <c r="J127" s="763"/>
      <c r="K127" s="763"/>
      <c r="L127" s="763"/>
      <c r="M127" s="763"/>
      <c r="N127" s="763"/>
      <c r="O127" s="763"/>
      <c r="P127" s="763"/>
      <c r="Q127" s="763"/>
      <c r="R127" s="763"/>
    </row>
    <row r="128" spans="1:18">
      <c r="A128" s="745"/>
      <c r="B128" s="763"/>
      <c r="C128" s="763"/>
      <c r="D128" s="763"/>
      <c r="E128" s="763"/>
      <c r="F128" s="763"/>
      <c r="G128" s="763"/>
      <c r="H128" s="760"/>
      <c r="I128" s="763"/>
      <c r="J128" s="763"/>
      <c r="K128" s="763"/>
      <c r="L128" s="763"/>
      <c r="M128" s="763"/>
      <c r="N128" s="763"/>
      <c r="O128" s="763"/>
      <c r="P128" s="763"/>
      <c r="Q128" s="763"/>
      <c r="R128" s="763"/>
    </row>
    <row r="129" spans="1:18" ht="30" customHeight="1">
      <c r="A129" s="2975" t="s">
        <v>854</v>
      </c>
      <c r="B129" s="2975"/>
      <c r="C129" s="2975"/>
      <c r="D129" s="2975"/>
      <c r="E129" s="2975"/>
      <c r="F129" s="2975"/>
      <c r="G129" s="763"/>
      <c r="H129" s="760"/>
      <c r="I129" s="763"/>
      <c r="J129" s="763"/>
      <c r="K129" s="763"/>
      <c r="L129" s="763"/>
      <c r="M129" s="763"/>
      <c r="N129" s="763"/>
      <c r="O129" s="763"/>
      <c r="P129" s="763"/>
      <c r="Q129" s="763"/>
      <c r="R129" s="763"/>
    </row>
    <row r="130" spans="1:18">
      <c r="A130" s="745"/>
      <c r="B130" s="763"/>
      <c r="C130" s="763"/>
      <c r="D130" s="763"/>
      <c r="E130" s="763"/>
      <c r="F130" s="763"/>
      <c r="G130" s="763"/>
      <c r="H130" s="760"/>
      <c r="I130" s="763"/>
      <c r="J130" s="763"/>
      <c r="K130" s="763"/>
      <c r="L130" s="763"/>
      <c r="M130" s="763"/>
      <c r="N130" s="763"/>
      <c r="O130" s="763"/>
      <c r="P130" s="763"/>
      <c r="Q130" s="763"/>
      <c r="R130" s="763"/>
    </row>
    <row r="131" spans="1:18">
      <c r="A131" s="745"/>
      <c r="B131" s="763"/>
      <c r="C131" s="763"/>
      <c r="D131" s="763"/>
      <c r="E131" s="763"/>
      <c r="F131" s="763"/>
      <c r="G131" s="763"/>
      <c r="H131" s="760"/>
      <c r="I131" s="763"/>
      <c r="J131" s="763"/>
      <c r="K131" s="763"/>
      <c r="L131" s="763"/>
      <c r="M131" s="763"/>
      <c r="N131" s="763"/>
      <c r="O131" s="763"/>
      <c r="P131" s="763"/>
      <c r="Q131" s="763"/>
      <c r="R131" s="763"/>
    </row>
    <row r="132" spans="1:18" ht="25">
      <c r="A132" s="3011" t="s">
        <v>1602</v>
      </c>
      <c r="B132" s="3011"/>
      <c r="C132" s="3011"/>
      <c r="D132" s="3011"/>
      <c r="E132" s="3011"/>
      <c r="F132" s="3011"/>
      <c r="G132" s="1028"/>
      <c r="H132" s="760"/>
      <c r="I132" s="763"/>
      <c r="J132" s="763"/>
      <c r="K132" s="763"/>
      <c r="L132" s="763"/>
      <c r="M132" s="763"/>
      <c r="N132" s="763"/>
      <c r="O132" s="763"/>
      <c r="P132" s="763"/>
      <c r="Q132" s="763"/>
      <c r="R132" s="763"/>
    </row>
    <row r="133" spans="1:18">
      <c r="A133" s="745"/>
      <c r="B133" s="763"/>
      <c r="C133" s="763"/>
      <c r="D133" s="763"/>
      <c r="E133" s="763"/>
      <c r="F133" s="763"/>
      <c r="G133" s="763"/>
      <c r="H133" s="760"/>
      <c r="I133" s="763"/>
      <c r="J133" s="763"/>
      <c r="K133" s="763"/>
      <c r="L133" s="763"/>
      <c r="M133" s="763"/>
      <c r="N133" s="763"/>
      <c r="O133" s="763"/>
      <c r="P133" s="763"/>
      <c r="Q133" s="763"/>
      <c r="R133" s="763"/>
    </row>
    <row r="134" spans="1:18" ht="17.5">
      <c r="A134" s="3619" t="s">
        <v>95</v>
      </c>
      <c r="B134" s="3621" t="s">
        <v>100</v>
      </c>
      <c r="C134" s="3622"/>
      <c r="D134" s="3622"/>
      <c r="E134" s="3622"/>
      <c r="F134" s="3623"/>
      <c r="G134" s="763"/>
      <c r="H134" s="643"/>
      <c r="I134" s="763"/>
      <c r="J134" s="763"/>
      <c r="K134" s="763"/>
      <c r="L134" s="763"/>
      <c r="M134" s="763"/>
      <c r="N134" s="763"/>
      <c r="O134" s="763"/>
      <c r="P134" s="763"/>
      <c r="Q134" s="763"/>
      <c r="R134" s="763"/>
    </row>
    <row r="135" spans="1:18" s="348" customFormat="1" ht="27.5">
      <c r="A135" s="3625"/>
      <c r="B135" s="962" t="s">
        <v>2</v>
      </c>
      <c r="C135" s="961" t="s">
        <v>4</v>
      </c>
      <c r="D135" s="959" t="s">
        <v>85</v>
      </c>
      <c r="E135" s="963" t="s">
        <v>5</v>
      </c>
      <c r="F135" s="466" t="s">
        <v>87</v>
      </c>
      <c r="G135" s="827"/>
      <c r="H135" s="644"/>
      <c r="I135" s="827"/>
      <c r="J135" s="827"/>
      <c r="K135" s="827"/>
      <c r="L135" s="827"/>
      <c r="M135" s="827"/>
      <c r="N135" s="827"/>
      <c r="O135" s="827"/>
      <c r="P135" s="827"/>
      <c r="Q135" s="827"/>
      <c r="R135" s="827"/>
    </row>
    <row r="136" spans="1:18">
      <c r="A136" s="1370">
        <v>1990</v>
      </c>
      <c r="B136" s="938">
        <v>1400</v>
      </c>
      <c r="C136" s="939">
        <v>1300</v>
      </c>
      <c r="D136" s="940">
        <f t="shared" ref="D136:D165" si="3">C136/B136</f>
        <v>0.9285714285714286</v>
      </c>
      <c r="E136" s="941">
        <v>50</v>
      </c>
      <c r="F136" s="942">
        <v>5.0999999999999997E-2</v>
      </c>
      <c r="G136" s="763"/>
      <c r="H136" s="760"/>
      <c r="I136" s="763"/>
      <c r="J136" s="763"/>
      <c r="K136" s="763"/>
      <c r="L136" s="763"/>
      <c r="M136" s="763"/>
      <c r="N136" s="763"/>
      <c r="O136" s="763"/>
      <c r="P136" s="763"/>
      <c r="Q136" s="763"/>
      <c r="R136" s="763"/>
    </row>
    <row r="137" spans="1:18">
      <c r="A137" s="1371">
        <v>1991</v>
      </c>
      <c r="B137" s="943">
        <v>1550</v>
      </c>
      <c r="C137" s="944">
        <v>1450</v>
      </c>
      <c r="D137" s="945">
        <f t="shared" si="3"/>
        <v>0.93548387096774188</v>
      </c>
      <c r="E137" s="946">
        <v>100</v>
      </c>
      <c r="F137" s="947">
        <v>6.7000000000000004E-2</v>
      </c>
      <c r="G137" s="763"/>
      <c r="H137" s="760"/>
      <c r="I137" s="763"/>
      <c r="J137" s="763"/>
      <c r="K137" s="763"/>
      <c r="L137" s="763"/>
      <c r="M137" s="763"/>
      <c r="N137" s="763"/>
      <c r="O137" s="763"/>
      <c r="P137" s="763"/>
      <c r="Q137" s="763"/>
      <c r="R137" s="763"/>
    </row>
    <row r="138" spans="1:18">
      <c r="A138" s="1370">
        <v>1992</v>
      </c>
      <c r="B138" s="948">
        <v>1600</v>
      </c>
      <c r="C138" s="939">
        <v>1500</v>
      </c>
      <c r="D138" s="940">
        <f t="shared" si="3"/>
        <v>0.9375</v>
      </c>
      <c r="E138" s="941">
        <v>100</v>
      </c>
      <c r="F138" s="942">
        <v>7.2999999999999995E-2</v>
      </c>
      <c r="G138" s="763"/>
      <c r="H138" s="760"/>
      <c r="I138" s="763"/>
      <c r="J138" s="763"/>
      <c r="K138" s="763"/>
      <c r="L138" s="763"/>
      <c r="M138" s="763"/>
      <c r="N138" s="763"/>
      <c r="O138" s="763"/>
      <c r="P138" s="763"/>
      <c r="Q138" s="763"/>
      <c r="R138" s="763"/>
    </row>
    <row r="139" spans="1:18">
      <c r="A139" s="1371">
        <v>1993</v>
      </c>
      <c r="B139" s="943">
        <v>1550</v>
      </c>
      <c r="C139" s="944">
        <v>1400</v>
      </c>
      <c r="D139" s="945">
        <f t="shared" si="3"/>
        <v>0.90322580645161288</v>
      </c>
      <c r="E139" s="946">
        <v>150</v>
      </c>
      <c r="F139" s="947">
        <v>9.0999999999999998E-2</v>
      </c>
      <c r="G139" s="763"/>
      <c r="H139" s="760"/>
      <c r="I139" s="763"/>
      <c r="J139" s="763"/>
      <c r="K139" s="763"/>
      <c r="L139" s="763"/>
      <c r="M139" s="763"/>
      <c r="N139" s="763"/>
      <c r="O139" s="763"/>
      <c r="P139" s="763"/>
      <c r="Q139" s="763"/>
      <c r="R139" s="763"/>
    </row>
    <row r="140" spans="1:18">
      <c r="A140" s="1370">
        <v>1994</v>
      </c>
      <c r="B140" s="948">
        <v>1500</v>
      </c>
      <c r="C140" s="939">
        <v>1400</v>
      </c>
      <c r="D140" s="940">
        <f t="shared" si="3"/>
        <v>0.93333333333333335</v>
      </c>
      <c r="E140" s="941">
        <v>100</v>
      </c>
      <c r="F140" s="942">
        <v>0.06</v>
      </c>
      <c r="G140" s="763"/>
      <c r="H140" s="760"/>
      <c r="I140" s="763"/>
      <c r="J140" s="763"/>
      <c r="K140" s="763"/>
      <c r="L140" s="763"/>
      <c r="M140" s="763"/>
      <c r="N140" s="763"/>
      <c r="O140" s="763"/>
      <c r="P140" s="763"/>
      <c r="Q140" s="763"/>
      <c r="R140" s="763"/>
    </row>
    <row r="141" spans="1:18">
      <c r="A141" s="1371">
        <v>1995</v>
      </c>
      <c r="B141" s="943">
        <v>1650</v>
      </c>
      <c r="C141" s="944">
        <v>1600</v>
      </c>
      <c r="D141" s="945">
        <f t="shared" si="3"/>
        <v>0.96969696969696972</v>
      </c>
      <c r="E141" s="946">
        <v>100</v>
      </c>
      <c r="F141" s="947">
        <v>0.05</v>
      </c>
      <c r="G141" s="763"/>
      <c r="H141" s="760"/>
      <c r="I141" s="763"/>
      <c r="J141" s="763"/>
      <c r="K141" s="763"/>
      <c r="L141" s="763"/>
      <c r="M141" s="763"/>
      <c r="N141" s="763"/>
      <c r="O141" s="763"/>
      <c r="P141" s="763"/>
      <c r="Q141" s="763"/>
      <c r="R141" s="763"/>
    </row>
    <row r="142" spans="1:18">
      <c r="A142" s="1370">
        <v>1996</v>
      </c>
      <c r="B142" s="948">
        <v>1650</v>
      </c>
      <c r="C142" s="939">
        <v>1550</v>
      </c>
      <c r="D142" s="940">
        <f t="shared" si="3"/>
        <v>0.93939393939393945</v>
      </c>
      <c r="E142" s="941">
        <v>100</v>
      </c>
      <c r="F142" s="942">
        <v>5.7000000000000002E-2</v>
      </c>
      <c r="G142" s="763"/>
      <c r="H142" s="760"/>
      <c r="I142" s="763"/>
      <c r="J142" s="763"/>
      <c r="K142" s="763"/>
      <c r="L142" s="763"/>
      <c r="M142" s="763"/>
      <c r="N142" s="763"/>
      <c r="O142" s="763"/>
      <c r="P142" s="763"/>
      <c r="Q142" s="763"/>
      <c r="R142" s="763"/>
    </row>
    <row r="143" spans="1:18">
      <c r="A143" s="1371">
        <v>1997</v>
      </c>
      <c r="B143" s="943">
        <v>1700</v>
      </c>
      <c r="C143" s="944">
        <v>1600</v>
      </c>
      <c r="D143" s="945">
        <f t="shared" si="3"/>
        <v>0.94117647058823528</v>
      </c>
      <c r="E143" s="946">
        <v>100</v>
      </c>
      <c r="F143" s="947">
        <v>5.7000000000000002E-2</v>
      </c>
      <c r="G143" s="763"/>
      <c r="H143" s="760"/>
      <c r="I143" s="763"/>
      <c r="J143" s="763"/>
      <c r="K143" s="763"/>
      <c r="L143" s="763"/>
      <c r="M143" s="763"/>
      <c r="N143" s="763"/>
      <c r="O143" s="763"/>
      <c r="P143" s="763"/>
      <c r="Q143" s="763"/>
      <c r="R143" s="763"/>
    </row>
    <row r="144" spans="1:18">
      <c r="A144" s="1370">
        <v>1998</v>
      </c>
      <c r="B144" s="948">
        <v>1700</v>
      </c>
      <c r="C144" s="939">
        <v>1650</v>
      </c>
      <c r="D144" s="940">
        <f t="shared" si="3"/>
        <v>0.97058823529411764</v>
      </c>
      <c r="E144" s="941">
        <v>50</v>
      </c>
      <c r="F144" s="942">
        <v>3.4000000000000002E-2</v>
      </c>
      <c r="G144" s="763"/>
      <c r="H144" s="760"/>
      <c r="I144" s="763"/>
      <c r="J144" s="763"/>
      <c r="K144" s="763"/>
      <c r="L144" s="763"/>
      <c r="M144" s="763"/>
      <c r="N144" s="763"/>
      <c r="O144" s="763"/>
      <c r="P144" s="763"/>
      <c r="Q144" s="763"/>
      <c r="R144" s="763"/>
    </row>
    <row r="145" spans="1:18">
      <c r="A145" s="1371">
        <v>1999</v>
      </c>
      <c r="B145" s="943">
        <v>1800</v>
      </c>
      <c r="C145" s="944">
        <v>1700</v>
      </c>
      <c r="D145" s="945">
        <f t="shared" si="3"/>
        <v>0.94444444444444442</v>
      </c>
      <c r="E145" s="946">
        <v>100</v>
      </c>
      <c r="F145" s="947">
        <v>4.2000000000000003E-2</v>
      </c>
      <c r="G145" s="763"/>
      <c r="H145" s="760"/>
      <c r="I145" s="763"/>
      <c r="J145" s="763"/>
      <c r="K145" s="763"/>
      <c r="L145" s="763"/>
      <c r="M145" s="763"/>
      <c r="N145" s="763"/>
      <c r="O145" s="763"/>
      <c r="P145" s="763"/>
      <c r="Q145" s="763"/>
      <c r="R145" s="763"/>
    </row>
    <row r="146" spans="1:18">
      <c r="A146" s="1370">
        <v>2000</v>
      </c>
      <c r="B146" s="948">
        <v>1800</v>
      </c>
      <c r="C146" s="939">
        <v>1750</v>
      </c>
      <c r="D146" s="940">
        <f t="shared" si="3"/>
        <v>0.97222222222222221</v>
      </c>
      <c r="E146" s="941">
        <v>50</v>
      </c>
      <c r="F146" s="942">
        <v>3.2000000000000001E-2</v>
      </c>
      <c r="G146" s="763"/>
      <c r="H146" s="760"/>
      <c r="I146" s="763"/>
      <c r="J146" s="763"/>
      <c r="K146" s="763"/>
      <c r="L146" s="763"/>
      <c r="M146" s="763"/>
      <c r="N146" s="763"/>
      <c r="O146" s="763"/>
      <c r="P146" s="763"/>
      <c r="Q146" s="763"/>
      <c r="R146" s="763"/>
    </row>
    <row r="147" spans="1:18">
      <c r="A147" s="1371">
        <v>2001</v>
      </c>
      <c r="B147" s="943">
        <v>1800</v>
      </c>
      <c r="C147" s="944">
        <v>1750</v>
      </c>
      <c r="D147" s="945">
        <f t="shared" si="3"/>
        <v>0.97222222222222221</v>
      </c>
      <c r="E147" s="946">
        <v>50</v>
      </c>
      <c r="F147" s="947">
        <v>4.1000000000000002E-2</v>
      </c>
      <c r="G147" s="763"/>
      <c r="H147" s="760"/>
      <c r="I147" s="763"/>
      <c r="J147" s="763"/>
      <c r="K147" s="763"/>
      <c r="L147" s="763"/>
      <c r="M147" s="763"/>
      <c r="N147" s="763"/>
      <c r="O147" s="763"/>
      <c r="P147" s="763"/>
      <c r="Q147" s="763"/>
      <c r="R147" s="763"/>
    </row>
    <row r="148" spans="1:18">
      <c r="A148" s="1370">
        <v>2002</v>
      </c>
      <c r="B148" s="948">
        <v>1700</v>
      </c>
      <c r="C148" s="939">
        <v>1650</v>
      </c>
      <c r="D148" s="940">
        <f t="shared" si="3"/>
        <v>0.97058823529411764</v>
      </c>
      <c r="E148" s="941">
        <v>50</v>
      </c>
      <c r="F148" s="942">
        <v>4.2999999999999997E-2</v>
      </c>
      <c r="G148" s="763"/>
      <c r="H148" s="760"/>
      <c r="I148" s="763"/>
      <c r="J148" s="763"/>
      <c r="K148" s="763"/>
      <c r="L148" s="763"/>
      <c r="M148" s="763"/>
      <c r="N148" s="763"/>
      <c r="O148" s="763"/>
      <c r="P148" s="763"/>
      <c r="Q148" s="763"/>
      <c r="R148" s="763"/>
    </row>
    <row r="149" spans="1:18">
      <c r="A149" s="1371">
        <v>2003</v>
      </c>
      <c r="B149" s="943">
        <v>1650</v>
      </c>
      <c r="C149" s="944">
        <v>1600</v>
      </c>
      <c r="D149" s="945">
        <f t="shared" si="3"/>
        <v>0.96969696969696972</v>
      </c>
      <c r="E149" s="946" t="s">
        <v>853</v>
      </c>
      <c r="F149" s="947">
        <v>0.03</v>
      </c>
      <c r="G149" s="763"/>
      <c r="H149" s="760"/>
      <c r="I149" s="763"/>
      <c r="J149" s="763"/>
      <c r="K149" s="763"/>
      <c r="L149" s="763"/>
      <c r="M149" s="763"/>
      <c r="N149" s="763"/>
      <c r="O149" s="763"/>
      <c r="P149" s="763"/>
      <c r="Q149" s="763"/>
      <c r="R149" s="763"/>
    </row>
    <row r="150" spans="1:18">
      <c r="A150" s="1370">
        <v>2004</v>
      </c>
      <c r="B150" s="948">
        <v>1650</v>
      </c>
      <c r="C150" s="939">
        <v>1600</v>
      </c>
      <c r="D150" s="940">
        <f t="shared" si="3"/>
        <v>0.96969696969696972</v>
      </c>
      <c r="E150" s="941" t="s">
        <v>853</v>
      </c>
      <c r="F150" s="942">
        <v>2.8000000000000001E-2</v>
      </c>
      <c r="G150" s="763"/>
      <c r="H150" s="760"/>
      <c r="I150" s="763"/>
      <c r="J150" s="763"/>
      <c r="K150" s="763"/>
      <c r="L150" s="763"/>
      <c r="M150" s="763"/>
      <c r="N150" s="763"/>
      <c r="O150" s="763"/>
      <c r="P150" s="763"/>
      <c r="Q150" s="763"/>
      <c r="R150" s="763"/>
    </row>
    <row r="151" spans="1:18">
      <c r="A151" s="1371">
        <v>2005</v>
      </c>
      <c r="B151" s="943">
        <v>1650</v>
      </c>
      <c r="C151" s="944">
        <v>1650</v>
      </c>
      <c r="D151" s="945">
        <f t="shared" si="3"/>
        <v>1</v>
      </c>
      <c r="E151" s="946" t="s">
        <v>853</v>
      </c>
      <c r="F151" s="947">
        <v>1.4999999999999999E-2</v>
      </c>
      <c r="G151" s="763"/>
      <c r="H151" s="760"/>
      <c r="I151" s="763"/>
      <c r="J151" s="763"/>
      <c r="K151" s="763"/>
      <c r="L151" s="763"/>
      <c r="M151" s="763"/>
      <c r="N151" s="763"/>
      <c r="O151" s="763"/>
      <c r="P151" s="763"/>
      <c r="Q151" s="763"/>
      <c r="R151" s="763"/>
    </row>
    <row r="152" spans="1:18">
      <c r="A152" s="1370">
        <v>2006</v>
      </c>
      <c r="B152" s="948">
        <v>1700</v>
      </c>
      <c r="C152" s="939">
        <v>1700</v>
      </c>
      <c r="D152" s="940">
        <f t="shared" si="3"/>
        <v>1</v>
      </c>
      <c r="E152" s="941" t="s">
        <v>853</v>
      </c>
      <c r="F152" s="942">
        <v>1.9E-2</v>
      </c>
      <c r="G152" s="763"/>
      <c r="H152" s="760"/>
      <c r="I152" s="763"/>
      <c r="J152" s="763"/>
      <c r="K152" s="763"/>
      <c r="L152" s="763"/>
      <c r="M152" s="763"/>
      <c r="N152" s="763"/>
      <c r="O152" s="763"/>
      <c r="P152" s="763"/>
      <c r="Q152" s="763"/>
      <c r="R152" s="763"/>
    </row>
    <row r="153" spans="1:18">
      <c r="A153" s="1371">
        <v>2007</v>
      </c>
      <c r="B153" s="943">
        <v>1700</v>
      </c>
      <c r="C153" s="944">
        <v>1650</v>
      </c>
      <c r="D153" s="945">
        <f t="shared" si="3"/>
        <v>0.97058823529411764</v>
      </c>
      <c r="E153" s="946" t="s">
        <v>853</v>
      </c>
      <c r="F153" s="947">
        <v>2.4E-2</v>
      </c>
      <c r="G153" s="763"/>
      <c r="H153" s="760"/>
      <c r="I153" s="763"/>
      <c r="J153" s="763"/>
      <c r="K153" s="763"/>
      <c r="L153" s="763"/>
      <c r="M153" s="763"/>
      <c r="N153" s="763"/>
      <c r="O153" s="763"/>
      <c r="P153" s="763"/>
      <c r="Q153" s="763"/>
      <c r="R153" s="763"/>
    </row>
    <row r="154" spans="1:18">
      <c r="A154" s="1370">
        <v>2008</v>
      </c>
      <c r="B154" s="948">
        <v>1650</v>
      </c>
      <c r="C154" s="939">
        <v>1600</v>
      </c>
      <c r="D154" s="940">
        <f t="shared" si="3"/>
        <v>0.96969696969696972</v>
      </c>
      <c r="E154" s="941">
        <v>100</v>
      </c>
      <c r="F154" s="942">
        <v>5.2999999999999999E-2</v>
      </c>
      <c r="G154" s="763"/>
      <c r="H154" s="760"/>
      <c r="I154" s="763"/>
      <c r="J154" s="763"/>
      <c r="K154" s="763"/>
      <c r="L154" s="763"/>
      <c r="M154" s="763"/>
      <c r="N154" s="763"/>
      <c r="O154" s="763"/>
      <c r="P154" s="763"/>
      <c r="Q154" s="763"/>
      <c r="R154" s="763"/>
    </row>
    <row r="155" spans="1:18">
      <c r="A155" s="1371">
        <v>2009</v>
      </c>
      <c r="B155" s="943">
        <v>1550</v>
      </c>
      <c r="C155" s="944">
        <v>1400</v>
      </c>
      <c r="D155" s="945">
        <f t="shared" si="3"/>
        <v>0.90322580645161288</v>
      </c>
      <c r="E155" s="946">
        <v>150</v>
      </c>
      <c r="F155" s="947">
        <v>0.10100000000000001</v>
      </c>
      <c r="G155" s="763"/>
      <c r="H155" s="760"/>
      <c r="I155" s="763"/>
      <c r="J155" s="763"/>
      <c r="K155" s="763"/>
      <c r="L155" s="763"/>
      <c r="M155" s="763"/>
      <c r="N155" s="763"/>
      <c r="O155" s="763"/>
      <c r="P155" s="763"/>
      <c r="Q155" s="763"/>
      <c r="R155" s="763"/>
    </row>
    <row r="156" spans="1:18">
      <c r="A156" s="1370">
        <v>2010</v>
      </c>
      <c r="B156" s="948">
        <v>1550</v>
      </c>
      <c r="C156" s="939">
        <v>1450</v>
      </c>
      <c r="D156" s="940">
        <f t="shared" si="3"/>
        <v>0.93548387096774188</v>
      </c>
      <c r="E156" s="941">
        <v>100</v>
      </c>
      <c r="F156" s="942">
        <v>7.0000000000000007E-2</v>
      </c>
      <c r="G156" s="763"/>
      <c r="H156" s="760"/>
      <c r="I156" s="763"/>
      <c r="J156" s="763"/>
      <c r="K156" s="763"/>
      <c r="L156" s="763"/>
      <c r="M156" s="763"/>
      <c r="N156" s="763"/>
      <c r="O156" s="763"/>
      <c r="P156" s="763"/>
      <c r="Q156" s="763"/>
      <c r="R156" s="763"/>
    </row>
    <row r="157" spans="1:18">
      <c r="A157" s="1371">
        <v>2011</v>
      </c>
      <c r="B157" s="943">
        <v>1550</v>
      </c>
      <c r="C157" s="944">
        <v>1500</v>
      </c>
      <c r="D157" s="945">
        <f t="shared" si="3"/>
        <v>0.967741935483871</v>
      </c>
      <c r="E157" s="946">
        <v>100</v>
      </c>
      <c r="F157" s="947">
        <v>5.1999999999999998E-2</v>
      </c>
      <c r="G157" s="763"/>
      <c r="H157" s="760"/>
      <c r="I157" s="763"/>
      <c r="J157" s="763"/>
      <c r="K157" s="763"/>
      <c r="L157" s="763"/>
      <c r="M157" s="763"/>
      <c r="N157" s="763"/>
      <c r="O157" s="763"/>
      <c r="P157" s="763"/>
      <c r="Q157" s="763"/>
      <c r="R157" s="763"/>
    </row>
    <row r="158" spans="1:18">
      <c r="A158" s="1370">
        <v>2012</v>
      </c>
      <c r="B158" s="948">
        <v>1500</v>
      </c>
      <c r="C158" s="939">
        <v>1500</v>
      </c>
      <c r="D158" s="940">
        <f t="shared" si="3"/>
        <v>1</v>
      </c>
      <c r="E158" s="941" t="s">
        <v>853</v>
      </c>
      <c r="F158" s="942">
        <v>2.5000000000000001E-2</v>
      </c>
      <c r="G158" s="763"/>
      <c r="H158" s="760"/>
      <c r="I158" s="763"/>
      <c r="J158" s="763"/>
      <c r="K158" s="763"/>
      <c r="L158" s="763"/>
      <c r="M158" s="763"/>
      <c r="N158" s="763"/>
      <c r="O158" s="763"/>
      <c r="P158" s="763"/>
      <c r="Q158" s="763"/>
      <c r="R158" s="763"/>
    </row>
    <row r="159" spans="1:18">
      <c r="A159" s="1371">
        <v>2013</v>
      </c>
      <c r="B159" s="943">
        <v>1650</v>
      </c>
      <c r="C159" s="944">
        <v>1600</v>
      </c>
      <c r="D159" s="945">
        <f t="shared" si="3"/>
        <v>0.96969696969696972</v>
      </c>
      <c r="E159" s="946">
        <v>50</v>
      </c>
      <c r="F159" s="947">
        <v>3.2000000000000001E-2</v>
      </c>
      <c r="G159" s="763"/>
      <c r="H159" s="760"/>
      <c r="I159" s="763"/>
      <c r="J159" s="763"/>
      <c r="K159" s="763"/>
      <c r="L159" s="763"/>
      <c r="M159" s="763"/>
      <c r="N159" s="763"/>
      <c r="O159" s="763"/>
      <c r="P159" s="763"/>
      <c r="Q159" s="763"/>
      <c r="R159" s="763"/>
    </row>
    <row r="160" spans="1:18">
      <c r="A160" s="1370">
        <v>2014</v>
      </c>
      <c r="B160" s="948">
        <v>1650</v>
      </c>
      <c r="C160" s="939">
        <v>1650</v>
      </c>
      <c r="D160" s="940">
        <f t="shared" si="3"/>
        <v>1</v>
      </c>
      <c r="E160" s="941" t="s">
        <v>853</v>
      </c>
      <c r="F160" s="942">
        <v>2.8000000000000001E-2</v>
      </c>
      <c r="G160" s="763"/>
      <c r="H160" s="760"/>
      <c r="I160" s="763"/>
      <c r="J160" s="763"/>
      <c r="K160" s="763"/>
      <c r="L160" s="763"/>
      <c r="M160" s="763"/>
      <c r="N160" s="763"/>
      <c r="O160" s="763"/>
      <c r="P160" s="763"/>
      <c r="Q160" s="763"/>
      <c r="R160" s="763"/>
    </row>
    <row r="161" spans="1:18">
      <c r="A161" s="1371">
        <v>2015</v>
      </c>
      <c r="B161" s="943">
        <v>1600</v>
      </c>
      <c r="C161" s="944">
        <v>1500</v>
      </c>
      <c r="D161" s="945">
        <f t="shared" si="3"/>
        <v>0.9375</v>
      </c>
      <c r="E161" s="946">
        <v>50</v>
      </c>
      <c r="F161" s="947">
        <v>3.6999999999999998E-2</v>
      </c>
      <c r="G161" s="763"/>
      <c r="H161" s="760"/>
      <c r="I161" s="763"/>
      <c r="J161" s="763"/>
      <c r="K161" s="763"/>
      <c r="L161" s="763"/>
      <c r="M161" s="763"/>
      <c r="N161" s="763"/>
      <c r="O161" s="763"/>
      <c r="P161" s="763"/>
      <c r="Q161" s="763"/>
      <c r="R161" s="763"/>
    </row>
    <row r="162" spans="1:18">
      <c r="A162" s="1370">
        <v>2016</v>
      </c>
      <c r="B162" s="948">
        <v>1650</v>
      </c>
      <c r="C162" s="939">
        <v>1550</v>
      </c>
      <c r="D162" s="940">
        <f t="shared" si="3"/>
        <v>0.93939393939393945</v>
      </c>
      <c r="E162" s="941">
        <v>100</v>
      </c>
      <c r="F162" s="942">
        <v>4.7E-2</v>
      </c>
      <c r="G162" s="763"/>
      <c r="H162" s="760"/>
      <c r="I162" s="763"/>
      <c r="J162" s="763"/>
      <c r="K162" s="763"/>
      <c r="L162" s="763"/>
      <c r="M162" s="763"/>
      <c r="N162" s="763"/>
      <c r="O162" s="763"/>
      <c r="P162" s="763"/>
      <c r="Q162" s="763"/>
      <c r="R162" s="763"/>
    </row>
    <row r="163" spans="1:18">
      <c r="A163" s="1371">
        <v>2017</v>
      </c>
      <c r="B163" s="943">
        <v>1600</v>
      </c>
      <c r="C163" s="944">
        <v>1550</v>
      </c>
      <c r="D163" s="945">
        <f t="shared" si="3"/>
        <v>0.96875</v>
      </c>
      <c r="E163" s="946">
        <v>50</v>
      </c>
      <c r="F163" s="947">
        <v>3.4000000000000002E-2</v>
      </c>
      <c r="G163" s="763"/>
      <c r="H163" s="760"/>
      <c r="I163" s="763"/>
      <c r="J163" s="763"/>
      <c r="K163" s="763"/>
      <c r="L163" s="763"/>
      <c r="M163" s="763"/>
      <c r="N163" s="763"/>
      <c r="O163" s="763"/>
      <c r="P163" s="763"/>
      <c r="Q163" s="763"/>
      <c r="R163" s="763"/>
    </row>
    <row r="164" spans="1:18">
      <c r="A164" s="1370">
        <v>2018</v>
      </c>
      <c r="B164" s="948">
        <v>1650</v>
      </c>
      <c r="C164" s="939">
        <v>1600</v>
      </c>
      <c r="D164" s="940">
        <f t="shared" si="3"/>
        <v>0.96969696969696972</v>
      </c>
      <c r="E164" s="941" t="s">
        <v>853</v>
      </c>
      <c r="F164" s="942">
        <v>2.1999999999999999E-2</v>
      </c>
      <c r="G164" s="763"/>
      <c r="H164" s="760"/>
      <c r="I164" s="763"/>
      <c r="J164" s="763"/>
      <c r="K164" s="763"/>
      <c r="L164" s="763"/>
      <c r="M164" s="763"/>
      <c r="N164" s="763"/>
      <c r="O164" s="763"/>
      <c r="P164" s="763"/>
      <c r="Q164" s="763"/>
      <c r="R164" s="763"/>
    </row>
    <row r="165" spans="1:18">
      <c r="A165" s="1371">
        <v>2019</v>
      </c>
      <c r="B165" s="949">
        <v>1700</v>
      </c>
      <c r="C165" s="944">
        <v>1700</v>
      </c>
      <c r="D165" s="945">
        <f t="shared" si="3"/>
        <v>1</v>
      </c>
      <c r="E165" s="946" t="s">
        <v>853</v>
      </c>
      <c r="F165" s="947">
        <v>1.4999999999999999E-2</v>
      </c>
      <c r="G165" s="763"/>
      <c r="H165" s="760"/>
      <c r="I165" s="763"/>
      <c r="J165" s="763"/>
      <c r="K165" s="763"/>
      <c r="L165" s="763"/>
      <c r="M165" s="763"/>
      <c r="N165" s="763"/>
      <c r="O165" s="763"/>
      <c r="P165" s="763"/>
      <c r="Q165" s="763"/>
      <c r="R165" s="763"/>
    </row>
    <row r="166" spans="1:18" ht="27.65" customHeight="1">
      <c r="A166" s="3626" t="s">
        <v>855</v>
      </c>
      <c r="B166" s="3626"/>
      <c r="C166" s="3626"/>
      <c r="D166" s="3626"/>
      <c r="E166" s="3626"/>
      <c r="F166" s="3626"/>
      <c r="G166" s="763"/>
      <c r="H166" s="760"/>
      <c r="I166" s="763"/>
      <c r="J166" s="763"/>
      <c r="K166" s="763"/>
      <c r="L166" s="763"/>
      <c r="M166" s="763"/>
      <c r="N166" s="763"/>
      <c r="O166" s="763"/>
      <c r="P166" s="763"/>
      <c r="Q166" s="763"/>
      <c r="R166" s="763"/>
    </row>
    <row r="167" spans="1:18">
      <c r="A167" s="3627" t="s">
        <v>856</v>
      </c>
      <c r="B167" s="3628"/>
      <c r="C167" s="3628"/>
      <c r="D167" s="3628"/>
      <c r="E167" s="3628"/>
      <c r="F167" s="3629"/>
      <c r="G167" s="763"/>
      <c r="H167" s="760"/>
      <c r="I167" s="763"/>
      <c r="J167" s="763"/>
      <c r="K167" s="763"/>
      <c r="L167" s="763"/>
      <c r="M167" s="763"/>
      <c r="N167" s="763"/>
      <c r="O167" s="763"/>
      <c r="P167" s="763"/>
      <c r="Q167" s="763"/>
      <c r="R167" s="763"/>
    </row>
    <row r="168" spans="1:18">
      <c r="A168" s="745"/>
      <c r="B168" s="763"/>
      <c r="C168" s="763"/>
      <c r="D168" s="763"/>
      <c r="E168" s="763"/>
      <c r="F168" s="763"/>
      <c r="G168" s="763"/>
      <c r="H168" s="760"/>
      <c r="I168" s="763"/>
      <c r="J168" s="763"/>
      <c r="K168" s="763"/>
      <c r="L168" s="763"/>
      <c r="M168" s="763"/>
      <c r="N168" s="763"/>
      <c r="O168" s="763"/>
      <c r="P168" s="763"/>
      <c r="Q168" s="763"/>
      <c r="R168" s="763"/>
    </row>
    <row r="169" spans="1:18" ht="26" customHeight="1">
      <c r="A169" s="2975" t="s">
        <v>854</v>
      </c>
      <c r="B169" s="2975"/>
      <c r="C169" s="2975"/>
      <c r="D169" s="2975"/>
      <c r="E169" s="2975"/>
      <c r="F169" s="2975"/>
      <c r="G169" s="763"/>
      <c r="H169" s="760"/>
      <c r="I169" s="763"/>
      <c r="J169" s="763"/>
      <c r="K169" s="763"/>
      <c r="L169" s="763"/>
      <c r="M169" s="763"/>
      <c r="N169" s="763"/>
      <c r="O169" s="763"/>
      <c r="P169" s="763"/>
      <c r="Q169" s="763"/>
      <c r="R169" s="763"/>
    </row>
    <row r="170" spans="1:18">
      <c r="A170" s="745"/>
      <c r="B170" s="763"/>
      <c r="C170" s="763"/>
      <c r="D170" s="763"/>
      <c r="E170" s="763"/>
      <c r="F170" s="763"/>
      <c r="G170" s="763"/>
      <c r="H170" s="760"/>
      <c r="I170" s="763"/>
      <c r="J170" s="763"/>
      <c r="K170" s="763"/>
      <c r="L170" s="763"/>
      <c r="M170" s="763"/>
      <c r="N170" s="763"/>
      <c r="O170" s="763"/>
      <c r="P170" s="763"/>
      <c r="Q170" s="763"/>
      <c r="R170" s="763"/>
    </row>
    <row r="171" spans="1:18">
      <c r="A171" s="745"/>
      <c r="B171" s="763"/>
      <c r="C171" s="763"/>
      <c r="D171" s="763"/>
      <c r="E171" s="763"/>
      <c r="F171" s="763"/>
      <c r="G171" s="763"/>
      <c r="H171" s="760"/>
      <c r="I171" s="763"/>
      <c r="J171" s="763"/>
      <c r="K171" s="763"/>
      <c r="L171" s="763"/>
      <c r="M171" s="763"/>
      <c r="N171" s="763"/>
      <c r="O171" s="763"/>
      <c r="P171" s="763"/>
      <c r="Q171" s="763"/>
      <c r="R171" s="763"/>
    </row>
    <row r="172" spans="1:18" ht="25">
      <c r="A172" s="3011" t="s">
        <v>1601</v>
      </c>
      <c r="B172" s="3011"/>
      <c r="C172" s="3011"/>
      <c r="D172" s="3011"/>
      <c r="E172" s="3011"/>
      <c r="F172" s="3011"/>
      <c r="G172" s="1028"/>
      <c r="H172" s="760"/>
      <c r="I172" s="763"/>
      <c r="J172" s="763"/>
      <c r="K172" s="763"/>
      <c r="L172" s="763"/>
      <c r="M172" s="763"/>
      <c r="N172" s="763"/>
      <c r="O172" s="763"/>
      <c r="P172" s="763"/>
      <c r="Q172" s="763"/>
      <c r="R172" s="763"/>
    </row>
    <row r="173" spans="1:18">
      <c r="A173" s="745"/>
      <c r="B173" s="763"/>
      <c r="C173" s="763"/>
      <c r="D173" s="763"/>
      <c r="E173" s="763"/>
      <c r="F173" s="763"/>
      <c r="G173" s="763"/>
      <c r="H173" s="760"/>
      <c r="I173" s="763"/>
      <c r="J173" s="763"/>
      <c r="K173" s="763"/>
      <c r="L173" s="763"/>
      <c r="M173" s="763"/>
      <c r="N173" s="763"/>
      <c r="O173" s="763"/>
      <c r="P173" s="763"/>
      <c r="Q173" s="763"/>
      <c r="R173" s="763"/>
    </row>
    <row r="174" spans="1:18" ht="17.5">
      <c r="A174" s="3619" t="s">
        <v>95</v>
      </c>
      <c r="B174" s="3621" t="s">
        <v>103</v>
      </c>
      <c r="C174" s="3622"/>
      <c r="D174" s="3622"/>
      <c r="E174" s="3622"/>
      <c r="F174" s="3623"/>
      <c r="G174" s="763"/>
      <c r="H174" s="643"/>
      <c r="I174" s="763"/>
      <c r="J174" s="763"/>
      <c r="K174" s="763"/>
      <c r="L174" s="763"/>
      <c r="M174" s="763"/>
      <c r="N174" s="763"/>
      <c r="O174" s="763"/>
      <c r="P174" s="763"/>
      <c r="Q174" s="763"/>
      <c r="R174" s="763"/>
    </row>
    <row r="175" spans="1:18" s="348" customFormat="1" ht="27.5">
      <c r="A175" s="3620"/>
      <c r="B175" s="958" t="s">
        <v>2</v>
      </c>
      <c r="C175" s="568" t="s">
        <v>4</v>
      </c>
      <c r="D175" s="960" t="s">
        <v>85</v>
      </c>
      <c r="E175" s="961" t="s">
        <v>5</v>
      </c>
      <c r="F175" s="466" t="s">
        <v>87</v>
      </c>
      <c r="G175" s="827"/>
      <c r="H175" s="644"/>
      <c r="I175" s="827"/>
      <c r="J175" s="827"/>
      <c r="K175" s="827"/>
      <c r="L175" s="827"/>
      <c r="M175" s="827"/>
      <c r="N175" s="827"/>
      <c r="O175" s="827"/>
      <c r="P175" s="827"/>
      <c r="Q175" s="827"/>
      <c r="R175" s="827"/>
    </row>
    <row r="176" spans="1:18">
      <c r="A176" s="1207">
        <v>1990</v>
      </c>
      <c r="B176" s="950">
        <v>53200</v>
      </c>
      <c r="C176" s="950">
        <v>51300</v>
      </c>
      <c r="D176" s="951">
        <f t="shared" ref="D176:D205" si="4">C176/B176</f>
        <v>0.9642857142857143</v>
      </c>
      <c r="E176" s="950">
        <v>1900</v>
      </c>
      <c r="F176" s="952">
        <v>3.5999999999999997E-2</v>
      </c>
      <c r="G176" s="763"/>
      <c r="H176" s="760"/>
      <c r="I176" s="763"/>
      <c r="J176" s="763"/>
      <c r="K176" s="763"/>
      <c r="L176" s="763"/>
      <c r="M176" s="763"/>
      <c r="N176" s="763"/>
      <c r="O176" s="763"/>
      <c r="P176" s="763"/>
      <c r="Q176" s="763"/>
      <c r="R176" s="763"/>
    </row>
    <row r="177" spans="1:18">
      <c r="A177" s="1329">
        <v>1991</v>
      </c>
      <c r="B177" s="953">
        <v>56250</v>
      </c>
      <c r="C177" s="953">
        <v>53350</v>
      </c>
      <c r="D177" s="954">
        <f t="shared" si="4"/>
        <v>0.94844444444444442</v>
      </c>
      <c r="E177" s="953">
        <v>2900</v>
      </c>
      <c r="F177" s="955">
        <v>5.1999999999999998E-2</v>
      </c>
      <c r="G177" s="763"/>
      <c r="H177" s="760"/>
      <c r="I177" s="763"/>
      <c r="J177" s="763"/>
      <c r="K177" s="763"/>
      <c r="L177" s="763"/>
      <c r="M177" s="763"/>
      <c r="N177" s="763"/>
      <c r="O177" s="763"/>
      <c r="P177" s="763"/>
      <c r="Q177" s="763"/>
      <c r="R177" s="763"/>
    </row>
    <row r="178" spans="1:18">
      <c r="A178" s="1207">
        <v>1992</v>
      </c>
      <c r="B178" s="950">
        <v>60250</v>
      </c>
      <c r="C178" s="950">
        <v>55600</v>
      </c>
      <c r="D178" s="951">
        <f t="shared" si="4"/>
        <v>0.92282157676348553</v>
      </c>
      <c r="E178" s="950">
        <v>4650</v>
      </c>
      <c r="F178" s="952">
        <v>7.6999999999999999E-2</v>
      </c>
      <c r="G178" s="763"/>
      <c r="H178" s="760"/>
      <c r="I178" s="763"/>
      <c r="J178" s="763"/>
      <c r="K178" s="763"/>
      <c r="L178" s="763"/>
      <c r="M178" s="763"/>
      <c r="N178" s="763"/>
      <c r="O178" s="763"/>
      <c r="P178" s="763"/>
      <c r="Q178" s="763"/>
      <c r="R178" s="763"/>
    </row>
    <row r="179" spans="1:18">
      <c r="A179" s="1329">
        <v>1993</v>
      </c>
      <c r="B179" s="953">
        <v>61150</v>
      </c>
      <c r="C179" s="953">
        <v>58000</v>
      </c>
      <c r="D179" s="954">
        <f t="shared" si="4"/>
        <v>0.94848732624693377</v>
      </c>
      <c r="E179" s="953">
        <v>3150</v>
      </c>
      <c r="F179" s="955">
        <v>5.0999999999999997E-2</v>
      </c>
      <c r="G179" s="763"/>
      <c r="H179" s="760"/>
      <c r="I179" s="763"/>
      <c r="J179" s="763"/>
      <c r="K179" s="763"/>
      <c r="L179" s="763"/>
      <c r="M179" s="763"/>
      <c r="N179" s="763"/>
      <c r="O179" s="763"/>
      <c r="P179" s="763"/>
      <c r="Q179" s="763"/>
      <c r="R179" s="763"/>
    </row>
    <row r="180" spans="1:18">
      <c r="A180" s="1207">
        <v>1994</v>
      </c>
      <c r="B180" s="950">
        <v>61950</v>
      </c>
      <c r="C180" s="950">
        <v>58450</v>
      </c>
      <c r="D180" s="951">
        <f t="shared" si="4"/>
        <v>0.94350282485875703</v>
      </c>
      <c r="E180" s="950">
        <v>3500</v>
      </c>
      <c r="F180" s="952">
        <v>5.6000000000000001E-2</v>
      </c>
      <c r="G180" s="763"/>
      <c r="H180" s="760"/>
      <c r="I180" s="763"/>
      <c r="J180" s="763"/>
      <c r="K180" s="763"/>
      <c r="L180" s="763"/>
      <c r="M180" s="763"/>
      <c r="N180" s="763"/>
      <c r="O180" s="763"/>
      <c r="P180" s="763"/>
      <c r="Q180" s="763"/>
      <c r="R180" s="763"/>
    </row>
    <row r="181" spans="1:18">
      <c r="A181" s="1329">
        <v>1995</v>
      </c>
      <c r="B181" s="934">
        <v>62550</v>
      </c>
      <c r="C181" s="956">
        <v>58350</v>
      </c>
      <c r="D181" s="954">
        <f t="shared" si="4"/>
        <v>0.93285371702637887</v>
      </c>
      <c r="E181" s="956">
        <v>4200</v>
      </c>
      <c r="F181" s="935">
        <v>6.7000000000000004E-2</v>
      </c>
      <c r="G181" s="763"/>
      <c r="H181" s="760"/>
      <c r="I181" s="763"/>
      <c r="J181" s="763"/>
      <c r="K181" s="763"/>
      <c r="L181" s="763"/>
      <c r="M181" s="763"/>
      <c r="N181" s="763"/>
      <c r="O181" s="763"/>
      <c r="P181" s="763"/>
      <c r="Q181" s="763"/>
      <c r="R181" s="763"/>
    </row>
    <row r="182" spans="1:18">
      <c r="A182" s="1207">
        <v>1996</v>
      </c>
      <c r="B182" s="931">
        <v>63450</v>
      </c>
      <c r="C182" s="957">
        <v>59150</v>
      </c>
      <c r="D182" s="951">
        <f t="shared" si="4"/>
        <v>0.93223010244286841</v>
      </c>
      <c r="E182" s="957">
        <v>4350</v>
      </c>
      <c r="F182" s="932">
        <v>6.8000000000000005E-2</v>
      </c>
      <c r="G182" s="763"/>
      <c r="H182" s="760"/>
      <c r="I182" s="763"/>
      <c r="J182" s="763"/>
      <c r="K182" s="763"/>
      <c r="L182" s="763"/>
      <c r="M182" s="763"/>
      <c r="N182" s="763"/>
      <c r="O182" s="763"/>
      <c r="P182" s="763"/>
      <c r="Q182" s="763"/>
      <c r="R182" s="763"/>
    </row>
    <row r="183" spans="1:18">
      <c r="A183" s="1329">
        <v>1997</v>
      </c>
      <c r="B183" s="934">
        <v>65350</v>
      </c>
      <c r="C183" s="956">
        <v>60750</v>
      </c>
      <c r="D183" s="954">
        <f t="shared" si="4"/>
        <v>0.9296097934200459</v>
      </c>
      <c r="E183" s="956">
        <v>4550</v>
      </c>
      <c r="F183" s="935">
        <v>7.0000000000000007E-2</v>
      </c>
      <c r="G183" s="763"/>
      <c r="H183" s="760"/>
      <c r="I183" s="763"/>
      <c r="J183" s="763"/>
      <c r="K183" s="763"/>
      <c r="L183" s="763"/>
      <c r="M183" s="763"/>
      <c r="N183" s="763"/>
      <c r="O183" s="763"/>
      <c r="P183" s="763"/>
      <c r="Q183" s="763"/>
      <c r="R183" s="763"/>
    </row>
    <row r="184" spans="1:18">
      <c r="A184" s="1207">
        <v>1998</v>
      </c>
      <c r="B184" s="931">
        <v>66150</v>
      </c>
      <c r="C184" s="957">
        <v>61950</v>
      </c>
      <c r="D184" s="951">
        <f t="shared" si="4"/>
        <v>0.93650793650793651</v>
      </c>
      <c r="E184" s="957">
        <v>4200</v>
      </c>
      <c r="F184" s="932">
        <v>6.4000000000000001E-2</v>
      </c>
      <c r="G184" s="763"/>
      <c r="H184" s="760"/>
      <c r="I184" s="763"/>
      <c r="J184" s="763"/>
      <c r="K184" s="763"/>
      <c r="L184" s="763"/>
      <c r="M184" s="763"/>
      <c r="N184" s="763"/>
      <c r="O184" s="763"/>
      <c r="P184" s="763"/>
      <c r="Q184" s="763"/>
      <c r="R184" s="763"/>
    </row>
    <row r="185" spans="1:18">
      <c r="A185" s="1329">
        <v>1999</v>
      </c>
      <c r="B185" s="934">
        <v>67800</v>
      </c>
      <c r="C185" s="956">
        <v>64300</v>
      </c>
      <c r="D185" s="954">
        <f t="shared" si="4"/>
        <v>0.94837758112094395</v>
      </c>
      <c r="E185" s="956">
        <v>3500</v>
      </c>
      <c r="F185" s="935">
        <v>5.0999999999999997E-2</v>
      </c>
      <c r="G185" s="763"/>
      <c r="H185" s="760"/>
      <c r="I185" s="763"/>
      <c r="J185" s="763"/>
      <c r="K185" s="763"/>
      <c r="L185" s="763"/>
      <c r="M185" s="763"/>
      <c r="N185" s="763"/>
      <c r="O185" s="763"/>
      <c r="P185" s="763"/>
      <c r="Q185" s="763"/>
      <c r="R185" s="763"/>
    </row>
    <row r="186" spans="1:18">
      <c r="A186" s="1207">
        <v>2000</v>
      </c>
      <c r="B186" s="931">
        <v>66250</v>
      </c>
      <c r="C186" s="957">
        <v>63950</v>
      </c>
      <c r="D186" s="951">
        <f t="shared" si="4"/>
        <v>0.96528301886792456</v>
      </c>
      <c r="E186" s="957">
        <v>2350</v>
      </c>
      <c r="F186" s="932">
        <v>3.5000000000000003E-2</v>
      </c>
      <c r="G186" s="763"/>
      <c r="H186" s="760"/>
      <c r="I186" s="763"/>
      <c r="J186" s="763"/>
      <c r="K186" s="763"/>
      <c r="L186" s="763"/>
      <c r="M186" s="763"/>
      <c r="N186" s="763"/>
      <c r="O186" s="763"/>
      <c r="P186" s="763"/>
      <c r="Q186" s="763"/>
      <c r="R186" s="763"/>
    </row>
    <row r="187" spans="1:18">
      <c r="A187" s="1329">
        <v>2001</v>
      </c>
      <c r="B187" s="934">
        <v>68300</v>
      </c>
      <c r="C187" s="956">
        <v>65600</v>
      </c>
      <c r="D187" s="954">
        <f t="shared" si="4"/>
        <v>0.96046852122986826</v>
      </c>
      <c r="E187" s="956">
        <v>2700</v>
      </c>
      <c r="F187" s="935">
        <v>0.04</v>
      </c>
      <c r="G187" s="763"/>
      <c r="H187" s="760"/>
      <c r="I187" s="763"/>
      <c r="J187" s="763"/>
      <c r="K187" s="763"/>
      <c r="L187" s="763"/>
      <c r="M187" s="763"/>
      <c r="N187" s="763"/>
      <c r="O187" s="763"/>
      <c r="P187" s="763"/>
      <c r="Q187" s="763"/>
      <c r="R187" s="763"/>
    </row>
    <row r="188" spans="1:18">
      <c r="A188" s="1207">
        <v>2002</v>
      </c>
      <c r="B188" s="931">
        <v>67200</v>
      </c>
      <c r="C188" s="957">
        <v>64550</v>
      </c>
      <c r="D188" s="951">
        <f t="shared" si="4"/>
        <v>0.96056547619047616</v>
      </c>
      <c r="E188" s="957">
        <v>2650</v>
      </c>
      <c r="F188" s="932">
        <v>3.9E-2</v>
      </c>
      <c r="G188" s="763"/>
      <c r="H188" s="760"/>
      <c r="I188" s="763"/>
      <c r="J188" s="763"/>
      <c r="K188" s="763"/>
      <c r="L188" s="763"/>
      <c r="M188" s="763"/>
      <c r="N188" s="763"/>
      <c r="O188" s="763"/>
      <c r="P188" s="763"/>
      <c r="Q188" s="763"/>
      <c r="R188" s="763"/>
    </row>
    <row r="189" spans="1:18">
      <c r="A189" s="1329">
        <v>2003</v>
      </c>
      <c r="B189" s="934">
        <v>67200</v>
      </c>
      <c r="C189" s="956">
        <v>64700</v>
      </c>
      <c r="D189" s="954">
        <f t="shared" si="4"/>
        <v>0.96279761904761907</v>
      </c>
      <c r="E189" s="956">
        <v>2500</v>
      </c>
      <c r="F189" s="935">
        <v>3.6999999999999998E-2</v>
      </c>
      <c r="G189" s="763"/>
      <c r="H189" s="760"/>
      <c r="I189" s="763"/>
      <c r="J189" s="763"/>
      <c r="K189" s="763"/>
      <c r="L189" s="763"/>
      <c r="M189" s="763"/>
      <c r="N189" s="763"/>
      <c r="O189" s="763"/>
      <c r="P189" s="763"/>
      <c r="Q189" s="763"/>
      <c r="R189" s="763"/>
    </row>
    <row r="190" spans="1:18">
      <c r="A190" s="1207">
        <v>2004</v>
      </c>
      <c r="B190" s="931">
        <v>69200</v>
      </c>
      <c r="C190" s="957">
        <v>67150</v>
      </c>
      <c r="D190" s="951">
        <f t="shared" si="4"/>
        <v>0.97037572254335258</v>
      </c>
      <c r="E190" s="957">
        <v>2050</v>
      </c>
      <c r="F190" s="932">
        <v>2.9000000000000001E-2</v>
      </c>
      <c r="G190" s="763"/>
      <c r="H190" s="760"/>
      <c r="I190" s="763"/>
      <c r="J190" s="763"/>
      <c r="K190" s="763"/>
      <c r="L190" s="763"/>
      <c r="M190" s="763"/>
      <c r="N190" s="763"/>
      <c r="O190" s="763"/>
      <c r="P190" s="763"/>
      <c r="Q190" s="763"/>
      <c r="R190" s="763"/>
    </row>
    <row r="191" spans="1:18">
      <c r="A191" s="1329">
        <v>2005</v>
      </c>
      <c r="B191" s="934">
        <v>70800</v>
      </c>
      <c r="C191" s="956">
        <v>69000</v>
      </c>
      <c r="D191" s="954">
        <f t="shared" si="4"/>
        <v>0.97457627118644063</v>
      </c>
      <c r="E191" s="956">
        <v>1800</v>
      </c>
      <c r="F191" s="935">
        <v>2.5000000000000001E-2</v>
      </c>
      <c r="G191" s="763"/>
      <c r="H191" s="760"/>
      <c r="I191" s="763"/>
      <c r="J191" s="763"/>
      <c r="K191" s="763"/>
      <c r="L191" s="763"/>
      <c r="M191" s="763"/>
      <c r="N191" s="763"/>
      <c r="O191" s="763"/>
      <c r="P191" s="763"/>
      <c r="Q191" s="763"/>
      <c r="R191" s="763"/>
    </row>
    <row r="192" spans="1:18">
      <c r="A192" s="1207">
        <v>2006</v>
      </c>
      <c r="B192" s="931">
        <v>73000</v>
      </c>
      <c r="C192" s="957">
        <v>71250</v>
      </c>
      <c r="D192" s="951">
        <f t="shared" si="4"/>
        <v>0.97602739726027399</v>
      </c>
      <c r="E192" s="957">
        <v>1750</v>
      </c>
      <c r="F192" s="932">
        <v>2.4E-2</v>
      </c>
      <c r="G192" s="763"/>
      <c r="H192" s="760"/>
      <c r="I192" s="763"/>
      <c r="J192" s="763"/>
      <c r="K192" s="763"/>
      <c r="L192" s="763"/>
      <c r="M192" s="763"/>
      <c r="N192" s="763"/>
      <c r="O192" s="763"/>
      <c r="P192" s="763"/>
      <c r="Q192" s="763"/>
      <c r="R192" s="763"/>
    </row>
    <row r="193" spans="1:18">
      <c r="A193" s="1329">
        <v>2007</v>
      </c>
      <c r="B193" s="934">
        <v>74250</v>
      </c>
      <c r="C193" s="956">
        <v>72150</v>
      </c>
      <c r="D193" s="954">
        <f t="shared" si="4"/>
        <v>0.97171717171717176</v>
      </c>
      <c r="E193" s="956">
        <v>2100</v>
      </c>
      <c r="F193" s="935">
        <v>2.8000000000000001E-2</v>
      </c>
      <c r="G193" s="763"/>
      <c r="H193" s="760"/>
      <c r="I193" s="763"/>
      <c r="J193" s="763"/>
      <c r="K193" s="763"/>
      <c r="L193" s="763"/>
      <c r="M193" s="763"/>
      <c r="N193" s="763"/>
      <c r="O193" s="763"/>
      <c r="P193" s="763"/>
      <c r="Q193" s="763"/>
      <c r="R193" s="763"/>
    </row>
    <row r="194" spans="1:18">
      <c r="A194" s="1207">
        <v>2008</v>
      </c>
      <c r="B194" s="931">
        <v>74050</v>
      </c>
      <c r="C194" s="957">
        <v>70600</v>
      </c>
      <c r="D194" s="951">
        <f t="shared" si="4"/>
        <v>0.95340985820391633</v>
      </c>
      <c r="E194" s="957">
        <v>3450</v>
      </c>
      <c r="F194" s="932">
        <v>4.7E-2</v>
      </c>
      <c r="G194" s="763"/>
      <c r="H194" s="760"/>
      <c r="I194" s="763"/>
      <c r="J194" s="763"/>
      <c r="K194" s="763"/>
      <c r="L194" s="763"/>
      <c r="M194" s="763"/>
      <c r="N194" s="763"/>
      <c r="O194" s="763"/>
      <c r="P194" s="763"/>
      <c r="Q194" s="763"/>
      <c r="R194" s="763"/>
    </row>
    <row r="195" spans="1:18">
      <c r="A195" s="1329">
        <v>2009</v>
      </c>
      <c r="B195" s="934">
        <v>71900</v>
      </c>
      <c r="C195" s="956">
        <v>65500</v>
      </c>
      <c r="D195" s="954">
        <f t="shared" si="4"/>
        <v>0.91098748261474272</v>
      </c>
      <c r="E195" s="956">
        <v>6450</v>
      </c>
      <c r="F195" s="935">
        <v>8.8999999999999996E-2</v>
      </c>
      <c r="G195" s="763"/>
      <c r="H195" s="760"/>
      <c r="I195" s="763"/>
      <c r="J195" s="763"/>
      <c r="K195" s="763"/>
      <c r="L195" s="763"/>
      <c r="M195" s="763"/>
      <c r="N195" s="763"/>
      <c r="O195" s="763"/>
      <c r="P195" s="763"/>
      <c r="Q195" s="763"/>
      <c r="R195" s="763"/>
    </row>
    <row r="196" spans="1:18">
      <c r="A196" s="1207">
        <v>2010</v>
      </c>
      <c r="B196" s="931">
        <v>75450</v>
      </c>
      <c r="C196" s="957">
        <v>69200</v>
      </c>
      <c r="D196" s="951">
        <f t="shared" si="4"/>
        <v>0.91716368455931085</v>
      </c>
      <c r="E196" s="957">
        <v>6300</v>
      </c>
      <c r="F196" s="932">
        <v>8.3000000000000004E-2</v>
      </c>
      <c r="G196" s="763"/>
      <c r="H196" s="760"/>
      <c r="I196" s="763"/>
      <c r="J196" s="763"/>
      <c r="K196" s="763"/>
      <c r="L196" s="763"/>
      <c r="M196" s="763"/>
      <c r="N196" s="763"/>
      <c r="O196" s="763"/>
      <c r="P196" s="763"/>
      <c r="Q196" s="763"/>
      <c r="R196" s="763"/>
    </row>
    <row r="197" spans="1:18">
      <c r="A197" s="1329">
        <v>2011</v>
      </c>
      <c r="B197" s="934">
        <v>77000</v>
      </c>
      <c r="C197" s="956">
        <v>71050</v>
      </c>
      <c r="D197" s="954">
        <f t="shared" si="4"/>
        <v>0.92272727272727273</v>
      </c>
      <c r="E197" s="956">
        <v>5900</v>
      </c>
      <c r="F197" s="935">
        <v>7.6999999999999999E-2</v>
      </c>
      <c r="G197" s="763"/>
      <c r="H197" s="760"/>
      <c r="I197" s="763"/>
      <c r="J197" s="763"/>
      <c r="K197" s="763"/>
      <c r="L197" s="763"/>
      <c r="M197" s="763"/>
      <c r="N197" s="763"/>
      <c r="O197" s="763"/>
      <c r="P197" s="763"/>
      <c r="Q197" s="763"/>
      <c r="R197" s="763"/>
    </row>
    <row r="198" spans="1:18">
      <c r="A198" s="1207">
        <v>2012</v>
      </c>
      <c r="B198" s="931">
        <v>75900</v>
      </c>
      <c r="C198" s="957">
        <v>71200</v>
      </c>
      <c r="D198" s="951">
        <f t="shared" si="4"/>
        <v>0.93807641633728589</v>
      </c>
      <c r="E198" s="957">
        <v>4700</v>
      </c>
      <c r="F198" s="932">
        <v>6.2E-2</v>
      </c>
      <c r="G198" s="763"/>
      <c r="H198" s="760"/>
      <c r="I198" s="763"/>
      <c r="J198" s="763"/>
      <c r="K198" s="763"/>
      <c r="L198" s="763"/>
      <c r="M198" s="763"/>
      <c r="N198" s="763"/>
      <c r="O198" s="763"/>
      <c r="P198" s="763"/>
      <c r="Q198" s="763"/>
      <c r="R198" s="763"/>
    </row>
    <row r="199" spans="1:18">
      <c r="A199" s="1329">
        <v>2013</v>
      </c>
      <c r="B199" s="934">
        <v>76700</v>
      </c>
      <c r="C199" s="956">
        <v>72850</v>
      </c>
      <c r="D199" s="954">
        <f t="shared" si="4"/>
        <v>0.94980443285528027</v>
      </c>
      <c r="E199" s="956">
        <v>3850</v>
      </c>
      <c r="F199" s="935">
        <v>0.05</v>
      </c>
      <c r="G199" s="763"/>
      <c r="H199" s="760"/>
      <c r="I199" s="763"/>
      <c r="J199" s="763"/>
      <c r="K199" s="763"/>
      <c r="L199" s="763"/>
      <c r="M199" s="763"/>
      <c r="N199" s="763"/>
      <c r="O199" s="763"/>
      <c r="P199" s="763"/>
      <c r="Q199" s="763"/>
      <c r="R199" s="763"/>
    </row>
    <row r="200" spans="1:18">
      <c r="A200" s="1207">
        <v>2014</v>
      </c>
      <c r="B200" s="931">
        <v>79150</v>
      </c>
      <c r="C200" s="957">
        <v>75750</v>
      </c>
      <c r="D200" s="951">
        <f t="shared" si="4"/>
        <v>0.95704358812381551</v>
      </c>
      <c r="E200" s="957">
        <v>3400</v>
      </c>
      <c r="F200" s="932">
        <v>4.2999999999999997E-2</v>
      </c>
      <c r="G200" s="763"/>
      <c r="H200" s="760"/>
      <c r="I200" s="763"/>
      <c r="J200" s="763"/>
      <c r="K200" s="763"/>
      <c r="L200" s="763"/>
      <c r="M200" s="763"/>
      <c r="N200" s="763"/>
      <c r="O200" s="763"/>
      <c r="P200" s="763"/>
      <c r="Q200" s="763"/>
      <c r="R200" s="763"/>
    </row>
    <row r="201" spans="1:18">
      <c r="A201" s="1329">
        <v>2015</v>
      </c>
      <c r="B201" s="934">
        <v>81050</v>
      </c>
      <c r="C201" s="956">
        <v>78200</v>
      </c>
      <c r="D201" s="954">
        <f t="shared" si="4"/>
        <v>0.96483652066625536</v>
      </c>
      <c r="E201" s="956">
        <v>2850</v>
      </c>
      <c r="F201" s="935">
        <v>3.5000000000000003E-2</v>
      </c>
      <c r="G201" s="763"/>
      <c r="H201" s="760"/>
      <c r="I201" s="763"/>
      <c r="J201" s="763"/>
      <c r="K201" s="763"/>
      <c r="L201" s="763"/>
      <c r="M201" s="763"/>
      <c r="N201" s="763"/>
      <c r="O201" s="763"/>
      <c r="P201" s="763"/>
      <c r="Q201" s="763"/>
      <c r="R201" s="763"/>
    </row>
    <row r="202" spans="1:18">
      <c r="A202" s="1207">
        <v>2016</v>
      </c>
      <c r="B202" s="931">
        <v>83000</v>
      </c>
      <c r="C202" s="957">
        <v>80600</v>
      </c>
      <c r="D202" s="951">
        <f t="shared" si="4"/>
        <v>0.97108433734939759</v>
      </c>
      <c r="E202" s="957">
        <v>2400</v>
      </c>
      <c r="F202" s="932">
        <v>2.9000000000000001E-2</v>
      </c>
      <c r="G202" s="763"/>
      <c r="H202" s="760"/>
      <c r="I202" s="763"/>
      <c r="J202" s="763"/>
      <c r="K202" s="763"/>
      <c r="L202" s="763"/>
      <c r="M202" s="763"/>
      <c r="N202" s="763"/>
      <c r="O202" s="763"/>
      <c r="P202" s="763"/>
      <c r="Q202" s="763"/>
      <c r="R202" s="763"/>
    </row>
    <row r="203" spans="1:18">
      <c r="A203" s="1329">
        <v>2017</v>
      </c>
      <c r="B203" s="934">
        <v>84300</v>
      </c>
      <c r="C203" s="956">
        <v>82200</v>
      </c>
      <c r="D203" s="954">
        <f t="shared" si="4"/>
        <v>0.97508896797153022</v>
      </c>
      <c r="E203" s="956">
        <v>2050</v>
      </c>
      <c r="F203" s="935">
        <v>2.5000000000000001E-2</v>
      </c>
      <c r="G203" s="763"/>
      <c r="H203" s="760"/>
      <c r="I203" s="763"/>
      <c r="J203" s="763"/>
      <c r="K203" s="763"/>
      <c r="L203" s="763"/>
      <c r="M203" s="763"/>
      <c r="N203" s="763"/>
      <c r="O203" s="763"/>
      <c r="P203" s="763"/>
      <c r="Q203" s="763"/>
      <c r="R203" s="763"/>
    </row>
    <row r="204" spans="1:18">
      <c r="A204" s="1207">
        <v>2018</v>
      </c>
      <c r="B204" s="931">
        <v>83950</v>
      </c>
      <c r="C204" s="957">
        <v>82000</v>
      </c>
      <c r="D204" s="951">
        <f t="shared" si="4"/>
        <v>0.9767718880285885</v>
      </c>
      <c r="E204" s="957">
        <v>1950</v>
      </c>
      <c r="F204" s="932">
        <v>2.3E-2</v>
      </c>
      <c r="G204" s="763"/>
      <c r="H204" s="760"/>
      <c r="I204" s="763"/>
      <c r="J204" s="763"/>
      <c r="K204" s="763"/>
      <c r="L204" s="763"/>
      <c r="M204" s="763"/>
      <c r="N204" s="763"/>
      <c r="O204" s="763"/>
      <c r="P204" s="763"/>
      <c r="Q204" s="763"/>
      <c r="R204" s="763"/>
    </row>
    <row r="205" spans="1:18">
      <c r="A205" s="1329">
        <v>2019</v>
      </c>
      <c r="B205" s="934">
        <v>82600</v>
      </c>
      <c r="C205" s="956">
        <v>80500</v>
      </c>
      <c r="D205" s="954">
        <f t="shared" si="4"/>
        <v>0.97457627118644063</v>
      </c>
      <c r="E205" s="956">
        <v>2100</v>
      </c>
      <c r="F205" s="935">
        <v>2.5000000000000001E-2</v>
      </c>
      <c r="G205" s="763"/>
      <c r="H205" s="760"/>
      <c r="I205" s="763"/>
      <c r="J205" s="763"/>
      <c r="K205" s="763"/>
      <c r="L205" s="763"/>
      <c r="M205" s="763"/>
      <c r="N205" s="763"/>
      <c r="O205" s="763"/>
      <c r="P205" s="763"/>
      <c r="Q205" s="763"/>
      <c r="R205" s="763"/>
    </row>
    <row r="206" spans="1:18" ht="29.5" customHeight="1">
      <c r="A206" s="3624" t="s">
        <v>855</v>
      </c>
      <c r="B206" s="3624"/>
      <c r="C206" s="3624"/>
      <c r="D206" s="3624"/>
      <c r="E206" s="3624"/>
      <c r="F206" s="3624"/>
      <c r="G206" s="763"/>
      <c r="H206" s="760"/>
      <c r="I206" s="763"/>
      <c r="J206" s="763"/>
      <c r="K206" s="763"/>
      <c r="L206" s="763"/>
      <c r="M206" s="763"/>
      <c r="N206" s="763"/>
      <c r="O206" s="763"/>
      <c r="P206" s="763"/>
      <c r="Q206" s="763"/>
      <c r="R206" s="763"/>
    </row>
    <row r="207" spans="1:18">
      <c r="A207" s="745"/>
      <c r="B207" s="763"/>
      <c r="C207" s="763"/>
      <c r="D207" s="763"/>
      <c r="E207" s="763"/>
      <c r="F207" s="763"/>
      <c r="G207" s="763"/>
      <c r="H207" s="760"/>
      <c r="I207" s="763"/>
      <c r="J207" s="763"/>
      <c r="K207" s="763"/>
      <c r="L207" s="763"/>
      <c r="M207" s="763"/>
      <c r="N207" s="763"/>
      <c r="O207" s="763"/>
      <c r="P207" s="763"/>
      <c r="Q207" s="763"/>
      <c r="R207" s="763"/>
    </row>
    <row r="208" spans="1:18" ht="30" customHeight="1">
      <c r="A208" s="2975" t="s">
        <v>854</v>
      </c>
      <c r="B208" s="2975"/>
      <c r="C208" s="2975"/>
      <c r="D208" s="2975"/>
      <c r="E208" s="2975"/>
      <c r="F208" s="2975"/>
      <c r="G208" s="763"/>
      <c r="H208" s="760"/>
      <c r="I208" s="763"/>
      <c r="J208" s="763"/>
      <c r="K208" s="763"/>
      <c r="L208" s="763"/>
      <c r="M208" s="763"/>
      <c r="N208" s="763"/>
      <c r="O208" s="763"/>
      <c r="P208" s="763"/>
      <c r="Q208" s="763"/>
      <c r="R208" s="763"/>
    </row>
    <row r="209" spans="1:18">
      <c r="A209" s="745"/>
      <c r="B209" s="763"/>
      <c r="C209" s="763"/>
      <c r="D209" s="763"/>
      <c r="E209" s="763"/>
      <c r="F209" s="763"/>
      <c r="G209" s="763"/>
      <c r="H209" s="760"/>
      <c r="I209" s="763"/>
      <c r="J209" s="763"/>
      <c r="K209" s="763"/>
      <c r="L209" s="763"/>
      <c r="M209" s="763"/>
      <c r="N209" s="763"/>
      <c r="O209" s="763"/>
      <c r="P209" s="763"/>
      <c r="Q209" s="763"/>
      <c r="R209" s="763"/>
    </row>
    <row r="210" spans="1:18">
      <c r="A210" s="745"/>
      <c r="B210" s="764"/>
      <c r="C210" s="764"/>
      <c r="D210" s="764"/>
      <c r="E210" s="764"/>
      <c r="F210" s="764"/>
      <c r="G210" s="763"/>
      <c r="H210" s="760"/>
      <c r="I210" s="763"/>
      <c r="J210" s="763"/>
      <c r="K210" s="763"/>
      <c r="L210" s="763"/>
      <c r="M210" s="763"/>
      <c r="N210" s="763"/>
      <c r="O210" s="763"/>
      <c r="P210" s="763"/>
      <c r="Q210" s="763"/>
      <c r="R210" s="763"/>
    </row>
    <row r="211" spans="1:18" ht="25">
      <c r="A211" s="3011" t="s">
        <v>1600</v>
      </c>
      <c r="B211" s="3011"/>
      <c r="C211" s="3011"/>
      <c r="D211" s="3011"/>
      <c r="E211" s="3011"/>
      <c r="F211" s="3011"/>
      <c r="G211" s="1028"/>
      <c r="H211" s="760"/>
      <c r="I211" s="763"/>
      <c r="J211" s="763"/>
      <c r="K211" s="763"/>
      <c r="L211" s="763"/>
      <c r="M211" s="763"/>
      <c r="N211" s="763"/>
      <c r="O211" s="763"/>
      <c r="P211" s="763"/>
      <c r="Q211" s="763"/>
      <c r="R211" s="763"/>
    </row>
    <row r="212" spans="1:18">
      <c r="A212" s="745"/>
      <c r="B212" s="763"/>
      <c r="C212" s="763"/>
      <c r="D212" s="763"/>
      <c r="E212" s="763"/>
      <c r="F212" s="763"/>
      <c r="G212" s="763"/>
      <c r="H212" s="760"/>
      <c r="I212" s="763"/>
      <c r="J212" s="763"/>
      <c r="K212" s="763"/>
      <c r="L212" s="763"/>
      <c r="M212" s="763"/>
      <c r="N212" s="763"/>
      <c r="O212" s="763"/>
      <c r="P212" s="763"/>
      <c r="Q212" s="763"/>
      <c r="R212" s="763"/>
    </row>
    <row r="213" spans="1:18" ht="17.5">
      <c r="A213" s="3619" t="s">
        <v>95</v>
      </c>
      <c r="B213" s="3621" t="s">
        <v>104</v>
      </c>
      <c r="C213" s="3622"/>
      <c r="D213" s="3622"/>
      <c r="E213" s="3622"/>
      <c r="F213" s="3623"/>
      <c r="G213" s="763"/>
      <c r="H213" s="643"/>
      <c r="I213" s="763"/>
      <c r="J213" s="763"/>
      <c r="K213" s="763"/>
      <c r="L213" s="763"/>
      <c r="M213" s="763"/>
      <c r="N213" s="763"/>
      <c r="O213" s="763"/>
      <c r="P213" s="763"/>
      <c r="Q213" s="763"/>
      <c r="R213" s="763"/>
    </row>
    <row r="214" spans="1:18" s="348" customFormat="1" ht="27.5">
      <c r="A214" s="3620"/>
      <c r="B214" s="958" t="s">
        <v>2</v>
      </c>
      <c r="C214" s="568" t="s">
        <v>4</v>
      </c>
      <c r="D214" s="959" t="s">
        <v>85</v>
      </c>
      <c r="E214" s="568" t="s">
        <v>5</v>
      </c>
      <c r="F214" s="466" t="s">
        <v>87</v>
      </c>
      <c r="G214" s="827"/>
      <c r="H214" s="644"/>
      <c r="I214" s="827"/>
      <c r="J214" s="827"/>
      <c r="K214" s="827"/>
      <c r="L214" s="827"/>
      <c r="M214" s="827"/>
      <c r="N214" s="827"/>
      <c r="O214" s="827"/>
      <c r="P214" s="827"/>
      <c r="Q214" s="827"/>
      <c r="R214" s="827"/>
    </row>
    <row r="215" spans="1:18">
      <c r="A215" s="1207">
        <v>1990</v>
      </c>
      <c r="B215" s="930">
        <v>2700</v>
      </c>
      <c r="C215" s="931">
        <v>2250</v>
      </c>
      <c r="D215" s="951">
        <f t="shared" ref="D215:D244" si="5">C215/B215</f>
        <v>0.83333333333333337</v>
      </c>
      <c r="E215" s="937">
        <v>450</v>
      </c>
      <c r="F215" s="932">
        <v>0.16300000000000001</v>
      </c>
      <c r="G215" s="763"/>
      <c r="H215" s="760"/>
      <c r="I215" s="763"/>
      <c r="J215" s="763"/>
      <c r="K215" s="763"/>
      <c r="L215" s="763"/>
      <c r="M215" s="763"/>
      <c r="N215" s="763"/>
      <c r="O215" s="763"/>
      <c r="P215" s="763"/>
      <c r="Q215" s="763"/>
      <c r="R215" s="763"/>
    </row>
    <row r="216" spans="1:18">
      <c r="A216" s="1329">
        <v>1991</v>
      </c>
      <c r="B216" s="933">
        <v>2600</v>
      </c>
      <c r="C216" s="934">
        <v>2350</v>
      </c>
      <c r="D216" s="954">
        <f t="shared" si="5"/>
        <v>0.90384615384615385</v>
      </c>
      <c r="E216" s="936">
        <v>250</v>
      </c>
      <c r="F216" s="935">
        <v>0.10199999999999999</v>
      </c>
      <c r="G216" s="763"/>
      <c r="H216" s="760"/>
      <c r="I216" s="763"/>
      <c r="J216" s="763"/>
      <c r="K216" s="763"/>
      <c r="L216" s="763"/>
      <c r="M216" s="763"/>
      <c r="N216" s="763"/>
      <c r="O216" s="763"/>
      <c r="P216" s="763"/>
      <c r="Q216" s="763"/>
      <c r="R216" s="763"/>
    </row>
    <row r="217" spans="1:18">
      <c r="A217" s="1207">
        <v>1992</v>
      </c>
      <c r="B217" s="930">
        <v>2950</v>
      </c>
      <c r="C217" s="931">
        <v>2500</v>
      </c>
      <c r="D217" s="951">
        <f t="shared" si="5"/>
        <v>0.84745762711864403</v>
      </c>
      <c r="E217" s="937">
        <v>450</v>
      </c>
      <c r="F217" s="932">
        <v>0.14899999999999999</v>
      </c>
      <c r="G217" s="763"/>
      <c r="H217" s="760"/>
      <c r="I217" s="763"/>
      <c r="J217" s="763"/>
      <c r="K217" s="763"/>
      <c r="L217" s="763"/>
      <c r="M217" s="763"/>
      <c r="N217" s="763"/>
      <c r="O217" s="763"/>
      <c r="P217" s="763"/>
      <c r="Q217" s="763"/>
      <c r="R217" s="763"/>
    </row>
    <row r="218" spans="1:18">
      <c r="A218" s="1329">
        <v>1993</v>
      </c>
      <c r="B218" s="933">
        <v>2850</v>
      </c>
      <c r="C218" s="934">
        <v>2600</v>
      </c>
      <c r="D218" s="954">
        <f t="shared" si="5"/>
        <v>0.91228070175438591</v>
      </c>
      <c r="E218" s="936">
        <v>250</v>
      </c>
      <c r="F218" s="935">
        <v>8.6999999999999994E-2</v>
      </c>
      <c r="G218" s="763"/>
      <c r="H218" s="760"/>
      <c r="I218" s="763"/>
      <c r="J218" s="763"/>
      <c r="K218" s="763"/>
      <c r="L218" s="763"/>
      <c r="M218" s="763"/>
      <c r="N218" s="763"/>
      <c r="O218" s="763"/>
      <c r="P218" s="763"/>
      <c r="Q218" s="763"/>
      <c r="R218" s="763"/>
    </row>
    <row r="219" spans="1:18">
      <c r="A219" s="1207">
        <v>1994</v>
      </c>
      <c r="B219" s="930">
        <v>2900</v>
      </c>
      <c r="C219" s="931">
        <v>2650</v>
      </c>
      <c r="D219" s="951">
        <f t="shared" si="5"/>
        <v>0.91379310344827591</v>
      </c>
      <c r="E219" s="937">
        <v>250</v>
      </c>
      <c r="F219" s="932">
        <v>9.0999999999999998E-2</v>
      </c>
      <c r="G219" s="763"/>
      <c r="H219" s="760"/>
      <c r="I219" s="763"/>
      <c r="J219" s="763"/>
      <c r="K219" s="763"/>
      <c r="L219" s="763"/>
      <c r="M219" s="763"/>
      <c r="N219" s="763"/>
      <c r="O219" s="763"/>
      <c r="P219" s="763"/>
      <c r="Q219" s="763"/>
      <c r="R219" s="763"/>
    </row>
    <row r="220" spans="1:18">
      <c r="A220" s="1329">
        <v>1995</v>
      </c>
      <c r="B220" s="933">
        <v>3000</v>
      </c>
      <c r="C220" s="934">
        <v>2700</v>
      </c>
      <c r="D220" s="954">
        <f t="shared" si="5"/>
        <v>0.9</v>
      </c>
      <c r="E220" s="936">
        <v>350</v>
      </c>
      <c r="F220" s="935">
        <v>0.109</v>
      </c>
      <c r="G220" s="763"/>
      <c r="H220" s="760"/>
      <c r="I220" s="763"/>
      <c r="J220" s="763"/>
      <c r="K220" s="763"/>
      <c r="L220" s="763"/>
      <c r="M220" s="763"/>
      <c r="N220" s="763"/>
      <c r="O220" s="763"/>
      <c r="P220" s="763"/>
      <c r="Q220" s="763"/>
      <c r="R220" s="763"/>
    </row>
    <row r="221" spans="1:18">
      <c r="A221" s="1207">
        <v>1996</v>
      </c>
      <c r="B221" s="930">
        <v>3150</v>
      </c>
      <c r="C221" s="931">
        <v>2650</v>
      </c>
      <c r="D221" s="951">
        <f t="shared" si="5"/>
        <v>0.84126984126984128</v>
      </c>
      <c r="E221" s="937">
        <v>500</v>
      </c>
      <c r="F221" s="932">
        <v>0.157</v>
      </c>
      <c r="G221" s="763"/>
      <c r="H221" s="760"/>
      <c r="I221" s="763"/>
      <c r="J221" s="763"/>
      <c r="K221" s="763"/>
      <c r="L221" s="763"/>
      <c r="M221" s="763"/>
      <c r="N221" s="763"/>
      <c r="O221" s="763"/>
      <c r="P221" s="763"/>
      <c r="Q221" s="763"/>
      <c r="R221" s="763"/>
    </row>
    <row r="222" spans="1:18">
      <c r="A222" s="1329">
        <v>1997</v>
      </c>
      <c r="B222" s="933">
        <v>2900</v>
      </c>
      <c r="C222" s="934">
        <v>2450</v>
      </c>
      <c r="D222" s="954">
        <f t="shared" si="5"/>
        <v>0.84482758620689657</v>
      </c>
      <c r="E222" s="936">
        <v>400</v>
      </c>
      <c r="F222" s="935">
        <v>0.14499999999999999</v>
      </c>
      <c r="G222" s="763"/>
      <c r="H222" s="760"/>
      <c r="I222" s="763"/>
      <c r="J222" s="763"/>
      <c r="K222" s="763"/>
      <c r="L222" s="763"/>
      <c r="M222" s="763"/>
      <c r="N222" s="763"/>
      <c r="O222" s="763"/>
      <c r="P222" s="763"/>
      <c r="Q222" s="763"/>
      <c r="R222" s="763"/>
    </row>
    <row r="223" spans="1:18">
      <c r="A223" s="1207">
        <v>1998</v>
      </c>
      <c r="B223" s="930">
        <v>2950</v>
      </c>
      <c r="C223" s="931">
        <v>2550</v>
      </c>
      <c r="D223" s="951">
        <f t="shared" si="5"/>
        <v>0.86440677966101698</v>
      </c>
      <c r="E223" s="937">
        <v>450</v>
      </c>
      <c r="F223" s="932">
        <v>0.14499999999999999</v>
      </c>
      <c r="G223" s="763"/>
      <c r="H223" s="760"/>
      <c r="I223" s="763"/>
      <c r="J223" s="763"/>
      <c r="K223" s="763"/>
      <c r="L223" s="763"/>
      <c r="M223" s="763"/>
      <c r="N223" s="763"/>
      <c r="O223" s="763"/>
      <c r="P223" s="763"/>
      <c r="Q223" s="763"/>
      <c r="R223" s="763"/>
    </row>
    <row r="224" spans="1:18">
      <c r="A224" s="1329">
        <v>1999</v>
      </c>
      <c r="B224" s="933">
        <v>3000</v>
      </c>
      <c r="C224" s="934">
        <v>2600</v>
      </c>
      <c r="D224" s="954">
        <f t="shared" si="5"/>
        <v>0.8666666666666667</v>
      </c>
      <c r="E224" s="936">
        <v>400</v>
      </c>
      <c r="F224" s="935">
        <v>0.13900000000000001</v>
      </c>
      <c r="G224" s="763"/>
      <c r="H224" s="760"/>
      <c r="I224" s="763"/>
      <c r="J224" s="763"/>
      <c r="K224" s="763"/>
      <c r="L224" s="763"/>
      <c r="M224" s="763"/>
      <c r="N224" s="763"/>
      <c r="O224" s="763"/>
      <c r="P224" s="763"/>
      <c r="Q224" s="763"/>
      <c r="R224" s="763"/>
    </row>
    <row r="225" spans="1:18">
      <c r="A225" s="1207">
        <v>2000</v>
      </c>
      <c r="B225" s="930">
        <v>2850</v>
      </c>
      <c r="C225" s="931">
        <v>2450</v>
      </c>
      <c r="D225" s="951">
        <f t="shared" si="5"/>
        <v>0.85964912280701755</v>
      </c>
      <c r="E225" s="937">
        <v>400</v>
      </c>
      <c r="F225" s="932">
        <v>0.13800000000000001</v>
      </c>
      <c r="G225" s="763"/>
      <c r="H225" s="760"/>
      <c r="I225" s="763"/>
      <c r="J225" s="763"/>
      <c r="K225" s="763"/>
      <c r="L225" s="763"/>
      <c r="M225" s="763"/>
      <c r="N225" s="763"/>
      <c r="O225" s="763"/>
      <c r="P225" s="763"/>
      <c r="Q225" s="763"/>
      <c r="R225" s="763"/>
    </row>
    <row r="226" spans="1:18">
      <c r="A226" s="1329">
        <v>2001</v>
      </c>
      <c r="B226" s="933">
        <v>2550</v>
      </c>
      <c r="C226" s="934">
        <v>2250</v>
      </c>
      <c r="D226" s="954">
        <f t="shared" si="5"/>
        <v>0.88235294117647056</v>
      </c>
      <c r="E226" s="936">
        <v>300</v>
      </c>
      <c r="F226" s="935">
        <v>0.125</v>
      </c>
      <c r="G226" s="763"/>
      <c r="H226" s="760"/>
      <c r="I226" s="763"/>
      <c r="J226" s="763"/>
      <c r="K226" s="763"/>
      <c r="L226" s="763"/>
      <c r="M226" s="763"/>
      <c r="N226" s="763"/>
      <c r="O226" s="763"/>
      <c r="P226" s="763"/>
      <c r="Q226" s="763"/>
      <c r="R226" s="763"/>
    </row>
    <row r="227" spans="1:18">
      <c r="A227" s="1207">
        <v>2002</v>
      </c>
      <c r="B227" s="930">
        <v>2450</v>
      </c>
      <c r="C227" s="931">
        <v>2250</v>
      </c>
      <c r="D227" s="951">
        <f t="shared" si="5"/>
        <v>0.91836734693877553</v>
      </c>
      <c r="E227" s="937">
        <v>200</v>
      </c>
      <c r="F227" s="932">
        <v>7.5999999999999998E-2</v>
      </c>
      <c r="G227" s="763"/>
      <c r="H227" s="760"/>
      <c r="I227" s="763"/>
      <c r="J227" s="763"/>
      <c r="K227" s="763"/>
      <c r="L227" s="763"/>
      <c r="M227" s="763"/>
      <c r="N227" s="763"/>
      <c r="O227" s="763"/>
      <c r="P227" s="763"/>
      <c r="Q227" s="763"/>
      <c r="R227" s="763"/>
    </row>
    <row r="228" spans="1:18">
      <c r="A228" s="1329">
        <v>2003</v>
      </c>
      <c r="B228" s="933">
        <v>2400</v>
      </c>
      <c r="C228" s="934">
        <v>2150</v>
      </c>
      <c r="D228" s="954">
        <f t="shared" si="5"/>
        <v>0.89583333333333337</v>
      </c>
      <c r="E228" s="936">
        <v>250</v>
      </c>
      <c r="F228" s="935">
        <v>0.107</v>
      </c>
      <c r="G228" s="763"/>
      <c r="H228" s="760"/>
      <c r="I228" s="763"/>
      <c r="J228" s="763"/>
      <c r="K228" s="763"/>
      <c r="L228" s="763"/>
      <c r="M228" s="763"/>
      <c r="N228" s="763"/>
      <c r="O228" s="763"/>
      <c r="P228" s="763"/>
      <c r="Q228" s="763"/>
      <c r="R228" s="763"/>
    </row>
    <row r="229" spans="1:18">
      <c r="A229" s="1207">
        <v>2004</v>
      </c>
      <c r="B229" s="930">
        <v>2550</v>
      </c>
      <c r="C229" s="931">
        <v>2250</v>
      </c>
      <c r="D229" s="951">
        <f t="shared" si="5"/>
        <v>0.88235294117647056</v>
      </c>
      <c r="E229" s="937">
        <v>300</v>
      </c>
      <c r="F229" s="932">
        <v>0.112</v>
      </c>
      <c r="G229" s="763"/>
      <c r="H229" s="760"/>
      <c r="I229" s="763"/>
      <c r="J229" s="763"/>
      <c r="K229" s="763"/>
      <c r="L229" s="763"/>
      <c r="M229" s="763"/>
      <c r="N229" s="763"/>
      <c r="O229" s="763"/>
      <c r="P229" s="763"/>
      <c r="Q229" s="763"/>
      <c r="R229" s="763"/>
    </row>
    <row r="230" spans="1:18">
      <c r="A230" s="1329">
        <v>2005</v>
      </c>
      <c r="B230" s="933">
        <v>2550</v>
      </c>
      <c r="C230" s="934">
        <v>2300</v>
      </c>
      <c r="D230" s="954">
        <f t="shared" si="5"/>
        <v>0.90196078431372551</v>
      </c>
      <c r="E230" s="936">
        <v>200</v>
      </c>
      <c r="F230" s="935">
        <v>8.5000000000000006E-2</v>
      </c>
      <c r="G230" s="763"/>
      <c r="H230" s="760"/>
      <c r="I230" s="763"/>
      <c r="J230" s="763"/>
      <c r="K230" s="763"/>
      <c r="L230" s="763"/>
      <c r="M230" s="763"/>
      <c r="N230" s="763"/>
      <c r="O230" s="763"/>
      <c r="P230" s="763"/>
      <c r="Q230" s="763"/>
      <c r="R230" s="763"/>
    </row>
    <row r="231" spans="1:18">
      <c r="A231" s="1207">
        <v>2006</v>
      </c>
      <c r="B231" s="930">
        <v>2450</v>
      </c>
      <c r="C231" s="931">
        <v>2300</v>
      </c>
      <c r="D231" s="951">
        <f t="shared" si="5"/>
        <v>0.93877551020408168</v>
      </c>
      <c r="E231" s="937">
        <v>150</v>
      </c>
      <c r="F231" s="932">
        <v>5.5E-2</v>
      </c>
      <c r="G231" s="763"/>
      <c r="H231" s="760"/>
      <c r="I231" s="763"/>
      <c r="J231" s="763"/>
      <c r="K231" s="763"/>
      <c r="L231" s="763"/>
      <c r="M231" s="763"/>
      <c r="N231" s="763"/>
      <c r="O231" s="763"/>
      <c r="P231" s="763"/>
      <c r="Q231" s="763"/>
      <c r="R231" s="763"/>
    </row>
    <row r="232" spans="1:18">
      <c r="A232" s="1329">
        <v>2007</v>
      </c>
      <c r="B232" s="933">
        <v>2450</v>
      </c>
      <c r="C232" s="934">
        <v>2300</v>
      </c>
      <c r="D232" s="954">
        <f t="shared" si="5"/>
        <v>0.93877551020408168</v>
      </c>
      <c r="E232" s="936">
        <v>150</v>
      </c>
      <c r="F232" s="935">
        <v>6.5000000000000002E-2</v>
      </c>
      <c r="G232" s="763"/>
      <c r="H232" s="760"/>
      <c r="I232" s="763"/>
      <c r="J232" s="763"/>
      <c r="K232" s="763"/>
      <c r="L232" s="763"/>
      <c r="M232" s="763"/>
      <c r="N232" s="763"/>
      <c r="O232" s="763"/>
      <c r="P232" s="763"/>
      <c r="Q232" s="763"/>
      <c r="R232" s="763"/>
    </row>
    <row r="233" spans="1:18">
      <c r="A233" s="1207">
        <v>2008</v>
      </c>
      <c r="B233" s="930">
        <v>2500</v>
      </c>
      <c r="C233" s="931">
        <v>2250</v>
      </c>
      <c r="D233" s="951">
        <f t="shared" si="5"/>
        <v>0.9</v>
      </c>
      <c r="E233" s="937">
        <v>250</v>
      </c>
      <c r="F233" s="932">
        <v>0.10199999999999999</v>
      </c>
      <c r="G233" s="763"/>
      <c r="H233" s="760"/>
      <c r="I233" s="763"/>
      <c r="J233" s="763"/>
      <c r="K233" s="763"/>
      <c r="L233" s="763"/>
      <c r="M233" s="763"/>
      <c r="N233" s="763"/>
      <c r="O233" s="763"/>
      <c r="P233" s="763"/>
      <c r="Q233" s="763"/>
      <c r="R233" s="763"/>
    </row>
    <row r="234" spans="1:18">
      <c r="A234" s="1329">
        <v>2009</v>
      </c>
      <c r="B234" s="933">
        <v>2550</v>
      </c>
      <c r="C234" s="934">
        <v>2200</v>
      </c>
      <c r="D234" s="954">
        <f t="shared" si="5"/>
        <v>0.86274509803921573</v>
      </c>
      <c r="E234" s="936">
        <v>350</v>
      </c>
      <c r="F234" s="935">
        <v>0.13800000000000001</v>
      </c>
      <c r="G234" s="763"/>
      <c r="H234" s="760"/>
      <c r="I234" s="763"/>
      <c r="J234" s="763"/>
      <c r="K234" s="763"/>
      <c r="L234" s="763"/>
      <c r="M234" s="763"/>
      <c r="N234" s="763"/>
      <c r="O234" s="763"/>
      <c r="P234" s="763"/>
      <c r="Q234" s="763"/>
      <c r="R234" s="763"/>
    </row>
    <row r="235" spans="1:18">
      <c r="A235" s="1207">
        <v>2010</v>
      </c>
      <c r="B235" s="930">
        <v>2750</v>
      </c>
      <c r="C235" s="931">
        <v>2400</v>
      </c>
      <c r="D235" s="951">
        <f t="shared" si="5"/>
        <v>0.87272727272727268</v>
      </c>
      <c r="E235" s="937">
        <v>350</v>
      </c>
      <c r="F235" s="932">
        <v>0.129</v>
      </c>
      <c r="G235" s="763"/>
      <c r="H235" s="760"/>
      <c r="I235" s="763"/>
      <c r="J235" s="763"/>
      <c r="K235" s="763"/>
      <c r="L235" s="763"/>
      <c r="M235" s="763"/>
      <c r="N235" s="763"/>
      <c r="O235" s="763"/>
      <c r="P235" s="763"/>
      <c r="Q235" s="763"/>
      <c r="R235" s="763"/>
    </row>
    <row r="236" spans="1:18">
      <c r="A236" s="1329">
        <v>2011</v>
      </c>
      <c r="B236" s="933">
        <v>2650</v>
      </c>
      <c r="C236" s="934">
        <v>2350</v>
      </c>
      <c r="D236" s="954">
        <f t="shared" si="5"/>
        <v>0.8867924528301887</v>
      </c>
      <c r="E236" s="936">
        <v>400</v>
      </c>
      <c r="F236" s="935">
        <v>0.14599999999999999</v>
      </c>
      <c r="G236" s="763"/>
      <c r="H236" s="760"/>
      <c r="I236" s="763"/>
      <c r="J236" s="763"/>
      <c r="K236" s="763"/>
      <c r="L236" s="763"/>
      <c r="M236" s="763"/>
      <c r="N236" s="763"/>
      <c r="O236" s="763"/>
      <c r="P236" s="763"/>
      <c r="Q236" s="763"/>
      <c r="R236" s="763"/>
    </row>
    <row r="237" spans="1:18">
      <c r="A237" s="1207">
        <v>2012</v>
      </c>
      <c r="B237" s="930">
        <v>2600</v>
      </c>
      <c r="C237" s="931">
        <v>2250</v>
      </c>
      <c r="D237" s="951">
        <f t="shared" si="5"/>
        <v>0.86538461538461542</v>
      </c>
      <c r="E237" s="937">
        <v>350</v>
      </c>
      <c r="F237" s="932">
        <v>0.13900000000000001</v>
      </c>
      <c r="G237" s="763"/>
      <c r="H237" s="760"/>
      <c r="I237" s="763"/>
      <c r="J237" s="763"/>
      <c r="K237" s="763"/>
      <c r="L237" s="763"/>
      <c r="M237" s="763"/>
      <c r="N237" s="763"/>
      <c r="O237" s="763"/>
      <c r="P237" s="763"/>
      <c r="Q237" s="763"/>
      <c r="R237" s="763"/>
    </row>
    <row r="238" spans="1:18">
      <c r="A238" s="1329">
        <v>2013</v>
      </c>
      <c r="B238" s="933">
        <v>2450</v>
      </c>
      <c r="C238" s="934">
        <v>2200</v>
      </c>
      <c r="D238" s="954">
        <f t="shared" si="5"/>
        <v>0.89795918367346939</v>
      </c>
      <c r="E238" s="936">
        <v>250</v>
      </c>
      <c r="F238" s="935">
        <v>0.10100000000000001</v>
      </c>
      <c r="G238" s="763"/>
      <c r="H238" s="760"/>
      <c r="I238" s="763"/>
      <c r="J238" s="763"/>
      <c r="K238" s="763"/>
      <c r="L238" s="763"/>
      <c r="M238" s="763"/>
      <c r="N238" s="763"/>
      <c r="O238" s="763"/>
      <c r="P238" s="763"/>
      <c r="Q238" s="763"/>
      <c r="R238" s="763"/>
    </row>
    <row r="239" spans="1:18">
      <c r="A239" s="1207">
        <v>2014</v>
      </c>
      <c r="B239" s="930">
        <v>2550</v>
      </c>
      <c r="C239" s="931">
        <v>2250</v>
      </c>
      <c r="D239" s="951">
        <f t="shared" si="5"/>
        <v>0.88235294117647056</v>
      </c>
      <c r="E239" s="937">
        <v>300</v>
      </c>
      <c r="F239" s="932">
        <v>0.11600000000000001</v>
      </c>
      <c r="G239" s="763"/>
      <c r="H239" s="760"/>
      <c r="I239" s="763"/>
      <c r="J239" s="763"/>
      <c r="K239" s="763"/>
      <c r="L239" s="763"/>
      <c r="M239" s="763"/>
      <c r="N239" s="763"/>
      <c r="O239" s="763"/>
      <c r="P239" s="763"/>
      <c r="Q239" s="763"/>
      <c r="R239" s="763"/>
    </row>
    <row r="240" spans="1:18">
      <c r="A240" s="1329">
        <v>2015</v>
      </c>
      <c r="B240" s="933">
        <v>2500</v>
      </c>
      <c r="C240" s="934">
        <v>2300</v>
      </c>
      <c r="D240" s="954">
        <f t="shared" si="5"/>
        <v>0.92</v>
      </c>
      <c r="E240" s="936">
        <v>200</v>
      </c>
      <c r="F240" s="935">
        <v>8.7999999999999995E-2</v>
      </c>
      <c r="G240" s="763"/>
      <c r="H240" s="760"/>
      <c r="I240" s="763"/>
      <c r="J240" s="763"/>
      <c r="K240" s="763"/>
      <c r="L240" s="763"/>
      <c r="M240" s="763"/>
      <c r="N240" s="763"/>
      <c r="O240" s="763"/>
      <c r="P240" s="763"/>
      <c r="Q240" s="763"/>
      <c r="R240" s="763"/>
    </row>
    <row r="241" spans="1:18">
      <c r="A241" s="1207">
        <v>2016</v>
      </c>
      <c r="B241" s="930">
        <v>2600</v>
      </c>
      <c r="C241" s="931">
        <v>2400</v>
      </c>
      <c r="D241" s="951">
        <f t="shared" si="5"/>
        <v>0.92307692307692313</v>
      </c>
      <c r="E241" s="937">
        <v>200</v>
      </c>
      <c r="F241" s="932">
        <v>7.0000000000000007E-2</v>
      </c>
      <c r="G241" s="763"/>
      <c r="H241" s="760"/>
      <c r="I241" s="763"/>
      <c r="J241" s="763"/>
      <c r="K241" s="763"/>
      <c r="L241" s="763"/>
      <c r="M241" s="763"/>
      <c r="N241" s="763"/>
      <c r="O241" s="763"/>
      <c r="P241" s="763"/>
      <c r="Q241" s="763"/>
      <c r="R241" s="763"/>
    </row>
    <row r="242" spans="1:18">
      <c r="A242" s="1329">
        <v>2017</v>
      </c>
      <c r="B242" s="933">
        <v>2450</v>
      </c>
      <c r="C242" s="934">
        <v>2300</v>
      </c>
      <c r="D242" s="954">
        <f t="shared" si="5"/>
        <v>0.93877551020408168</v>
      </c>
      <c r="E242" s="936">
        <v>150</v>
      </c>
      <c r="F242" s="935">
        <v>0.06</v>
      </c>
      <c r="G242" s="763"/>
      <c r="H242" s="760"/>
      <c r="I242" s="763"/>
      <c r="J242" s="763"/>
      <c r="K242" s="763"/>
      <c r="L242" s="763"/>
      <c r="M242" s="763"/>
      <c r="N242" s="763"/>
      <c r="O242" s="763"/>
      <c r="P242" s="763"/>
      <c r="Q242" s="763"/>
      <c r="R242" s="763"/>
    </row>
    <row r="243" spans="1:18">
      <c r="A243" s="1207">
        <v>2018</v>
      </c>
      <c r="B243" s="930">
        <v>2450</v>
      </c>
      <c r="C243" s="931">
        <v>2300</v>
      </c>
      <c r="D243" s="951">
        <f t="shared" si="5"/>
        <v>0.93877551020408168</v>
      </c>
      <c r="E243" s="937">
        <v>150</v>
      </c>
      <c r="F243" s="932">
        <v>6.3E-2</v>
      </c>
      <c r="G243" s="763"/>
      <c r="H243" s="760"/>
      <c r="I243" s="763"/>
      <c r="J243" s="763"/>
      <c r="K243" s="763"/>
      <c r="L243" s="763"/>
      <c r="M243" s="763"/>
      <c r="N243" s="763"/>
      <c r="O243" s="763"/>
      <c r="P243" s="763"/>
      <c r="Q243" s="763"/>
      <c r="R243" s="763"/>
    </row>
    <row r="244" spans="1:18">
      <c r="A244" s="1329">
        <v>2019</v>
      </c>
      <c r="B244" s="933">
        <v>2400</v>
      </c>
      <c r="C244" s="934">
        <v>2250</v>
      </c>
      <c r="D244" s="954">
        <f t="shared" si="5"/>
        <v>0.9375</v>
      </c>
      <c r="E244" s="936">
        <v>150</v>
      </c>
      <c r="F244" s="935">
        <v>6.2E-2</v>
      </c>
      <c r="G244" s="763"/>
      <c r="H244" s="760"/>
      <c r="I244" s="763"/>
      <c r="J244" s="763"/>
      <c r="K244" s="763"/>
      <c r="L244" s="763"/>
      <c r="M244" s="763"/>
      <c r="N244" s="763"/>
      <c r="O244" s="763"/>
      <c r="P244" s="763"/>
      <c r="Q244" s="763"/>
      <c r="R244" s="763"/>
    </row>
    <row r="245" spans="1:18" ht="29.5" customHeight="1">
      <c r="A245" s="3624" t="s">
        <v>855</v>
      </c>
      <c r="B245" s="3624"/>
      <c r="C245" s="3624"/>
      <c r="D245" s="3624"/>
      <c r="E245" s="3624"/>
      <c r="F245" s="3624"/>
      <c r="G245" s="763"/>
      <c r="H245" s="760"/>
      <c r="I245" s="763"/>
      <c r="J245" s="763"/>
      <c r="K245" s="763"/>
      <c r="L245" s="763"/>
      <c r="M245" s="763"/>
      <c r="N245" s="763"/>
      <c r="O245" s="763"/>
      <c r="P245" s="763"/>
      <c r="Q245" s="763"/>
      <c r="R245" s="763"/>
    </row>
    <row r="246" spans="1:18">
      <c r="A246" s="745"/>
      <c r="B246" s="763"/>
      <c r="C246" s="763"/>
      <c r="D246" s="763"/>
      <c r="E246" s="763"/>
      <c r="F246" s="763"/>
      <c r="G246" s="763"/>
      <c r="H246" s="760"/>
      <c r="I246" s="763"/>
      <c r="J246" s="763"/>
      <c r="K246" s="763"/>
      <c r="L246" s="763"/>
      <c r="M246" s="763"/>
      <c r="N246" s="763"/>
      <c r="O246" s="763"/>
      <c r="P246" s="763"/>
      <c r="Q246" s="763"/>
      <c r="R246" s="763"/>
    </row>
    <row r="247" spans="1:18" ht="28" customHeight="1">
      <c r="A247" s="2975" t="s">
        <v>854</v>
      </c>
      <c r="B247" s="2975"/>
      <c r="C247" s="2975"/>
      <c r="D247" s="2975"/>
      <c r="E247" s="2975"/>
      <c r="F247" s="2975"/>
      <c r="G247" s="763"/>
      <c r="H247" s="760"/>
      <c r="I247" s="763"/>
      <c r="J247" s="763"/>
      <c r="K247" s="763"/>
      <c r="L247" s="763"/>
      <c r="M247" s="763"/>
      <c r="N247" s="763"/>
      <c r="O247" s="763"/>
      <c r="P247" s="763"/>
      <c r="Q247" s="763"/>
      <c r="R247" s="763"/>
    </row>
    <row r="248" spans="1:18">
      <c r="A248" s="745"/>
      <c r="B248" s="763"/>
      <c r="C248" s="763"/>
      <c r="D248" s="763"/>
      <c r="E248" s="763"/>
      <c r="F248" s="763"/>
      <c r="G248" s="763"/>
      <c r="H248" s="760"/>
      <c r="I248" s="763"/>
      <c r="J248" s="763"/>
      <c r="K248" s="763"/>
      <c r="L248" s="763"/>
      <c r="M248" s="763"/>
      <c r="N248" s="763"/>
      <c r="O248" s="763"/>
      <c r="P248" s="763"/>
      <c r="Q248" s="763"/>
      <c r="R248" s="763"/>
    </row>
    <row r="249" spans="1:18">
      <c r="A249" s="745"/>
      <c r="B249" s="763"/>
      <c r="C249" s="763"/>
      <c r="D249" s="763"/>
      <c r="E249" s="763"/>
      <c r="F249" s="763"/>
      <c r="G249" s="763"/>
      <c r="H249" s="760"/>
      <c r="I249" s="763"/>
      <c r="J249" s="763"/>
      <c r="K249" s="763"/>
      <c r="L249" s="763"/>
      <c r="M249" s="763"/>
      <c r="N249" s="763"/>
      <c r="O249" s="763"/>
      <c r="P249" s="763"/>
      <c r="Q249" s="763"/>
      <c r="R249" s="763"/>
    </row>
    <row r="250" spans="1:18" ht="25">
      <c r="A250" s="3011" t="s">
        <v>1599</v>
      </c>
      <c r="B250" s="3011"/>
      <c r="C250" s="3011"/>
      <c r="D250" s="3011"/>
      <c r="E250" s="3011"/>
      <c r="F250" s="3011"/>
      <c r="G250" s="1028"/>
      <c r="H250" s="760"/>
      <c r="I250" s="763"/>
      <c r="J250" s="763"/>
      <c r="K250" s="763"/>
      <c r="L250" s="763"/>
      <c r="M250" s="763"/>
      <c r="N250" s="763"/>
      <c r="O250" s="763"/>
      <c r="P250" s="763"/>
      <c r="Q250" s="763"/>
      <c r="R250" s="763"/>
    </row>
    <row r="251" spans="1:18">
      <c r="A251" s="745"/>
      <c r="B251" s="763"/>
      <c r="C251" s="763"/>
      <c r="D251" s="763"/>
      <c r="E251" s="763"/>
      <c r="F251" s="763"/>
      <c r="G251" s="763"/>
      <c r="H251" s="760"/>
      <c r="I251" s="763"/>
      <c r="J251" s="763"/>
      <c r="K251" s="763"/>
      <c r="L251" s="763"/>
      <c r="M251" s="763"/>
      <c r="N251" s="763"/>
      <c r="O251" s="763"/>
      <c r="P251" s="763"/>
      <c r="Q251" s="763"/>
      <c r="R251" s="763"/>
    </row>
    <row r="252" spans="1:18" ht="17.5">
      <c r="A252" s="3619" t="s">
        <v>95</v>
      </c>
      <c r="B252" s="3621" t="s">
        <v>105</v>
      </c>
      <c r="C252" s="3622"/>
      <c r="D252" s="3622"/>
      <c r="E252" s="3622"/>
      <c r="F252" s="3623"/>
      <c r="G252" s="763"/>
      <c r="H252" s="643"/>
      <c r="I252" s="763"/>
      <c r="J252" s="763"/>
      <c r="K252" s="763"/>
      <c r="L252" s="763"/>
      <c r="M252" s="763"/>
      <c r="N252" s="763"/>
      <c r="O252" s="763"/>
      <c r="P252" s="763"/>
      <c r="Q252" s="763"/>
      <c r="R252" s="763"/>
    </row>
    <row r="253" spans="1:18" s="348" customFormat="1" ht="27.5">
      <c r="A253" s="3620"/>
      <c r="B253" s="958" t="s">
        <v>2</v>
      </c>
      <c r="C253" s="568" t="s">
        <v>4</v>
      </c>
      <c r="D253" s="959" t="s">
        <v>85</v>
      </c>
      <c r="E253" s="568" t="s">
        <v>5</v>
      </c>
      <c r="F253" s="466" t="s">
        <v>87</v>
      </c>
      <c r="G253" s="827"/>
      <c r="H253" s="644"/>
      <c r="I253" s="827"/>
      <c r="J253" s="827"/>
      <c r="K253" s="827"/>
      <c r="L253" s="827"/>
      <c r="M253" s="827"/>
      <c r="N253" s="827"/>
      <c r="O253" s="827"/>
      <c r="P253" s="827"/>
      <c r="Q253" s="827"/>
      <c r="R253" s="827"/>
    </row>
    <row r="254" spans="1:18">
      <c r="A254" s="1207">
        <v>1990</v>
      </c>
      <c r="B254" s="930">
        <v>409000</v>
      </c>
      <c r="C254" s="931">
        <v>400200</v>
      </c>
      <c r="D254" s="951">
        <f t="shared" ref="D254:D283" si="6">C254/B254</f>
        <v>0.97848410757946214</v>
      </c>
      <c r="E254" s="931">
        <v>8800</v>
      </c>
      <c r="F254" s="932">
        <v>2.1000000000000001E-2</v>
      </c>
      <c r="G254" s="763"/>
      <c r="H254" s="760"/>
      <c r="I254" s="763"/>
      <c r="J254" s="763"/>
      <c r="K254" s="763"/>
      <c r="L254" s="763"/>
      <c r="M254" s="763"/>
      <c r="N254" s="763"/>
      <c r="O254" s="763"/>
      <c r="P254" s="763"/>
      <c r="Q254" s="763"/>
      <c r="R254" s="763"/>
    </row>
    <row r="255" spans="1:18">
      <c r="A255" s="1329">
        <v>1991</v>
      </c>
      <c r="B255" s="933">
        <v>418200</v>
      </c>
      <c r="C255" s="934">
        <v>409350</v>
      </c>
      <c r="D255" s="954">
        <f t="shared" si="6"/>
        <v>0.9788378766140603</v>
      </c>
      <c r="E255" s="934">
        <v>8850</v>
      </c>
      <c r="F255" s="935">
        <v>2.1000000000000001E-2</v>
      </c>
      <c r="G255" s="763"/>
      <c r="H255" s="760"/>
      <c r="I255" s="763"/>
      <c r="J255" s="763"/>
      <c r="K255" s="763"/>
      <c r="L255" s="763"/>
      <c r="M255" s="763"/>
      <c r="N255" s="763"/>
      <c r="O255" s="763"/>
      <c r="P255" s="763"/>
      <c r="Q255" s="763"/>
      <c r="R255" s="763"/>
    </row>
    <row r="256" spans="1:18">
      <c r="A256" s="1207">
        <v>1992</v>
      </c>
      <c r="B256" s="930">
        <v>423850</v>
      </c>
      <c r="C256" s="931">
        <v>411800</v>
      </c>
      <c r="D256" s="951">
        <f t="shared" si="6"/>
        <v>0.9715701309425504</v>
      </c>
      <c r="E256" s="931">
        <v>12050</v>
      </c>
      <c r="F256" s="932">
        <v>2.8000000000000001E-2</v>
      </c>
      <c r="G256" s="763"/>
      <c r="H256" s="760"/>
      <c r="I256" s="763"/>
      <c r="J256" s="763"/>
      <c r="K256" s="763"/>
      <c r="L256" s="763"/>
      <c r="M256" s="763"/>
      <c r="N256" s="763"/>
      <c r="O256" s="763"/>
      <c r="P256" s="763"/>
      <c r="Q256" s="763"/>
      <c r="R256" s="763"/>
    </row>
    <row r="257" spans="1:18">
      <c r="A257" s="1329">
        <v>1993</v>
      </c>
      <c r="B257" s="933">
        <v>426450</v>
      </c>
      <c r="C257" s="934">
        <v>412700</v>
      </c>
      <c r="D257" s="954">
        <f t="shared" si="6"/>
        <v>0.96775706413413065</v>
      </c>
      <c r="E257" s="934">
        <v>13750</v>
      </c>
      <c r="F257" s="935">
        <v>3.2000000000000001E-2</v>
      </c>
      <c r="G257" s="763"/>
      <c r="H257" s="760"/>
      <c r="I257" s="763"/>
      <c r="J257" s="763"/>
      <c r="K257" s="763"/>
      <c r="L257" s="763"/>
      <c r="M257" s="763"/>
      <c r="N257" s="763"/>
      <c r="O257" s="763"/>
      <c r="P257" s="763"/>
      <c r="Q257" s="763"/>
      <c r="R257" s="763"/>
    </row>
    <row r="258" spans="1:18">
      <c r="A258" s="1207">
        <v>1994</v>
      </c>
      <c r="B258" s="930">
        <v>424600</v>
      </c>
      <c r="C258" s="931">
        <v>406700</v>
      </c>
      <c r="D258" s="951">
        <f t="shared" si="6"/>
        <v>0.95784267545925572</v>
      </c>
      <c r="E258" s="931">
        <v>17900</v>
      </c>
      <c r="F258" s="932">
        <v>4.2000000000000003E-2</v>
      </c>
      <c r="G258" s="763"/>
      <c r="H258" s="760"/>
      <c r="I258" s="763"/>
      <c r="J258" s="763"/>
      <c r="K258" s="763"/>
      <c r="L258" s="763"/>
      <c r="M258" s="763"/>
      <c r="N258" s="763"/>
      <c r="O258" s="763"/>
      <c r="P258" s="763"/>
      <c r="Q258" s="763"/>
      <c r="R258" s="763"/>
    </row>
    <row r="259" spans="1:18">
      <c r="A259" s="1329">
        <v>1995</v>
      </c>
      <c r="B259" s="933">
        <v>425450</v>
      </c>
      <c r="C259" s="934">
        <v>405850</v>
      </c>
      <c r="D259" s="954">
        <f t="shared" si="6"/>
        <v>0.95393113174286048</v>
      </c>
      <c r="E259" s="934">
        <v>19600</v>
      </c>
      <c r="F259" s="935">
        <v>4.5999999999999999E-2</v>
      </c>
      <c r="G259" s="763"/>
      <c r="H259" s="760"/>
      <c r="I259" s="763"/>
      <c r="J259" s="763"/>
      <c r="K259" s="763"/>
      <c r="L259" s="763"/>
      <c r="M259" s="763"/>
      <c r="N259" s="763"/>
      <c r="O259" s="763"/>
      <c r="P259" s="763"/>
      <c r="Q259" s="763"/>
      <c r="R259" s="763"/>
    </row>
    <row r="260" spans="1:18">
      <c r="A260" s="1207">
        <v>1996</v>
      </c>
      <c r="B260" s="930">
        <v>430850</v>
      </c>
      <c r="C260" s="931">
        <v>408400</v>
      </c>
      <c r="D260" s="951">
        <f t="shared" si="6"/>
        <v>0.94789369850295924</v>
      </c>
      <c r="E260" s="931">
        <v>22450</v>
      </c>
      <c r="F260" s="932">
        <v>5.1999999999999998E-2</v>
      </c>
      <c r="G260" s="763"/>
      <c r="H260" s="760"/>
      <c r="I260" s="763"/>
      <c r="J260" s="763"/>
      <c r="K260" s="763"/>
      <c r="L260" s="763"/>
      <c r="M260" s="763"/>
      <c r="N260" s="763"/>
      <c r="O260" s="763"/>
      <c r="P260" s="763"/>
      <c r="Q260" s="763"/>
      <c r="R260" s="763"/>
    </row>
    <row r="261" spans="1:18">
      <c r="A261" s="1329">
        <v>1997</v>
      </c>
      <c r="B261" s="933">
        <v>432750</v>
      </c>
      <c r="C261" s="934">
        <v>410500</v>
      </c>
      <c r="D261" s="954">
        <f t="shared" si="6"/>
        <v>0.94858463316002306</v>
      </c>
      <c r="E261" s="934">
        <v>22250</v>
      </c>
      <c r="F261" s="935">
        <v>5.0999999999999997E-2</v>
      </c>
      <c r="G261" s="763"/>
      <c r="H261" s="760"/>
      <c r="I261" s="763"/>
      <c r="J261" s="763"/>
      <c r="K261" s="763"/>
      <c r="L261" s="763"/>
      <c r="M261" s="763"/>
      <c r="N261" s="763"/>
      <c r="O261" s="763"/>
      <c r="P261" s="763"/>
      <c r="Q261" s="763"/>
      <c r="R261" s="763"/>
    </row>
    <row r="262" spans="1:18">
      <c r="A262" s="1207">
        <v>1998</v>
      </c>
      <c r="B262" s="930">
        <v>432450</v>
      </c>
      <c r="C262" s="931">
        <v>409850</v>
      </c>
      <c r="D262" s="951">
        <f t="shared" si="6"/>
        <v>0.94773962307781245</v>
      </c>
      <c r="E262" s="931">
        <v>22600</v>
      </c>
      <c r="F262" s="932">
        <v>5.1999999999999998E-2</v>
      </c>
      <c r="G262" s="763"/>
      <c r="H262" s="760"/>
      <c r="I262" s="763"/>
      <c r="J262" s="763"/>
      <c r="K262" s="763"/>
      <c r="L262" s="763"/>
      <c r="M262" s="763"/>
      <c r="N262" s="763"/>
      <c r="O262" s="763"/>
      <c r="P262" s="763"/>
      <c r="Q262" s="763"/>
      <c r="R262" s="763"/>
    </row>
    <row r="263" spans="1:18">
      <c r="A263" s="1329">
        <v>1999</v>
      </c>
      <c r="B263" s="933">
        <v>430450</v>
      </c>
      <c r="C263" s="934">
        <v>410000</v>
      </c>
      <c r="D263" s="954">
        <f t="shared" si="6"/>
        <v>0.95249157858055522</v>
      </c>
      <c r="E263" s="934">
        <v>20450</v>
      </c>
      <c r="F263" s="935">
        <v>4.7E-2</v>
      </c>
      <c r="G263" s="763"/>
      <c r="H263" s="760"/>
      <c r="I263" s="763"/>
      <c r="J263" s="763"/>
      <c r="K263" s="763"/>
      <c r="L263" s="763"/>
      <c r="M263" s="763"/>
      <c r="N263" s="763"/>
      <c r="O263" s="763"/>
      <c r="P263" s="763"/>
      <c r="Q263" s="763"/>
      <c r="R263" s="763"/>
    </row>
    <row r="264" spans="1:18">
      <c r="A264" s="1207">
        <v>2000</v>
      </c>
      <c r="B264" s="930">
        <v>430900</v>
      </c>
      <c r="C264" s="931">
        <v>413100</v>
      </c>
      <c r="D264" s="951">
        <f t="shared" si="6"/>
        <v>0.95869111162682752</v>
      </c>
      <c r="E264" s="931">
        <v>17750</v>
      </c>
      <c r="F264" s="932">
        <v>4.1000000000000002E-2</v>
      </c>
      <c r="G264" s="763"/>
      <c r="H264" s="760"/>
      <c r="I264" s="763"/>
      <c r="J264" s="763"/>
      <c r="K264" s="763"/>
      <c r="L264" s="763"/>
      <c r="M264" s="763"/>
      <c r="N264" s="763"/>
      <c r="O264" s="763"/>
      <c r="P264" s="763"/>
      <c r="Q264" s="763"/>
      <c r="R264" s="763"/>
    </row>
    <row r="265" spans="1:18">
      <c r="A265" s="1329">
        <v>2001</v>
      </c>
      <c r="B265" s="933">
        <v>431950</v>
      </c>
      <c r="C265" s="934">
        <v>413200</v>
      </c>
      <c r="D265" s="954">
        <f t="shared" si="6"/>
        <v>0.95659219817108465</v>
      </c>
      <c r="E265" s="934">
        <v>18750</v>
      </c>
      <c r="F265" s="935">
        <v>4.2999999999999997E-2</v>
      </c>
      <c r="G265" s="763"/>
      <c r="H265" s="760"/>
      <c r="I265" s="763"/>
      <c r="J265" s="763"/>
      <c r="K265" s="763"/>
      <c r="L265" s="763"/>
      <c r="M265" s="763"/>
      <c r="N265" s="763"/>
      <c r="O265" s="763"/>
      <c r="P265" s="763"/>
      <c r="Q265" s="763"/>
      <c r="R265" s="763"/>
    </row>
    <row r="266" spans="1:18">
      <c r="A266" s="1207">
        <v>2002</v>
      </c>
      <c r="B266" s="930">
        <v>424150</v>
      </c>
      <c r="C266" s="931">
        <v>406700</v>
      </c>
      <c r="D266" s="951">
        <f t="shared" si="6"/>
        <v>0.95885889425910642</v>
      </c>
      <c r="E266" s="931">
        <v>17450</v>
      </c>
      <c r="F266" s="932">
        <v>4.1000000000000002E-2</v>
      </c>
      <c r="G266" s="763"/>
      <c r="H266" s="760"/>
      <c r="I266" s="763"/>
      <c r="J266" s="763"/>
      <c r="K266" s="763"/>
      <c r="L266" s="763"/>
      <c r="M266" s="763"/>
      <c r="N266" s="763"/>
      <c r="O266" s="763"/>
      <c r="P266" s="763"/>
      <c r="Q266" s="763"/>
      <c r="R266" s="763"/>
    </row>
    <row r="267" spans="1:18">
      <c r="A267" s="1329">
        <v>2003</v>
      </c>
      <c r="B267" s="933">
        <v>424450</v>
      </c>
      <c r="C267" s="934">
        <v>407550</v>
      </c>
      <c r="D267" s="954">
        <f t="shared" si="6"/>
        <v>0.96018376722817766</v>
      </c>
      <c r="E267" s="934">
        <v>16900</v>
      </c>
      <c r="F267" s="935">
        <v>0.04</v>
      </c>
      <c r="G267" s="763"/>
      <c r="H267" s="760"/>
      <c r="I267" s="763"/>
      <c r="J267" s="763"/>
      <c r="K267" s="763"/>
      <c r="L267" s="763"/>
      <c r="M267" s="763"/>
      <c r="N267" s="763"/>
      <c r="O267" s="763"/>
      <c r="P267" s="763"/>
      <c r="Q267" s="763"/>
      <c r="R267" s="763"/>
    </row>
    <row r="268" spans="1:18">
      <c r="A268" s="1207">
        <v>2004</v>
      </c>
      <c r="B268" s="930">
        <v>428000</v>
      </c>
      <c r="C268" s="931">
        <v>413900</v>
      </c>
      <c r="D268" s="951">
        <f t="shared" si="6"/>
        <v>0.96705607476635513</v>
      </c>
      <c r="E268" s="931">
        <v>14100</v>
      </c>
      <c r="F268" s="932">
        <v>3.3000000000000002E-2</v>
      </c>
      <c r="G268" s="763"/>
      <c r="H268" s="760"/>
      <c r="I268" s="763"/>
      <c r="J268" s="763"/>
      <c r="K268" s="763"/>
      <c r="L268" s="763"/>
      <c r="M268" s="763"/>
      <c r="N268" s="763"/>
      <c r="O268" s="763"/>
      <c r="P268" s="763"/>
      <c r="Q268" s="763"/>
      <c r="R268" s="763"/>
    </row>
    <row r="269" spans="1:18">
      <c r="A269" s="1329">
        <v>2005</v>
      </c>
      <c r="B269" s="933">
        <v>439250</v>
      </c>
      <c r="C269" s="934">
        <v>427000</v>
      </c>
      <c r="D269" s="954">
        <f t="shared" si="6"/>
        <v>0.97211155378486058</v>
      </c>
      <c r="E269" s="934">
        <v>12250</v>
      </c>
      <c r="F269" s="935">
        <v>2.8000000000000001E-2</v>
      </c>
      <c r="G269" s="763"/>
      <c r="H269" s="760"/>
      <c r="I269" s="763"/>
      <c r="J269" s="763"/>
      <c r="K269" s="763"/>
      <c r="L269" s="763"/>
      <c r="M269" s="763"/>
      <c r="N269" s="763"/>
      <c r="O269" s="763"/>
      <c r="P269" s="763"/>
      <c r="Q269" s="763"/>
      <c r="R269" s="763"/>
    </row>
    <row r="270" spans="1:18">
      <c r="A270" s="1207">
        <v>2006</v>
      </c>
      <c r="B270" s="930">
        <v>444800</v>
      </c>
      <c r="C270" s="931">
        <v>433500</v>
      </c>
      <c r="D270" s="951">
        <f t="shared" si="6"/>
        <v>0.97459532374100721</v>
      </c>
      <c r="E270" s="931">
        <v>11300</v>
      </c>
      <c r="F270" s="932">
        <v>2.5000000000000001E-2</v>
      </c>
      <c r="G270" s="763"/>
      <c r="H270" s="760"/>
      <c r="I270" s="763"/>
      <c r="J270" s="763"/>
      <c r="K270" s="763"/>
      <c r="L270" s="763"/>
      <c r="M270" s="763"/>
      <c r="N270" s="763"/>
      <c r="O270" s="763"/>
      <c r="P270" s="763"/>
      <c r="Q270" s="763"/>
      <c r="R270" s="763"/>
    </row>
    <row r="271" spans="1:18">
      <c r="A271" s="1329">
        <v>2007</v>
      </c>
      <c r="B271" s="933">
        <v>442500</v>
      </c>
      <c r="C271" s="934">
        <v>430850</v>
      </c>
      <c r="D271" s="954">
        <f t="shared" si="6"/>
        <v>0.97367231638418084</v>
      </c>
      <c r="E271" s="934">
        <v>11650</v>
      </c>
      <c r="F271" s="935">
        <v>2.5999999999999999E-2</v>
      </c>
      <c r="G271" s="763"/>
      <c r="H271" s="760"/>
      <c r="I271" s="763"/>
      <c r="J271" s="763"/>
      <c r="K271" s="763"/>
      <c r="L271" s="763"/>
      <c r="M271" s="763"/>
      <c r="N271" s="763"/>
      <c r="O271" s="763"/>
      <c r="P271" s="763"/>
      <c r="Q271" s="763"/>
      <c r="R271" s="763"/>
    </row>
    <row r="272" spans="1:18">
      <c r="A272" s="1207">
        <v>2008</v>
      </c>
      <c r="B272" s="930">
        <v>443900</v>
      </c>
      <c r="C272" s="931">
        <v>426850</v>
      </c>
      <c r="D272" s="951">
        <f t="shared" si="6"/>
        <v>0.96159044829916651</v>
      </c>
      <c r="E272" s="931">
        <v>17100</v>
      </c>
      <c r="F272" s="932">
        <v>3.7999999999999999E-2</v>
      </c>
      <c r="G272" s="763"/>
      <c r="H272" s="760"/>
      <c r="I272" s="763"/>
      <c r="J272" s="763"/>
      <c r="K272" s="763"/>
      <c r="L272" s="763"/>
      <c r="M272" s="763"/>
      <c r="N272" s="763"/>
      <c r="O272" s="763"/>
      <c r="P272" s="763"/>
      <c r="Q272" s="763"/>
      <c r="R272" s="763"/>
    </row>
    <row r="273" spans="1:18">
      <c r="A273" s="1329">
        <v>2009</v>
      </c>
      <c r="B273" s="933">
        <v>439750</v>
      </c>
      <c r="C273" s="934">
        <v>413200</v>
      </c>
      <c r="D273" s="954">
        <f t="shared" si="6"/>
        <v>0.93962478681068784</v>
      </c>
      <c r="E273" s="934">
        <v>26550</v>
      </c>
      <c r="F273" s="935">
        <v>0.06</v>
      </c>
      <c r="G273" s="763"/>
      <c r="H273" s="760"/>
      <c r="I273" s="763"/>
      <c r="J273" s="763"/>
      <c r="K273" s="763"/>
      <c r="L273" s="763"/>
      <c r="M273" s="763"/>
      <c r="N273" s="763"/>
      <c r="O273" s="763"/>
      <c r="P273" s="763"/>
      <c r="Q273" s="763"/>
      <c r="R273" s="763"/>
    </row>
    <row r="274" spans="1:18">
      <c r="A274" s="1207">
        <v>2010</v>
      </c>
      <c r="B274" s="930">
        <v>444200</v>
      </c>
      <c r="C274" s="931">
        <v>417650</v>
      </c>
      <c r="D274" s="951">
        <f t="shared" si="6"/>
        <v>0.94022962629446194</v>
      </c>
      <c r="E274" s="931">
        <v>26550</v>
      </c>
      <c r="F274" s="932">
        <v>0.06</v>
      </c>
      <c r="G274" s="763"/>
      <c r="H274" s="760"/>
      <c r="I274" s="763"/>
      <c r="J274" s="763"/>
      <c r="K274" s="763"/>
      <c r="L274" s="763"/>
      <c r="M274" s="763"/>
      <c r="N274" s="763"/>
      <c r="O274" s="763"/>
      <c r="P274" s="763"/>
      <c r="Q274" s="763"/>
      <c r="R274" s="763"/>
    </row>
    <row r="275" spans="1:18">
      <c r="A275" s="1329">
        <v>2011</v>
      </c>
      <c r="B275" s="933">
        <v>454000</v>
      </c>
      <c r="C275" s="934">
        <v>427200</v>
      </c>
      <c r="D275" s="954">
        <f t="shared" si="6"/>
        <v>0.94096916299559474</v>
      </c>
      <c r="E275" s="934">
        <v>26800</v>
      </c>
      <c r="F275" s="935">
        <v>5.8999999999999997E-2</v>
      </c>
      <c r="G275" s="763"/>
      <c r="H275" s="760"/>
      <c r="I275" s="763"/>
      <c r="J275" s="763"/>
      <c r="K275" s="763"/>
      <c r="L275" s="763"/>
      <c r="M275" s="763"/>
      <c r="N275" s="763"/>
      <c r="O275" s="763"/>
      <c r="P275" s="763"/>
      <c r="Q275" s="763"/>
      <c r="R275" s="763"/>
    </row>
    <row r="276" spans="1:18">
      <c r="A276" s="1207">
        <v>2012</v>
      </c>
      <c r="B276" s="930">
        <v>445700</v>
      </c>
      <c r="C276" s="931">
        <v>421550</v>
      </c>
      <c r="D276" s="951">
        <f t="shared" si="6"/>
        <v>0.9458155710118914</v>
      </c>
      <c r="E276" s="931">
        <v>24150</v>
      </c>
      <c r="F276" s="932">
        <v>5.3999999999999999E-2</v>
      </c>
      <c r="G276" s="763"/>
      <c r="H276" s="760"/>
      <c r="I276" s="763"/>
      <c r="J276" s="763"/>
      <c r="K276" s="763"/>
      <c r="L276" s="763"/>
      <c r="M276" s="763"/>
      <c r="N276" s="763"/>
      <c r="O276" s="763"/>
      <c r="P276" s="763"/>
      <c r="Q276" s="763"/>
      <c r="R276" s="763"/>
    </row>
    <row r="277" spans="1:18">
      <c r="A277" s="1329">
        <v>2013</v>
      </c>
      <c r="B277" s="933">
        <v>449050</v>
      </c>
      <c r="C277" s="934">
        <v>429000</v>
      </c>
      <c r="D277" s="954">
        <f t="shared" si="6"/>
        <v>0.95535018372118918</v>
      </c>
      <c r="E277" s="934">
        <v>20050</v>
      </c>
      <c r="F277" s="935">
        <v>4.4999999999999998E-2</v>
      </c>
      <c r="G277" s="763"/>
      <c r="H277" s="760"/>
      <c r="I277" s="763"/>
      <c r="J277" s="763"/>
      <c r="K277" s="763"/>
      <c r="L277" s="763"/>
      <c r="M277" s="763"/>
      <c r="N277" s="763"/>
      <c r="O277" s="763"/>
      <c r="P277" s="763"/>
      <c r="Q277" s="763"/>
      <c r="R277" s="763"/>
    </row>
    <row r="278" spans="1:18">
      <c r="A278" s="1207">
        <v>2014</v>
      </c>
      <c r="B278" s="930">
        <v>458000</v>
      </c>
      <c r="C278" s="931">
        <v>439300</v>
      </c>
      <c r="D278" s="951">
        <f t="shared" si="6"/>
        <v>0.95917030567685591</v>
      </c>
      <c r="E278" s="931">
        <v>18750</v>
      </c>
      <c r="F278" s="932">
        <v>4.1000000000000002E-2</v>
      </c>
      <c r="G278" s="763"/>
      <c r="H278" s="760"/>
      <c r="I278" s="763"/>
      <c r="J278" s="763"/>
      <c r="K278" s="763"/>
      <c r="L278" s="763"/>
      <c r="M278" s="763"/>
      <c r="N278" s="763"/>
      <c r="O278" s="763"/>
      <c r="P278" s="763"/>
      <c r="Q278" s="763"/>
      <c r="R278" s="763"/>
    </row>
    <row r="279" spans="1:18">
      <c r="A279" s="1329">
        <v>2015</v>
      </c>
      <c r="B279" s="933">
        <v>462750</v>
      </c>
      <c r="C279" s="934">
        <v>447200</v>
      </c>
      <c r="D279" s="954">
        <f t="shared" si="6"/>
        <v>0.96639654240950834</v>
      </c>
      <c r="E279" s="934">
        <v>15600</v>
      </c>
      <c r="F279" s="935">
        <v>3.4000000000000002E-2</v>
      </c>
      <c r="G279" s="763"/>
      <c r="H279" s="760"/>
      <c r="I279" s="763"/>
      <c r="J279" s="763"/>
      <c r="K279" s="763"/>
      <c r="L279" s="763"/>
      <c r="M279" s="763"/>
      <c r="N279" s="763"/>
      <c r="O279" s="763"/>
      <c r="P279" s="763"/>
      <c r="Q279" s="763"/>
      <c r="R279" s="763"/>
    </row>
    <row r="280" spans="1:18">
      <c r="A280" s="1207">
        <v>2016</v>
      </c>
      <c r="B280" s="930">
        <v>466150</v>
      </c>
      <c r="C280" s="931">
        <v>453150</v>
      </c>
      <c r="D280" s="951">
        <f t="shared" si="6"/>
        <v>0.9721119811219564</v>
      </c>
      <c r="E280" s="931">
        <v>13000</v>
      </c>
      <c r="F280" s="932">
        <v>2.8000000000000001E-2</v>
      </c>
      <c r="G280" s="763"/>
      <c r="H280" s="760"/>
      <c r="I280" s="763"/>
      <c r="J280" s="763"/>
      <c r="K280" s="763"/>
      <c r="L280" s="763"/>
      <c r="M280" s="763"/>
      <c r="N280" s="763"/>
      <c r="O280" s="763"/>
      <c r="P280" s="763"/>
      <c r="Q280" s="763"/>
      <c r="R280" s="763"/>
    </row>
    <row r="281" spans="1:18">
      <c r="A281" s="1329">
        <v>2017</v>
      </c>
      <c r="B281" s="933">
        <v>464750</v>
      </c>
      <c r="C281" s="934">
        <v>453900</v>
      </c>
      <c r="D281" s="954">
        <f t="shared" si="6"/>
        <v>0.97665411511565359</v>
      </c>
      <c r="E281" s="934">
        <v>10850</v>
      </c>
      <c r="F281" s="935">
        <v>2.3E-2</v>
      </c>
      <c r="G281" s="763"/>
      <c r="H281" s="760"/>
      <c r="I281" s="763"/>
      <c r="J281" s="763"/>
      <c r="K281" s="763"/>
      <c r="L281" s="763"/>
      <c r="M281" s="763"/>
      <c r="N281" s="763"/>
      <c r="O281" s="763"/>
      <c r="P281" s="763"/>
      <c r="Q281" s="763"/>
      <c r="R281" s="763"/>
    </row>
    <row r="282" spans="1:18">
      <c r="A282" s="1207">
        <v>2018</v>
      </c>
      <c r="B282" s="930">
        <v>458050</v>
      </c>
      <c r="C282" s="931">
        <v>447000</v>
      </c>
      <c r="D282" s="951">
        <f t="shared" si="6"/>
        <v>0.97587599607029796</v>
      </c>
      <c r="E282" s="931">
        <v>11050</v>
      </c>
      <c r="F282" s="932">
        <v>2.4E-2</v>
      </c>
      <c r="G282" s="763"/>
      <c r="H282" s="760"/>
      <c r="I282" s="763"/>
      <c r="J282" s="763"/>
      <c r="K282" s="763"/>
      <c r="L282" s="763"/>
      <c r="M282" s="763"/>
      <c r="N282" s="763"/>
      <c r="O282" s="763"/>
      <c r="P282" s="763"/>
      <c r="Q282" s="763"/>
      <c r="R282" s="763"/>
    </row>
    <row r="283" spans="1:18">
      <c r="A283" s="1329">
        <v>2019</v>
      </c>
      <c r="B283" s="933">
        <v>450550</v>
      </c>
      <c r="C283" s="934">
        <v>438950</v>
      </c>
      <c r="D283" s="954">
        <f t="shared" si="6"/>
        <v>0.97425368993452444</v>
      </c>
      <c r="E283" s="934">
        <v>11650</v>
      </c>
      <c r="F283" s="935">
        <v>2.5999999999999999E-2</v>
      </c>
      <c r="G283" s="763"/>
      <c r="H283" s="760"/>
      <c r="I283" s="763"/>
      <c r="J283" s="763"/>
      <c r="K283" s="763"/>
      <c r="L283" s="763"/>
      <c r="M283" s="763"/>
      <c r="N283" s="763"/>
      <c r="O283" s="763"/>
      <c r="P283" s="763"/>
      <c r="Q283" s="763"/>
      <c r="R283" s="763"/>
    </row>
    <row r="284" spans="1:18" ht="29.15" customHeight="1">
      <c r="A284" s="3624" t="s">
        <v>855</v>
      </c>
      <c r="B284" s="3624"/>
      <c r="C284" s="3624"/>
      <c r="D284" s="3624"/>
      <c r="E284" s="3624"/>
      <c r="F284" s="3624"/>
      <c r="G284" s="763"/>
      <c r="H284" s="760"/>
      <c r="I284" s="763"/>
      <c r="J284" s="763"/>
      <c r="K284" s="763"/>
      <c r="L284" s="763"/>
      <c r="M284" s="763"/>
      <c r="N284" s="763"/>
      <c r="O284" s="763"/>
      <c r="P284" s="763"/>
      <c r="Q284" s="763"/>
      <c r="R284" s="763"/>
    </row>
    <row r="285" spans="1:18">
      <c r="A285" s="745"/>
      <c r="B285" s="763"/>
      <c r="C285" s="763"/>
      <c r="D285" s="763"/>
      <c r="E285" s="763"/>
      <c r="F285" s="763"/>
      <c r="G285" s="763"/>
      <c r="H285" s="760"/>
      <c r="I285" s="763"/>
      <c r="J285" s="763"/>
      <c r="K285" s="763"/>
      <c r="L285" s="763"/>
      <c r="M285" s="763"/>
      <c r="N285" s="763"/>
      <c r="O285" s="763"/>
      <c r="P285" s="763"/>
      <c r="Q285" s="763"/>
      <c r="R285" s="763"/>
    </row>
    <row r="286" spans="1:18" ht="27" customHeight="1">
      <c r="A286" s="2975" t="s">
        <v>854</v>
      </c>
      <c r="B286" s="2975"/>
      <c r="C286" s="2975"/>
      <c r="D286" s="2975"/>
      <c r="E286" s="2975"/>
      <c r="F286" s="2975"/>
      <c r="G286" s="763"/>
      <c r="H286" s="760"/>
      <c r="I286" s="763"/>
      <c r="J286" s="763"/>
      <c r="K286" s="763"/>
      <c r="L286" s="763"/>
      <c r="M286" s="763"/>
      <c r="N286" s="763"/>
      <c r="O286" s="763"/>
      <c r="P286" s="763"/>
      <c r="Q286" s="763"/>
      <c r="R286" s="763"/>
    </row>
  </sheetData>
  <mergeCells count="36">
    <mergeCell ref="A206:F206"/>
    <mergeCell ref="A208:F208"/>
    <mergeCell ref="A1:F1"/>
    <mergeCell ref="A3:A4"/>
    <mergeCell ref="B3:F3"/>
    <mergeCell ref="A88:F88"/>
    <mergeCell ref="A90:F90"/>
    <mergeCell ref="A93:F93"/>
    <mergeCell ref="A172:F172"/>
    <mergeCell ref="A174:A175"/>
    <mergeCell ref="B174:F174"/>
    <mergeCell ref="A51:F51"/>
    <mergeCell ref="A49:F49"/>
    <mergeCell ref="A54:F54"/>
    <mergeCell ref="A56:A57"/>
    <mergeCell ref="B56:F56"/>
    <mergeCell ref="A95:A96"/>
    <mergeCell ref="B95:F95"/>
    <mergeCell ref="A127:F127"/>
    <mergeCell ref="A129:F129"/>
    <mergeCell ref="A132:F132"/>
    <mergeCell ref="A134:A135"/>
    <mergeCell ref="B134:F134"/>
    <mergeCell ref="A166:F166"/>
    <mergeCell ref="A167:F167"/>
    <mergeCell ref="A169:F169"/>
    <mergeCell ref="A211:F211"/>
    <mergeCell ref="A213:A214"/>
    <mergeCell ref="B213:F213"/>
    <mergeCell ref="A245:F245"/>
    <mergeCell ref="A247:F247"/>
    <mergeCell ref="A250:F250"/>
    <mergeCell ref="A252:A253"/>
    <mergeCell ref="B252:F252"/>
    <mergeCell ref="A284:F284"/>
    <mergeCell ref="A286:F286"/>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J15"/>
  <sheetViews>
    <sheetView workbookViewId="0">
      <selection activeCell="K11" sqref="K10:K11"/>
    </sheetView>
  </sheetViews>
  <sheetFormatPr defaultColWidth="8.58203125" defaultRowHeight="14.25" customHeight="1"/>
  <cols>
    <col min="1" max="1" width="30" style="121" customWidth="1"/>
    <col min="2" max="2" width="16.75" style="121" customWidth="1"/>
    <col min="3" max="9" width="11.08203125" style="121" customWidth="1"/>
    <col min="10" max="16384" width="8.58203125" style="121"/>
  </cols>
  <sheetData>
    <row r="1" spans="1:10" ht="25">
      <c r="A1" s="3011" t="s">
        <v>1656</v>
      </c>
      <c r="B1" s="3011"/>
      <c r="C1" s="3011"/>
      <c r="D1" s="3011"/>
      <c r="E1" s="3011"/>
      <c r="F1" s="3011"/>
      <c r="G1" s="3011"/>
      <c r="H1" s="3011"/>
      <c r="I1" s="3011"/>
      <c r="J1" s="1284"/>
    </row>
    <row r="2" spans="1:10" ht="13">
      <c r="A2" s="763"/>
      <c r="B2" s="763"/>
      <c r="C2" s="763"/>
      <c r="D2" s="763"/>
      <c r="E2" s="763"/>
      <c r="F2" s="763"/>
      <c r="G2" s="763"/>
      <c r="H2" s="763"/>
      <c r="I2" s="763"/>
    </row>
    <row r="3" spans="1:10" ht="13">
      <c r="A3" s="3632" t="s">
        <v>1459</v>
      </c>
      <c r="B3" s="3632"/>
      <c r="C3" s="3632"/>
      <c r="D3" s="3632"/>
      <c r="E3" s="3632"/>
      <c r="F3" s="3632"/>
      <c r="G3" s="3632"/>
      <c r="H3" s="3632"/>
      <c r="I3" s="3632"/>
    </row>
    <row r="4" spans="1:10" ht="17.5">
      <c r="A4" s="3012" t="s">
        <v>107</v>
      </c>
      <c r="B4" s="3029" t="s">
        <v>1069</v>
      </c>
      <c r="C4" s="2908" t="s">
        <v>121</v>
      </c>
      <c r="D4" s="3031"/>
      <c r="E4" s="2908" t="s">
        <v>122</v>
      </c>
      <c r="F4" s="3031"/>
      <c r="G4" s="2908" t="s">
        <v>123</v>
      </c>
      <c r="H4" s="2909"/>
      <c r="I4" s="2910"/>
      <c r="J4" s="643"/>
    </row>
    <row r="5" spans="1:10" ht="30">
      <c r="A5" s="3013"/>
      <c r="B5" s="2986"/>
      <c r="C5" s="716" t="s">
        <v>82</v>
      </c>
      <c r="D5" s="717" t="s">
        <v>1070</v>
      </c>
      <c r="E5" s="716" t="s">
        <v>82</v>
      </c>
      <c r="F5" s="717" t="s">
        <v>1070</v>
      </c>
      <c r="G5" s="716" t="s">
        <v>124</v>
      </c>
      <c r="H5" s="775" t="s">
        <v>125</v>
      </c>
      <c r="I5" s="718" t="s">
        <v>1071</v>
      </c>
      <c r="J5" s="1384"/>
    </row>
    <row r="6" spans="1:10" ht="13.5" thickBot="1">
      <c r="A6" s="676" t="s">
        <v>45</v>
      </c>
      <c r="B6" s="1361">
        <v>1070</v>
      </c>
      <c r="C6" s="1362">
        <v>645</v>
      </c>
      <c r="D6" s="1366">
        <v>60.3</v>
      </c>
      <c r="E6" s="1362">
        <v>614</v>
      </c>
      <c r="F6" s="1366">
        <v>57.4</v>
      </c>
      <c r="G6" s="1362">
        <v>31</v>
      </c>
      <c r="H6" s="1367">
        <v>4.8</v>
      </c>
      <c r="I6" s="2090" t="s">
        <v>126</v>
      </c>
    </row>
    <row r="7" spans="1:10" ht="13">
      <c r="A7" s="724" t="s">
        <v>117</v>
      </c>
      <c r="B7" s="1363">
        <v>521</v>
      </c>
      <c r="C7" s="1364">
        <v>345</v>
      </c>
      <c r="D7" s="1320">
        <v>66.2</v>
      </c>
      <c r="E7" s="1364">
        <v>326</v>
      </c>
      <c r="F7" s="1320">
        <v>62.5</v>
      </c>
      <c r="G7" s="1364">
        <v>19</v>
      </c>
      <c r="H7" s="1368">
        <v>5.5</v>
      </c>
      <c r="I7" s="2091" t="s">
        <v>127</v>
      </c>
    </row>
    <row r="8" spans="1:10" ht="13">
      <c r="A8" s="724" t="s">
        <v>118</v>
      </c>
      <c r="B8" s="1365">
        <v>549</v>
      </c>
      <c r="C8" s="1319">
        <v>300</v>
      </c>
      <c r="D8" s="1321">
        <v>54.7</v>
      </c>
      <c r="E8" s="1319">
        <v>288</v>
      </c>
      <c r="F8" s="1321">
        <v>52.5</v>
      </c>
      <c r="G8" s="1319">
        <v>12</v>
      </c>
      <c r="H8" s="1369">
        <v>4.0999999999999996</v>
      </c>
      <c r="I8" s="2092" t="s">
        <v>128</v>
      </c>
    </row>
    <row r="9" spans="1:10" ht="13">
      <c r="A9" s="724" t="s">
        <v>119</v>
      </c>
      <c r="B9" s="1365">
        <v>74</v>
      </c>
      <c r="C9" s="1319">
        <v>19</v>
      </c>
      <c r="D9" s="1321">
        <v>25.7</v>
      </c>
      <c r="E9" s="1319">
        <v>16</v>
      </c>
      <c r="F9" s="1321">
        <v>21.1</v>
      </c>
      <c r="G9" s="1319">
        <v>3</v>
      </c>
      <c r="H9" s="1369">
        <v>18.100000000000001</v>
      </c>
      <c r="I9" s="2092" t="s">
        <v>129</v>
      </c>
    </row>
    <row r="10" spans="1:10" ht="13">
      <c r="A10" s="724"/>
      <c r="B10" s="1365"/>
      <c r="C10" s="1319"/>
      <c r="D10" s="1321"/>
      <c r="E10" s="1319"/>
      <c r="F10" s="1321"/>
      <c r="G10" s="1319"/>
      <c r="H10" s="1369"/>
      <c r="I10" s="2092"/>
    </row>
    <row r="11" spans="1:10" ht="13">
      <c r="A11" s="724" t="s">
        <v>130</v>
      </c>
      <c r="B11" s="1365">
        <v>258</v>
      </c>
      <c r="C11" s="1319">
        <v>183</v>
      </c>
      <c r="D11" s="1321">
        <v>70.900000000000006</v>
      </c>
      <c r="E11" s="1319">
        <v>176</v>
      </c>
      <c r="F11" s="1321">
        <v>68.2</v>
      </c>
      <c r="G11" s="1319">
        <v>7</v>
      </c>
      <c r="H11" s="1369">
        <v>3.9</v>
      </c>
      <c r="I11" s="2092" t="s">
        <v>131</v>
      </c>
    </row>
    <row r="12" spans="1:10" ht="13">
      <c r="A12" s="724" t="s">
        <v>132</v>
      </c>
      <c r="B12" s="1365">
        <v>263</v>
      </c>
      <c r="C12" s="1319">
        <v>153</v>
      </c>
      <c r="D12" s="1321">
        <v>57.9</v>
      </c>
      <c r="E12" s="1319">
        <v>148</v>
      </c>
      <c r="F12" s="1321">
        <v>56</v>
      </c>
      <c r="G12" s="1319">
        <v>5</v>
      </c>
      <c r="H12" s="1369">
        <v>3.2</v>
      </c>
      <c r="I12" s="2092" t="s">
        <v>133</v>
      </c>
    </row>
    <row r="13" spans="1:10" ht="13">
      <c r="A13" s="724" t="s">
        <v>134</v>
      </c>
      <c r="B13" s="1365">
        <v>64</v>
      </c>
      <c r="C13" s="1319">
        <v>36</v>
      </c>
      <c r="D13" s="1321">
        <v>56.1</v>
      </c>
      <c r="E13" s="1319">
        <v>34</v>
      </c>
      <c r="F13" s="1321">
        <v>52.7</v>
      </c>
      <c r="G13" s="1319">
        <v>2</v>
      </c>
      <c r="H13" s="1369">
        <v>6.2</v>
      </c>
      <c r="I13" s="2092" t="s">
        <v>135</v>
      </c>
    </row>
    <row r="14" spans="1:10" ht="13">
      <c r="A14" s="763"/>
      <c r="B14" s="763"/>
      <c r="C14" s="763"/>
      <c r="D14" s="763"/>
      <c r="E14" s="763"/>
      <c r="F14" s="763"/>
      <c r="G14" s="763"/>
      <c r="H14" s="763"/>
      <c r="I14" s="763"/>
    </row>
    <row r="15" spans="1:10" ht="13">
      <c r="A15" s="2975" t="s">
        <v>553</v>
      </c>
      <c r="B15" s="2975"/>
      <c r="C15" s="2975"/>
      <c r="D15" s="2975"/>
      <c r="E15" s="2975"/>
      <c r="F15" s="2975"/>
      <c r="G15" s="2975"/>
      <c r="H15" s="2975"/>
      <c r="I15" s="2975"/>
    </row>
  </sheetData>
  <mergeCells count="8">
    <mergeCell ref="A15:I15"/>
    <mergeCell ref="A1:I1"/>
    <mergeCell ref="A3:I3"/>
    <mergeCell ref="A4:A5"/>
    <mergeCell ref="B4:B5"/>
    <mergeCell ref="C4:D4"/>
    <mergeCell ref="E4:F4"/>
    <mergeCell ref="G4:I4"/>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24"/>
  <sheetViews>
    <sheetView workbookViewId="0">
      <selection activeCell="J9" sqref="J9"/>
    </sheetView>
  </sheetViews>
  <sheetFormatPr defaultColWidth="8.58203125" defaultRowHeight="14"/>
  <cols>
    <col min="1" max="1" width="33.58203125" style="121" customWidth="1"/>
    <col min="2" max="2" width="14.5" style="121" customWidth="1"/>
    <col min="3" max="8" width="10.58203125" style="121" customWidth="1"/>
    <col min="9" max="9" width="8.58203125" style="121"/>
    <col min="10" max="10" width="8.58203125" style="8"/>
    <col min="11" max="16384" width="8.58203125" style="121"/>
  </cols>
  <sheetData>
    <row r="1" spans="1:10" ht="25">
      <c r="A1" s="3011" t="s">
        <v>1655</v>
      </c>
      <c r="B1" s="3011"/>
      <c r="C1" s="3011"/>
      <c r="D1" s="3011"/>
      <c r="E1" s="3011"/>
      <c r="F1" s="3011"/>
      <c r="G1" s="3011"/>
      <c r="H1" s="3011"/>
      <c r="I1" s="1284"/>
    </row>
    <row r="2" spans="1:10">
      <c r="A2" s="763"/>
      <c r="B2" s="763"/>
      <c r="C2" s="763"/>
      <c r="D2" s="763"/>
      <c r="E2" s="763"/>
      <c r="F2" s="763"/>
      <c r="G2" s="763"/>
      <c r="H2" s="763"/>
    </row>
    <row r="3" spans="1:10">
      <c r="A3" s="3632" t="s">
        <v>147</v>
      </c>
      <c r="B3" s="3632"/>
      <c r="C3" s="3632"/>
      <c r="D3" s="3632"/>
      <c r="E3" s="3632"/>
      <c r="F3" s="3632"/>
      <c r="G3" s="3632"/>
      <c r="H3" s="3632"/>
    </row>
    <row r="4" spans="1:10" ht="17.5">
      <c r="A4" s="3012" t="s">
        <v>1064</v>
      </c>
      <c r="B4" s="3029" t="s">
        <v>1069</v>
      </c>
      <c r="C4" s="2908" t="s">
        <v>121</v>
      </c>
      <c r="D4" s="3031"/>
      <c r="E4" s="2908" t="s">
        <v>122</v>
      </c>
      <c r="F4" s="3031"/>
      <c r="G4" s="2908" t="s">
        <v>123</v>
      </c>
      <c r="H4" s="2910"/>
      <c r="J4" s="643"/>
    </row>
    <row r="5" spans="1:10" ht="30">
      <c r="A5" s="3150"/>
      <c r="B5" s="3030"/>
      <c r="C5" s="346" t="s">
        <v>82</v>
      </c>
      <c r="D5" s="447" t="s">
        <v>1070</v>
      </c>
      <c r="E5" s="346" t="s">
        <v>82</v>
      </c>
      <c r="F5" s="447" t="s">
        <v>1070</v>
      </c>
      <c r="G5" s="346" t="s">
        <v>82</v>
      </c>
      <c r="H5" s="353" t="s">
        <v>125</v>
      </c>
      <c r="J5" s="1384"/>
    </row>
    <row r="6" spans="1:10">
      <c r="A6" s="1318" t="s">
        <v>148</v>
      </c>
      <c r="B6" s="1353">
        <v>66</v>
      </c>
      <c r="C6" s="1354">
        <v>25</v>
      </c>
      <c r="D6" s="1357">
        <v>37.200000000000003</v>
      </c>
      <c r="E6" s="1354">
        <v>23</v>
      </c>
      <c r="F6" s="1357">
        <v>34.799999999999997</v>
      </c>
      <c r="G6" s="1354">
        <v>2</v>
      </c>
      <c r="H6" s="1359">
        <v>6.4</v>
      </c>
    </row>
    <row r="7" spans="1:10">
      <c r="A7" s="1342" t="s">
        <v>149</v>
      </c>
      <c r="B7" s="1355">
        <v>285</v>
      </c>
      <c r="C7" s="1356">
        <v>171</v>
      </c>
      <c r="D7" s="1358">
        <v>60.2</v>
      </c>
      <c r="E7" s="1356">
        <v>165</v>
      </c>
      <c r="F7" s="1358">
        <v>57.8</v>
      </c>
      <c r="G7" s="1356">
        <v>7</v>
      </c>
      <c r="H7" s="1360">
        <v>4</v>
      </c>
    </row>
    <row r="8" spans="1:10">
      <c r="A8" s="724" t="s">
        <v>150</v>
      </c>
      <c r="B8" s="1353">
        <v>266</v>
      </c>
      <c r="C8" s="1354">
        <v>172</v>
      </c>
      <c r="D8" s="1357">
        <v>64.900000000000006</v>
      </c>
      <c r="E8" s="1354">
        <v>167</v>
      </c>
      <c r="F8" s="1357">
        <v>62.7</v>
      </c>
      <c r="G8" s="1354">
        <v>6</v>
      </c>
      <c r="H8" s="1359">
        <v>3.4</v>
      </c>
    </row>
    <row r="9" spans="1:10">
      <c r="A9" s="1342" t="s">
        <v>151</v>
      </c>
      <c r="B9" s="1355">
        <v>289</v>
      </c>
      <c r="C9" s="1356">
        <v>208</v>
      </c>
      <c r="D9" s="1358">
        <v>71.900000000000006</v>
      </c>
      <c r="E9" s="1356">
        <v>203</v>
      </c>
      <c r="F9" s="1358">
        <v>70.3</v>
      </c>
      <c r="G9" s="1356">
        <v>5</v>
      </c>
      <c r="H9" s="1360">
        <v>2.2000000000000002</v>
      </c>
    </row>
    <row r="10" spans="1:10">
      <c r="A10" s="763"/>
      <c r="B10" s="763"/>
      <c r="C10" s="763"/>
      <c r="D10" s="763"/>
      <c r="E10" s="763"/>
      <c r="F10" s="763"/>
      <c r="G10" s="763"/>
      <c r="H10" s="763"/>
    </row>
    <row r="11" spans="1:10">
      <c r="A11" s="2975" t="s">
        <v>553</v>
      </c>
      <c r="B11" s="2975"/>
      <c r="C11" s="2975"/>
      <c r="D11" s="2975"/>
      <c r="E11" s="2975"/>
      <c r="F11" s="2975"/>
      <c r="G11" s="2975"/>
      <c r="H11" s="2975"/>
    </row>
    <row r="12" spans="1:10">
      <c r="A12" s="763"/>
      <c r="B12" s="763"/>
      <c r="C12" s="763"/>
      <c r="D12" s="763"/>
      <c r="E12" s="763"/>
      <c r="F12" s="763"/>
      <c r="G12" s="763"/>
      <c r="H12" s="763"/>
    </row>
    <row r="13" spans="1:10">
      <c r="A13" s="763"/>
      <c r="B13" s="763"/>
      <c r="C13" s="763"/>
      <c r="D13" s="763"/>
      <c r="E13" s="763"/>
      <c r="F13" s="763"/>
      <c r="G13" s="763"/>
      <c r="H13" s="763"/>
    </row>
    <row r="14" spans="1:10">
      <c r="A14" s="3008" t="s">
        <v>1598</v>
      </c>
      <c r="B14" s="3008"/>
      <c r="C14" s="3008"/>
      <c r="D14" s="3008"/>
      <c r="E14" s="3008"/>
      <c r="F14" s="3008"/>
      <c r="G14" s="3008"/>
      <c r="H14" s="3008"/>
    </row>
    <row r="15" spans="1:10">
      <c r="A15" s="763"/>
      <c r="B15" s="763"/>
      <c r="C15" s="763"/>
      <c r="D15" s="763"/>
      <c r="E15" s="763"/>
      <c r="F15" s="763"/>
      <c r="G15" s="763"/>
      <c r="H15" s="763"/>
    </row>
    <row r="16" spans="1:10">
      <c r="A16" s="3632" t="s">
        <v>147</v>
      </c>
      <c r="B16" s="3632"/>
      <c r="C16" s="3632"/>
      <c r="D16" s="3632"/>
      <c r="E16" s="3632"/>
      <c r="F16" s="3632"/>
      <c r="G16" s="3632"/>
      <c r="H16" s="3632"/>
    </row>
    <row r="17" spans="1:10" ht="17.5">
      <c r="A17" s="3080" t="s">
        <v>1064</v>
      </c>
      <c r="B17" s="2909" t="s">
        <v>1069</v>
      </c>
      <c r="C17" s="2909" t="s">
        <v>121</v>
      </c>
      <c r="D17" s="2909"/>
      <c r="E17" s="2909" t="s">
        <v>122</v>
      </c>
      <c r="F17" s="2909"/>
      <c r="G17" s="2909" t="s">
        <v>123</v>
      </c>
      <c r="H17" s="2910"/>
      <c r="J17" s="643"/>
    </row>
    <row r="18" spans="1:10" ht="30">
      <c r="A18" s="3633"/>
      <c r="B18" s="2906"/>
      <c r="C18" s="775" t="s">
        <v>82</v>
      </c>
      <c r="D18" s="775" t="s">
        <v>1070</v>
      </c>
      <c r="E18" s="352" t="s">
        <v>82</v>
      </c>
      <c r="F18" s="775" t="s">
        <v>1070</v>
      </c>
      <c r="G18" s="352" t="s">
        <v>82</v>
      </c>
      <c r="H18" s="353" t="s">
        <v>125</v>
      </c>
      <c r="J18" s="1384"/>
    </row>
    <row r="19" spans="1:10">
      <c r="A19" s="967" t="s">
        <v>148</v>
      </c>
      <c r="B19" s="733">
        <v>61</v>
      </c>
      <c r="C19" s="733">
        <v>22</v>
      </c>
      <c r="D19" s="968">
        <v>37</v>
      </c>
      <c r="E19" s="733">
        <v>21</v>
      </c>
      <c r="F19" s="733">
        <v>34.1</v>
      </c>
      <c r="G19" s="733">
        <v>2</v>
      </c>
      <c r="H19" s="733">
        <v>7.9</v>
      </c>
    </row>
    <row r="20" spans="1:10">
      <c r="A20" s="723" t="s">
        <v>149</v>
      </c>
      <c r="B20" s="86">
        <v>298</v>
      </c>
      <c r="C20" s="86">
        <v>170</v>
      </c>
      <c r="D20" s="86">
        <v>57.2</v>
      </c>
      <c r="E20" s="86">
        <v>162</v>
      </c>
      <c r="F20" s="86">
        <v>54.3</v>
      </c>
      <c r="G20" s="86">
        <v>8</v>
      </c>
      <c r="H20" s="969">
        <v>5</v>
      </c>
    </row>
    <row r="21" spans="1:10">
      <c r="A21" s="723" t="s">
        <v>150</v>
      </c>
      <c r="B21" s="86">
        <v>261</v>
      </c>
      <c r="C21" s="86">
        <v>173</v>
      </c>
      <c r="D21" s="86">
        <v>66.2</v>
      </c>
      <c r="E21" s="86">
        <v>165</v>
      </c>
      <c r="F21" s="86">
        <v>63.3</v>
      </c>
      <c r="G21" s="86">
        <v>8</v>
      </c>
      <c r="H21" s="86">
        <v>4.4000000000000004</v>
      </c>
    </row>
    <row r="22" spans="1:10">
      <c r="A22" s="723" t="s">
        <v>151</v>
      </c>
      <c r="B22" s="86">
        <v>286</v>
      </c>
      <c r="C22" s="86">
        <v>200</v>
      </c>
      <c r="D22" s="86">
        <v>69.8</v>
      </c>
      <c r="E22" s="86">
        <v>196</v>
      </c>
      <c r="F22" s="86">
        <v>68.5</v>
      </c>
      <c r="G22" s="86">
        <v>4</v>
      </c>
      <c r="H22" s="86">
        <v>1.9</v>
      </c>
    </row>
    <row r="23" spans="1:10">
      <c r="A23" s="763"/>
      <c r="B23" s="763"/>
      <c r="C23" s="763"/>
      <c r="D23" s="763"/>
      <c r="E23" s="763"/>
      <c r="F23" s="763"/>
      <c r="G23" s="763"/>
      <c r="H23" s="763"/>
    </row>
    <row r="24" spans="1:10">
      <c r="A24" s="2975" t="s">
        <v>553</v>
      </c>
      <c r="B24" s="2975"/>
      <c r="C24" s="2975"/>
      <c r="D24" s="2975"/>
      <c r="E24" s="2975"/>
      <c r="F24" s="2975"/>
      <c r="G24" s="2975"/>
      <c r="H24" s="2975"/>
    </row>
  </sheetData>
  <mergeCells count="16">
    <mergeCell ref="A24:H24"/>
    <mergeCell ref="A14:H14"/>
    <mergeCell ref="A16:H16"/>
    <mergeCell ref="A17:A18"/>
    <mergeCell ref="B17:B18"/>
    <mergeCell ref="C17:D17"/>
    <mergeCell ref="E17:F17"/>
    <mergeCell ref="G17:H17"/>
    <mergeCell ref="A1:H1"/>
    <mergeCell ref="A11:H11"/>
    <mergeCell ref="A3:H3"/>
    <mergeCell ref="A4:A5"/>
    <mergeCell ref="B4:B5"/>
    <mergeCell ref="C4:D4"/>
    <mergeCell ref="E4:F4"/>
    <mergeCell ref="G4:H4"/>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32"/>
  <sheetViews>
    <sheetView workbookViewId="0">
      <selection activeCell="L6" sqref="L6"/>
    </sheetView>
  </sheetViews>
  <sheetFormatPr defaultColWidth="14.25" defaultRowHeight="14"/>
  <cols>
    <col min="1" max="1" width="26.25" style="121" customWidth="1"/>
    <col min="2" max="2" width="9.75" style="121" customWidth="1"/>
    <col min="3" max="3" width="13.5" style="121" customWidth="1"/>
    <col min="4" max="4" width="15.33203125" style="121" customWidth="1"/>
    <col min="5" max="5" width="10.33203125" style="121" customWidth="1"/>
    <col min="6" max="6" width="10.08203125" style="121" customWidth="1"/>
    <col min="7" max="8" width="14.25" style="121"/>
    <col min="9" max="9" width="9.33203125" style="121" customWidth="1"/>
    <col min="10" max="10" width="12.08203125" style="121" customWidth="1"/>
    <col min="11" max="11" width="11.5" style="121" customWidth="1"/>
    <col min="12" max="12" width="7.58203125" style="8" customWidth="1"/>
    <col min="13" max="16384" width="14.25" style="121"/>
  </cols>
  <sheetData>
    <row r="1" spans="1:12" ht="25">
      <c r="A1" s="3011" t="s">
        <v>1654</v>
      </c>
      <c r="B1" s="3011"/>
      <c r="C1" s="3011"/>
      <c r="D1" s="3011"/>
      <c r="E1" s="3011"/>
      <c r="F1" s="3011"/>
      <c r="G1" s="3011"/>
      <c r="H1" s="3011"/>
      <c r="I1" s="3011"/>
      <c r="J1" s="3011"/>
      <c r="K1" s="3011"/>
      <c r="L1" s="1284"/>
    </row>
    <row r="2" spans="1:12">
      <c r="A2" s="763"/>
      <c r="B2" s="763"/>
      <c r="C2" s="763"/>
      <c r="D2" s="763"/>
      <c r="E2" s="763"/>
      <c r="F2" s="763"/>
      <c r="G2" s="763"/>
      <c r="H2" s="763"/>
      <c r="I2" s="763"/>
      <c r="J2" s="763"/>
      <c r="K2" s="763"/>
    </row>
    <row r="3" spans="1:12" ht="17.5">
      <c r="A3" s="3012" t="s">
        <v>107</v>
      </c>
      <c r="B3" s="2908" t="s">
        <v>1460</v>
      </c>
      <c r="C3" s="2909"/>
      <c r="D3" s="2909"/>
      <c r="E3" s="2909"/>
      <c r="F3" s="2909"/>
      <c r="G3" s="2909"/>
      <c r="H3" s="2909"/>
      <c r="I3" s="3031"/>
      <c r="J3" s="3029" t="s">
        <v>5</v>
      </c>
      <c r="K3" s="3063"/>
      <c r="L3" s="643"/>
    </row>
    <row r="4" spans="1:12" ht="17.5">
      <c r="A4" s="3013"/>
      <c r="B4" s="2905" t="s">
        <v>141</v>
      </c>
      <c r="C4" s="2906"/>
      <c r="D4" s="2906"/>
      <c r="E4" s="2911"/>
      <c r="F4" s="2905" t="s">
        <v>142</v>
      </c>
      <c r="G4" s="2906"/>
      <c r="H4" s="2906"/>
      <c r="I4" s="3601"/>
      <c r="J4" s="3645" t="s">
        <v>1072</v>
      </c>
      <c r="K4" s="3648" t="s">
        <v>1073</v>
      </c>
      <c r="L4" s="643"/>
    </row>
    <row r="5" spans="1:12" ht="17.5">
      <c r="A5" s="3013"/>
      <c r="B5" s="2905" t="s">
        <v>45</v>
      </c>
      <c r="C5" s="2906" t="s">
        <v>143</v>
      </c>
      <c r="D5" s="2906"/>
      <c r="E5" s="2911" t="s">
        <v>1076</v>
      </c>
      <c r="F5" s="2905" t="s">
        <v>45</v>
      </c>
      <c r="G5" s="2906" t="s">
        <v>1461</v>
      </c>
      <c r="H5" s="2911"/>
      <c r="I5" s="3601" t="s">
        <v>1076</v>
      </c>
      <c r="J5" s="3646"/>
      <c r="K5" s="3649"/>
      <c r="L5" s="643"/>
    </row>
    <row r="6" spans="1:12" s="348" customFormat="1" ht="52">
      <c r="A6" s="3150"/>
      <c r="B6" s="3290"/>
      <c r="C6" s="971" t="s">
        <v>1077</v>
      </c>
      <c r="D6" s="972" t="s">
        <v>1078</v>
      </c>
      <c r="E6" s="3644"/>
      <c r="F6" s="3290"/>
      <c r="G6" s="972" t="s">
        <v>1074</v>
      </c>
      <c r="H6" s="973" t="s">
        <v>1075</v>
      </c>
      <c r="I6" s="3634"/>
      <c r="J6" s="3647"/>
      <c r="K6" s="3650"/>
      <c r="L6" s="1385"/>
    </row>
    <row r="7" spans="1:12">
      <c r="A7" s="1341" t="s">
        <v>14</v>
      </c>
      <c r="B7" s="1351">
        <v>526</v>
      </c>
      <c r="C7" s="1337">
        <v>463</v>
      </c>
      <c r="D7" s="1348">
        <v>46</v>
      </c>
      <c r="E7" s="1352">
        <v>17</v>
      </c>
      <c r="F7" s="1351">
        <v>116</v>
      </c>
      <c r="G7" s="1348">
        <v>27</v>
      </c>
      <c r="H7" s="1348">
        <v>83</v>
      </c>
      <c r="I7" s="1352">
        <v>6</v>
      </c>
      <c r="J7" s="1347">
        <v>25</v>
      </c>
      <c r="K7" s="1348">
        <v>5</v>
      </c>
    </row>
    <row r="8" spans="1:12">
      <c r="A8" s="724" t="s">
        <v>117</v>
      </c>
      <c r="B8" s="1330">
        <v>287</v>
      </c>
      <c r="C8" s="1286">
        <v>254</v>
      </c>
      <c r="D8" s="1286">
        <v>25</v>
      </c>
      <c r="E8" s="1331">
        <v>8</v>
      </c>
      <c r="F8" s="1330">
        <v>51</v>
      </c>
      <c r="G8" s="1286">
        <v>14</v>
      </c>
      <c r="H8" s="1286">
        <v>34</v>
      </c>
      <c r="I8" s="1331">
        <v>3</v>
      </c>
      <c r="J8" s="1330">
        <v>15</v>
      </c>
      <c r="K8" s="1286">
        <v>2</v>
      </c>
    </row>
    <row r="9" spans="1:12">
      <c r="A9" s="724" t="s">
        <v>118</v>
      </c>
      <c r="B9" s="1330">
        <v>239</v>
      </c>
      <c r="C9" s="1286">
        <v>209</v>
      </c>
      <c r="D9" s="1286">
        <v>20</v>
      </c>
      <c r="E9" s="1331">
        <v>9</v>
      </c>
      <c r="F9" s="1330">
        <v>65</v>
      </c>
      <c r="G9" s="1286">
        <v>13</v>
      </c>
      <c r="H9" s="1286">
        <v>49</v>
      </c>
      <c r="I9" s="1331">
        <v>4</v>
      </c>
      <c r="J9" s="1330">
        <v>10</v>
      </c>
      <c r="K9" s="1286">
        <v>3</v>
      </c>
    </row>
    <row r="10" spans="1:12">
      <c r="A10" s="724" t="s">
        <v>119</v>
      </c>
      <c r="B10" s="1330">
        <v>7</v>
      </c>
      <c r="C10" s="1286">
        <v>6</v>
      </c>
      <c r="D10" s="1286">
        <v>1</v>
      </c>
      <c r="E10" s="1334" t="s">
        <v>857</v>
      </c>
      <c r="F10" s="1330">
        <v>11</v>
      </c>
      <c r="G10" s="1286">
        <v>2</v>
      </c>
      <c r="H10" s="1286">
        <v>8</v>
      </c>
      <c r="I10" s="1331">
        <v>1</v>
      </c>
      <c r="J10" s="1330">
        <v>2</v>
      </c>
      <c r="K10" s="1286">
        <v>1</v>
      </c>
    </row>
    <row r="11" spans="1:12">
      <c r="A11" s="3635" t="s">
        <v>1651</v>
      </c>
      <c r="B11" s="3636"/>
      <c r="C11" s="3636"/>
      <c r="D11" s="3636"/>
      <c r="E11" s="3636"/>
      <c r="F11" s="3636"/>
      <c r="G11" s="3636"/>
      <c r="H11" s="3636"/>
      <c r="I11" s="3636"/>
      <c r="J11" s="3636"/>
      <c r="K11" s="3637"/>
    </row>
    <row r="12" spans="1:12">
      <c r="A12" s="3638" t="s">
        <v>1652</v>
      </c>
      <c r="B12" s="3639"/>
      <c r="C12" s="3639"/>
      <c r="D12" s="3639"/>
      <c r="E12" s="3639"/>
      <c r="F12" s="3639"/>
      <c r="G12" s="3639"/>
      <c r="H12" s="3639"/>
      <c r="I12" s="3639"/>
      <c r="J12" s="3639"/>
      <c r="K12" s="3640"/>
    </row>
    <row r="13" spans="1:12">
      <c r="A13" s="3641" t="s">
        <v>1653</v>
      </c>
      <c r="B13" s="3642"/>
      <c r="C13" s="3642"/>
      <c r="D13" s="3642"/>
      <c r="E13" s="3642"/>
      <c r="F13" s="3642"/>
      <c r="G13" s="3642"/>
      <c r="H13" s="3642"/>
      <c r="I13" s="3642"/>
      <c r="J13" s="3642"/>
      <c r="K13" s="3643"/>
    </row>
    <row r="14" spans="1:12">
      <c r="A14" s="763"/>
      <c r="B14" s="763"/>
      <c r="C14" s="763"/>
      <c r="D14" s="763"/>
      <c r="E14" s="763"/>
      <c r="F14" s="763"/>
      <c r="G14" s="763"/>
      <c r="H14" s="763"/>
      <c r="I14" s="763"/>
      <c r="J14" s="763"/>
      <c r="K14" s="763"/>
    </row>
    <row r="15" spans="1:12">
      <c r="A15" s="2975" t="s">
        <v>553</v>
      </c>
      <c r="B15" s="2975"/>
      <c r="C15" s="2975"/>
      <c r="D15" s="2975"/>
      <c r="E15" s="2975"/>
      <c r="F15" s="2975"/>
      <c r="G15" s="2975"/>
      <c r="H15" s="2975"/>
      <c r="I15" s="2975"/>
      <c r="J15" s="2975"/>
      <c r="K15" s="2975"/>
    </row>
    <row r="16" spans="1:12">
      <c r="A16" s="763"/>
      <c r="B16" s="763"/>
      <c r="C16" s="763"/>
      <c r="D16" s="763"/>
      <c r="E16" s="763"/>
      <c r="F16" s="763"/>
      <c r="G16" s="763"/>
      <c r="H16" s="763"/>
      <c r="I16" s="763"/>
      <c r="J16" s="763"/>
      <c r="K16" s="763"/>
    </row>
    <row r="17" spans="1:12">
      <c r="A17" s="763"/>
      <c r="B17" s="763"/>
      <c r="C17" s="763"/>
      <c r="D17" s="763"/>
      <c r="E17" s="763"/>
      <c r="F17" s="763"/>
      <c r="G17" s="763"/>
      <c r="H17" s="763"/>
      <c r="I17" s="763"/>
      <c r="J17" s="763"/>
      <c r="K17" s="763"/>
    </row>
    <row r="18" spans="1:12">
      <c r="A18" s="3008" t="s">
        <v>1597</v>
      </c>
      <c r="B18" s="3008"/>
      <c r="C18" s="3008"/>
      <c r="D18" s="3008"/>
      <c r="E18" s="3008"/>
      <c r="F18" s="3008"/>
      <c r="G18" s="3008"/>
      <c r="H18" s="3008"/>
      <c r="I18" s="3008"/>
      <c r="J18" s="3008"/>
      <c r="K18" s="3008"/>
    </row>
    <row r="19" spans="1:12">
      <c r="A19" s="763"/>
      <c r="B19" s="763"/>
      <c r="C19" s="763"/>
      <c r="D19" s="763"/>
      <c r="E19" s="763"/>
      <c r="F19" s="763"/>
      <c r="G19" s="763"/>
      <c r="H19" s="763"/>
      <c r="I19" s="763"/>
      <c r="J19" s="763"/>
      <c r="K19" s="763"/>
    </row>
    <row r="20" spans="1:12" ht="17.5">
      <c r="A20" s="3012" t="s">
        <v>107</v>
      </c>
      <c r="B20" s="2908" t="s">
        <v>1460</v>
      </c>
      <c r="C20" s="2909"/>
      <c r="D20" s="2909"/>
      <c r="E20" s="2909"/>
      <c r="F20" s="2909"/>
      <c r="G20" s="2909"/>
      <c r="H20" s="2909"/>
      <c r="I20" s="3031"/>
      <c r="J20" s="2908" t="s">
        <v>5</v>
      </c>
      <c r="K20" s="2910"/>
      <c r="L20" s="643"/>
    </row>
    <row r="21" spans="1:12" ht="17.5">
      <c r="A21" s="3013"/>
      <c r="B21" s="2905" t="s">
        <v>141</v>
      </c>
      <c r="C21" s="2906"/>
      <c r="D21" s="2906"/>
      <c r="E21" s="2911"/>
      <c r="F21" s="2905" t="s">
        <v>142</v>
      </c>
      <c r="G21" s="2906"/>
      <c r="H21" s="2906"/>
      <c r="I21" s="3601"/>
      <c r="J21" s="3645" t="s">
        <v>1072</v>
      </c>
      <c r="K21" s="3648" t="s">
        <v>1073</v>
      </c>
      <c r="L21" s="643"/>
    </row>
    <row r="22" spans="1:12" ht="17.5">
      <c r="A22" s="3013"/>
      <c r="B22" s="2905" t="s">
        <v>45</v>
      </c>
      <c r="C22" s="2906" t="s">
        <v>143</v>
      </c>
      <c r="D22" s="2906"/>
      <c r="E22" s="2911" t="s">
        <v>1076</v>
      </c>
      <c r="F22" s="2905" t="s">
        <v>45</v>
      </c>
      <c r="G22" s="2906" t="s">
        <v>1461</v>
      </c>
      <c r="H22" s="2911"/>
      <c r="I22" s="3601" t="s">
        <v>1076</v>
      </c>
      <c r="J22" s="3646"/>
      <c r="K22" s="3649"/>
      <c r="L22" s="643"/>
    </row>
    <row r="23" spans="1:12" s="348" customFormat="1" ht="46">
      <c r="A23" s="3150"/>
      <c r="B23" s="3290"/>
      <c r="C23" s="974" t="s">
        <v>1077</v>
      </c>
      <c r="D23" s="972" t="s">
        <v>1078</v>
      </c>
      <c r="E23" s="3644"/>
      <c r="F23" s="3290"/>
      <c r="G23" s="972" t="s">
        <v>1074</v>
      </c>
      <c r="H23" s="975" t="s">
        <v>1075</v>
      </c>
      <c r="I23" s="3634"/>
      <c r="J23" s="3647"/>
      <c r="K23" s="3650"/>
      <c r="L23" s="8"/>
    </row>
    <row r="24" spans="1:12">
      <c r="A24" s="967" t="s">
        <v>14</v>
      </c>
      <c r="B24" s="970">
        <v>504</v>
      </c>
      <c r="C24" s="970">
        <v>450</v>
      </c>
      <c r="D24" s="970">
        <v>38</v>
      </c>
      <c r="E24" s="970">
        <v>16</v>
      </c>
      <c r="F24" s="970">
        <v>110</v>
      </c>
      <c r="G24" s="970">
        <v>26</v>
      </c>
      <c r="H24" s="970">
        <v>78</v>
      </c>
      <c r="I24" s="970">
        <v>6</v>
      </c>
      <c r="J24" s="970">
        <v>26</v>
      </c>
      <c r="K24" s="970">
        <v>5</v>
      </c>
    </row>
    <row r="25" spans="1:12">
      <c r="A25" s="69" t="s">
        <v>117</v>
      </c>
      <c r="B25" s="86">
        <v>277</v>
      </c>
      <c r="C25" s="86">
        <v>250</v>
      </c>
      <c r="D25" s="86">
        <v>21</v>
      </c>
      <c r="E25" s="86">
        <v>7</v>
      </c>
      <c r="F25" s="86">
        <v>49</v>
      </c>
      <c r="G25" s="86">
        <v>14</v>
      </c>
      <c r="H25" s="86">
        <v>33</v>
      </c>
      <c r="I25" s="86">
        <v>2</v>
      </c>
      <c r="J25" s="86">
        <v>16</v>
      </c>
      <c r="K25" s="86">
        <v>3</v>
      </c>
    </row>
    <row r="26" spans="1:12">
      <c r="A26" s="69" t="s">
        <v>118</v>
      </c>
      <c r="B26" s="86">
        <v>227</v>
      </c>
      <c r="C26" s="86">
        <v>200</v>
      </c>
      <c r="D26" s="86">
        <v>17</v>
      </c>
      <c r="E26" s="86">
        <v>9</v>
      </c>
      <c r="F26" s="86">
        <v>61</v>
      </c>
      <c r="G26" s="86">
        <v>12</v>
      </c>
      <c r="H26" s="86">
        <v>45</v>
      </c>
      <c r="I26" s="86">
        <v>4</v>
      </c>
      <c r="J26" s="86">
        <v>10</v>
      </c>
      <c r="K26" s="86">
        <v>2</v>
      </c>
    </row>
    <row r="27" spans="1:12">
      <c r="A27" s="69" t="s">
        <v>119</v>
      </c>
      <c r="B27" s="86">
        <v>5</v>
      </c>
      <c r="C27" s="86">
        <v>4</v>
      </c>
      <c r="D27" s="86">
        <v>1</v>
      </c>
      <c r="E27" s="86" t="s">
        <v>137</v>
      </c>
      <c r="F27" s="86">
        <v>10</v>
      </c>
      <c r="G27" s="86">
        <v>3</v>
      </c>
      <c r="H27" s="86">
        <v>7</v>
      </c>
      <c r="I27" s="86" t="s">
        <v>137</v>
      </c>
      <c r="J27" s="86">
        <v>2</v>
      </c>
      <c r="K27" s="86">
        <v>1</v>
      </c>
    </row>
    <row r="28" spans="1:12" ht="14.5">
      <c r="A28" s="3651" t="s">
        <v>144</v>
      </c>
      <c r="B28" s="3652"/>
      <c r="C28" s="3652"/>
      <c r="D28" s="3652"/>
      <c r="E28" s="3652"/>
      <c r="F28" s="3652"/>
      <c r="G28" s="3652"/>
      <c r="H28" s="3652"/>
      <c r="I28" s="3652"/>
      <c r="J28" s="3652"/>
      <c r="K28" s="3653"/>
    </row>
    <row r="29" spans="1:12" ht="14.5">
      <c r="A29" s="3654" t="s">
        <v>145</v>
      </c>
      <c r="B29" s="3655"/>
      <c r="C29" s="3655"/>
      <c r="D29" s="3655"/>
      <c r="E29" s="3655"/>
      <c r="F29" s="3655"/>
      <c r="G29" s="3655"/>
      <c r="H29" s="3655"/>
      <c r="I29" s="3655"/>
      <c r="J29" s="3655"/>
      <c r="K29" s="3656"/>
    </row>
    <row r="30" spans="1:12" ht="14.5">
      <c r="A30" s="3657" t="s">
        <v>146</v>
      </c>
      <c r="B30" s="3658"/>
      <c r="C30" s="3658"/>
      <c r="D30" s="3658"/>
      <c r="E30" s="3658"/>
      <c r="F30" s="3658"/>
      <c r="G30" s="3658"/>
      <c r="H30" s="3658"/>
      <c r="I30" s="3658"/>
      <c r="J30" s="3658"/>
      <c r="K30" s="3659"/>
    </row>
    <row r="31" spans="1:12">
      <c r="A31" s="763"/>
      <c r="B31" s="763"/>
      <c r="C31" s="763"/>
      <c r="D31" s="763"/>
      <c r="E31" s="763"/>
      <c r="F31" s="763"/>
      <c r="G31" s="763"/>
      <c r="H31" s="763"/>
      <c r="I31" s="763"/>
      <c r="J31" s="763"/>
      <c r="K31" s="763"/>
    </row>
    <row r="32" spans="1:12">
      <c r="A32" s="2975" t="s">
        <v>553</v>
      </c>
      <c r="B32" s="2975"/>
      <c r="C32" s="2975"/>
      <c r="D32" s="2975"/>
      <c r="E32" s="2975"/>
      <c r="F32" s="2975"/>
      <c r="G32" s="2975"/>
      <c r="H32" s="2975"/>
      <c r="I32" s="2975"/>
      <c r="J32" s="2975"/>
      <c r="K32" s="2975"/>
    </row>
  </sheetData>
  <mergeCells count="36">
    <mergeCell ref="C22:D22"/>
    <mergeCell ref="A28:K28"/>
    <mergeCell ref="A29:K29"/>
    <mergeCell ref="A30:K30"/>
    <mergeCell ref="F4:I4"/>
    <mergeCell ref="J4:J6"/>
    <mergeCell ref="K4:K6"/>
    <mergeCell ref="B5:B6"/>
    <mergeCell ref="A32:K32"/>
    <mergeCell ref="C5:D5"/>
    <mergeCell ref="E5:E6"/>
    <mergeCell ref="A18:K18"/>
    <mergeCell ref="A20:A23"/>
    <mergeCell ref="B20:I20"/>
    <mergeCell ref="J20:K20"/>
    <mergeCell ref="B21:E21"/>
    <mergeCell ref="F21:I21"/>
    <mergeCell ref="J21:J23"/>
    <mergeCell ref="K21:K23"/>
    <mergeCell ref="B22:B23"/>
    <mergeCell ref="E22:E23"/>
    <mergeCell ref="F22:F23"/>
    <mergeCell ref="G22:H22"/>
    <mergeCell ref="I22:I23"/>
    <mergeCell ref="A1:K1"/>
    <mergeCell ref="A15:K15"/>
    <mergeCell ref="F5:F6"/>
    <mergeCell ref="G5:H5"/>
    <mergeCell ref="I5:I6"/>
    <mergeCell ref="A11:K11"/>
    <mergeCell ref="A12:K12"/>
    <mergeCell ref="A13:K13"/>
    <mergeCell ref="A3:A6"/>
    <mergeCell ref="B3:I3"/>
    <mergeCell ref="J3:K3"/>
    <mergeCell ref="B4:E4"/>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N26"/>
  <sheetViews>
    <sheetView workbookViewId="0">
      <selection activeCell="A18" sqref="A18:A20"/>
    </sheetView>
  </sheetViews>
  <sheetFormatPr defaultColWidth="8.58203125" defaultRowHeight="14"/>
  <cols>
    <col min="1" max="1" width="25.25" style="121" customWidth="1"/>
    <col min="2" max="10" width="8.58203125" style="121"/>
    <col min="11" max="12" width="9.75" style="121" customWidth="1"/>
    <col min="13" max="13" width="8.58203125" style="121"/>
    <col min="14" max="14" width="8.58203125" style="8"/>
    <col min="15" max="16384" width="8.58203125" style="121"/>
  </cols>
  <sheetData>
    <row r="1" spans="1:14" ht="25">
      <c r="A1" s="2982" t="s">
        <v>1650</v>
      </c>
      <c r="B1" s="2982"/>
      <c r="C1" s="2982"/>
      <c r="D1" s="2982"/>
      <c r="E1" s="2982"/>
      <c r="F1" s="2982"/>
      <c r="G1" s="2982"/>
      <c r="H1" s="2982"/>
      <c r="I1" s="2982"/>
      <c r="J1" s="2982"/>
      <c r="K1" s="2982"/>
      <c r="L1" s="2982"/>
      <c r="M1" s="1284"/>
    </row>
    <row r="3" spans="1:14">
      <c r="A3" s="3632" t="s">
        <v>106</v>
      </c>
      <c r="B3" s="3632"/>
      <c r="C3" s="3632"/>
      <c r="D3" s="3632"/>
      <c r="E3" s="3632"/>
      <c r="F3" s="3632"/>
      <c r="G3" s="3632"/>
      <c r="H3" s="3632"/>
      <c r="I3" s="3632"/>
      <c r="J3" s="3632"/>
      <c r="K3" s="3632"/>
      <c r="L3" s="3632"/>
    </row>
    <row r="4" spans="1:14" ht="17.5">
      <c r="A4" s="2912" t="s">
        <v>1082</v>
      </c>
      <c r="B4" s="3029" t="s">
        <v>1079</v>
      </c>
      <c r="C4" s="2908" t="s">
        <v>1083</v>
      </c>
      <c r="D4" s="2909"/>
      <c r="E4" s="2909"/>
      <c r="F4" s="2909"/>
      <c r="G4" s="2909"/>
      <c r="H4" s="2909"/>
      <c r="I4" s="2909"/>
      <c r="J4" s="3031"/>
      <c r="K4" s="2908" t="s">
        <v>1080</v>
      </c>
      <c r="L4" s="2910"/>
      <c r="N4" s="643"/>
    </row>
    <row r="5" spans="1:14" ht="30" customHeight="1">
      <c r="A5" s="2913"/>
      <c r="B5" s="2986"/>
      <c r="C5" s="2905" t="s">
        <v>108</v>
      </c>
      <c r="D5" s="2906" t="s">
        <v>109</v>
      </c>
      <c r="E5" s="2906" t="s">
        <v>110</v>
      </c>
      <c r="F5" s="2906" t="s">
        <v>1084</v>
      </c>
      <c r="G5" s="2906"/>
      <c r="H5" s="2906"/>
      <c r="I5" s="2906"/>
      <c r="J5" s="2911"/>
      <c r="K5" s="2905" t="s">
        <v>1079</v>
      </c>
      <c r="L5" s="2907" t="s">
        <v>1081</v>
      </c>
      <c r="N5" s="643"/>
    </row>
    <row r="6" spans="1:14" ht="41" customHeight="1">
      <c r="A6" s="2914"/>
      <c r="B6" s="3030"/>
      <c r="C6" s="3290"/>
      <c r="D6" s="3034"/>
      <c r="E6" s="3034"/>
      <c r="F6" s="352" t="s">
        <v>111</v>
      </c>
      <c r="G6" s="352" t="s">
        <v>112</v>
      </c>
      <c r="H6" s="352" t="s">
        <v>113</v>
      </c>
      <c r="I6" s="352" t="s">
        <v>114</v>
      </c>
      <c r="J6" s="447" t="s">
        <v>115</v>
      </c>
      <c r="K6" s="3290"/>
      <c r="L6" s="3661"/>
      <c r="N6" s="644"/>
    </row>
    <row r="7" spans="1:14">
      <c r="A7" s="1341" t="s">
        <v>14</v>
      </c>
      <c r="B7" s="1350">
        <v>618</v>
      </c>
      <c r="C7" s="1351">
        <v>27</v>
      </c>
      <c r="D7" s="1337">
        <v>82</v>
      </c>
      <c r="E7" s="1337">
        <v>43</v>
      </c>
      <c r="F7" s="1337">
        <v>466</v>
      </c>
      <c r="G7" s="1337">
        <v>24</v>
      </c>
      <c r="H7" s="1337">
        <v>328</v>
      </c>
      <c r="I7" s="1337">
        <v>31</v>
      </c>
      <c r="J7" s="1352">
        <v>84</v>
      </c>
      <c r="K7" s="1351">
        <v>38.1</v>
      </c>
      <c r="L7" s="1337">
        <v>41.9</v>
      </c>
    </row>
    <row r="8" spans="1:14">
      <c r="A8" s="738" t="s">
        <v>117</v>
      </c>
      <c r="B8" s="1333">
        <v>327</v>
      </c>
      <c r="C8" s="1330">
        <v>13</v>
      </c>
      <c r="D8" s="1286">
        <v>38</v>
      </c>
      <c r="E8" s="1286">
        <v>21</v>
      </c>
      <c r="F8" s="1286">
        <v>255</v>
      </c>
      <c r="G8" s="1286">
        <v>10</v>
      </c>
      <c r="H8" s="1286">
        <v>176</v>
      </c>
      <c r="I8" s="1286">
        <v>16</v>
      </c>
      <c r="J8" s="1331">
        <v>53</v>
      </c>
      <c r="K8" s="1330">
        <v>39.1</v>
      </c>
      <c r="L8" s="1286">
        <v>42.3</v>
      </c>
    </row>
    <row r="9" spans="1:14">
      <c r="A9" s="738" t="s">
        <v>118</v>
      </c>
      <c r="B9" s="1333">
        <v>291</v>
      </c>
      <c r="C9" s="1330">
        <v>15</v>
      </c>
      <c r="D9" s="1286">
        <v>44</v>
      </c>
      <c r="E9" s="1286">
        <v>22</v>
      </c>
      <c r="F9" s="1286">
        <v>211</v>
      </c>
      <c r="G9" s="1286">
        <v>13</v>
      </c>
      <c r="H9" s="1286">
        <v>152</v>
      </c>
      <c r="I9" s="1286">
        <v>14</v>
      </c>
      <c r="J9" s="1331">
        <v>31</v>
      </c>
      <c r="K9" s="1330">
        <v>36.9</v>
      </c>
      <c r="L9" s="1286">
        <v>41.3</v>
      </c>
    </row>
    <row r="10" spans="1:14">
      <c r="A10" s="724" t="s">
        <v>119</v>
      </c>
      <c r="B10" s="1333">
        <v>18</v>
      </c>
      <c r="C10" s="1330">
        <v>4</v>
      </c>
      <c r="D10" s="1286">
        <v>6</v>
      </c>
      <c r="E10" s="1286">
        <v>1</v>
      </c>
      <c r="F10" s="1286">
        <v>7</v>
      </c>
      <c r="G10" s="1286">
        <v>1</v>
      </c>
      <c r="H10" s="1286">
        <v>5</v>
      </c>
      <c r="I10" s="1332" t="s">
        <v>858</v>
      </c>
      <c r="J10" s="1334" t="s">
        <v>858</v>
      </c>
      <c r="K10" s="1330">
        <v>25.8</v>
      </c>
      <c r="L10" s="1286">
        <v>39.299999999999997</v>
      </c>
    </row>
    <row r="11" spans="1:14">
      <c r="C11" s="912"/>
      <c r="D11" s="3660"/>
      <c r="E11" s="3660"/>
      <c r="F11" s="912"/>
      <c r="G11" s="912"/>
      <c r="H11" s="912"/>
      <c r="I11" s="3660"/>
      <c r="J11" s="3660"/>
      <c r="K11" s="912"/>
      <c r="L11" s="912"/>
    </row>
    <row r="12" spans="1:14">
      <c r="A12" s="2975" t="s">
        <v>553</v>
      </c>
      <c r="B12" s="2975"/>
      <c r="C12" s="2975"/>
      <c r="D12" s="2975"/>
      <c r="E12" s="2975"/>
      <c r="F12" s="2975"/>
      <c r="G12" s="2975"/>
      <c r="H12" s="2975"/>
      <c r="I12" s="2975"/>
      <c r="J12" s="2975"/>
      <c r="K12" s="2975"/>
      <c r="L12" s="2975"/>
    </row>
    <row r="15" spans="1:14">
      <c r="A15" s="2996" t="s">
        <v>1596</v>
      </c>
      <c r="B15" s="2996"/>
      <c r="C15" s="2996"/>
      <c r="D15" s="2996"/>
      <c r="E15" s="2996"/>
      <c r="F15" s="2996"/>
      <c r="G15" s="2996"/>
      <c r="H15" s="2996"/>
      <c r="I15" s="2996"/>
      <c r="J15" s="2996"/>
      <c r="K15" s="2996"/>
      <c r="L15" s="2996"/>
    </row>
    <row r="17" spans="1:14">
      <c r="A17" s="3632" t="s">
        <v>106</v>
      </c>
      <c r="B17" s="3632"/>
      <c r="C17" s="3632"/>
      <c r="D17" s="3632"/>
      <c r="E17" s="3632"/>
      <c r="F17" s="3632"/>
      <c r="G17" s="3632"/>
      <c r="H17" s="3632"/>
      <c r="I17" s="3632"/>
      <c r="J17" s="3632"/>
      <c r="K17" s="3632"/>
      <c r="L17" s="3632"/>
    </row>
    <row r="18" spans="1:14" ht="17.5">
      <c r="A18" s="2912" t="s">
        <v>1082</v>
      </c>
      <c r="B18" s="3029" t="s">
        <v>1079</v>
      </c>
      <c r="C18" s="2908" t="s">
        <v>1083</v>
      </c>
      <c r="D18" s="2909"/>
      <c r="E18" s="2909"/>
      <c r="F18" s="2909"/>
      <c r="G18" s="2909"/>
      <c r="H18" s="2909"/>
      <c r="I18" s="2909"/>
      <c r="J18" s="3031"/>
      <c r="K18" s="2908" t="s">
        <v>1080</v>
      </c>
      <c r="L18" s="2910"/>
      <c r="N18" s="643"/>
    </row>
    <row r="19" spans="1:14" ht="17.5">
      <c r="A19" s="2913"/>
      <c r="B19" s="2986"/>
      <c r="C19" s="2905" t="s">
        <v>108</v>
      </c>
      <c r="D19" s="2906" t="s">
        <v>109</v>
      </c>
      <c r="E19" s="2906" t="s">
        <v>110</v>
      </c>
      <c r="F19" s="2906" t="s">
        <v>1084</v>
      </c>
      <c r="G19" s="2906"/>
      <c r="H19" s="2906"/>
      <c r="I19" s="2906"/>
      <c r="J19" s="2911"/>
      <c r="K19" s="2905" t="s">
        <v>1079</v>
      </c>
      <c r="L19" s="2907" t="s">
        <v>1081</v>
      </c>
      <c r="N19" s="643"/>
    </row>
    <row r="20" spans="1:14" ht="34.5">
      <c r="A20" s="2914"/>
      <c r="B20" s="3030"/>
      <c r="C20" s="3290"/>
      <c r="D20" s="3034"/>
      <c r="E20" s="3034"/>
      <c r="F20" s="352" t="s">
        <v>111</v>
      </c>
      <c r="G20" s="352" t="s">
        <v>112</v>
      </c>
      <c r="H20" s="352" t="s">
        <v>113</v>
      </c>
      <c r="I20" s="352" t="s">
        <v>114</v>
      </c>
      <c r="J20" s="447" t="s">
        <v>115</v>
      </c>
      <c r="K20" s="3290"/>
      <c r="L20" s="3661"/>
    </row>
    <row r="21" spans="1:14">
      <c r="A21" s="772" t="s">
        <v>14</v>
      </c>
      <c r="B21" s="976">
        <v>592</v>
      </c>
      <c r="C21" s="965">
        <v>25</v>
      </c>
      <c r="D21" s="733">
        <v>73</v>
      </c>
      <c r="E21" s="733">
        <v>40</v>
      </c>
      <c r="F21" s="733">
        <v>454</v>
      </c>
      <c r="G21" s="733">
        <v>26</v>
      </c>
      <c r="H21" s="733">
        <v>319</v>
      </c>
      <c r="I21" s="733">
        <v>28</v>
      </c>
      <c r="J21" s="964">
        <v>82</v>
      </c>
      <c r="K21" s="965">
        <v>38.4</v>
      </c>
      <c r="L21" s="968">
        <v>42</v>
      </c>
    </row>
    <row r="22" spans="1:14">
      <c r="A22" s="738" t="s">
        <v>117</v>
      </c>
      <c r="B22" s="976">
        <v>317</v>
      </c>
      <c r="C22" s="965">
        <v>11</v>
      </c>
      <c r="D22" s="86">
        <v>35</v>
      </c>
      <c r="E22" s="86">
        <v>20</v>
      </c>
      <c r="F22" s="86">
        <v>251</v>
      </c>
      <c r="G22" s="86">
        <v>11</v>
      </c>
      <c r="H22" s="86">
        <v>170</v>
      </c>
      <c r="I22" s="86">
        <v>17</v>
      </c>
      <c r="J22" s="966">
        <v>54</v>
      </c>
      <c r="K22" s="965">
        <v>39.6</v>
      </c>
      <c r="L22" s="86">
        <v>42.8</v>
      </c>
    </row>
    <row r="23" spans="1:14">
      <c r="A23" s="738" t="s">
        <v>118</v>
      </c>
      <c r="B23" s="976">
        <v>275</v>
      </c>
      <c r="C23" s="965">
        <v>13</v>
      </c>
      <c r="D23" s="86">
        <v>39</v>
      </c>
      <c r="E23" s="86">
        <v>20</v>
      </c>
      <c r="F23" s="86">
        <v>203</v>
      </c>
      <c r="G23" s="86">
        <v>15</v>
      </c>
      <c r="H23" s="86">
        <v>148</v>
      </c>
      <c r="I23" s="86">
        <v>11</v>
      </c>
      <c r="J23" s="966">
        <v>28</v>
      </c>
      <c r="K23" s="977">
        <v>37</v>
      </c>
      <c r="L23" s="86">
        <v>41.1</v>
      </c>
    </row>
    <row r="24" spans="1:14">
      <c r="A24" s="724" t="s">
        <v>119</v>
      </c>
      <c r="B24" s="976">
        <v>15</v>
      </c>
      <c r="C24" s="965">
        <v>3</v>
      </c>
      <c r="D24" s="86">
        <v>6</v>
      </c>
      <c r="E24" s="86">
        <v>1</v>
      </c>
      <c r="F24" s="86">
        <v>5</v>
      </c>
      <c r="G24" s="86">
        <v>1</v>
      </c>
      <c r="H24" s="86">
        <v>3</v>
      </c>
      <c r="I24" s="86" t="s">
        <v>120</v>
      </c>
      <c r="J24" s="966" t="s">
        <v>120</v>
      </c>
      <c r="K24" s="965">
        <v>25.1</v>
      </c>
      <c r="L24" s="86">
        <v>37.6</v>
      </c>
    </row>
    <row r="25" spans="1:14">
      <c r="C25" s="912"/>
      <c r="D25" s="3660"/>
      <c r="E25" s="3660"/>
      <c r="F25" s="912"/>
      <c r="G25" s="912"/>
      <c r="H25" s="912"/>
      <c r="I25" s="3660"/>
      <c r="J25" s="3660"/>
      <c r="K25" s="912"/>
      <c r="L25" s="912"/>
    </row>
    <row r="26" spans="1:14">
      <c r="A26" s="2975" t="s">
        <v>553</v>
      </c>
      <c r="B26" s="2975"/>
      <c r="C26" s="2975"/>
      <c r="D26" s="2975"/>
      <c r="E26" s="2975"/>
      <c r="F26" s="2975"/>
      <c r="G26" s="2975"/>
      <c r="H26" s="2975"/>
      <c r="I26" s="2975"/>
      <c r="J26" s="2975"/>
      <c r="K26" s="2975"/>
      <c r="L26" s="2975"/>
    </row>
  </sheetData>
  <mergeCells count="30">
    <mergeCell ref="D25:E25"/>
    <mergeCell ref="I25:J25"/>
    <mergeCell ref="A26:L26"/>
    <mergeCell ref="A15:L15"/>
    <mergeCell ref="A17:L17"/>
    <mergeCell ref="A18:A20"/>
    <mergeCell ref="B18:B20"/>
    <mergeCell ref="C18:J18"/>
    <mergeCell ref="K18:L18"/>
    <mergeCell ref="C19:C20"/>
    <mergeCell ref="D19:D20"/>
    <mergeCell ref="E19:E20"/>
    <mergeCell ref="F19:J19"/>
    <mergeCell ref="K19:K20"/>
    <mergeCell ref="L19:L20"/>
    <mergeCell ref="A12:L12"/>
    <mergeCell ref="A4:A6"/>
    <mergeCell ref="A1:L1"/>
    <mergeCell ref="D11:E11"/>
    <mergeCell ref="I11:J11"/>
    <mergeCell ref="A3:L3"/>
    <mergeCell ref="K4:L4"/>
    <mergeCell ref="K5:K6"/>
    <mergeCell ref="L5:L6"/>
    <mergeCell ref="F5:J5"/>
    <mergeCell ref="B4:B6"/>
    <mergeCell ref="C4:J4"/>
    <mergeCell ref="C5:C6"/>
    <mergeCell ref="D5:D6"/>
    <mergeCell ref="E5:E6"/>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28"/>
  <sheetViews>
    <sheetView zoomScaleNormal="100" workbookViewId="0">
      <selection activeCell="A6" sqref="A6:O6"/>
    </sheetView>
  </sheetViews>
  <sheetFormatPr defaultColWidth="8.58203125" defaultRowHeight="14"/>
  <cols>
    <col min="1" max="1" width="16" style="121" customWidth="1"/>
    <col min="2" max="2" width="10.25" style="121" customWidth="1"/>
    <col min="3" max="3" width="12.08203125" style="121" customWidth="1"/>
    <col min="4" max="4" width="11.08203125" style="121" customWidth="1"/>
    <col min="5" max="5" width="10.25" style="121" customWidth="1"/>
    <col min="6" max="6" width="12" style="121" customWidth="1"/>
    <col min="7" max="7" width="10.25" style="121" customWidth="1"/>
    <col min="8" max="15" width="11.08203125" style="121" customWidth="1"/>
    <col min="16" max="16" width="8.58203125" style="121"/>
    <col min="17" max="17" width="8.58203125" style="8"/>
    <col min="18" max="16384" width="8.58203125" style="121"/>
  </cols>
  <sheetData>
    <row r="1" spans="1:17" ht="25">
      <c r="A1" s="3011" t="s">
        <v>1649</v>
      </c>
      <c r="B1" s="3011"/>
      <c r="C1" s="3011"/>
      <c r="D1" s="3011"/>
      <c r="E1" s="3011"/>
      <c r="F1" s="3011"/>
      <c r="G1" s="3011"/>
      <c r="H1" s="3011"/>
      <c r="I1" s="3011"/>
      <c r="J1" s="3011"/>
      <c r="K1" s="3011"/>
      <c r="L1" s="3011"/>
      <c r="M1" s="3011"/>
      <c r="N1" s="3011"/>
      <c r="O1" s="3011"/>
      <c r="P1" s="1284"/>
    </row>
    <row r="2" spans="1:17">
      <c r="A2" s="763"/>
      <c r="B2" s="763"/>
      <c r="C2" s="763"/>
      <c r="D2" s="763"/>
      <c r="E2" s="763"/>
      <c r="F2" s="763"/>
      <c r="G2" s="763"/>
      <c r="H2" s="763"/>
      <c r="I2" s="763"/>
      <c r="J2" s="763"/>
      <c r="K2" s="763"/>
      <c r="L2" s="763"/>
      <c r="M2" s="763"/>
      <c r="N2" s="763"/>
      <c r="O2" s="763"/>
    </row>
    <row r="3" spans="1:17">
      <c r="A3" s="3632" t="s">
        <v>136</v>
      </c>
      <c r="B3" s="3632"/>
      <c r="C3" s="3632"/>
      <c r="D3" s="3632"/>
      <c r="E3" s="3632"/>
      <c r="F3" s="3632"/>
      <c r="G3" s="3632"/>
      <c r="H3" s="3632"/>
      <c r="I3" s="3632"/>
      <c r="J3" s="3632"/>
      <c r="K3" s="3632"/>
      <c r="L3" s="763"/>
      <c r="M3" s="763"/>
      <c r="N3" s="763"/>
      <c r="O3" s="763"/>
    </row>
    <row r="4" spans="1:17" ht="17.5">
      <c r="A4" s="3012" t="s">
        <v>1082</v>
      </c>
      <c r="B4" s="3662" t="s">
        <v>1085</v>
      </c>
      <c r="C4" s="3663"/>
      <c r="D4" s="3663"/>
      <c r="E4" s="3663"/>
      <c r="F4" s="3663"/>
      <c r="G4" s="3663"/>
      <c r="H4" s="3662" t="s">
        <v>1086</v>
      </c>
      <c r="I4" s="3663"/>
      <c r="J4" s="3663"/>
      <c r="K4" s="3663"/>
      <c r="L4" s="3663"/>
      <c r="M4" s="3663"/>
      <c r="N4" s="3663"/>
      <c r="O4" s="3664"/>
      <c r="Q4" s="643"/>
    </row>
    <row r="5" spans="1:17" ht="57">
      <c r="A5" s="3150"/>
      <c r="B5" s="981" t="s">
        <v>45</v>
      </c>
      <c r="C5" s="982" t="s">
        <v>1087</v>
      </c>
      <c r="D5" s="982" t="s">
        <v>1088</v>
      </c>
      <c r="E5" s="982" t="s">
        <v>1089</v>
      </c>
      <c r="F5" s="982" t="s">
        <v>1090</v>
      </c>
      <c r="G5" s="982" t="s">
        <v>1462</v>
      </c>
      <c r="H5" s="981" t="s">
        <v>45</v>
      </c>
      <c r="I5" s="983" t="s">
        <v>1087</v>
      </c>
      <c r="J5" s="984" t="s">
        <v>1185</v>
      </c>
      <c r="K5" s="984" t="s">
        <v>1091</v>
      </c>
      <c r="L5" s="984" t="s">
        <v>1092</v>
      </c>
      <c r="M5" s="984" t="s">
        <v>1093</v>
      </c>
      <c r="N5" s="984" t="s">
        <v>1184</v>
      </c>
      <c r="O5" s="985" t="s">
        <v>1463</v>
      </c>
      <c r="Q5" s="986"/>
    </row>
    <row r="6" spans="1:17">
      <c r="A6" s="1341" t="s">
        <v>14</v>
      </c>
      <c r="B6" s="1347">
        <v>46</v>
      </c>
      <c r="C6" s="1348">
        <v>5</v>
      </c>
      <c r="D6" s="1348">
        <v>13</v>
      </c>
      <c r="E6" s="1348">
        <v>10</v>
      </c>
      <c r="F6" s="1348">
        <v>2</v>
      </c>
      <c r="G6" s="1349">
        <v>16</v>
      </c>
      <c r="H6" s="1347">
        <v>106</v>
      </c>
      <c r="I6" s="1348">
        <v>14</v>
      </c>
      <c r="J6" s="1348">
        <v>12</v>
      </c>
      <c r="K6" s="1348">
        <v>3</v>
      </c>
      <c r="L6" s="1348">
        <v>14</v>
      </c>
      <c r="M6" s="1348">
        <v>24</v>
      </c>
      <c r="N6" s="1348">
        <v>10</v>
      </c>
      <c r="O6" s="1348">
        <v>29</v>
      </c>
    </row>
    <row r="7" spans="1:17">
      <c r="A7" s="774" t="s">
        <v>117</v>
      </c>
      <c r="B7" s="1330">
        <v>25</v>
      </c>
      <c r="C7" s="1286">
        <v>4</v>
      </c>
      <c r="D7" s="1286">
        <v>8</v>
      </c>
      <c r="E7" s="1286">
        <v>6</v>
      </c>
      <c r="F7" s="1286">
        <v>1</v>
      </c>
      <c r="G7" s="1331">
        <v>7</v>
      </c>
      <c r="H7" s="1330">
        <v>46</v>
      </c>
      <c r="I7" s="1286">
        <v>8</v>
      </c>
      <c r="J7" s="1286">
        <v>6</v>
      </c>
      <c r="K7" s="1332" t="s">
        <v>857</v>
      </c>
      <c r="L7" s="1286">
        <v>2</v>
      </c>
      <c r="M7" s="1286">
        <v>11</v>
      </c>
      <c r="N7" s="1286">
        <v>6</v>
      </c>
      <c r="O7" s="1286">
        <v>12</v>
      </c>
    </row>
    <row r="8" spans="1:17">
      <c r="A8" s="774" t="s">
        <v>118</v>
      </c>
      <c r="B8" s="1330">
        <v>20</v>
      </c>
      <c r="C8" s="1286">
        <v>1</v>
      </c>
      <c r="D8" s="1286">
        <v>5</v>
      </c>
      <c r="E8" s="1286">
        <v>5</v>
      </c>
      <c r="F8" s="1286">
        <v>1</v>
      </c>
      <c r="G8" s="1331">
        <v>9</v>
      </c>
      <c r="H8" s="1330">
        <v>60</v>
      </c>
      <c r="I8" s="1286">
        <v>6</v>
      </c>
      <c r="J8" s="1286">
        <v>6</v>
      </c>
      <c r="K8" s="1286">
        <v>2</v>
      </c>
      <c r="L8" s="1286">
        <v>12</v>
      </c>
      <c r="M8" s="1286">
        <v>13</v>
      </c>
      <c r="N8" s="1286">
        <v>4</v>
      </c>
      <c r="O8" s="1286">
        <v>16</v>
      </c>
    </row>
    <row r="9" spans="1:17" ht="14.5">
      <c r="A9" s="3651" t="s">
        <v>138</v>
      </c>
      <c r="B9" s="3652"/>
      <c r="C9" s="3652"/>
      <c r="D9" s="3652"/>
      <c r="E9" s="3652"/>
      <c r="F9" s="3652"/>
      <c r="G9" s="3652"/>
      <c r="H9" s="3652"/>
      <c r="I9" s="3652"/>
      <c r="J9" s="3652"/>
      <c r="K9" s="3652"/>
      <c r="L9" s="3652"/>
      <c r="M9" s="3652"/>
      <c r="N9" s="3652"/>
      <c r="O9" s="3653"/>
    </row>
    <row r="10" spans="1:17" ht="14.5">
      <c r="A10" s="3654" t="s">
        <v>139</v>
      </c>
      <c r="B10" s="3655"/>
      <c r="C10" s="3655"/>
      <c r="D10" s="3655"/>
      <c r="E10" s="3655"/>
      <c r="F10" s="3655"/>
      <c r="G10" s="3655"/>
      <c r="H10" s="3655"/>
      <c r="I10" s="3655"/>
      <c r="J10" s="3655"/>
      <c r="K10" s="3655"/>
      <c r="L10" s="3655"/>
      <c r="M10" s="3655"/>
      <c r="N10" s="3655"/>
      <c r="O10" s="3656"/>
    </row>
    <row r="11" spans="1:17" ht="14.5">
      <c r="A11" s="3657" t="s">
        <v>140</v>
      </c>
      <c r="B11" s="3658"/>
      <c r="C11" s="3658"/>
      <c r="D11" s="3658"/>
      <c r="E11" s="3658"/>
      <c r="F11" s="3658"/>
      <c r="G11" s="3658"/>
      <c r="H11" s="3658"/>
      <c r="I11" s="3658"/>
      <c r="J11" s="3658"/>
      <c r="K11" s="3658"/>
      <c r="L11" s="3658"/>
      <c r="M11" s="3658"/>
      <c r="N11" s="3658"/>
      <c r="O11" s="3659"/>
    </row>
    <row r="12" spans="1:17">
      <c r="A12" s="763"/>
      <c r="B12" s="763"/>
      <c r="C12" s="763"/>
      <c r="D12" s="763"/>
      <c r="E12" s="763"/>
      <c r="F12" s="763"/>
      <c r="G12" s="763"/>
      <c r="H12" s="763"/>
      <c r="I12" s="763"/>
      <c r="J12" s="763"/>
      <c r="K12" s="763"/>
      <c r="L12" s="763"/>
      <c r="M12" s="763"/>
      <c r="N12" s="763"/>
      <c r="O12" s="763"/>
    </row>
    <row r="13" spans="1:17">
      <c r="A13" s="3528" t="s">
        <v>859</v>
      </c>
      <c r="B13" s="3528"/>
      <c r="C13" s="3528"/>
      <c r="D13" s="3528"/>
      <c r="E13" s="3528"/>
      <c r="F13" s="3528"/>
      <c r="G13" s="3528"/>
      <c r="H13" s="3528"/>
      <c r="I13" s="3528"/>
      <c r="J13" s="3528"/>
      <c r="K13" s="3528"/>
      <c r="L13" s="3528"/>
      <c r="M13" s="3528"/>
      <c r="N13" s="3528"/>
      <c r="O13" s="3528"/>
    </row>
    <row r="14" spans="1:17">
      <c r="A14" s="763"/>
      <c r="B14" s="763"/>
      <c r="C14" s="763"/>
      <c r="D14" s="763"/>
      <c r="E14" s="763"/>
      <c r="F14" s="763"/>
      <c r="G14" s="763"/>
      <c r="H14" s="763"/>
      <c r="I14" s="763"/>
      <c r="J14" s="763"/>
      <c r="K14" s="763"/>
      <c r="L14" s="763"/>
      <c r="M14" s="763"/>
      <c r="N14" s="763"/>
      <c r="O14" s="763"/>
    </row>
    <row r="15" spans="1:17">
      <c r="A15" s="763"/>
      <c r="B15" s="763"/>
      <c r="C15" s="763"/>
      <c r="D15" s="763"/>
      <c r="E15" s="763"/>
      <c r="F15" s="763"/>
      <c r="G15" s="763"/>
      <c r="H15" s="763"/>
      <c r="I15" s="763"/>
      <c r="J15" s="763"/>
      <c r="K15" s="763"/>
      <c r="L15" s="763"/>
      <c r="M15" s="763"/>
      <c r="N15" s="763"/>
      <c r="O15" s="763"/>
    </row>
    <row r="16" spans="1:17">
      <c r="A16" s="3008" t="s">
        <v>1595</v>
      </c>
      <c r="B16" s="3008"/>
      <c r="C16" s="3008"/>
      <c r="D16" s="3008"/>
      <c r="E16" s="3008"/>
      <c r="F16" s="3008"/>
      <c r="G16" s="3008"/>
      <c r="H16" s="3008"/>
      <c r="I16" s="3008"/>
      <c r="J16" s="3008"/>
      <c r="K16" s="3008"/>
      <c r="L16" s="3008"/>
      <c r="M16" s="3008"/>
      <c r="N16" s="3008"/>
      <c r="O16" s="3008"/>
    </row>
    <row r="17" spans="1:17">
      <c r="A17" s="763"/>
      <c r="B17" s="763"/>
      <c r="C17" s="763"/>
      <c r="D17" s="763"/>
      <c r="E17" s="763"/>
      <c r="F17" s="763"/>
      <c r="G17" s="763"/>
      <c r="H17" s="763"/>
      <c r="I17" s="763"/>
      <c r="J17" s="763"/>
      <c r="K17" s="763"/>
      <c r="L17" s="763"/>
      <c r="M17" s="763"/>
      <c r="N17" s="763"/>
      <c r="O17" s="763"/>
    </row>
    <row r="18" spans="1:17">
      <c r="A18" s="3632" t="s">
        <v>136</v>
      </c>
      <c r="B18" s="3632"/>
      <c r="C18" s="3632"/>
      <c r="D18" s="3632"/>
      <c r="E18" s="3632"/>
      <c r="F18" s="3632"/>
      <c r="G18" s="3632"/>
      <c r="H18" s="3632"/>
      <c r="I18" s="3632"/>
      <c r="J18" s="3632"/>
      <c r="K18" s="3632"/>
      <c r="L18" s="763"/>
      <c r="M18" s="763"/>
      <c r="N18" s="763"/>
      <c r="O18" s="763"/>
    </row>
    <row r="19" spans="1:17" ht="17.5">
      <c r="A19" s="3012" t="s">
        <v>1082</v>
      </c>
      <c r="B19" s="3662" t="s">
        <v>1085</v>
      </c>
      <c r="C19" s="3663"/>
      <c r="D19" s="3663"/>
      <c r="E19" s="3663"/>
      <c r="F19" s="3663"/>
      <c r="G19" s="3663"/>
      <c r="H19" s="3662" t="s">
        <v>1086</v>
      </c>
      <c r="I19" s="3663"/>
      <c r="J19" s="3663"/>
      <c r="K19" s="3663"/>
      <c r="L19" s="3663"/>
      <c r="M19" s="3663"/>
      <c r="N19" s="3663"/>
      <c r="O19" s="3664"/>
      <c r="Q19" s="643"/>
    </row>
    <row r="20" spans="1:17" ht="57">
      <c r="A20" s="3150"/>
      <c r="B20" s="981" t="s">
        <v>45</v>
      </c>
      <c r="C20" s="982" t="s">
        <v>1087</v>
      </c>
      <c r="D20" s="982" t="s">
        <v>1088</v>
      </c>
      <c r="E20" s="982" t="s">
        <v>1089</v>
      </c>
      <c r="F20" s="982" t="s">
        <v>1090</v>
      </c>
      <c r="G20" s="982" t="s">
        <v>1462</v>
      </c>
      <c r="H20" s="981" t="s">
        <v>45</v>
      </c>
      <c r="I20" s="983" t="s">
        <v>1087</v>
      </c>
      <c r="J20" s="984" t="s">
        <v>1185</v>
      </c>
      <c r="K20" s="984" t="s">
        <v>1091</v>
      </c>
      <c r="L20" s="984" t="s">
        <v>1092</v>
      </c>
      <c r="M20" s="984" t="s">
        <v>1093</v>
      </c>
      <c r="N20" s="984" t="s">
        <v>1184</v>
      </c>
      <c r="O20" s="985" t="s">
        <v>1463</v>
      </c>
      <c r="Q20" s="986"/>
    </row>
    <row r="21" spans="1:17">
      <c r="A21" s="772" t="s">
        <v>14</v>
      </c>
      <c r="B21" s="979">
        <v>38</v>
      </c>
      <c r="C21" s="970">
        <v>7</v>
      </c>
      <c r="D21" s="970">
        <v>13</v>
      </c>
      <c r="E21" s="970">
        <v>6</v>
      </c>
      <c r="F21" s="970">
        <v>1</v>
      </c>
      <c r="G21" s="980">
        <v>13</v>
      </c>
      <c r="H21" s="979">
        <v>100</v>
      </c>
      <c r="I21" s="970">
        <v>15</v>
      </c>
      <c r="J21" s="970">
        <v>12</v>
      </c>
      <c r="K21" s="970">
        <v>4</v>
      </c>
      <c r="L21" s="970">
        <v>10</v>
      </c>
      <c r="M21" s="970">
        <v>20</v>
      </c>
      <c r="N21" s="970">
        <v>10</v>
      </c>
      <c r="O21" s="970">
        <v>29</v>
      </c>
    </row>
    <row r="22" spans="1:17">
      <c r="A22" s="774" t="s">
        <v>117</v>
      </c>
      <c r="B22" s="965">
        <v>21</v>
      </c>
      <c r="C22" s="86">
        <v>4</v>
      </c>
      <c r="D22" s="86">
        <v>7</v>
      </c>
      <c r="E22" s="86">
        <v>3</v>
      </c>
      <c r="F22" s="86" t="s">
        <v>137</v>
      </c>
      <c r="G22" s="966">
        <v>6</v>
      </c>
      <c r="H22" s="965">
        <v>45</v>
      </c>
      <c r="I22" s="86">
        <v>7</v>
      </c>
      <c r="J22" s="86">
        <v>7</v>
      </c>
      <c r="K22" s="86">
        <v>1</v>
      </c>
      <c r="L22" s="86">
        <v>2</v>
      </c>
      <c r="M22" s="86">
        <v>9</v>
      </c>
      <c r="N22" s="86">
        <v>6</v>
      </c>
      <c r="O22" s="86">
        <v>13</v>
      </c>
    </row>
    <row r="23" spans="1:17">
      <c r="A23" s="774" t="s">
        <v>118</v>
      </c>
      <c r="B23" s="965">
        <v>17</v>
      </c>
      <c r="C23" s="86">
        <v>2</v>
      </c>
      <c r="D23" s="86">
        <v>5</v>
      </c>
      <c r="E23" s="86">
        <v>3</v>
      </c>
      <c r="F23" s="86" t="s">
        <v>137</v>
      </c>
      <c r="G23" s="966">
        <v>7</v>
      </c>
      <c r="H23" s="965">
        <v>55</v>
      </c>
      <c r="I23" s="86">
        <v>7</v>
      </c>
      <c r="J23" s="86">
        <v>5</v>
      </c>
      <c r="K23" s="86">
        <v>3</v>
      </c>
      <c r="L23" s="86">
        <v>8</v>
      </c>
      <c r="M23" s="86">
        <v>11</v>
      </c>
      <c r="N23" s="86">
        <v>4</v>
      </c>
      <c r="O23" s="86">
        <v>16</v>
      </c>
    </row>
    <row r="24" spans="1:17" ht="14.5">
      <c r="A24" s="3651" t="s">
        <v>138</v>
      </c>
      <c r="B24" s="3652"/>
      <c r="C24" s="3652"/>
      <c r="D24" s="3652"/>
      <c r="E24" s="3652"/>
      <c r="F24" s="3652"/>
      <c r="G24" s="3652"/>
      <c r="H24" s="3652"/>
      <c r="I24" s="3652"/>
      <c r="J24" s="3652"/>
      <c r="K24" s="3652"/>
      <c r="L24" s="3652"/>
      <c r="M24" s="3652"/>
      <c r="N24" s="3652"/>
      <c r="O24" s="3653"/>
    </row>
    <row r="25" spans="1:17" ht="14.5">
      <c r="A25" s="3654" t="s">
        <v>139</v>
      </c>
      <c r="B25" s="3655"/>
      <c r="C25" s="3655"/>
      <c r="D25" s="3655"/>
      <c r="E25" s="3655"/>
      <c r="F25" s="3655"/>
      <c r="G25" s="3655"/>
      <c r="H25" s="3655"/>
      <c r="I25" s="3655"/>
      <c r="J25" s="3655"/>
      <c r="K25" s="3655"/>
      <c r="L25" s="3655"/>
      <c r="M25" s="3655"/>
      <c r="N25" s="3655"/>
      <c r="O25" s="3656"/>
    </row>
    <row r="26" spans="1:17" ht="14.5">
      <c r="A26" s="3657" t="s">
        <v>140</v>
      </c>
      <c r="B26" s="3658"/>
      <c r="C26" s="3658"/>
      <c r="D26" s="3658"/>
      <c r="E26" s="3658"/>
      <c r="F26" s="3658"/>
      <c r="G26" s="3658"/>
      <c r="H26" s="3658"/>
      <c r="I26" s="3658"/>
      <c r="J26" s="3658"/>
      <c r="K26" s="3658"/>
      <c r="L26" s="3658"/>
      <c r="M26" s="3658"/>
      <c r="N26" s="3658"/>
      <c r="O26" s="3659"/>
    </row>
    <row r="27" spans="1:17">
      <c r="A27" s="763"/>
      <c r="B27" s="763"/>
      <c r="C27" s="763"/>
      <c r="D27" s="763"/>
      <c r="E27" s="763"/>
      <c r="F27" s="763"/>
      <c r="G27" s="763"/>
      <c r="H27" s="763"/>
      <c r="I27" s="763"/>
      <c r="J27" s="763"/>
      <c r="K27" s="763"/>
      <c r="L27" s="763"/>
      <c r="M27" s="763"/>
      <c r="N27" s="763"/>
      <c r="O27" s="763"/>
    </row>
    <row r="28" spans="1:17">
      <c r="A28" s="3528" t="s">
        <v>558</v>
      </c>
      <c r="B28" s="3528"/>
      <c r="C28" s="3528"/>
      <c r="D28" s="3528"/>
      <c r="E28" s="3528"/>
      <c r="F28" s="3528"/>
      <c r="G28" s="3528"/>
      <c r="H28" s="3528"/>
      <c r="I28" s="3528"/>
      <c r="J28" s="3528"/>
      <c r="K28" s="3528"/>
      <c r="L28" s="3528"/>
      <c r="M28" s="3528"/>
      <c r="N28" s="3528"/>
      <c r="O28" s="3528"/>
    </row>
  </sheetData>
  <mergeCells count="18">
    <mergeCell ref="A24:O24"/>
    <mergeCell ref="A25:O25"/>
    <mergeCell ref="A26:O26"/>
    <mergeCell ref="A28:O28"/>
    <mergeCell ref="A16:O16"/>
    <mergeCell ref="A18:K18"/>
    <mergeCell ref="A19:A20"/>
    <mergeCell ref="B19:G19"/>
    <mergeCell ref="H19:O19"/>
    <mergeCell ref="A11:O11"/>
    <mergeCell ref="A13:O13"/>
    <mergeCell ref="A1:O1"/>
    <mergeCell ref="A3:K3"/>
    <mergeCell ref="A4:A5"/>
    <mergeCell ref="B4:G4"/>
    <mergeCell ref="H4:O4"/>
    <mergeCell ref="A9:O9"/>
    <mergeCell ref="A10:O10"/>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37"/>
  <sheetViews>
    <sheetView workbookViewId="0">
      <selection activeCell="K8" sqref="K8"/>
    </sheetView>
  </sheetViews>
  <sheetFormatPr defaultColWidth="8.58203125" defaultRowHeight="14"/>
  <cols>
    <col min="1" max="1" width="13.1640625" style="121" customWidth="1"/>
    <col min="2" max="9" width="10.58203125" style="121" customWidth="1"/>
    <col min="10" max="10" width="8.58203125" style="121"/>
    <col min="11" max="11" width="8.58203125" style="8"/>
    <col min="12" max="16384" width="8.58203125" style="121"/>
  </cols>
  <sheetData>
    <row r="1" spans="1:11" ht="25">
      <c r="A1" s="3011" t="s">
        <v>1593</v>
      </c>
      <c r="B1" s="3011"/>
      <c r="C1" s="3011"/>
      <c r="D1" s="3011"/>
      <c r="E1" s="3011"/>
      <c r="F1" s="3011"/>
      <c r="G1" s="3011"/>
      <c r="H1" s="3011"/>
      <c r="I1" s="3011"/>
      <c r="J1" s="1026"/>
    </row>
    <row r="2" spans="1:11">
      <c r="A2" s="745"/>
      <c r="B2" s="763"/>
      <c r="C2" s="763"/>
      <c r="D2" s="763"/>
      <c r="E2" s="763"/>
      <c r="F2" s="763"/>
      <c r="G2" s="763"/>
      <c r="H2" s="763"/>
      <c r="I2" s="763"/>
    </row>
    <row r="3" spans="1:11" ht="17.5">
      <c r="A3" s="2912" t="s">
        <v>95</v>
      </c>
      <c r="B3" s="2908" t="s">
        <v>389</v>
      </c>
      <c r="C3" s="2909"/>
      <c r="D3" s="2909"/>
      <c r="E3" s="2909"/>
      <c r="F3" s="2909"/>
      <c r="G3" s="3031"/>
      <c r="H3" s="3029" t="s">
        <v>14</v>
      </c>
      <c r="I3" s="3123" t="s">
        <v>30</v>
      </c>
      <c r="K3" s="643"/>
    </row>
    <row r="4" spans="1:11" ht="17.5">
      <c r="A4" s="2914"/>
      <c r="B4" s="171" t="s">
        <v>390</v>
      </c>
      <c r="C4" s="746" t="s">
        <v>116</v>
      </c>
      <c r="D4" s="746" t="s">
        <v>391</v>
      </c>
      <c r="E4" s="746" t="s">
        <v>351</v>
      </c>
      <c r="F4" s="746" t="s">
        <v>392</v>
      </c>
      <c r="G4" s="747" t="s">
        <v>393</v>
      </c>
      <c r="H4" s="3030"/>
      <c r="I4" s="3039"/>
      <c r="K4" s="643"/>
    </row>
    <row r="5" spans="1:11">
      <c r="A5" s="1207">
        <v>1990</v>
      </c>
      <c r="B5" s="2003">
        <v>2.1000000000000001E-2</v>
      </c>
      <c r="C5" s="2003">
        <v>3.9E-2</v>
      </c>
      <c r="D5" s="2003">
        <v>3.9E-2</v>
      </c>
      <c r="E5" s="2003">
        <v>6.7000000000000004E-2</v>
      </c>
      <c r="F5" s="2003">
        <v>0.16300000000000001</v>
      </c>
      <c r="G5" s="2005">
        <v>5.0999999999999997E-2</v>
      </c>
      <c r="H5" s="2006">
        <v>2.7E-2</v>
      </c>
      <c r="I5" s="2007">
        <v>5.6000000000000001E-2</v>
      </c>
    </row>
    <row r="6" spans="1:11">
      <c r="A6" s="1329">
        <v>1991</v>
      </c>
      <c r="B6" s="2004">
        <v>2.1000000000000001E-2</v>
      </c>
      <c r="C6" s="2004">
        <v>4.5999999999999999E-2</v>
      </c>
      <c r="D6" s="2004">
        <v>4.2999999999999997E-2</v>
      </c>
      <c r="E6" s="2004">
        <v>6.8000000000000005E-2</v>
      </c>
      <c r="F6" s="2004">
        <v>0.10199999999999999</v>
      </c>
      <c r="G6" s="2008">
        <v>6.7000000000000004E-2</v>
      </c>
      <c r="H6" s="2009">
        <v>2.9000000000000001E-2</v>
      </c>
      <c r="I6" s="2010">
        <v>6.8000000000000005E-2</v>
      </c>
    </row>
    <row r="7" spans="1:11">
      <c r="A7" s="1207">
        <v>1992</v>
      </c>
      <c r="B7" s="2003">
        <v>2.8000000000000001E-2</v>
      </c>
      <c r="C7" s="2003">
        <v>7.6999999999999999E-2</v>
      </c>
      <c r="D7" s="2003">
        <v>9.9000000000000005E-2</v>
      </c>
      <c r="E7" s="2003">
        <v>7.0000000000000007E-2</v>
      </c>
      <c r="F7" s="2003">
        <v>0.14899999999999999</v>
      </c>
      <c r="G7" s="2011">
        <v>7.2999999999999995E-2</v>
      </c>
      <c r="H7" s="2006">
        <v>4.2999999999999997E-2</v>
      </c>
      <c r="I7" s="2007">
        <v>7.4999999999999997E-2</v>
      </c>
    </row>
    <row r="8" spans="1:11">
      <c r="A8" s="1329">
        <v>1993</v>
      </c>
      <c r="B8" s="2004">
        <v>3.2000000000000001E-2</v>
      </c>
      <c r="C8" s="2004">
        <v>7.8E-2</v>
      </c>
      <c r="D8" s="2004">
        <v>0.13300000000000001</v>
      </c>
      <c r="E8" s="2004">
        <v>6.4000000000000001E-2</v>
      </c>
      <c r="F8" s="2004">
        <v>8.6999999999999994E-2</v>
      </c>
      <c r="G8" s="2008">
        <v>9.0999999999999998E-2</v>
      </c>
      <c r="H8" s="2009">
        <v>4.4999999999999998E-2</v>
      </c>
      <c r="I8" s="2010">
        <v>6.9000000000000006E-2</v>
      </c>
    </row>
    <row r="9" spans="1:11">
      <c r="A9" s="1207">
        <v>1994</v>
      </c>
      <c r="B9" s="2003">
        <v>4.2000000000000003E-2</v>
      </c>
      <c r="C9" s="2003">
        <v>9.9000000000000005E-2</v>
      </c>
      <c r="D9" s="2003">
        <v>0.13100000000000001</v>
      </c>
      <c r="E9" s="2003">
        <v>5.0999999999999997E-2</v>
      </c>
      <c r="F9" s="2003">
        <v>9.0999999999999998E-2</v>
      </c>
      <c r="G9" s="2011">
        <v>0.06</v>
      </c>
      <c r="H9" s="2006">
        <v>5.5E-2</v>
      </c>
      <c r="I9" s="2007">
        <v>6.0999999999999999E-2</v>
      </c>
    </row>
    <row r="10" spans="1:11">
      <c r="A10" s="1329">
        <v>1995</v>
      </c>
      <c r="B10" s="2004">
        <v>4.5999999999999999E-2</v>
      </c>
      <c r="C10" s="2004">
        <v>0.10199999999999999</v>
      </c>
      <c r="D10" s="2004">
        <v>0.114</v>
      </c>
      <c r="E10" s="2004">
        <v>3.5000000000000003E-2</v>
      </c>
      <c r="F10" s="2004">
        <v>0.109</v>
      </c>
      <c r="G10" s="2008">
        <v>0.05</v>
      </c>
      <c r="H10" s="2009">
        <v>5.8999999999999997E-2</v>
      </c>
      <c r="I10" s="2010">
        <v>5.6000000000000001E-2</v>
      </c>
    </row>
    <row r="11" spans="1:11">
      <c r="A11" s="1207">
        <v>1996</v>
      </c>
      <c r="B11" s="2003">
        <v>5.1999999999999998E-2</v>
      </c>
      <c r="C11" s="2003">
        <v>9.8000000000000004E-2</v>
      </c>
      <c r="D11" s="2003">
        <v>0.12</v>
      </c>
      <c r="E11" s="2003">
        <v>0.04</v>
      </c>
      <c r="F11" s="2003">
        <v>0.157</v>
      </c>
      <c r="G11" s="2011">
        <v>5.7000000000000002E-2</v>
      </c>
      <c r="H11" s="2006">
        <v>6.3E-2</v>
      </c>
      <c r="I11" s="2007">
        <v>5.3999999999999999E-2</v>
      </c>
    </row>
    <row r="12" spans="1:11">
      <c r="A12" s="1329">
        <v>1997</v>
      </c>
      <c r="B12" s="2004">
        <v>5.0999999999999997E-2</v>
      </c>
      <c r="C12" s="2004">
        <v>9.9000000000000005E-2</v>
      </c>
      <c r="D12" s="2004">
        <v>0.11</v>
      </c>
      <c r="E12" s="2004">
        <v>3.9E-2</v>
      </c>
      <c r="F12" s="2004">
        <v>0.14499999999999999</v>
      </c>
      <c r="G12" s="2008">
        <v>5.7000000000000002E-2</v>
      </c>
      <c r="H12" s="2009">
        <v>6.2E-2</v>
      </c>
      <c r="I12" s="2010">
        <v>4.9000000000000002E-2</v>
      </c>
    </row>
    <row r="13" spans="1:11">
      <c r="A13" s="1207">
        <v>1998</v>
      </c>
      <c r="B13" s="2003">
        <v>5.1999999999999998E-2</v>
      </c>
      <c r="C13" s="2003">
        <v>9.4E-2</v>
      </c>
      <c r="D13" s="2003">
        <v>9.7000000000000003E-2</v>
      </c>
      <c r="E13" s="2003">
        <v>3.6999999999999998E-2</v>
      </c>
      <c r="F13" s="2003">
        <v>0.14499999999999999</v>
      </c>
      <c r="G13" s="2011">
        <v>3.4000000000000002E-2</v>
      </c>
      <c r="H13" s="2006">
        <v>6.0999999999999999E-2</v>
      </c>
      <c r="I13" s="2007">
        <v>4.4999999999999998E-2</v>
      </c>
    </row>
    <row r="14" spans="1:11">
      <c r="A14" s="1329">
        <v>1999</v>
      </c>
      <c r="B14" s="2004">
        <v>4.7E-2</v>
      </c>
      <c r="C14" s="2004">
        <v>8.4000000000000005E-2</v>
      </c>
      <c r="D14" s="2004">
        <v>7.3999999999999996E-2</v>
      </c>
      <c r="E14" s="2004">
        <v>2.9000000000000001E-2</v>
      </c>
      <c r="F14" s="2004">
        <v>0.13900000000000001</v>
      </c>
      <c r="G14" s="2008">
        <v>4.2000000000000003E-2</v>
      </c>
      <c r="H14" s="2009">
        <v>5.3999999999999999E-2</v>
      </c>
      <c r="I14" s="2010">
        <v>4.2000000000000003E-2</v>
      </c>
    </row>
    <row r="15" spans="1:11">
      <c r="A15" s="1207">
        <v>2000</v>
      </c>
      <c r="B15" s="2003">
        <v>4.1000000000000002E-2</v>
      </c>
      <c r="C15" s="2003">
        <v>0.05</v>
      </c>
      <c r="D15" s="2003">
        <v>4.8000000000000001E-2</v>
      </c>
      <c r="E15" s="2003">
        <v>2.5000000000000001E-2</v>
      </c>
      <c r="F15" s="2003">
        <v>0.13800000000000001</v>
      </c>
      <c r="G15" s="2011">
        <v>3.2000000000000001E-2</v>
      </c>
      <c r="H15" s="2006">
        <v>4.2000000000000003E-2</v>
      </c>
      <c r="I15" s="2007">
        <v>0.04</v>
      </c>
    </row>
    <row r="16" spans="1:11">
      <c r="A16" s="1329">
        <v>2001</v>
      </c>
      <c r="B16" s="2004">
        <v>4.2999999999999997E-2</v>
      </c>
      <c r="C16" s="2004">
        <v>5.2999999999999999E-2</v>
      </c>
      <c r="D16" s="2004">
        <v>5.3999999999999999E-2</v>
      </c>
      <c r="E16" s="2004">
        <v>2.4E-2</v>
      </c>
      <c r="F16" s="2004">
        <v>0.125</v>
      </c>
      <c r="G16" s="2008">
        <v>4.1000000000000002E-2</v>
      </c>
      <c r="H16" s="2009">
        <v>4.4999999999999998E-2</v>
      </c>
      <c r="I16" s="2010">
        <v>4.7E-2</v>
      </c>
    </row>
    <row r="17" spans="1:9">
      <c r="A17" s="1207">
        <v>2002</v>
      </c>
      <c r="B17" s="2003">
        <v>4.1000000000000002E-2</v>
      </c>
      <c r="C17" s="2003">
        <v>4.8000000000000001E-2</v>
      </c>
      <c r="D17" s="2003">
        <v>4.5999999999999999E-2</v>
      </c>
      <c r="E17" s="2003">
        <v>2.8000000000000001E-2</v>
      </c>
      <c r="F17" s="2003">
        <v>7.5999999999999998E-2</v>
      </c>
      <c r="G17" s="2011">
        <v>4.2999999999999997E-2</v>
      </c>
      <c r="H17" s="2006">
        <v>4.2000000000000003E-2</v>
      </c>
      <c r="I17" s="2007">
        <v>5.8000000000000003E-2</v>
      </c>
    </row>
    <row r="18" spans="1:9">
      <c r="A18" s="1329">
        <v>2003</v>
      </c>
      <c r="B18" s="2004">
        <v>0.04</v>
      </c>
      <c r="C18" s="2004">
        <v>4.9000000000000002E-2</v>
      </c>
      <c r="D18" s="2004">
        <v>4.2000000000000003E-2</v>
      </c>
      <c r="E18" s="2004">
        <v>4.7E-2</v>
      </c>
      <c r="F18" s="2004">
        <v>0.107</v>
      </c>
      <c r="G18" s="2008">
        <v>0.03</v>
      </c>
      <c r="H18" s="2009">
        <v>4.1000000000000002E-2</v>
      </c>
      <c r="I18" s="2010">
        <v>0.06</v>
      </c>
    </row>
    <row r="19" spans="1:9">
      <c r="A19" s="1207">
        <v>2004</v>
      </c>
      <c r="B19" s="2003">
        <v>3.3000000000000002E-2</v>
      </c>
      <c r="C19" s="2003">
        <v>4.1000000000000002E-2</v>
      </c>
      <c r="D19" s="2003">
        <v>3.5000000000000003E-2</v>
      </c>
      <c r="E19" s="2003">
        <v>8.8999999999999996E-2</v>
      </c>
      <c r="F19" s="2003">
        <v>0.112</v>
      </c>
      <c r="G19" s="2011">
        <v>2.8000000000000001E-2</v>
      </c>
      <c r="H19" s="2006">
        <v>3.4000000000000002E-2</v>
      </c>
      <c r="I19" s="2007">
        <v>5.5E-2</v>
      </c>
    </row>
    <row r="20" spans="1:9">
      <c r="A20" s="1329">
        <v>2005</v>
      </c>
      <c r="B20" s="2004">
        <v>2.8000000000000001E-2</v>
      </c>
      <c r="C20" s="2004">
        <v>3.4000000000000002E-2</v>
      </c>
      <c r="D20" s="2004">
        <v>2.8000000000000001E-2</v>
      </c>
      <c r="E20" s="2004">
        <v>8.3000000000000004E-2</v>
      </c>
      <c r="F20" s="2004">
        <v>8.5000000000000006E-2</v>
      </c>
      <c r="G20" s="2008">
        <v>1.4999999999999999E-2</v>
      </c>
      <c r="H20" s="2009">
        <v>2.9000000000000001E-2</v>
      </c>
      <c r="I20" s="2010">
        <v>5.0999999999999997E-2</v>
      </c>
    </row>
    <row r="21" spans="1:9">
      <c r="A21" s="1207">
        <v>2006</v>
      </c>
      <c r="B21" s="2003">
        <v>2.5000000000000001E-2</v>
      </c>
      <c r="C21" s="2003">
        <v>3.1E-2</v>
      </c>
      <c r="D21" s="2003">
        <v>2.5999999999999999E-2</v>
      </c>
      <c r="E21" s="2003">
        <v>7.6999999999999999E-2</v>
      </c>
      <c r="F21" s="2003">
        <v>5.5E-2</v>
      </c>
      <c r="G21" s="2011">
        <v>1.9E-2</v>
      </c>
      <c r="H21" s="2006">
        <v>2.5999999999999999E-2</v>
      </c>
      <c r="I21" s="2007">
        <v>4.5999999999999999E-2</v>
      </c>
    </row>
    <row r="22" spans="1:9">
      <c r="A22" s="1329">
        <v>2007</v>
      </c>
      <c r="B22" s="2004">
        <v>2.5999999999999999E-2</v>
      </c>
      <c r="C22" s="2004">
        <v>3.5999999999999997E-2</v>
      </c>
      <c r="D22" s="2004">
        <v>2.7E-2</v>
      </c>
      <c r="E22" s="2004">
        <v>6.2E-2</v>
      </c>
      <c r="F22" s="2004">
        <v>6.5000000000000002E-2</v>
      </c>
      <c r="G22" s="2008">
        <v>2.4E-2</v>
      </c>
      <c r="H22" s="2009">
        <v>2.8000000000000001E-2</v>
      </c>
      <c r="I22" s="2010">
        <v>4.5999999999999999E-2</v>
      </c>
    </row>
    <row r="23" spans="1:9">
      <c r="A23" s="1207">
        <v>2008</v>
      </c>
      <c r="B23" s="2003">
        <v>3.7999999999999999E-2</v>
      </c>
      <c r="C23" s="2003">
        <v>0.06</v>
      </c>
      <c r="D23" s="2003">
        <v>4.8000000000000001E-2</v>
      </c>
      <c r="E23" s="2003">
        <v>0.05</v>
      </c>
      <c r="F23" s="2003">
        <v>0.10199999999999999</v>
      </c>
      <c r="G23" s="2011">
        <v>5.2999999999999999E-2</v>
      </c>
      <c r="H23" s="2006">
        <v>4.2999999999999997E-2</v>
      </c>
      <c r="I23" s="2007">
        <v>5.8000000000000003E-2</v>
      </c>
    </row>
    <row r="24" spans="1:9">
      <c r="A24" s="1329">
        <v>2009</v>
      </c>
      <c r="B24" s="2004">
        <v>0.06</v>
      </c>
      <c r="C24" s="2004">
        <v>0.10199999999999999</v>
      </c>
      <c r="D24" s="2004">
        <v>9.8000000000000004E-2</v>
      </c>
      <c r="E24" s="2004">
        <v>4.2999999999999997E-2</v>
      </c>
      <c r="F24" s="2004">
        <v>0.13800000000000001</v>
      </c>
      <c r="G24" s="2008">
        <v>0.10100000000000001</v>
      </c>
      <c r="H24" s="2009">
        <v>7.1999999999999995E-2</v>
      </c>
      <c r="I24" s="2010">
        <v>9.2999999999999999E-2</v>
      </c>
    </row>
    <row r="25" spans="1:9">
      <c r="A25" s="1207">
        <v>2010</v>
      </c>
      <c r="B25" s="2003">
        <v>0.06</v>
      </c>
      <c r="C25" s="2003">
        <v>9.8000000000000004E-2</v>
      </c>
      <c r="D25" s="2003">
        <v>8.5999999999999993E-2</v>
      </c>
      <c r="E25" s="2003">
        <v>3.5000000000000003E-2</v>
      </c>
      <c r="F25" s="2003">
        <v>0.129</v>
      </c>
      <c r="G25" s="2011">
        <v>7.0000000000000007E-2</v>
      </c>
      <c r="H25" s="2006">
        <v>6.9000000000000006E-2</v>
      </c>
      <c r="I25" s="2007">
        <v>9.6000000000000002E-2</v>
      </c>
    </row>
    <row r="26" spans="1:9">
      <c r="A26" s="1329">
        <v>2011</v>
      </c>
      <c r="B26" s="2004">
        <v>5.8999999999999997E-2</v>
      </c>
      <c r="C26" s="2004">
        <v>9.7000000000000003E-2</v>
      </c>
      <c r="D26" s="2004">
        <v>8.5000000000000006E-2</v>
      </c>
      <c r="E26" s="2004">
        <v>2.9000000000000001E-2</v>
      </c>
      <c r="F26" s="2004">
        <v>0.14599999999999999</v>
      </c>
      <c r="G26" s="2008">
        <v>5.1999999999999998E-2</v>
      </c>
      <c r="H26" s="2009">
        <v>6.8000000000000005E-2</v>
      </c>
      <c r="I26" s="2010">
        <v>8.8999999999999996E-2</v>
      </c>
    </row>
    <row r="27" spans="1:9">
      <c r="A27" s="1207">
        <v>2012</v>
      </c>
      <c r="B27" s="2003">
        <v>5.3999999999999999E-2</v>
      </c>
      <c r="C27" s="2003">
        <v>8.2000000000000003E-2</v>
      </c>
      <c r="D27" s="2003">
        <v>7.1999999999999995E-2</v>
      </c>
      <c r="E27" s="2003">
        <v>2.5000000000000001E-2</v>
      </c>
      <c r="F27" s="2003">
        <v>0.13900000000000001</v>
      </c>
      <c r="G27" s="2011">
        <v>2.5000000000000001E-2</v>
      </c>
      <c r="H27" s="2006">
        <v>0.06</v>
      </c>
      <c r="I27" s="2007">
        <v>8.1000000000000003E-2</v>
      </c>
    </row>
    <row r="28" spans="1:9">
      <c r="A28" s="1329">
        <v>2013</v>
      </c>
      <c r="B28" s="2004">
        <v>4.4999999999999998E-2</v>
      </c>
      <c r="C28" s="2004">
        <v>6.6000000000000003E-2</v>
      </c>
      <c r="D28" s="2004">
        <v>5.6000000000000001E-2</v>
      </c>
      <c r="E28" s="2004">
        <v>2.3E-2</v>
      </c>
      <c r="F28" s="2004">
        <v>0.10100000000000001</v>
      </c>
      <c r="G28" s="2008">
        <v>3.2000000000000001E-2</v>
      </c>
      <c r="H28" s="2009">
        <v>4.9000000000000002E-2</v>
      </c>
      <c r="I28" s="2010">
        <v>7.3999999999999996E-2</v>
      </c>
    </row>
    <row r="29" spans="1:9">
      <c r="A29" s="1207">
        <v>2014</v>
      </c>
      <c r="B29" s="2003">
        <v>4.1000000000000002E-2</v>
      </c>
      <c r="C29" s="2003">
        <v>5.5E-2</v>
      </c>
      <c r="D29" s="2003">
        <v>4.7E-2</v>
      </c>
      <c r="E29" s="2003">
        <v>2.5000000000000001E-2</v>
      </c>
      <c r="F29" s="2003">
        <v>0.11600000000000001</v>
      </c>
      <c r="G29" s="2011">
        <v>2.8000000000000001E-2</v>
      </c>
      <c r="H29" s="2006">
        <v>4.3999999999999997E-2</v>
      </c>
      <c r="I29" s="2007">
        <v>6.2E-2</v>
      </c>
    </row>
    <row r="30" spans="1:9">
      <c r="A30" s="1329">
        <v>2015</v>
      </c>
      <c r="B30" s="2004">
        <v>3.4000000000000002E-2</v>
      </c>
      <c r="C30" s="2004">
        <v>4.2999999999999997E-2</v>
      </c>
      <c r="D30" s="2004">
        <v>3.9E-2</v>
      </c>
      <c r="E30" s="2004">
        <v>3.5999999999999997E-2</v>
      </c>
      <c r="F30" s="2004">
        <v>8.7999999999999995E-2</v>
      </c>
      <c r="G30" s="2008">
        <v>3.6999999999999998E-2</v>
      </c>
      <c r="H30" s="2009">
        <v>3.5999999999999997E-2</v>
      </c>
      <c r="I30" s="2010">
        <v>5.2999999999999999E-2</v>
      </c>
    </row>
    <row r="31" spans="1:9">
      <c r="A31" s="1207">
        <v>2016</v>
      </c>
      <c r="B31" s="2003">
        <v>2.8000000000000001E-2</v>
      </c>
      <c r="C31" s="2003">
        <v>3.5999999999999997E-2</v>
      </c>
      <c r="D31" s="2003">
        <v>3.1E-2</v>
      </c>
      <c r="E31" s="2003">
        <v>0.03</v>
      </c>
      <c r="F31" s="2003">
        <v>7.0000000000000007E-2</v>
      </c>
      <c r="G31" s="2011">
        <v>4.7E-2</v>
      </c>
      <c r="H31" s="2006">
        <v>0.03</v>
      </c>
      <c r="I31" s="2007">
        <v>4.9000000000000002E-2</v>
      </c>
    </row>
    <row r="32" spans="1:9">
      <c r="A32" s="1329">
        <v>2017</v>
      </c>
      <c r="B32" s="2004">
        <v>2.3E-2</v>
      </c>
      <c r="C32" s="2004">
        <v>2.8000000000000001E-2</v>
      </c>
      <c r="D32" s="2004">
        <v>2.4E-2</v>
      </c>
      <c r="E32" s="2004">
        <v>2.5999999999999999E-2</v>
      </c>
      <c r="F32" s="2004">
        <v>0.06</v>
      </c>
      <c r="G32" s="2008">
        <v>3.4000000000000002E-2</v>
      </c>
      <c r="H32" s="2009">
        <v>2.4E-2</v>
      </c>
      <c r="I32" s="2010">
        <v>4.3999999999999997E-2</v>
      </c>
    </row>
    <row r="33" spans="1:9">
      <c r="A33" s="1207">
        <v>2018</v>
      </c>
      <c r="B33" s="2003">
        <v>2.4E-2</v>
      </c>
      <c r="C33" s="2003">
        <v>0.03</v>
      </c>
      <c r="D33" s="2003">
        <v>2.5000000000000001E-2</v>
      </c>
      <c r="E33" s="2003">
        <v>2.4E-2</v>
      </c>
      <c r="F33" s="2003">
        <v>6.3E-2</v>
      </c>
      <c r="G33" s="2011">
        <v>2.1999999999999999E-2</v>
      </c>
      <c r="H33" s="2006">
        <v>2.5000000000000001E-2</v>
      </c>
      <c r="I33" s="2007">
        <v>3.9E-2</v>
      </c>
    </row>
    <row r="34" spans="1:9">
      <c r="A34" s="1329">
        <v>2019</v>
      </c>
      <c r="B34" s="2004">
        <v>2.5999999999999999E-2</v>
      </c>
      <c r="C34" s="2004">
        <v>3.4000000000000002E-2</v>
      </c>
      <c r="D34" s="2004">
        <v>2.7E-2</v>
      </c>
      <c r="E34" s="2004">
        <v>2.5999999999999999E-2</v>
      </c>
      <c r="F34" s="2004">
        <v>6.2E-2</v>
      </c>
      <c r="G34" s="2012">
        <v>1.4999999999999999E-2</v>
      </c>
      <c r="H34" s="2009">
        <v>2.7E-2</v>
      </c>
      <c r="I34" s="2010">
        <v>3.6999999999999998E-2</v>
      </c>
    </row>
    <row r="35" spans="1:9">
      <c r="A35" s="3665" t="s">
        <v>437</v>
      </c>
      <c r="B35" s="3666"/>
      <c r="C35" s="3666"/>
      <c r="D35" s="3666"/>
      <c r="E35" s="3666"/>
      <c r="F35" s="3666"/>
      <c r="G35" s="3666"/>
      <c r="H35" s="3666"/>
      <c r="I35" s="3667"/>
    </row>
    <row r="36" spans="1:9">
      <c r="A36" s="745"/>
      <c r="B36" s="763"/>
      <c r="C36" s="763"/>
      <c r="D36" s="763"/>
      <c r="E36" s="763"/>
      <c r="F36" s="763"/>
      <c r="G36" s="763"/>
      <c r="H36" s="763"/>
      <c r="I36" s="763"/>
    </row>
    <row r="37" spans="1:9" ht="30" customHeight="1">
      <c r="A37" s="2975" t="s">
        <v>547</v>
      </c>
      <c r="B37" s="2975"/>
      <c r="C37" s="2975"/>
      <c r="D37" s="2975"/>
      <c r="E37" s="2975"/>
      <c r="F37" s="2975"/>
      <c r="G37" s="2975"/>
      <c r="H37" s="2975"/>
      <c r="I37" s="2975"/>
    </row>
  </sheetData>
  <mergeCells count="7">
    <mergeCell ref="A35:I35"/>
    <mergeCell ref="A37:I37"/>
    <mergeCell ref="I3:I4"/>
    <mergeCell ref="A1:I1"/>
    <mergeCell ref="A3:A4"/>
    <mergeCell ref="B3:G3"/>
    <mergeCell ref="H3:H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66"/>
  <sheetViews>
    <sheetView workbookViewId="0">
      <selection activeCell="I11" sqref="I11"/>
    </sheetView>
  </sheetViews>
  <sheetFormatPr defaultColWidth="8.58203125" defaultRowHeight="14.25" customHeight="1"/>
  <cols>
    <col min="1" max="1" width="24" style="393" customWidth="1"/>
    <col min="2" max="6" width="12.33203125" style="393" customWidth="1"/>
    <col min="7" max="16384" width="8.58203125" style="393"/>
  </cols>
  <sheetData>
    <row r="1" spans="1:8" ht="25">
      <c r="A1" s="3108" t="s">
        <v>1594</v>
      </c>
      <c r="B1" s="3108"/>
      <c r="C1" s="3108"/>
      <c r="D1" s="3108"/>
      <c r="E1" s="3108"/>
      <c r="F1" s="3108"/>
      <c r="G1" s="1027"/>
    </row>
    <row r="2" spans="1:8" ht="13"/>
    <row r="3" spans="1:8" ht="17.5">
      <c r="A3" s="3557" t="s">
        <v>81</v>
      </c>
      <c r="B3" s="3111" t="s">
        <v>2</v>
      </c>
      <c r="C3" s="3144"/>
      <c r="D3" s="3111" t="s">
        <v>5</v>
      </c>
      <c r="E3" s="3112"/>
      <c r="F3" s="3113"/>
      <c r="H3" s="643"/>
    </row>
    <row r="4" spans="1:8" ht="30">
      <c r="A4" s="3558"/>
      <c r="B4" s="381" t="s">
        <v>82</v>
      </c>
      <c r="C4" s="384" t="s">
        <v>83</v>
      </c>
      <c r="D4" s="381" t="s">
        <v>82</v>
      </c>
      <c r="E4" s="661" t="s">
        <v>86</v>
      </c>
      <c r="F4" s="385" t="s">
        <v>87</v>
      </c>
      <c r="H4" s="1384"/>
    </row>
    <row r="5" spans="1:8" ht="14">
      <c r="A5" s="888" t="s">
        <v>94</v>
      </c>
      <c r="B5" s="1326">
        <v>665000</v>
      </c>
      <c r="C5" s="1985">
        <f>B5/685400</f>
        <v>0.97023635833090172</v>
      </c>
      <c r="D5" s="1326">
        <v>18000</v>
      </c>
      <c r="E5" s="2013"/>
      <c r="F5" s="1997">
        <v>0.03</v>
      </c>
      <c r="H5" s="62"/>
    </row>
    <row r="6" spans="1:8" ht="14">
      <c r="A6" s="892" t="s">
        <v>88</v>
      </c>
      <c r="B6" s="1018">
        <v>91150</v>
      </c>
      <c r="C6" s="1986">
        <f>B6/685400</f>
        <v>0.13298803618325067</v>
      </c>
      <c r="D6" s="1018">
        <v>3150</v>
      </c>
      <c r="E6" s="1987">
        <f>D6/685400</f>
        <v>4.5958564341990081E-3</v>
      </c>
      <c r="F6" s="1998">
        <v>3.4000000000000002E-2</v>
      </c>
      <c r="H6" s="62"/>
    </row>
    <row r="7" spans="1:8" ht="14">
      <c r="A7" s="894" t="s">
        <v>89</v>
      </c>
      <c r="B7" s="1018">
        <v>36550</v>
      </c>
      <c r="C7" s="1986">
        <f t="shared" ref="C7:C11" si="0">B7/685400</f>
        <v>5.3326524657134521E-2</v>
      </c>
      <c r="D7" s="1018">
        <v>1000</v>
      </c>
      <c r="E7" s="1987">
        <f t="shared" ref="E7:E11" si="1">D7/685400</f>
        <v>1.4590020426028597E-3</v>
      </c>
      <c r="F7" s="1998">
        <v>2.7E-2</v>
      </c>
      <c r="H7" s="62"/>
    </row>
    <row r="8" spans="1:8" ht="14">
      <c r="A8" s="894" t="s">
        <v>90</v>
      </c>
      <c r="B8" s="1327">
        <v>1700</v>
      </c>
      <c r="C8" s="1986">
        <f t="shared" si="0"/>
        <v>2.4803034724248615E-3</v>
      </c>
      <c r="D8" s="1327" t="s">
        <v>853</v>
      </c>
      <c r="E8" s="1987"/>
      <c r="F8" s="1999">
        <v>1.4999999999999999E-2</v>
      </c>
      <c r="H8" s="62"/>
    </row>
    <row r="9" spans="1:8" ht="14">
      <c r="A9" s="894" t="s">
        <v>91</v>
      </c>
      <c r="B9" s="1018">
        <v>82600</v>
      </c>
      <c r="C9" s="1986">
        <f t="shared" si="0"/>
        <v>0.12051356871899621</v>
      </c>
      <c r="D9" s="1018">
        <v>2100</v>
      </c>
      <c r="E9" s="1987">
        <f t="shared" si="1"/>
        <v>3.0639042894660051E-3</v>
      </c>
      <c r="F9" s="1998">
        <v>2.5000000000000001E-2</v>
      </c>
      <c r="H9" s="62"/>
    </row>
    <row r="10" spans="1:8" ht="14">
      <c r="A10" s="894" t="s">
        <v>92</v>
      </c>
      <c r="B10" s="1018">
        <v>2400</v>
      </c>
      <c r="C10" s="1986">
        <f t="shared" si="0"/>
        <v>3.5016049022468633E-3</v>
      </c>
      <c r="D10" s="1018">
        <v>150</v>
      </c>
      <c r="E10" s="1987">
        <f t="shared" si="1"/>
        <v>2.1885030639042896E-4</v>
      </c>
      <c r="F10" s="1998">
        <v>6.2E-2</v>
      </c>
      <c r="H10" s="62"/>
    </row>
    <row r="11" spans="1:8" ht="14">
      <c r="A11" s="894" t="s">
        <v>93</v>
      </c>
      <c r="B11" s="1018">
        <v>450550</v>
      </c>
      <c r="C11" s="1986">
        <f t="shared" si="0"/>
        <v>0.65735337029471841</v>
      </c>
      <c r="D11" s="1018">
        <v>11650</v>
      </c>
      <c r="E11" s="1987">
        <f t="shared" si="1"/>
        <v>1.6997373796323316E-2</v>
      </c>
      <c r="F11" s="1998">
        <v>2.5999999999999999E-2</v>
      </c>
      <c r="H11" s="62"/>
    </row>
    <row r="12" spans="1:8" ht="14">
      <c r="A12" s="888" t="s">
        <v>30</v>
      </c>
      <c r="B12" s="1325">
        <v>163539000</v>
      </c>
      <c r="C12" s="895"/>
      <c r="D12" s="1325">
        <v>6001000</v>
      </c>
      <c r="E12" s="2013"/>
      <c r="F12" s="1988">
        <v>4.9000000000000002E-2</v>
      </c>
      <c r="H12" s="62"/>
    </row>
    <row r="13" spans="1:8" ht="30" customHeight="1">
      <c r="A13" s="3556" t="s">
        <v>1401</v>
      </c>
      <c r="B13" s="3556"/>
      <c r="C13" s="3556"/>
      <c r="D13" s="3556"/>
      <c r="E13" s="3556"/>
      <c r="F13" s="3556"/>
    </row>
    <row r="14" spans="1:8" ht="13"/>
    <row r="15" spans="1:8" ht="13">
      <c r="A15" s="2941" t="s">
        <v>1402</v>
      </c>
      <c r="B15" s="2941"/>
      <c r="C15" s="2941"/>
      <c r="D15" s="2941"/>
      <c r="E15" s="2941"/>
      <c r="F15" s="2941"/>
    </row>
    <row r="18" spans="1:6" ht="13">
      <c r="A18" s="2941" t="s">
        <v>1590</v>
      </c>
      <c r="B18" s="2941"/>
      <c r="C18" s="2941"/>
      <c r="D18" s="2941"/>
      <c r="E18" s="2941"/>
      <c r="F18" s="2941"/>
    </row>
    <row r="20" spans="1:6" ht="13">
      <c r="A20" s="3557" t="s">
        <v>81</v>
      </c>
      <c r="B20" s="3111" t="s">
        <v>2</v>
      </c>
      <c r="C20" s="3144"/>
      <c r="D20" s="3111" t="s">
        <v>5</v>
      </c>
      <c r="E20" s="3112"/>
      <c r="F20" s="3113"/>
    </row>
    <row r="21" spans="1:6" ht="26">
      <c r="A21" s="3558"/>
      <c r="B21" s="794" t="s">
        <v>82</v>
      </c>
      <c r="C21" s="796" t="s">
        <v>83</v>
      </c>
      <c r="D21" s="794" t="s">
        <v>82</v>
      </c>
      <c r="E21" s="795" t="s">
        <v>86</v>
      </c>
      <c r="F21" s="925" t="s">
        <v>87</v>
      </c>
    </row>
    <row r="22" spans="1:6" ht="13">
      <c r="A22" s="888" t="s">
        <v>94</v>
      </c>
      <c r="B22" s="889">
        <v>675200</v>
      </c>
      <c r="C22" s="890">
        <f>B22/685400</f>
        <v>0.98511817916545086</v>
      </c>
      <c r="D22" s="889">
        <v>16950</v>
      </c>
      <c r="E22" s="897"/>
      <c r="F22" s="927">
        <v>2.5000000000000001E-2</v>
      </c>
    </row>
    <row r="23" spans="1:6" ht="13">
      <c r="A23" s="892" t="s">
        <v>88</v>
      </c>
      <c r="B23" s="893">
        <v>92450</v>
      </c>
      <c r="C23" s="898">
        <f>B23/685400</f>
        <v>0.13488473883863436</v>
      </c>
      <c r="D23" s="893">
        <v>2800</v>
      </c>
      <c r="E23" s="899">
        <f>D23/685400</f>
        <v>4.0852057192880074E-3</v>
      </c>
      <c r="F23" s="899">
        <v>0.03</v>
      </c>
    </row>
    <row r="24" spans="1:6" ht="13">
      <c r="A24" s="894" t="s">
        <v>89</v>
      </c>
      <c r="B24" s="893">
        <v>36600</v>
      </c>
      <c r="C24" s="898">
        <f t="shared" ref="C24:C28" si="2">B24/685400</f>
        <v>5.339947475926466E-2</v>
      </c>
      <c r="D24" s="926">
        <v>950</v>
      </c>
      <c r="E24" s="899">
        <f t="shared" ref="E24:E28" si="3">D24/685400</f>
        <v>1.3860519404727168E-3</v>
      </c>
      <c r="F24" s="899">
        <v>2.5000000000000001E-2</v>
      </c>
    </row>
    <row r="25" spans="1:6" ht="13">
      <c r="A25" s="894" t="s">
        <v>90</v>
      </c>
      <c r="B25" s="893">
        <v>1650</v>
      </c>
      <c r="C25" s="898">
        <f t="shared" si="2"/>
        <v>2.4073533702947186E-3</v>
      </c>
      <c r="D25" s="926" t="s">
        <v>853</v>
      </c>
      <c r="E25" s="899"/>
      <c r="F25" s="899">
        <v>2.1999999999999999E-2</v>
      </c>
    </row>
    <row r="26" spans="1:6" ht="13">
      <c r="A26" s="894" t="s">
        <v>91</v>
      </c>
      <c r="B26" s="893">
        <v>83950</v>
      </c>
      <c r="C26" s="898">
        <f t="shared" si="2"/>
        <v>0.12248322147651007</v>
      </c>
      <c r="D26" s="893">
        <v>1950</v>
      </c>
      <c r="E26" s="899">
        <f t="shared" si="3"/>
        <v>2.8450539830755764E-3</v>
      </c>
      <c r="F26" s="899">
        <v>2.3E-2</v>
      </c>
    </row>
    <row r="27" spans="1:6" ht="13">
      <c r="A27" s="894" t="s">
        <v>92</v>
      </c>
      <c r="B27" s="893">
        <v>2450</v>
      </c>
      <c r="C27" s="898">
        <f t="shared" si="2"/>
        <v>3.5745550043770062E-3</v>
      </c>
      <c r="D27" s="926">
        <v>150</v>
      </c>
      <c r="E27" s="899">
        <f t="shared" si="3"/>
        <v>2.1885030639042896E-4</v>
      </c>
      <c r="F27" s="899">
        <v>6.3E-2</v>
      </c>
    </row>
    <row r="28" spans="1:6" ht="13">
      <c r="A28" s="894" t="s">
        <v>93</v>
      </c>
      <c r="B28" s="893">
        <v>458050</v>
      </c>
      <c r="C28" s="898">
        <f t="shared" si="2"/>
        <v>0.66829588561423992</v>
      </c>
      <c r="D28" s="893">
        <v>11050</v>
      </c>
      <c r="E28" s="899">
        <f t="shared" si="3"/>
        <v>1.6121972570761599E-2</v>
      </c>
      <c r="F28" s="899">
        <v>2.4E-2</v>
      </c>
    </row>
    <row r="29" spans="1:6" ht="13">
      <c r="A29" s="888" t="s">
        <v>30</v>
      </c>
      <c r="B29" s="900">
        <v>162075000</v>
      </c>
      <c r="C29" s="890"/>
      <c r="D29" s="900">
        <v>6314000</v>
      </c>
      <c r="E29" s="897"/>
      <c r="F29" s="897">
        <v>4.9000000000000002E-2</v>
      </c>
    </row>
    <row r="30" spans="1:6" ht="32.15" customHeight="1">
      <c r="A30" s="3556" t="s">
        <v>1401</v>
      </c>
      <c r="B30" s="3556"/>
      <c r="C30" s="3556"/>
      <c r="D30" s="3556"/>
      <c r="E30" s="3556"/>
      <c r="F30" s="3556"/>
    </row>
    <row r="32" spans="1:6" ht="13">
      <c r="A32" s="2941" t="s">
        <v>1402</v>
      </c>
      <c r="B32" s="2941"/>
      <c r="C32" s="2941"/>
      <c r="D32" s="2941"/>
      <c r="E32" s="2941"/>
      <c r="F32" s="2941"/>
    </row>
    <row r="35" spans="1:6" ht="13">
      <c r="A35" s="2941" t="s">
        <v>1591</v>
      </c>
      <c r="B35" s="2941"/>
      <c r="C35" s="2941"/>
      <c r="D35" s="2941"/>
      <c r="E35" s="2941"/>
      <c r="F35" s="2941"/>
    </row>
    <row r="37" spans="1:6" ht="13">
      <c r="A37" s="3557" t="s">
        <v>81</v>
      </c>
      <c r="B37" s="3111" t="s">
        <v>2</v>
      </c>
      <c r="C37" s="3144"/>
      <c r="D37" s="3111" t="s">
        <v>5</v>
      </c>
      <c r="E37" s="3112"/>
      <c r="F37" s="3113"/>
    </row>
    <row r="38" spans="1:6" ht="26">
      <c r="A38" s="3558"/>
      <c r="B38" s="794" t="s">
        <v>82</v>
      </c>
      <c r="C38" s="796" t="s">
        <v>83</v>
      </c>
      <c r="D38" s="794" t="s">
        <v>82</v>
      </c>
      <c r="E38" s="795" t="s">
        <v>86</v>
      </c>
      <c r="F38" s="925" t="s">
        <v>87</v>
      </c>
    </row>
    <row r="39" spans="1:6" ht="13">
      <c r="A39" s="888" t="s">
        <v>94</v>
      </c>
      <c r="B39" s="889">
        <v>683800</v>
      </c>
      <c r="C39" s="890">
        <f>B39/685400</f>
        <v>0.99766559673183541</v>
      </c>
      <c r="D39" s="889">
        <v>16650</v>
      </c>
      <c r="E39" s="897"/>
      <c r="F39" s="927">
        <v>2.4E-2</v>
      </c>
    </row>
    <row r="40" spans="1:6" ht="13">
      <c r="A40" s="892" t="s">
        <v>88</v>
      </c>
      <c r="B40" s="893">
        <v>93550</v>
      </c>
      <c r="C40" s="898">
        <f>B40/685400</f>
        <v>0.13648964108549752</v>
      </c>
      <c r="D40" s="893">
        <v>2650</v>
      </c>
      <c r="E40" s="899">
        <f>D40/685400</f>
        <v>3.8663554128975782E-3</v>
      </c>
      <c r="F40" s="899">
        <v>2.8000000000000001E-2</v>
      </c>
    </row>
    <row r="41" spans="1:6" ht="13">
      <c r="A41" s="894" t="s">
        <v>89</v>
      </c>
      <c r="B41" s="893">
        <v>37200</v>
      </c>
      <c r="C41" s="898">
        <f t="shared" ref="C41:C45" si="4">B41/685400</f>
        <v>5.427487598482638E-2</v>
      </c>
      <c r="D41" s="926">
        <v>900</v>
      </c>
      <c r="E41" s="899">
        <f t="shared" ref="E41:E45" si="5">D41/685400</f>
        <v>1.3131018383425736E-3</v>
      </c>
      <c r="F41" s="899">
        <v>2.4E-2</v>
      </c>
    </row>
    <row r="42" spans="1:6" ht="13">
      <c r="A42" s="894" t="s">
        <v>90</v>
      </c>
      <c r="B42" s="893">
        <v>1600</v>
      </c>
      <c r="C42" s="898">
        <f t="shared" si="4"/>
        <v>2.3344032681645753E-3</v>
      </c>
      <c r="D42" s="926">
        <v>50</v>
      </c>
      <c r="E42" s="899">
        <f t="shared" si="5"/>
        <v>7.2950102130142977E-5</v>
      </c>
      <c r="F42" s="899">
        <v>3.4000000000000002E-2</v>
      </c>
    </row>
    <row r="43" spans="1:6" ht="13">
      <c r="A43" s="894" t="s">
        <v>91</v>
      </c>
      <c r="B43" s="893">
        <v>84300</v>
      </c>
      <c r="C43" s="898">
        <f t="shared" si="4"/>
        <v>0.12299387219142106</v>
      </c>
      <c r="D43" s="893">
        <v>2050</v>
      </c>
      <c r="E43" s="899">
        <f t="shared" si="5"/>
        <v>2.9909541873358622E-3</v>
      </c>
      <c r="F43" s="899">
        <v>2.5000000000000001E-2</v>
      </c>
    </row>
    <row r="44" spans="1:6" ht="13">
      <c r="A44" s="894" t="s">
        <v>92</v>
      </c>
      <c r="B44" s="893">
        <v>2450</v>
      </c>
      <c r="C44" s="898">
        <f t="shared" si="4"/>
        <v>3.5745550043770062E-3</v>
      </c>
      <c r="D44" s="926">
        <v>150</v>
      </c>
      <c r="E44" s="899">
        <f t="shared" si="5"/>
        <v>2.1885030639042896E-4</v>
      </c>
      <c r="F44" s="899">
        <v>0.06</v>
      </c>
    </row>
    <row r="45" spans="1:6" ht="13">
      <c r="A45" s="894" t="s">
        <v>93</v>
      </c>
      <c r="B45" s="893">
        <v>464750</v>
      </c>
      <c r="C45" s="898">
        <f t="shared" si="4"/>
        <v>0.67807119929967907</v>
      </c>
      <c r="D45" s="893">
        <v>10850</v>
      </c>
      <c r="E45" s="899">
        <f t="shared" si="5"/>
        <v>1.5830172162241026E-2</v>
      </c>
      <c r="F45" s="899">
        <v>2.3E-2</v>
      </c>
    </row>
    <row r="46" spans="1:6" ht="13">
      <c r="A46" s="888" t="s">
        <v>30</v>
      </c>
      <c r="B46" s="901">
        <v>160320000</v>
      </c>
      <c r="C46" s="890"/>
      <c r="D46" s="900">
        <v>6982000</v>
      </c>
      <c r="E46" s="897"/>
      <c r="F46" s="890">
        <v>4.9000000000000002E-2</v>
      </c>
    </row>
    <row r="47" spans="1:6" ht="13">
      <c r="A47" s="3556" t="s">
        <v>852</v>
      </c>
      <c r="B47" s="3556"/>
      <c r="C47" s="3556"/>
      <c r="D47" s="3556"/>
      <c r="E47" s="3556"/>
      <c r="F47" s="3556"/>
    </row>
    <row r="49" spans="1:6" ht="13">
      <c r="A49" s="2941" t="s">
        <v>1402</v>
      </c>
      <c r="B49" s="2941"/>
      <c r="C49" s="2941"/>
      <c r="D49" s="2941"/>
      <c r="E49" s="2941"/>
      <c r="F49" s="2941"/>
    </row>
    <row r="52" spans="1:6" ht="13">
      <c r="A52" s="2941" t="s">
        <v>1592</v>
      </c>
      <c r="B52" s="2941"/>
      <c r="C52" s="2941"/>
      <c r="D52" s="2941"/>
      <c r="E52" s="2941"/>
      <c r="F52" s="2941"/>
    </row>
    <row r="54" spans="1:6" ht="13">
      <c r="A54" s="3557" t="s">
        <v>81</v>
      </c>
      <c r="B54" s="3111" t="s">
        <v>2</v>
      </c>
      <c r="C54" s="3144"/>
      <c r="D54" s="3111" t="s">
        <v>5</v>
      </c>
      <c r="E54" s="3112"/>
      <c r="F54" s="3113"/>
    </row>
    <row r="55" spans="1:6" ht="26">
      <c r="A55" s="3558"/>
      <c r="B55" s="794" t="s">
        <v>82</v>
      </c>
      <c r="C55" s="796" t="s">
        <v>83</v>
      </c>
      <c r="D55" s="794" t="s">
        <v>82</v>
      </c>
      <c r="E55" s="795" t="s">
        <v>86</v>
      </c>
      <c r="F55" s="925" t="s">
        <v>87</v>
      </c>
    </row>
    <row r="56" spans="1:6" ht="13">
      <c r="A56" s="888" t="s">
        <v>94</v>
      </c>
      <c r="B56" s="889">
        <v>683200</v>
      </c>
      <c r="C56" s="890">
        <f>B56/685400</f>
        <v>0.99679019550627368</v>
      </c>
      <c r="D56" s="889">
        <v>20150</v>
      </c>
      <c r="E56" s="897"/>
      <c r="F56" s="927">
        <v>0.03</v>
      </c>
    </row>
    <row r="57" spans="1:6" ht="13">
      <c r="A57" s="892" t="s">
        <v>88</v>
      </c>
      <c r="B57" s="893">
        <v>93050</v>
      </c>
      <c r="C57" s="898">
        <f>B57/685400</f>
        <v>0.13576014006419609</v>
      </c>
      <c r="D57" s="893">
        <v>3350</v>
      </c>
      <c r="E57" s="899">
        <f>D57/685400</f>
        <v>4.8876568427195797E-3</v>
      </c>
      <c r="F57" s="899">
        <v>3.5999999999999997E-2</v>
      </c>
    </row>
    <row r="58" spans="1:6" ht="13">
      <c r="A58" s="894" t="s">
        <v>89</v>
      </c>
      <c r="B58" s="893">
        <v>36800</v>
      </c>
      <c r="C58" s="898">
        <f t="shared" ref="C58:C62" si="6">B58/685400</f>
        <v>5.3691275167785234E-2</v>
      </c>
      <c r="D58" s="893">
        <v>1150</v>
      </c>
      <c r="E58" s="899">
        <f t="shared" ref="E58:E62" si="7">D58/685400</f>
        <v>1.6778523489932886E-3</v>
      </c>
      <c r="F58" s="899">
        <v>3.1E-2</v>
      </c>
    </row>
    <row r="59" spans="1:6" ht="13">
      <c r="A59" s="894" t="s">
        <v>90</v>
      </c>
      <c r="B59" s="893">
        <v>1650</v>
      </c>
      <c r="C59" s="898">
        <f t="shared" si="6"/>
        <v>2.4073533702947186E-3</v>
      </c>
      <c r="D59" s="926">
        <v>100</v>
      </c>
      <c r="E59" s="899">
        <f t="shared" si="7"/>
        <v>1.4590020426028595E-4</v>
      </c>
      <c r="F59" s="899">
        <v>4.7E-2</v>
      </c>
    </row>
    <row r="60" spans="1:6" ht="13">
      <c r="A60" s="894" t="s">
        <v>91</v>
      </c>
      <c r="B60" s="893">
        <v>83000</v>
      </c>
      <c r="C60" s="898">
        <f t="shared" si="6"/>
        <v>0.12109716953603734</v>
      </c>
      <c r="D60" s="893">
        <v>2400</v>
      </c>
      <c r="E60" s="899">
        <f t="shared" si="7"/>
        <v>3.5016049022468633E-3</v>
      </c>
      <c r="F60" s="899">
        <v>2.9000000000000001E-2</v>
      </c>
    </row>
    <row r="61" spans="1:6" ht="13">
      <c r="A61" s="894" t="s">
        <v>92</v>
      </c>
      <c r="B61" s="893">
        <v>2600</v>
      </c>
      <c r="C61" s="898">
        <f t="shared" si="6"/>
        <v>3.7934053107674349E-3</v>
      </c>
      <c r="D61" s="926">
        <v>200</v>
      </c>
      <c r="E61" s="899">
        <f t="shared" si="7"/>
        <v>2.9180040852057191E-4</v>
      </c>
      <c r="F61" s="899">
        <v>7.0000000000000007E-2</v>
      </c>
    </row>
    <row r="62" spans="1:6" ht="13">
      <c r="A62" s="894" t="s">
        <v>93</v>
      </c>
      <c r="B62" s="893">
        <v>466150</v>
      </c>
      <c r="C62" s="898">
        <f t="shared" si="6"/>
        <v>0.68011380215932304</v>
      </c>
      <c r="D62" s="893">
        <v>13000</v>
      </c>
      <c r="E62" s="899">
        <f t="shared" si="7"/>
        <v>1.8967026553837175E-2</v>
      </c>
      <c r="F62" s="899">
        <v>2.8000000000000001E-2</v>
      </c>
    </row>
    <row r="63" spans="1:6" ht="13">
      <c r="A63" s="888" t="s">
        <v>30</v>
      </c>
      <c r="B63" s="900">
        <v>159187000</v>
      </c>
      <c r="C63" s="890"/>
      <c r="D63" s="900">
        <v>7751000</v>
      </c>
      <c r="E63" s="897"/>
      <c r="F63" s="897">
        <v>4.9000000000000002E-2</v>
      </c>
    </row>
    <row r="64" spans="1:6" ht="13">
      <c r="A64" s="3556" t="s">
        <v>852</v>
      </c>
      <c r="B64" s="3556"/>
      <c r="C64" s="3556"/>
      <c r="D64" s="3556"/>
      <c r="E64" s="3556"/>
      <c r="F64" s="3556"/>
    </row>
    <row r="66" spans="1:6" ht="13">
      <c r="A66" s="2941" t="s">
        <v>1402</v>
      </c>
      <c r="B66" s="2941"/>
      <c r="C66" s="2941"/>
      <c r="D66" s="2941"/>
      <c r="E66" s="2941"/>
      <c r="F66" s="2941"/>
    </row>
  </sheetData>
  <mergeCells count="24">
    <mergeCell ref="A1:F1"/>
    <mergeCell ref="A15:F15"/>
    <mergeCell ref="A3:A4"/>
    <mergeCell ref="B3:C3"/>
    <mergeCell ref="D3:F3"/>
    <mergeCell ref="A13:F13"/>
    <mergeCell ref="A18:F18"/>
    <mergeCell ref="A20:A21"/>
    <mergeCell ref="B20:C20"/>
    <mergeCell ref="D20:F20"/>
    <mergeCell ref="A30:F30"/>
    <mergeCell ref="A32:F32"/>
    <mergeCell ref="A35:F35"/>
    <mergeCell ref="A37:A38"/>
    <mergeCell ref="B37:C37"/>
    <mergeCell ref="D37:F37"/>
    <mergeCell ref="A64:F64"/>
    <mergeCell ref="A66:F66"/>
    <mergeCell ref="A47:F47"/>
    <mergeCell ref="A49:F49"/>
    <mergeCell ref="A52:F52"/>
    <mergeCell ref="A54:A55"/>
    <mergeCell ref="B54:C54"/>
    <mergeCell ref="D54:F5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22"/>
  <sheetViews>
    <sheetView workbookViewId="0">
      <selection sqref="A1:XFD1048576"/>
    </sheetView>
  </sheetViews>
  <sheetFormatPr defaultRowHeight="14.25" customHeight="1"/>
  <cols>
    <col min="1" max="1" width="19.5" style="989" customWidth="1"/>
    <col min="2" max="9" width="10" style="665" customWidth="1"/>
    <col min="10" max="10" width="8.58203125" style="28"/>
    <col min="11" max="11" width="18.33203125" style="665" customWidth="1"/>
    <col min="12" max="256" width="8.58203125" style="665"/>
    <col min="257" max="265" width="9" style="665" customWidth="1"/>
    <col min="266" max="266" width="8.58203125" style="665"/>
    <col min="267" max="267" width="9" style="665" customWidth="1"/>
    <col min="268" max="512" width="8.58203125" style="665"/>
    <col min="513" max="521" width="9" style="665" customWidth="1"/>
    <col min="522" max="522" width="8.58203125" style="665"/>
    <col min="523" max="523" width="9" style="665" customWidth="1"/>
    <col min="524" max="768" width="8.58203125" style="665"/>
    <col min="769" max="777" width="9" style="665" customWidth="1"/>
    <col min="778" max="778" width="8.58203125" style="665"/>
    <col min="779" max="779" width="9" style="665" customWidth="1"/>
    <col min="780" max="1024" width="8.58203125" style="665"/>
    <col min="1025" max="1033" width="9" style="665" customWidth="1"/>
    <col min="1034" max="1034" width="8.58203125" style="665"/>
    <col min="1035" max="1035" width="9" style="665" customWidth="1"/>
    <col min="1036" max="1280" width="8.58203125" style="665"/>
    <col min="1281" max="1289" width="9" style="665" customWidth="1"/>
    <col min="1290" max="1290" width="8.58203125" style="665"/>
    <col min="1291" max="1291" width="9" style="665" customWidth="1"/>
    <col min="1292" max="1536" width="8.58203125" style="665"/>
    <col min="1537" max="1545" width="9" style="665" customWidth="1"/>
    <col min="1546" max="1546" width="8.58203125" style="665"/>
    <col min="1547" max="1547" width="9" style="665" customWidth="1"/>
    <col min="1548" max="1792" width="8.58203125" style="665"/>
    <col min="1793" max="1801" width="9" style="665" customWidth="1"/>
    <col min="1802" max="1802" width="8.58203125" style="665"/>
    <col min="1803" max="1803" width="9" style="665" customWidth="1"/>
    <col min="1804" max="2048" width="8.58203125" style="665"/>
    <col min="2049" max="2057" width="9" style="665" customWidth="1"/>
    <col min="2058" max="2058" width="8.58203125" style="665"/>
    <col min="2059" max="2059" width="9" style="665" customWidth="1"/>
    <col min="2060" max="2304" width="8.58203125" style="665"/>
    <col min="2305" max="2313" width="9" style="665" customWidth="1"/>
    <col min="2314" max="2314" width="8.58203125" style="665"/>
    <col min="2315" max="2315" width="9" style="665" customWidth="1"/>
    <col min="2316" max="2560" width="8.58203125" style="665"/>
    <col min="2561" max="2569" width="9" style="665" customWidth="1"/>
    <col min="2570" max="2570" width="8.58203125" style="665"/>
    <col min="2571" max="2571" width="9" style="665" customWidth="1"/>
    <col min="2572" max="2816" width="8.58203125" style="665"/>
    <col min="2817" max="2825" width="9" style="665" customWidth="1"/>
    <col min="2826" max="2826" width="8.58203125" style="665"/>
    <col min="2827" max="2827" width="9" style="665" customWidth="1"/>
    <col min="2828" max="3072" width="8.58203125" style="665"/>
    <col min="3073" max="3081" width="9" style="665" customWidth="1"/>
    <col min="3082" max="3082" width="8.58203125" style="665"/>
    <col min="3083" max="3083" width="9" style="665" customWidth="1"/>
    <col min="3084" max="3328" width="8.58203125" style="665"/>
    <col min="3329" max="3337" width="9" style="665" customWidth="1"/>
    <col min="3338" max="3338" width="8.58203125" style="665"/>
    <col min="3339" max="3339" width="9" style="665" customWidth="1"/>
    <col min="3340" max="3584" width="8.58203125" style="665"/>
    <col min="3585" max="3593" width="9" style="665" customWidth="1"/>
    <col min="3594" max="3594" width="8.58203125" style="665"/>
    <col min="3595" max="3595" width="9" style="665" customWidth="1"/>
    <col min="3596" max="3840" width="8.58203125" style="665"/>
    <col min="3841" max="3849" width="9" style="665" customWidth="1"/>
    <col min="3850" max="3850" width="8.58203125" style="665"/>
    <col min="3851" max="3851" width="9" style="665" customWidth="1"/>
    <col min="3852" max="4096" width="8.58203125" style="665"/>
    <col min="4097" max="4105" width="9" style="665" customWidth="1"/>
    <col min="4106" max="4106" width="8.58203125" style="665"/>
    <col min="4107" max="4107" width="9" style="665" customWidth="1"/>
    <col min="4108" max="4352" width="8.58203125" style="665"/>
    <col min="4353" max="4361" width="9" style="665" customWidth="1"/>
    <col min="4362" max="4362" width="8.58203125" style="665"/>
    <col min="4363" max="4363" width="9" style="665" customWidth="1"/>
    <col min="4364" max="4608" width="8.58203125" style="665"/>
    <col min="4609" max="4617" width="9" style="665" customWidth="1"/>
    <col min="4618" max="4618" width="8.58203125" style="665"/>
    <col min="4619" max="4619" width="9" style="665" customWidth="1"/>
    <col min="4620" max="4864" width="8.58203125" style="665"/>
    <col min="4865" max="4873" width="9" style="665" customWidth="1"/>
    <col min="4874" max="4874" width="8.58203125" style="665"/>
    <col min="4875" max="4875" width="9" style="665" customWidth="1"/>
    <col min="4876" max="5120" width="8.58203125" style="665"/>
    <col min="5121" max="5129" width="9" style="665" customWidth="1"/>
    <col min="5130" max="5130" width="8.58203125" style="665"/>
    <col min="5131" max="5131" width="9" style="665" customWidth="1"/>
    <col min="5132" max="5376" width="8.58203125" style="665"/>
    <col min="5377" max="5385" width="9" style="665" customWidth="1"/>
    <col min="5386" max="5386" width="8.58203125" style="665"/>
    <col min="5387" max="5387" width="9" style="665" customWidth="1"/>
    <col min="5388" max="5632" width="8.58203125" style="665"/>
    <col min="5633" max="5641" width="9" style="665" customWidth="1"/>
    <col min="5642" max="5642" width="8.58203125" style="665"/>
    <col min="5643" max="5643" width="9" style="665" customWidth="1"/>
    <col min="5644" max="5888" width="8.58203125" style="665"/>
    <col min="5889" max="5897" width="9" style="665" customWidth="1"/>
    <col min="5898" max="5898" width="8.58203125" style="665"/>
    <col min="5899" max="5899" width="9" style="665" customWidth="1"/>
    <col min="5900" max="6144" width="8.58203125" style="665"/>
    <col min="6145" max="6153" width="9" style="665" customWidth="1"/>
    <col min="6154" max="6154" width="8.58203125" style="665"/>
    <col min="6155" max="6155" width="9" style="665" customWidth="1"/>
    <col min="6156" max="6400" width="8.58203125" style="665"/>
    <col min="6401" max="6409" width="9" style="665" customWidth="1"/>
    <col min="6410" max="6410" width="8.58203125" style="665"/>
    <col min="6411" max="6411" width="9" style="665" customWidth="1"/>
    <col min="6412" max="6656" width="8.58203125" style="665"/>
    <col min="6657" max="6665" width="9" style="665" customWidth="1"/>
    <col min="6666" max="6666" width="8.58203125" style="665"/>
    <col min="6667" max="6667" width="9" style="665" customWidth="1"/>
    <col min="6668" max="6912" width="8.58203125" style="665"/>
    <col min="6913" max="6921" width="9" style="665" customWidth="1"/>
    <col min="6922" max="6922" width="8.58203125" style="665"/>
    <col min="6923" max="6923" width="9" style="665" customWidth="1"/>
    <col min="6924" max="7168" width="8.58203125" style="665"/>
    <col min="7169" max="7177" width="9" style="665" customWidth="1"/>
    <col min="7178" max="7178" width="8.58203125" style="665"/>
    <col min="7179" max="7179" width="9" style="665" customWidth="1"/>
    <col min="7180" max="7424" width="8.58203125" style="665"/>
    <col min="7425" max="7433" width="9" style="665" customWidth="1"/>
    <col min="7434" max="7434" width="8.58203125" style="665"/>
    <col min="7435" max="7435" width="9" style="665" customWidth="1"/>
    <col min="7436" max="7680" width="8.58203125" style="665"/>
    <col min="7681" max="7689" width="9" style="665" customWidth="1"/>
    <col min="7690" max="7690" width="8.58203125" style="665"/>
    <col min="7691" max="7691" width="9" style="665" customWidth="1"/>
    <col min="7692" max="7936" width="8.58203125" style="665"/>
    <col min="7937" max="7945" width="9" style="665" customWidth="1"/>
    <col min="7946" max="7946" width="8.58203125" style="665"/>
    <col min="7947" max="7947" width="9" style="665" customWidth="1"/>
    <col min="7948" max="8192" width="8.58203125" style="665"/>
    <col min="8193" max="8201" width="9" style="665" customWidth="1"/>
    <col min="8202" max="8202" width="8.58203125" style="665"/>
    <col min="8203" max="8203" width="9" style="665" customWidth="1"/>
    <col min="8204" max="8448" width="8.58203125" style="665"/>
    <col min="8449" max="8457" width="9" style="665" customWidth="1"/>
    <col min="8458" max="8458" width="8.58203125" style="665"/>
    <col min="8459" max="8459" width="9" style="665" customWidth="1"/>
    <col min="8460" max="8704" width="8.58203125" style="665"/>
    <col min="8705" max="8713" width="9" style="665" customWidth="1"/>
    <col min="8714" max="8714" width="8.58203125" style="665"/>
    <col min="8715" max="8715" width="9" style="665" customWidth="1"/>
    <col min="8716" max="8960" width="8.58203125" style="665"/>
    <col min="8961" max="8969" width="9" style="665" customWidth="1"/>
    <col min="8970" max="8970" width="8.58203125" style="665"/>
    <col min="8971" max="8971" width="9" style="665" customWidth="1"/>
    <col min="8972" max="9216" width="8.58203125" style="665"/>
    <col min="9217" max="9225" width="9" style="665" customWidth="1"/>
    <col min="9226" max="9226" width="8.58203125" style="665"/>
    <col min="9227" max="9227" width="9" style="665" customWidth="1"/>
    <col min="9228" max="9472" width="8.58203125" style="665"/>
    <col min="9473" max="9481" width="9" style="665" customWidth="1"/>
    <col min="9482" max="9482" width="8.58203125" style="665"/>
    <col min="9483" max="9483" width="9" style="665" customWidth="1"/>
    <col min="9484" max="9728" width="8.58203125" style="665"/>
    <col min="9729" max="9737" width="9" style="665" customWidth="1"/>
    <col min="9738" max="9738" width="8.58203125" style="665"/>
    <col min="9739" max="9739" width="9" style="665" customWidth="1"/>
    <col min="9740" max="9984" width="8.58203125" style="665"/>
    <col min="9985" max="9993" width="9" style="665" customWidth="1"/>
    <col min="9994" max="9994" width="8.58203125" style="665"/>
    <col min="9995" max="9995" width="9" style="665" customWidth="1"/>
    <col min="9996" max="10240" width="8.58203125" style="665"/>
    <col min="10241" max="10249" width="9" style="665" customWidth="1"/>
    <col min="10250" max="10250" width="8.58203125" style="665"/>
    <col min="10251" max="10251" width="9" style="665" customWidth="1"/>
    <col min="10252" max="10496" width="8.58203125" style="665"/>
    <col min="10497" max="10505" width="9" style="665" customWidth="1"/>
    <col min="10506" max="10506" width="8.58203125" style="665"/>
    <col min="10507" max="10507" width="9" style="665" customWidth="1"/>
    <col min="10508" max="10752" width="8.58203125" style="665"/>
    <col min="10753" max="10761" width="9" style="665" customWidth="1"/>
    <col min="10762" max="10762" width="8.58203125" style="665"/>
    <col min="10763" max="10763" width="9" style="665" customWidth="1"/>
    <col min="10764" max="11008" width="8.58203125" style="665"/>
    <col min="11009" max="11017" width="9" style="665" customWidth="1"/>
    <col min="11018" max="11018" width="8.58203125" style="665"/>
    <col min="11019" max="11019" width="9" style="665" customWidth="1"/>
    <col min="11020" max="11264" width="8.58203125" style="665"/>
    <col min="11265" max="11273" width="9" style="665" customWidth="1"/>
    <col min="11274" max="11274" width="8.58203125" style="665"/>
    <col min="11275" max="11275" width="9" style="665" customWidth="1"/>
    <col min="11276" max="11520" width="8.58203125" style="665"/>
    <col min="11521" max="11529" width="9" style="665" customWidth="1"/>
    <col min="11530" max="11530" width="8.58203125" style="665"/>
    <col min="11531" max="11531" width="9" style="665" customWidth="1"/>
    <col min="11532" max="11776" width="8.58203125" style="665"/>
    <col min="11777" max="11785" width="9" style="665" customWidth="1"/>
    <col min="11786" max="11786" width="8.58203125" style="665"/>
    <col min="11787" max="11787" width="9" style="665" customWidth="1"/>
    <col min="11788" max="12032" width="8.58203125" style="665"/>
    <col min="12033" max="12041" width="9" style="665" customWidth="1"/>
    <col min="12042" max="12042" width="8.58203125" style="665"/>
    <col min="12043" max="12043" width="9" style="665" customWidth="1"/>
    <col min="12044" max="12288" width="8.58203125" style="665"/>
    <col min="12289" max="12297" width="9" style="665" customWidth="1"/>
    <col min="12298" max="12298" width="8.58203125" style="665"/>
    <col min="12299" max="12299" width="9" style="665" customWidth="1"/>
    <col min="12300" max="12544" width="8.58203125" style="665"/>
    <col min="12545" max="12553" width="9" style="665" customWidth="1"/>
    <col min="12554" max="12554" width="8.58203125" style="665"/>
    <col min="12555" max="12555" width="9" style="665" customWidth="1"/>
    <col min="12556" max="12800" width="8.58203125" style="665"/>
    <col min="12801" max="12809" width="9" style="665" customWidth="1"/>
    <col min="12810" max="12810" width="8.58203125" style="665"/>
    <col min="12811" max="12811" width="9" style="665" customWidth="1"/>
    <col min="12812" max="13056" width="8.58203125" style="665"/>
    <col min="13057" max="13065" width="9" style="665" customWidth="1"/>
    <col min="13066" max="13066" width="8.58203125" style="665"/>
    <col min="13067" max="13067" width="9" style="665" customWidth="1"/>
    <col min="13068" max="13312" width="8.58203125" style="665"/>
    <col min="13313" max="13321" width="9" style="665" customWidth="1"/>
    <col min="13322" max="13322" width="8.58203125" style="665"/>
    <col min="13323" max="13323" width="9" style="665" customWidth="1"/>
    <col min="13324" max="13568" width="8.58203125" style="665"/>
    <col min="13569" max="13577" width="9" style="665" customWidth="1"/>
    <col min="13578" max="13578" width="8.58203125" style="665"/>
    <col min="13579" max="13579" width="9" style="665" customWidth="1"/>
    <col min="13580" max="13824" width="8.58203125" style="665"/>
    <col min="13825" max="13833" width="9" style="665" customWidth="1"/>
    <col min="13834" max="13834" width="8.58203125" style="665"/>
    <col min="13835" max="13835" width="9" style="665" customWidth="1"/>
    <col min="13836" max="14080" width="8.58203125" style="665"/>
    <col min="14081" max="14089" width="9" style="665" customWidth="1"/>
    <col min="14090" max="14090" width="8.58203125" style="665"/>
    <col min="14091" max="14091" width="9" style="665" customWidth="1"/>
    <col min="14092" max="14336" width="8.58203125" style="665"/>
    <col min="14337" max="14345" width="9" style="665" customWidth="1"/>
    <col min="14346" max="14346" width="8.58203125" style="665"/>
    <col min="14347" max="14347" width="9" style="665" customWidth="1"/>
    <col min="14348" max="14592" width="8.58203125" style="665"/>
    <col min="14593" max="14601" width="9" style="665" customWidth="1"/>
    <col min="14602" max="14602" width="8.58203125" style="665"/>
    <col min="14603" max="14603" width="9" style="665" customWidth="1"/>
    <col min="14604" max="14848" width="8.58203125" style="665"/>
    <col min="14849" max="14857" width="9" style="665" customWidth="1"/>
    <col min="14858" max="14858" width="8.58203125" style="665"/>
    <col min="14859" max="14859" width="9" style="665" customWidth="1"/>
    <col min="14860" max="15104" width="8.58203125" style="665"/>
    <col min="15105" max="15113" width="9" style="665" customWidth="1"/>
    <col min="15114" max="15114" width="8.58203125" style="665"/>
    <col min="15115" max="15115" width="9" style="665" customWidth="1"/>
    <col min="15116" max="15360" width="8.58203125" style="665"/>
    <col min="15361" max="15369" width="9" style="665" customWidth="1"/>
    <col min="15370" max="15370" width="8.58203125" style="665"/>
    <col min="15371" max="15371" width="9" style="665" customWidth="1"/>
    <col min="15372" max="15616" width="8.58203125" style="665"/>
    <col min="15617" max="15625" width="9" style="665" customWidth="1"/>
    <col min="15626" max="15626" width="8.58203125" style="665"/>
    <col min="15627" max="15627" width="9" style="665" customWidth="1"/>
    <col min="15628" max="15872" width="8.58203125" style="665"/>
    <col min="15873" max="15881" width="9" style="665" customWidth="1"/>
    <col min="15882" max="15882" width="8.58203125" style="665"/>
    <col min="15883" max="15883" width="9" style="665" customWidth="1"/>
    <col min="15884" max="16128" width="8.58203125" style="665"/>
    <col min="16129" max="16137" width="9" style="665" customWidth="1"/>
    <col min="16138" max="16138" width="8.58203125" style="665"/>
    <col min="16139" max="16139" width="9" style="665" customWidth="1"/>
    <col min="16140" max="16384" width="8.58203125" style="665"/>
  </cols>
  <sheetData>
    <row r="1" spans="1:19" s="8" customFormat="1" ht="25">
      <c r="A1" s="3011" t="s">
        <v>1648</v>
      </c>
      <c r="B1" s="3011"/>
      <c r="C1" s="3011"/>
      <c r="D1" s="3011"/>
      <c r="E1" s="3011"/>
      <c r="F1" s="3011"/>
      <c r="G1" s="3011"/>
      <c r="H1" s="3011"/>
      <c r="I1" s="3011"/>
      <c r="J1" s="1284"/>
      <c r="K1" s="3096" t="s">
        <v>1326</v>
      </c>
      <c r="L1" s="3096"/>
      <c r="M1" s="3096"/>
      <c r="N1" s="3096"/>
      <c r="O1" s="3096"/>
      <c r="P1" s="3096"/>
      <c r="Q1" s="3096"/>
      <c r="R1" s="3096"/>
      <c r="S1" s="3096"/>
    </row>
    <row r="2" spans="1:19" ht="14">
      <c r="A2" s="987"/>
      <c r="B2" s="848"/>
      <c r="C2" s="848"/>
      <c r="D2" s="848"/>
      <c r="E2" s="848"/>
      <c r="F2" s="848"/>
      <c r="G2" s="848"/>
      <c r="H2" s="848"/>
      <c r="I2" s="848"/>
      <c r="J2" s="129"/>
      <c r="K2" s="848"/>
      <c r="L2" s="848"/>
      <c r="M2" s="848"/>
      <c r="N2" s="848"/>
      <c r="O2" s="848"/>
      <c r="P2" s="848"/>
      <c r="Q2" s="848"/>
      <c r="R2" s="848"/>
      <c r="S2" s="848"/>
    </row>
    <row r="3" spans="1:19" ht="17.5">
      <c r="A3" s="3671" t="s">
        <v>1464</v>
      </c>
      <c r="B3" s="3014" t="s">
        <v>63</v>
      </c>
      <c r="C3" s="3015"/>
      <c r="D3" s="3015"/>
      <c r="E3" s="3015"/>
      <c r="F3" s="3015"/>
      <c r="G3" s="3015"/>
      <c r="H3" s="3015"/>
      <c r="I3" s="3016"/>
      <c r="J3" s="643"/>
      <c r="K3" s="3668" t="s">
        <v>1464</v>
      </c>
      <c r="L3" s="3009" t="s">
        <v>42</v>
      </c>
      <c r="M3" s="3009"/>
      <c r="N3" s="3009"/>
      <c r="O3" s="3009"/>
      <c r="P3" s="3009"/>
      <c r="Q3" s="3009"/>
      <c r="R3" s="3009"/>
      <c r="S3" s="3010"/>
    </row>
    <row r="4" spans="1:19" ht="17.5">
      <c r="A4" s="3672"/>
      <c r="B4" s="3151" t="s">
        <v>1119</v>
      </c>
      <c r="C4" s="3152"/>
      <c r="D4" s="3152"/>
      <c r="E4" s="3153"/>
      <c r="F4" s="3151" t="s">
        <v>34</v>
      </c>
      <c r="G4" s="3152"/>
      <c r="H4" s="3152"/>
      <c r="I4" s="3154"/>
      <c r="J4" s="643"/>
      <c r="K4" s="3669"/>
      <c r="L4" s="3155" t="s">
        <v>32</v>
      </c>
      <c r="M4" s="3155"/>
      <c r="N4" s="3155"/>
      <c r="O4" s="3155"/>
      <c r="P4" s="3155" t="s">
        <v>34</v>
      </c>
      <c r="Q4" s="3155"/>
      <c r="R4" s="3155"/>
      <c r="S4" s="3157"/>
    </row>
    <row r="5" spans="1:19" s="348" customFormat="1" ht="30">
      <c r="A5" s="3673"/>
      <c r="B5" s="344" t="s">
        <v>16</v>
      </c>
      <c r="C5" s="349" t="s">
        <v>17</v>
      </c>
      <c r="D5" s="349" t="s">
        <v>83</v>
      </c>
      <c r="E5" s="345" t="s">
        <v>26</v>
      </c>
      <c r="F5" s="344" t="s">
        <v>16</v>
      </c>
      <c r="G5" s="349" t="s">
        <v>17</v>
      </c>
      <c r="H5" s="349" t="s">
        <v>83</v>
      </c>
      <c r="I5" s="350" t="s">
        <v>26</v>
      </c>
      <c r="J5" s="1384"/>
      <c r="K5" s="3670"/>
      <c r="L5" s="463" t="s">
        <v>16</v>
      </c>
      <c r="M5" s="463" t="s">
        <v>17</v>
      </c>
      <c r="N5" s="463" t="s">
        <v>83</v>
      </c>
      <c r="O5" s="463" t="s">
        <v>26</v>
      </c>
      <c r="P5" s="463" t="s">
        <v>16</v>
      </c>
      <c r="Q5" s="463" t="s">
        <v>17</v>
      </c>
      <c r="R5" s="463" t="s">
        <v>83</v>
      </c>
      <c r="S5" s="464" t="s">
        <v>26</v>
      </c>
    </row>
    <row r="6" spans="1:19" ht="14">
      <c r="A6" s="1343" t="s">
        <v>14</v>
      </c>
      <c r="B6" s="1344">
        <v>695572</v>
      </c>
      <c r="C6" s="1857">
        <v>3632</v>
      </c>
      <c r="D6" s="1860">
        <v>0.61499999999999999</v>
      </c>
      <c r="E6" s="1864">
        <v>0.3</v>
      </c>
      <c r="F6" s="1344">
        <v>42288</v>
      </c>
      <c r="G6" s="1857">
        <v>1537</v>
      </c>
      <c r="H6" s="1860">
        <v>3.6999999999999998E-2</v>
      </c>
      <c r="I6" s="1866">
        <v>0.1</v>
      </c>
      <c r="J6" s="129"/>
      <c r="K6" s="988" t="s">
        <v>14</v>
      </c>
      <c r="L6" s="11">
        <v>674469</v>
      </c>
      <c r="M6" s="11">
        <v>3478</v>
      </c>
      <c r="N6" s="905">
        <v>0.63100000000000001</v>
      </c>
      <c r="O6" s="12">
        <v>0.3</v>
      </c>
      <c r="P6" s="11">
        <v>38015</v>
      </c>
      <c r="Q6" s="11">
        <v>1446</v>
      </c>
      <c r="R6" s="905">
        <v>3.5999999999999997E-2</v>
      </c>
      <c r="S6" s="12">
        <v>0.1</v>
      </c>
    </row>
    <row r="7" spans="1:19" ht="14">
      <c r="A7" s="714" t="s">
        <v>15</v>
      </c>
      <c r="B7" s="1322">
        <v>89403</v>
      </c>
      <c r="C7" s="1858">
        <v>1581</v>
      </c>
      <c r="D7" s="1859">
        <v>0.58299999999999996</v>
      </c>
      <c r="E7" s="1863">
        <v>1</v>
      </c>
      <c r="F7" s="1323">
        <v>7279</v>
      </c>
      <c r="G7" s="1872">
        <v>660</v>
      </c>
      <c r="H7" s="1873">
        <v>4.7E-2</v>
      </c>
      <c r="I7" s="2018">
        <v>0.4</v>
      </c>
      <c r="J7" s="129"/>
      <c r="K7" s="715" t="s">
        <v>15</v>
      </c>
      <c r="L7" s="11">
        <v>92979</v>
      </c>
      <c r="M7" s="11">
        <v>1376</v>
      </c>
      <c r="N7" s="905">
        <v>0.64600000000000002</v>
      </c>
      <c r="O7" s="12">
        <v>0.9</v>
      </c>
      <c r="P7" s="11">
        <v>7199</v>
      </c>
      <c r="Q7" s="12">
        <v>677</v>
      </c>
      <c r="R7" s="905">
        <v>0.05</v>
      </c>
      <c r="S7" s="12">
        <v>0.5</v>
      </c>
    </row>
    <row r="8" spans="1:19" ht="14">
      <c r="A8" s="714" t="s">
        <v>19</v>
      </c>
      <c r="B8" s="1322">
        <v>482523</v>
      </c>
      <c r="C8" s="1858">
        <v>2785</v>
      </c>
      <c r="D8" s="1859">
        <v>0.60899999999999999</v>
      </c>
      <c r="E8" s="1863">
        <v>0.3</v>
      </c>
      <c r="F8" s="1323">
        <v>27042</v>
      </c>
      <c r="G8" s="1872">
        <v>1098</v>
      </c>
      <c r="H8" s="1873">
        <v>3.4000000000000002E-2</v>
      </c>
      <c r="I8" s="2018">
        <v>0.1</v>
      </c>
      <c r="J8" s="129"/>
      <c r="K8" s="715" t="s">
        <v>19</v>
      </c>
      <c r="L8" s="11">
        <v>462843</v>
      </c>
      <c r="M8" s="11">
        <v>2969</v>
      </c>
      <c r="N8" s="905">
        <v>0.61499999999999999</v>
      </c>
      <c r="O8" s="12">
        <v>0.4</v>
      </c>
      <c r="P8" s="11">
        <v>23152</v>
      </c>
      <c r="Q8" s="11">
        <v>1149</v>
      </c>
      <c r="R8" s="905">
        <v>3.1E-2</v>
      </c>
      <c r="S8" s="12">
        <v>0.2</v>
      </c>
    </row>
    <row r="9" spans="1:19" ht="14">
      <c r="A9" s="714" t="s">
        <v>20</v>
      </c>
      <c r="B9" s="1322">
        <v>35925</v>
      </c>
      <c r="C9" s="1858">
        <v>610</v>
      </c>
      <c r="D9" s="1859">
        <v>0.64400000000000002</v>
      </c>
      <c r="E9" s="1863">
        <v>1.1000000000000001</v>
      </c>
      <c r="F9" s="1323">
        <v>1929</v>
      </c>
      <c r="G9" s="1872">
        <v>320</v>
      </c>
      <c r="H9" s="1873">
        <v>3.5000000000000003E-2</v>
      </c>
      <c r="I9" s="2018">
        <v>0.6</v>
      </c>
      <c r="J9" s="129"/>
      <c r="K9" s="715" t="s">
        <v>20</v>
      </c>
      <c r="L9" s="11">
        <v>34910</v>
      </c>
      <c r="M9" s="12">
        <v>665</v>
      </c>
      <c r="N9" s="905">
        <v>0.66600000000000004</v>
      </c>
      <c r="O9" s="12">
        <v>1.2</v>
      </c>
      <c r="P9" s="11">
        <v>1977</v>
      </c>
      <c r="Q9" s="12">
        <v>297</v>
      </c>
      <c r="R9" s="905">
        <v>3.7999999999999999E-2</v>
      </c>
      <c r="S9" s="12">
        <v>0.6</v>
      </c>
    </row>
    <row r="10" spans="1:19" ht="14">
      <c r="A10" s="714" t="s">
        <v>21</v>
      </c>
      <c r="B10" s="1322">
        <v>87657</v>
      </c>
      <c r="C10" s="1858">
        <v>1100</v>
      </c>
      <c r="D10" s="1859">
        <v>0.68200000000000005</v>
      </c>
      <c r="E10" s="1863">
        <v>0.9</v>
      </c>
      <c r="F10" s="1323">
        <v>6038</v>
      </c>
      <c r="G10" s="1872">
        <v>558</v>
      </c>
      <c r="H10" s="1873">
        <v>4.7E-2</v>
      </c>
      <c r="I10" s="2018">
        <v>0.4</v>
      </c>
      <c r="J10" s="129"/>
      <c r="K10" s="715" t="s">
        <v>21</v>
      </c>
      <c r="L10" s="11">
        <v>83677</v>
      </c>
      <c r="M10" s="11">
        <v>1235</v>
      </c>
      <c r="N10" s="905">
        <v>0.7</v>
      </c>
      <c r="O10" s="12">
        <v>1</v>
      </c>
      <c r="P10" s="11">
        <v>5687</v>
      </c>
      <c r="Q10" s="12">
        <v>675</v>
      </c>
      <c r="R10" s="905">
        <v>4.8000000000000001E-2</v>
      </c>
      <c r="S10" s="12">
        <v>0.6</v>
      </c>
    </row>
    <row r="11" spans="1:19" s="848" customFormat="1" ht="14">
      <c r="A11" s="129"/>
      <c r="B11" s="129"/>
      <c r="C11" s="129"/>
      <c r="D11" s="129"/>
      <c r="E11" s="129"/>
      <c r="F11" s="129"/>
      <c r="G11" s="990"/>
      <c r="H11" s="991"/>
      <c r="I11" s="990"/>
      <c r="J11" s="129"/>
      <c r="K11" s="906"/>
      <c r="L11" s="907"/>
      <c r="M11" s="689"/>
      <c r="N11" s="908"/>
      <c r="O11" s="689"/>
      <c r="P11" s="907"/>
      <c r="Q11" s="689"/>
      <c r="R11" s="908"/>
      <c r="S11" s="689"/>
    </row>
    <row r="12" spans="1:19" s="848" customFormat="1" ht="14">
      <c r="A12" s="129"/>
      <c r="B12" s="129"/>
      <c r="C12" s="129"/>
      <c r="D12" s="129"/>
      <c r="E12" s="129"/>
      <c r="F12" s="129"/>
      <c r="J12" s="129"/>
      <c r="L12" s="992"/>
      <c r="M12" s="993"/>
      <c r="N12" s="994"/>
      <c r="O12" s="993"/>
    </row>
    <row r="13" spans="1:19" ht="17.5">
      <c r="A13" s="3671" t="s">
        <v>1464</v>
      </c>
      <c r="B13" s="3014" t="s">
        <v>13</v>
      </c>
      <c r="C13" s="3015"/>
      <c r="D13" s="3015"/>
      <c r="E13" s="3015"/>
      <c r="F13" s="3015"/>
      <c r="G13" s="3015"/>
      <c r="H13" s="3015"/>
      <c r="I13" s="3016"/>
      <c r="J13" s="643"/>
      <c r="K13" s="3668" t="s">
        <v>1464</v>
      </c>
      <c r="L13" s="3009" t="s">
        <v>13</v>
      </c>
      <c r="M13" s="3009"/>
      <c r="N13" s="3009"/>
      <c r="O13" s="3009"/>
      <c r="P13" s="3009"/>
      <c r="Q13" s="3009"/>
      <c r="R13" s="3009"/>
      <c r="S13" s="3010"/>
    </row>
    <row r="14" spans="1:19" ht="17.5">
      <c r="A14" s="3672"/>
      <c r="B14" s="3151" t="s">
        <v>1119</v>
      </c>
      <c r="C14" s="3152"/>
      <c r="D14" s="3152"/>
      <c r="E14" s="3153"/>
      <c r="F14" s="3151" t="s">
        <v>34</v>
      </c>
      <c r="G14" s="3152"/>
      <c r="H14" s="3152"/>
      <c r="I14" s="3154"/>
      <c r="J14" s="643"/>
      <c r="K14" s="3669"/>
      <c r="L14" s="3155" t="s">
        <v>32</v>
      </c>
      <c r="M14" s="3155"/>
      <c r="N14" s="3155"/>
      <c r="O14" s="3155"/>
      <c r="P14" s="3155" t="s">
        <v>34</v>
      </c>
      <c r="Q14" s="3155"/>
      <c r="R14" s="3155"/>
      <c r="S14" s="3157"/>
    </row>
    <row r="15" spans="1:19" s="348" customFormat="1" ht="30">
      <c r="A15" s="3673"/>
      <c r="B15" s="344" t="s">
        <v>16</v>
      </c>
      <c r="C15" s="349" t="s">
        <v>17</v>
      </c>
      <c r="D15" s="349" t="s">
        <v>83</v>
      </c>
      <c r="E15" s="345" t="s">
        <v>26</v>
      </c>
      <c r="F15" s="344" t="s">
        <v>16</v>
      </c>
      <c r="G15" s="349" t="s">
        <v>17</v>
      </c>
      <c r="H15" s="349" t="s">
        <v>83</v>
      </c>
      <c r="I15" s="350" t="s">
        <v>26</v>
      </c>
      <c r="J15" s="1384"/>
      <c r="K15" s="3670"/>
      <c r="L15" s="463" t="s">
        <v>16</v>
      </c>
      <c r="M15" s="463" t="s">
        <v>17</v>
      </c>
      <c r="N15" s="463" t="s">
        <v>83</v>
      </c>
      <c r="O15" s="463" t="s">
        <v>26</v>
      </c>
      <c r="P15" s="463" t="s">
        <v>16</v>
      </c>
      <c r="Q15" s="463" t="s">
        <v>17</v>
      </c>
      <c r="R15" s="463" t="s">
        <v>83</v>
      </c>
      <c r="S15" s="464" t="s">
        <v>26</v>
      </c>
    </row>
    <row r="16" spans="1:19" ht="14">
      <c r="A16" s="1343" t="s">
        <v>14</v>
      </c>
      <c r="B16" s="1345">
        <v>137221</v>
      </c>
      <c r="C16" s="1857">
        <v>2972</v>
      </c>
      <c r="D16" s="1860">
        <v>0.66200000000000003</v>
      </c>
      <c r="E16" s="1864">
        <v>0.8</v>
      </c>
      <c r="F16" s="1346">
        <v>12317</v>
      </c>
      <c r="G16" s="2014">
        <v>718</v>
      </c>
      <c r="H16" s="2016">
        <v>5.8999999999999997E-2</v>
      </c>
      <c r="I16" s="2019">
        <v>0.3</v>
      </c>
      <c r="J16" s="129"/>
      <c r="K16" s="988" t="s">
        <v>14</v>
      </c>
      <c r="L16" s="11">
        <v>126932</v>
      </c>
      <c r="M16" s="11">
        <v>2801</v>
      </c>
      <c r="N16" s="905">
        <v>0.68100000000000005</v>
      </c>
      <c r="O16" s="12">
        <v>0.7</v>
      </c>
      <c r="P16" s="11">
        <v>11527</v>
      </c>
      <c r="Q16" s="12">
        <v>871</v>
      </c>
      <c r="R16" s="905">
        <v>6.2E-2</v>
      </c>
      <c r="S16" s="12">
        <v>0.4</v>
      </c>
    </row>
    <row r="17" spans="1:19" ht="14">
      <c r="A17" s="714" t="s">
        <v>15</v>
      </c>
      <c r="B17" s="1322">
        <v>24887</v>
      </c>
      <c r="C17" s="1858">
        <v>1091</v>
      </c>
      <c r="D17" s="1859">
        <v>0.621</v>
      </c>
      <c r="E17" s="1863">
        <v>1.8</v>
      </c>
      <c r="F17" s="1324">
        <v>2819</v>
      </c>
      <c r="G17" s="2015">
        <v>419</v>
      </c>
      <c r="H17" s="2017">
        <v>7.0000000000000007E-2</v>
      </c>
      <c r="I17" s="2020">
        <v>1</v>
      </c>
      <c r="J17" s="129"/>
      <c r="K17" s="715" t="s">
        <v>15</v>
      </c>
      <c r="L17" s="11">
        <v>23772</v>
      </c>
      <c r="M17" s="11">
        <v>1201</v>
      </c>
      <c r="N17" s="905">
        <v>0.7</v>
      </c>
      <c r="O17" s="12">
        <v>2</v>
      </c>
      <c r="P17" s="11">
        <v>2654</v>
      </c>
      <c r="Q17" s="12">
        <v>413</v>
      </c>
      <c r="R17" s="905">
        <v>7.8E-2</v>
      </c>
      <c r="S17" s="12">
        <v>1.2</v>
      </c>
    </row>
    <row r="18" spans="1:19" ht="14">
      <c r="A18" s="714" t="s">
        <v>19</v>
      </c>
      <c r="B18" s="1322">
        <v>87395</v>
      </c>
      <c r="C18" s="1858">
        <v>2354</v>
      </c>
      <c r="D18" s="1859">
        <v>0.66700000000000004</v>
      </c>
      <c r="E18" s="1863">
        <v>1</v>
      </c>
      <c r="F18" s="1324">
        <v>7135</v>
      </c>
      <c r="G18" s="2015">
        <v>572</v>
      </c>
      <c r="H18" s="2017">
        <v>5.3999999999999999E-2</v>
      </c>
      <c r="I18" s="2020">
        <v>0.4</v>
      </c>
      <c r="J18" s="129"/>
      <c r="K18" s="715" t="s">
        <v>19</v>
      </c>
      <c r="L18" s="11">
        <v>77929</v>
      </c>
      <c r="M18" s="11">
        <v>2128</v>
      </c>
      <c r="N18" s="905">
        <v>0.66500000000000004</v>
      </c>
      <c r="O18" s="12">
        <v>0.9</v>
      </c>
      <c r="P18" s="11">
        <v>6062</v>
      </c>
      <c r="Q18" s="12">
        <v>628</v>
      </c>
      <c r="R18" s="905">
        <v>5.1999999999999998E-2</v>
      </c>
      <c r="S18" s="12">
        <v>0.5</v>
      </c>
    </row>
    <row r="19" spans="1:19" ht="14">
      <c r="A19" s="714" t="s">
        <v>20</v>
      </c>
      <c r="B19" s="1322">
        <v>6666</v>
      </c>
      <c r="C19" s="1858">
        <v>497</v>
      </c>
      <c r="D19" s="1859">
        <v>0.68799999999999994</v>
      </c>
      <c r="E19" s="1863">
        <v>2.8</v>
      </c>
      <c r="F19" s="1324">
        <v>561</v>
      </c>
      <c r="G19" s="2015">
        <v>169</v>
      </c>
      <c r="H19" s="2017">
        <v>5.8000000000000003E-2</v>
      </c>
      <c r="I19" s="2020">
        <v>1.7</v>
      </c>
      <c r="J19" s="129"/>
      <c r="K19" s="715" t="s">
        <v>20</v>
      </c>
      <c r="L19" s="11">
        <v>6557</v>
      </c>
      <c r="M19" s="12">
        <v>492</v>
      </c>
      <c r="N19" s="905">
        <v>0.70399999999999996</v>
      </c>
      <c r="O19" s="12">
        <v>3.3</v>
      </c>
      <c r="P19" s="12">
        <v>628</v>
      </c>
      <c r="Q19" s="12">
        <v>164</v>
      </c>
      <c r="R19" s="905">
        <v>6.7000000000000004E-2</v>
      </c>
      <c r="S19" s="12">
        <v>1.8</v>
      </c>
    </row>
    <row r="20" spans="1:19" ht="14">
      <c r="A20" s="714" t="s">
        <v>21</v>
      </c>
      <c r="B20" s="1322">
        <v>18256</v>
      </c>
      <c r="C20" s="1858">
        <v>1146</v>
      </c>
      <c r="D20" s="1859">
        <v>0.69299999999999995</v>
      </c>
      <c r="E20" s="1863">
        <v>1.9</v>
      </c>
      <c r="F20" s="1324">
        <v>1802</v>
      </c>
      <c r="G20" s="2015">
        <v>355</v>
      </c>
      <c r="H20" s="2017">
        <v>6.8000000000000005E-2</v>
      </c>
      <c r="I20" s="2020">
        <v>1.2</v>
      </c>
      <c r="J20" s="129"/>
      <c r="K20" s="715" t="s">
        <v>21</v>
      </c>
      <c r="L20" s="11">
        <v>18656</v>
      </c>
      <c r="M20" s="11">
        <v>1003</v>
      </c>
      <c r="N20" s="905">
        <v>0.71499999999999997</v>
      </c>
      <c r="O20" s="12">
        <v>2.2999999999999998</v>
      </c>
      <c r="P20" s="11">
        <v>2183</v>
      </c>
      <c r="Q20" s="12">
        <v>407</v>
      </c>
      <c r="R20" s="905">
        <v>8.4000000000000005E-2</v>
      </c>
      <c r="S20" s="12">
        <v>1.5</v>
      </c>
    </row>
    <row r="21" spans="1:19" ht="14">
      <c r="A21" s="987"/>
      <c r="B21" s="848"/>
      <c r="C21" s="848"/>
      <c r="D21" s="848"/>
      <c r="E21" s="848"/>
      <c r="F21" s="848"/>
      <c r="G21" s="848"/>
      <c r="H21" s="848"/>
      <c r="I21" s="848"/>
      <c r="J21" s="129"/>
      <c r="K21" s="848"/>
      <c r="L21" s="848"/>
      <c r="M21" s="848"/>
      <c r="N21" s="848"/>
      <c r="O21" s="848"/>
      <c r="P21" s="848"/>
      <c r="Q21" s="848"/>
      <c r="R21" s="848"/>
      <c r="S21" s="848"/>
    </row>
    <row r="22" spans="1:19" ht="28.5" customHeight="1">
      <c r="A22" s="3082" t="s">
        <v>876</v>
      </c>
      <c r="B22" s="3082"/>
      <c r="C22" s="3082"/>
      <c r="D22" s="3082"/>
      <c r="E22" s="3082"/>
      <c r="F22" s="3082"/>
      <c r="G22" s="3082"/>
      <c r="H22" s="3082"/>
      <c r="I22" s="3082"/>
      <c r="J22" s="129"/>
      <c r="K22" s="3082" t="s">
        <v>972</v>
      </c>
      <c r="L22" s="3082"/>
      <c r="M22" s="3082"/>
      <c r="N22" s="3082"/>
      <c r="O22" s="3082"/>
      <c r="P22" s="3082"/>
      <c r="Q22" s="3082"/>
      <c r="R22" s="3082"/>
      <c r="S22" s="3082"/>
    </row>
  </sheetData>
  <mergeCells count="20">
    <mergeCell ref="A1:I1"/>
    <mergeCell ref="A22:I22"/>
    <mergeCell ref="A3:A5"/>
    <mergeCell ref="B3:I3"/>
    <mergeCell ref="B4:E4"/>
    <mergeCell ref="F4:I4"/>
    <mergeCell ref="A13:A15"/>
    <mergeCell ref="B13:I13"/>
    <mergeCell ref="B14:E14"/>
    <mergeCell ref="F14:I14"/>
    <mergeCell ref="K1:S1"/>
    <mergeCell ref="K3:K5"/>
    <mergeCell ref="L3:S3"/>
    <mergeCell ref="L4:O4"/>
    <mergeCell ref="P4:S4"/>
    <mergeCell ref="K13:K15"/>
    <mergeCell ref="L13:S13"/>
    <mergeCell ref="L14:O14"/>
    <mergeCell ref="P14:S14"/>
    <mergeCell ref="K22:S22"/>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158"/>
  <sheetViews>
    <sheetView topLeftCell="A148" workbookViewId="0">
      <selection activeCell="I154" sqref="I154"/>
    </sheetView>
  </sheetViews>
  <sheetFormatPr defaultColWidth="8.58203125" defaultRowHeight="14"/>
  <cols>
    <col min="1" max="1" width="29.83203125" style="393" customWidth="1"/>
    <col min="2" max="7" width="10.58203125" style="393" customWidth="1"/>
    <col min="8" max="8" width="8.58203125" style="393"/>
    <col min="9" max="9" width="8.58203125" style="62"/>
    <col min="10" max="16384" width="8.58203125" style="393"/>
  </cols>
  <sheetData>
    <row r="1" spans="1:9" ht="25">
      <c r="A1" s="3108" t="s">
        <v>1681</v>
      </c>
      <c r="B1" s="3108"/>
      <c r="C1" s="3108"/>
      <c r="D1" s="3108"/>
      <c r="E1" s="3108"/>
      <c r="F1" s="3108"/>
      <c r="G1" s="3108"/>
      <c r="H1" s="1284"/>
    </row>
    <row r="2" spans="1:9">
      <c r="A2" s="87"/>
      <c r="B2" s="87"/>
      <c r="C2" s="87"/>
      <c r="D2" s="87"/>
      <c r="E2" s="87"/>
      <c r="F2" s="87"/>
      <c r="G2" s="87"/>
    </row>
    <row r="3" spans="1:9" ht="17.5">
      <c r="A3" s="3109" t="s">
        <v>396</v>
      </c>
      <c r="B3" s="3111" t="s">
        <v>96</v>
      </c>
      <c r="C3" s="3112"/>
      <c r="D3" s="3112"/>
      <c r="E3" s="3112"/>
      <c r="F3" s="3112"/>
      <c r="G3" s="3113"/>
      <c r="I3" s="2021"/>
    </row>
    <row r="4" spans="1:9" ht="17.5">
      <c r="A4" s="3110"/>
      <c r="B4" s="3114" t="s">
        <v>165</v>
      </c>
      <c r="C4" s="2950"/>
      <c r="D4" s="3114" t="s">
        <v>56</v>
      </c>
      <c r="E4" s="2950"/>
      <c r="F4" s="3312" t="s">
        <v>397</v>
      </c>
      <c r="G4" s="3674"/>
      <c r="I4" s="2021"/>
    </row>
    <row r="5" spans="1:9" ht="17.5">
      <c r="A5" s="3139"/>
      <c r="B5" s="381" t="s">
        <v>82</v>
      </c>
      <c r="C5" s="384" t="s">
        <v>83</v>
      </c>
      <c r="D5" s="381" t="s">
        <v>82</v>
      </c>
      <c r="E5" s="384" t="s">
        <v>83</v>
      </c>
      <c r="F5" s="381" t="s">
        <v>82</v>
      </c>
      <c r="G5" s="385" t="s">
        <v>83</v>
      </c>
      <c r="I5" s="2021"/>
    </row>
    <row r="6" spans="1:9">
      <c r="A6" s="2022" t="s">
        <v>77</v>
      </c>
      <c r="B6" s="1443">
        <v>87550</v>
      </c>
      <c r="C6" s="2023">
        <v>26.9</v>
      </c>
      <c r="D6" s="1443">
        <v>73850</v>
      </c>
      <c r="E6" s="2023">
        <v>24.3</v>
      </c>
      <c r="F6" s="1443">
        <v>161400</v>
      </c>
      <c r="G6" s="2024">
        <v>25.7</v>
      </c>
    </row>
    <row r="7" spans="1:9">
      <c r="A7" s="2025" t="s">
        <v>398</v>
      </c>
      <c r="B7" s="1794">
        <v>4350</v>
      </c>
      <c r="C7" s="2026">
        <v>1.3</v>
      </c>
      <c r="D7" s="1794">
        <v>2950</v>
      </c>
      <c r="E7" s="2026">
        <v>1</v>
      </c>
      <c r="F7" s="1794">
        <v>7300</v>
      </c>
      <c r="G7" s="2027">
        <v>1.2</v>
      </c>
    </row>
    <row r="8" spans="1:9">
      <c r="A8" s="797" t="s">
        <v>407</v>
      </c>
      <c r="B8" s="1443">
        <v>800</v>
      </c>
      <c r="C8" s="2028">
        <v>0.2</v>
      </c>
      <c r="D8" s="1443">
        <v>750</v>
      </c>
      <c r="E8" s="2028">
        <v>0.3</v>
      </c>
      <c r="F8" s="1443">
        <v>1550</v>
      </c>
      <c r="G8" s="2029">
        <v>0.2</v>
      </c>
    </row>
    <row r="9" spans="1:9">
      <c r="A9" s="2025" t="s">
        <v>400</v>
      </c>
      <c r="B9" s="1794">
        <v>138250</v>
      </c>
      <c r="C9" s="2026">
        <v>42.5</v>
      </c>
      <c r="D9" s="1794">
        <v>139650</v>
      </c>
      <c r="E9" s="2026">
        <v>46</v>
      </c>
      <c r="F9" s="1794">
        <v>277900</v>
      </c>
      <c r="G9" s="2027">
        <v>44.2</v>
      </c>
    </row>
    <row r="10" spans="1:9">
      <c r="A10" s="797" t="s">
        <v>408</v>
      </c>
      <c r="B10" s="1443">
        <v>28900</v>
      </c>
      <c r="C10" s="2028">
        <v>8.9</v>
      </c>
      <c r="D10" s="1443">
        <v>25700</v>
      </c>
      <c r="E10" s="2028">
        <v>8.5</v>
      </c>
      <c r="F10" s="1443">
        <v>54600</v>
      </c>
      <c r="G10" s="2029">
        <v>8.6999999999999993</v>
      </c>
    </row>
    <row r="11" spans="1:9">
      <c r="A11" s="2025" t="s">
        <v>402</v>
      </c>
      <c r="B11" s="1794">
        <v>3700</v>
      </c>
      <c r="C11" s="2026">
        <v>1.1000000000000001</v>
      </c>
      <c r="D11" s="1794">
        <v>2950</v>
      </c>
      <c r="E11" s="2026">
        <v>1</v>
      </c>
      <c r="F11" s="1794">
        <v>6650</v>
      </c>
      <c r="G11" s="2027">
        <v>1.1000000000000001</v>
      </c>
    </row>
    <row r="12" spans="1:9" ht="14.5" thickBot="1">
      <c r="A12" s="797" t="s">
        <v>403</v>
      </c>
      <c r="B12" s="2030">
        <v>62100</v>
      </c>
      <c r="C12" s="2031">
        <v>19.100000000000001</v>
      </c>
      <c r="D12" s="2030">
        <v>57550</v>
      </c>
      <c r="E12" s="2031">
        <v>19</v>
      </c>
      <c r="F12" s="2030">
        <v>119650</v>
      </c>
      <c r="G12" s="2032">
        <v>19</v>
      </c>
    </row>
    <row r="13" spans="1:9">
      <c r="A13" s="849" t="s">
        <v>45</v>
      </c>
      <c r="B13" s="2033">
        <v>325600</v>
      </c>
      <c r="C13" s="2099">
        <v>1</v>
      </c>
      <c r="D13" s="2034">
        <v>303450</v>
      </c>
      <c r="E13" s="2099">
        <v>1</v>
      </c>
      <c r="F13" s="2034">
        <v>629050</v>
      </c>
      <c r="G13" s="2099">
        <v>1</v>
      </c>
    </row>
    <row r="14" spans="1:9">
      <c r="A14" s="87"/>
      <c r="B14" s="87"/>
      <c r="C14" s="87"/>
      <c r="D14" s="87"/>
      <c r="E14" s="87"/>
      <c r="F14" s="87"/>
      <c r="G14" s="87"/>
    </row>
    <row r="15" spans="1:9">
      <c r="A15" s="87"/>
      <c r="B15" s="87"/>
      <c r="C15" s="87"/>
      <c r="D15" s="87"/>
      <c r="E15" s="87"/>
      <c r="F15" s="87"/>
      <c r="G15" s="87"/>
    </row>
    <row r="16" spans="1:9" ht="17.5">
      <c r="A16" s="3109" t="s">
        <v>396</v>
      </c>
      <c r="B16" s="3111" t="s">
        <v>438</v>
      </c>
      <c r="C16" s="3112"/>
      <c r="D16" s="3112"/>
      <c r="E16" s="3112"/>
      <c r="F16" s="3112"/>
      <c r="G16" s="3113"/>
      <c r="I16" s="2021"/>
    </row>
    <row r="17" spans="1:9" ht="17.5">
      <c r="A17" s="3110"/>
      <c r="B17" s="3114" t="s">
        <v>165</v>
      </c>
      <c r="C17" s="2950"/>
      <c r="D17" s="3114" t="s">
        <v>56</v>
      </c>
      <c r="E17" s="2950"/>
      <c r="F17" s="3312" t="s">
        <v>397</v>
      </c>
      <c r="G17" s="3674"/>
      <c r="I17" s="2021"/>
    </row>
    <row r="18" spans="1:9" ht="17.5">
      <c r="A18" s="3139"/>
      <c r="B18" s="381" t="s">
        <v>82</v>
      </c>
      <c r="C18" s="384" t="s">
        <v>83</v>
      </c>
      <c r="D18" s="381" t="s">
        <v>82</v>
      </c>
      <c r="E18" s="384" t="s">
        <v>83</v>
      </c>
      <c r="F18" s="381" t="s">
        <v>82</v>
      </c>
      <c r="G18" s="385" t="s">
        <v>83</v>
      </c>
      <c r="I18" s="2021"/>
    </row>
    <row r="19" spans="1:9">
      <c r="A19" s="2022" t="s">
        <v>77</v>
      </c>
      <c r="B19" s="1443">
        <v>5700</v>
      </c>
      <c r="C19" s="2035">
        <v>24.2</v>
      </c>
      <c r="D19" s="1443">
        <v>4500</v>
      </c>
      <c r="E19" s="2035">
        <v>25</v>
      </c>
      <c r="F19" s="1443">
        <v>10200</v>
      </c>
      <c r="G19" s="2036">
        <v>24.5</v>
      </c>
    </row>
    <row r="20" spans="1:9">
      <c r="A20" s="2025" t="s">
        <v>398</v>
      </c>
      <c r="B20" s="1794">
        <v>350</v>
      </c>
      <c r="C20" s="2037">
        <v>1.5</v>
      </c>
      <c r="D20" s="1794">
        <v>300</v>
      </c>
      <c r="E20" s="2037">
        <v>1.7</v>
      </c>
      <c r="F20" s="1794">
        <v>650</v>
      </c>
      <c r="G20" s="2038">
        <v>1.6</v>
      </c>
    </row>
    <row r="21" spans="1:9">
      <c r="A21" s="797" t="s">
        <v>407</v>
      </c>
      <c r="B21" s="1443">
        <v>100</v>
      </c>
      <c r="C21" s="2039">
        <v>0.4</v>
      </c>
      <c r="D21" s="1443">
        <v>150</v>
      </c>
      <c r="E21" s="2039">
        <v>0.8</v>
      </c>
      <c r="F21" s="1443">
        <v>250</v>
      </c>
      <c r="G21" s="2040">
        <v>0.6</v>
      </c>
    </row>
    <row r="22" spans="1:9">
      <c r="A22" s="2025" t="s">
        <v>400</v>
      </c>
      <c r="B22" s="1794">
        <v>7150</v>
      </c>
      <c r="C22" s="2037">
        <v>30.3</v>
      </c>
      <c r="D22" s="1794">
        <v>4900</v>
      </c>
      <c r="E22" s="2037">
        <v>27.2</v>
      </c>
      <c r="F22" s="1794">
        <v>12050</v>
      </c>
      <c r="G22" s="2038">
        <v>28.9</v>
      </c>
    </row>
    <row r="23" spans="1:9">
      <c r="A23" s="797" t="s">
        <v>408</v>
      </c>
      <c r="B23" s="1443">
        <v>3950</v>
      </c>
      <c r="C23" s="2039">
        <v>16.7</v>
      </c>
      <c r="D23" s="1443">
        <v>2900</v>
      </c>
      <c r="E23" s="2039">
        <v>16.100000000000001</v>
      </c>
      <c r="F23" s="1443">
        <v>6850</v>
      </c>
      <c r="G23" s="2040">
        <v>16.399999999999999</v>
      </c>
    </row>
    <row r="24" spans="1:9">
      <c r="A24" s="2025" t="s">
        <v>402</v>
      </c>
      <c r="B24" s="1794">
        <v>350</v>
      </c>
      <c r="C24" s="2037">
        <v>1.5</v>
      </c>
      <c r="D24" s="1794">
        <v>300</v>
      </c>
      <c r="E24" s="2037">
        <v>1.7</v>
      </c>
      <c r="F24" s="1794">
        <v>650</v>
      </c>
      <c r="G24" s="2038">
        <v>1.5</v>
      </c>
    </row>
    <row r="25" spans="1:9" ht="14.5" thickBot="1">
      <c r="A25" s="797" t="s">
        <v>403</v>
      </c>
      <c r="B25" s="2030">
        <v>6050</v>
      </c>
      <c r="C25" s="2041">
        <v>25.6</v>
      </c>
      <c r="D25" s="2030">
        <v>4950</v>
      </c>
      <c r="E25" s="2041">
        <v>27.5</v>
      </c>
      <c r="F25" s="2030">
        <v>11000</v>
      </c>
      <c r="G25" s="2042">
        <v>26.5</v>
      </c>
    </row>
    <row r="26" spans="1:9">
      <c r="A26" s="799" t="s">
        <v>45</v>
      </c>
      <c r="B26" s="2034">
        <v>23600</v>
      </c>
      <c r="C26" s="2099">
        <v>1</v>
      </c>
      <c r="D26" s="2034">
        <v>18000</v>
      </c>
      <c r="E26" s="2099">
        <v>1</v>
      </c>
      <c r="F26" s="2034">
        <v>41600</v>
      </c>
      <c r="G26" s="2099">
        <v>1</v>
      </c>
    </row>
    <row r="27" spans="1:9">
      <c r="A27" s="3678" t="s">
        <v>405</v>
      </c>
      <c r="B27" s="3679"/>
      <c r="C27" s="3679"/>
      <c r="D27" s="3679"/>
      <c r="E27" s="3679"/>
      <c r="F27" s="3679"/>
      <c r="G27" s="3680"/>
    </row>
    <row r="28" spans="1:9">
      <c r="A28" s="87"/>
      <c r="B28" s="87"/>
      <c r="C28" s="87"/>
      <c r="D28" s="87"/>
      <c r="E28" s="87"/>
      <c r="F28" s="87"/>
      <c r="G28" s="87"/>
    </row>
    <row r="29" spans="1:9" ht="28.5" customHeight="1">
      <c r="A29" s="3681" t="s">
        <v>1682</v>
      </c>
      <c r="B29" s="3681"/>
      <c r="C29" s="3681"/>
      <c r="D29" s="3681"/>
      <c r="E29" s="3681"/>
      <c r="F29" s="3681"/>
      <c r="G29" s="3681"/>
    </row>
    <row r="30" spans="1:9">
      <c r="A30" s="87"/>
      <c r="B30" s="87"/>
      <c r="C30" s="87"/>
      <c r="D30" s="87"/>
      <c r="E30" s="87"/>
      <c r="F30" s="87"/>
      <c r="G30" s="87"/>
    </row>
    <row r="31" spans="1:9">
      <c r="A31" s="87"/>
      <c r="B31" s="87"/>
      <c r="C31" s="87"/>
      <c r="D31" s="87"/>
      <c r="E31" s="87"/>
      <c r="F31" s="87"/>
      <c r="G31" s="87"/>
    </row>
    <row r="32" spans="1:9" s="62" customFormat="1" ht="25">
      <c r="A32" s="3108" t="s">
        <v>1683</v>
      </c>
      <c r="B32" s="3108"/>
      <c r="C32" s="3108"/>
      <c r="D32" s="3108"/>
      <c r="E32" s="3108"/>
      <c r="F32" s="3108"/>
      <c r="G32" s="3108"/>
      <c r="H32" s="1284"/>
    </row>
    <row r="33" spans="1:9">
      <c r="A33" s="87"/>
      <c r="B33" s="87"/>
      <c r="C33" s="87"/>
      <c r="D33" s="87"/>
      <c r="E33" s="87"/>
      <c r="F33" s="87"/>
      <c r="G33" s="87"/>
    </row>
    <row r="34" spans="1:9" ht="17.5">
      <c r="A34" s="3109" t="s">
        <v>396</v>
      </c>
      <c r="B34" s="3111" t="s">
        <v>406</v>
      </c>
      <c r="C34" s="3112"/>
      <c r="D34" s="3112"/>
      <c r="E34" s="3112"/>
      <c r="F34" s="3112"/>
      <c r="G34" s="3113"/>
      <c r="I34" s="2021"/>
    </row>
    <row r="35" spans="1:9" ht="17.5">
      <c r="A35" s="3110"/>
      <c r="B35" s="3114" t="s">
        <v>165</v>
      </c>
      <c r="C35" s="2950"/>
      <c r="D35" s="3114" t="s">
        <v>56</v>
      </c>
      <c r="E35" s="2950"/>
      <c r="F35" s="3312" t="s">
        <v>397</v>
      </c>
      <c r="G35" s="3674"/>
      <c r="I35" s="2021"/>
    </row>
    <row r="36" spans="1:9" ht="17.5">
      <c r="A36" s="3139"/>
      <c r="B36" s="381" t="s">
        <v>82</v>
      </c>
      <c r="C36" s="384" t="s">
        <v>83</v>
      </c>
      <c r="D36" s="381" t="s">
        <v>82</v>
      </c>
      <c r="E36" s="384" t="s">
        <v>83</v>
      </c>
      <c r="F36" s="381" t="s">
        <v>82</v>
      </c>
      <c r="G36" s="385" t="s">
        <v>83</v>
      </c>
      <c r="I36" s="2021"/>
    </row>
    <row r="37" spans="1:9">
      <c r="A37" s="2022" t="s">
        <v>77</v>
      </c>
      <c r="B37" s="1443">
        <v>15450</v>
      </c>
      <c r="C37" s="2035">
        <v>35.700000000000003</v>
      </c>
      <c r="D37" s="1443">
        <v>13550</v>
      </c>
      <c r="E37" s="2035">
        <v>33.9</v>
      </c>
      <c r="F37" s="1443">
        <v>29000</v>
      </c>
      <c r="G37" s="2036">
        <v>34.799999999999997</v>
      </c>
    </row>
    <row r="38" spans="1:9">
      <c r="A38" s="2025" t="s">
        <v>398</v>
      </c>
      <c r="B38" s="1794">
        <v>200</v>
      </c>
      <c r="C38" s="2037">
        <v>0.5</v>
      </c>
      <c r="D38" s="1794">
        <v>50</v>
      </c>
      <c r="E38" s="2037">
        <v>0.2</v>
      </c>
      <c r="F38" s="1794">
        <v>250</v>
      </c>
      <c r="G38" s="2038">
        <v>0.3</v>
      </c>
    </row>
    <row r="39" spans="1:9">
      <c r="A39" s="797" t="s">
        <v>407</v>
      </c>
      <c r="B39" s="1443">
        <v>200</v>
      </c>
      <c r="C39" s="2039">
        <v>0.5</v>
      </c>
      <c r="D39" s="1443">
        <v>150</v>
      </c>
      <c r="E39" s="2039">
        <v>0.4</v>
      </c>
      <c r="F39" s="1443">
        <v>350</v>
      </c>
      <c r="G39" s="2040">
        <v>0.4</v>
      </c>
    </row>
    <row r="40" spans="1:9">
      <c r="A40" s="2025" t="s">
        <v>400</v>
      </c>
      <c r="B40" s="1794">
        <v>11800</v>
      </c>
      <c r="C40" s="2037">
        <v>27.3</v>
      </c>
      <c r="D40" s="1794">
        <v>11450</v>
      </c>
      <c r="E40" s="2037">
        <v>28.6</v>
      </c>
      <c r="F40" s="1794">
        <v>23250</v>
      </c>
      <c r="G40" s="2038">
        <v>27.9</v>
      </c>
    </row>
    <row r="41" spans="1:9">
      <c r="A41" s="797" t="s">
        <v>408</v>
      </c>
      <c r="B41" s="1443">
        <v>4500</v>
      </c>
      <c r="C41" s="2039">
        <v>10.4</v>
      </c>
      <c r="D41" s="1443">
        <v>4200</v>
      </c>
      <c r="E41" s="2039">
        <v>10.5</v>
      </c>
      <c r="F41" s="1443">
        <v>8700</v>
      </c>
      <c r="G41" s="2040">
        <v>10.4</v>
      </c>
    </row>
    <row r="42" spans="1:9">
      <c r="A42" s="2025" t="s">
        <v>402</v>
      </c>
      <c r="B42" s="1794">
        <v>550</v>
      </c>
      <c r="C42" s="2037">
        <v>1.3</v>
      </c>
      <c r="D42" s="1794">
        <v>450</v>
      </c>
      <c r="E42" s="2037">
        <v>1.1000000000000001</v>
      </c>
      <c r="F42" s="1794">
        <v>1000</v>
      </c>
      <c r="G42" s="2038">
        <v>1.2</v>
      </c>
    </row>
    <row r="43" spans="1:9" ht="14.5" thickBot="1">
      <c r="A43" s="797" t="s">
        <v>403</v>
      </c>
      <c r="B43" s="2030">
        <v>10600</v>
      </c>
      <c r="C43" s="2041">
        <v>24.5</v>
      </c>
      <c r="D43" s="2030">
        <v>10100</v>
      </c>
      <c r="E43" s="2041">
        <v>25.2</v>
      </c>
      <c r="F43" s="2030">
        <v>20700</v>
      </c>
      <c r="G43" s="2042">
        <v>24.9</v>
      </c>
    </row>
    <row r="44" spans="1:9">
      <c r="A44" s="849" t="s">
        <v>45</v>
      </c>
      <c r="B44" s="2033">
        <v>43250</v>
      </c>
      <c r="C44" s="2099">
        <v>1</v>
      </c>
      <c r="D44" s="2034">
        <v>40000</v>
      </c>
      <c r="E44" s="2099">
        <v>1</v>
      </c>
      <c r="F44" s="2034">
        <v>83250</v>
      </c>
      <c r="G44" s="2099">
        <v>1</v>
      </c>
    </row>
    <row r="45" spans="1:9">
      <c r="A45" s="87"/>
      <c r="B45" s="87"/>
      <c r="C45" s="87"/>
      <c r="D45" s="87"/>
      <c r="E45" s="87"/>
      <c r="F45" s="87"/>
      <c r="G45" s="87"/>
    </row>
    <row r="46" spans="1:9">
      <c r="A46" s="87"/>
      <c r="B46" s="87"/>
      <c r="C46" s="87"/>
      <c r="D46" s="87"/>
      <c r="E46" s="87"/>
      <c r="F46" s="87"/>
      <c r="G46" s="87"/>
    </row>
    <row r="47" spans="1:9" ht="17.5">
      <c r="A47" s="3109" t="s">
        <v>396</v>
      </c>
      <c r="B47" s="3111" t="s">
        <v>439</v>
      </c>
      <c r="C47" s="3112"/>
      <c r="D47" s="3112"/>
      <c r="E47" s="3112"/>
      <c r="F47" s="3112"/>
      <c r="G47" s="3113"/>
      <c r="I47" s="2021"/>
    </row>
    <row r="48" spans="1:9" ht="17.5">
      <c r="A48" s="3110"/>
      <c r="B48" s="3114" t="s">
        <v>165</v>
      </c>
      <c r="C48" s="2950"/>
      <c r="D48" s="3114" t="s">
        <v>56</v>
      </c>
      <c r="E48" s="2950"/>
      <c r="F48" s="3312" t="s">
        <v>397</v>
      </c>
      <c r="G48" s="3674"/>
      <c r="I48" s="2021"/>
    </row>
    <row r="49" spans="1:9" ht="17.5">
      <c r="A49" s="3139"/>
      <c r="B49" s="381" t="s">
        <v>82</v>
      </c>
      <c r="C49" s="384" t="s">
        <v>83</v>
      </c>
      <c r="D49" s="381" t="s">
        <v>82</v>
      </c>
      <c r="E49" s="384" t="s">
        <v>83</v>
      </c>
      <c r="F49" s="381" t="s">
        <v>82</v>
      </c>
      <c r="G49" s="385" t="s">
        <v>83</v>
      </c>
      <c r="I49" s="2021"/>
    </row>
    <row r="50" spans="1:9">
      <c r="A50" s="2022" t="s">
        <v>77</v>
      </c>
      <c r="B50" s="1443">
        <v>1250</v>
      </c>
      <c r="C50" s="2035">
        <v>28.1</v>
      </c>
      <c r="D50" s="1443">
        <v>950</v>
      </c>
      <c r="E50" s="2035">
        <v>25.8</v>
      </c>
      <c r="F50" s="1443">
        <v>2200</v>
      </c>
      <c r="G50" s="2036">
        <v>26.9</v>
      </c>
    </row>
    <row r="51" spans="1:9">
      <c r="A51" s="2025" t="s">
        <v>398</v>
      </c>
      <c r="B51" s="1794">
        <v>50</v>
      </c>
      <c r="C51" s="2037">
        <v>1.1000000000000001</v>
      </c>
      <c r="D51" s="1794" t="s">
        <v>101</v>
      </c>
      <c r="E51" s="2037">
        <v>0.1</v>
      </c>
      <c r="F51" s="1794" t="s">
        <v>101</v>
      </c>
      <c r="G51" s="2038">
        <v>0.2</v>
      </c>
    </row>
    <row r="52" spans="1:9">
      <c r="A52" s="797" t="s">
        <v>407</v>
      </c>
      <c r="B52" s="1443">
        <v>50</v>
      </c>
      <c r="C52" s="2039">
        <v>1.1000000000000001</v>
      </c>
      <c r="D52" s="1443">
        <v>50</v>
      </c>
      <c r="E52" s="2039">
        <v>1.6</v>
      </c>
      <c r="F52" s="1443">
        <v>100</v>
      </c>
      <c r="G52" s="2040">
        <v>1</v>
      </c>
    </row>
    <row r="53" spans="1:9">
      <c r="A53" s="2025" t="s">
        <v>400</v>
      </c>
      <c r="B53" s="1794">
        <v>950</v>
      </c>
      <c r="C53" s="2037">
        <v>21.3</v>
      </c>
      <c r="D53" s="1794">
        <v>650</v>
      </c>
      <c r="E53" s="2037">
        <v>17.399999999999999</v>
      </c>
      <c r="F53" s="1794">
        <v>1600</v>
      </c>
      <c r="G53" s="2038">
        <v>19.5</v>
      </c>
    </row>
    <row r="54" spans="1:9">
      <c r="A54" s="797" t="s">
        <v>408</v>
      </c>
      <c r="B54" s="1443">
        <v>800</v>
      </c>
      <c r="C54" s="2039">
        <v>18</v>
      </c>
      <c r="D54" s="1443">
        <v>650</v>
      </c>
      <c r="E54" s="2039">
        <v>18.100000000000001</v>
      </c>
      <c r="F54" s="1443">
        <v>1450</v>
      </c>
      <c r="G54" s="2040">
        <v>18</v>
      </c>
    </row>
    <row r="55" spans="1:9">
      <c r="A55" s="2025" t="s">
        <v>402</v>
      </c>
      <c r="B55" s="1794">
        <v>100</v>
      </c>
      <c r="C55" s="2037">
        <v>2.2000000000000002</v>
      </c>
      <c r="D55" s="1794">
        <v>50</v>
      </c>
      <c r="E55" s="2037">
        <v>2</v>
      </c>
      <c r="F55" s="1794">
        <v>150</v>
      </c>
      <c r="G55" s="2038">
        <v>2</v>
      </c>
    </row>
    <row r="56" spans="1:9" ht="14.5" thickBot="1">
      <c r="A56" s="797" t="s">
        <v>403</v>
      </c>
      <c r="B56" s="2030">
        <v>1350</v>
      </c>
      <c r="C56" s="2041">
        <v>30.3</v>
      </c>
      <c r="D56" s="2030">
        <v>1300</v>
      </c>
      <c r="E56" s="2041">
        <v>34.700000000000003</v>
      </c>
      <c r="F56" s="2030">
        <v>2650</v>
      </c>
      <c r="G56" s="2042">
        <v>32.5</v>
      </c>
    </row>
    <row r="57" spans="1:9">
      <c r="A57" s="799" t="s">
        <v>45</v>
      </c>
      <c r="B57" s="2034">
        <v>4450</v>
      </c>
      <c r="C57" s="2099">
        <v>1</v>
      </c>
      <c r="D57" s="2034">
        <v>3700</v>
      </c>
      <c r="E57" s="2099">
        <v>1</v>
      </c>
      <c r="F57" s="2034">
        <v>8150</v>
      </c>
      <c r="G57" s="2099">
        <v>1</v>
      </c>
    </row>
    <row r="58" spans="1:9">
      <c r="A58" s="3675" t="s">
        <v>102</v>
      </c>
      <c r="B58" s="3676"/>
      <c r="C58" s="3676"/>
      <c r="D58" s="3676"/>
      <c r="E58" s="3676"/>
      <c r="F58" s="3676"/>
      <c r="G58" s="3677"/>
    </row>
    <row r="59" spans="1:9">
      <c r="A59" s="3682" t="s">
        <v>405</v>
      </c>
      <c r="B59" s="3683"/>
      <c r="C59" s="3683"/>
      <c r="D59" s="3683"/>
      <c r="E59" s="3683"/>
      <c r="F59" s="3683"/>
      <c r="G59" s="3684"/>
    </row>
    <row r="60" spans="1:9">
      <c r="A60" s="87"/>
      <c r="B60" s="87"/>
      <c r="C60" s="87"/>
      <c r="D60" s="87"/>
      <c r="E60" s="87"/>
      <c r="F60" s="87"/>
      <c r="G60" s="87"/>
    </row>
    <row r="61" spans="1:9" ht="27.65" customHeight="1">
      <c r="A61" s="3681" t="s">
        <v>1682</v>
      </c>
      <c r="B61" s="3681"/>
      <c r="C61" s="3681"/>
      <c r="D61" s="3681"/>
      <c r="E61" s="3681"/>
      <c r="F61" s="3681"/>
      <c r="G61" s="3681"/>
    </row>
    <row r="62" spans="1:9">
      <c r="A62" s="87"/>
      <c r="B62" s="87"/>
      <c r="C62" s="87"/>
      <c r="D62" s="87"/>
      <c r="E62" s="87"/>
      <c r="F62" s="87"/>
      <c r="G62" s="87"/>
    </row>
    <row r="63" spans="1:9">
      <c r="A63" s="87"/>
      <c r="B63" s="87"/>
      <c r="C63" s="87"/>
      <c r="D63" s="87"/>
      <c r="E63" s="87"/>
      <c r="F63" s="87"/>
      <c r="G63" s="87"/>
    </row>
    <row r="64" spans="1:9" ht="25">
      <c r="A64" s="3108" t="s">
        <v>1684</v>
      </c>
      <c r="B64" s="3108"/>
      <c r="C64" s="3108"/>
      <c r="D64" s="3108"/>
      <c r="E64" s="3108"/>
      <c r="F64" s="3108"/>
      <c r="G64" s="3108"/>
      <c r="H64" s="1284"/>
    </row>
    <row r="65" spans="1:9">
      <c r="A65" s="87"/>
      <c r="B65" s="87"/>
      <c r="C65" s="87"/>
      <c r="D65" s="87"/>
      <c r="E65" s="87"/>
      <c r="F65" s="87"/>
      <c r="G65" s="87"/>
    </row>
    <row r="66" spans="1:9" ht="17.5">
      <c r="A66" s="3109" t="s">
        <v>396</v>
      </c>
      <c r="B66" s="3111" t="s">
        <v>410</v>
      </c>
      <c r="C66" s="3112"/>
      <c r="D66" s="3112"/>
      <c r="E66" s="3112"/>
      <c r="F66" s="3112"/>
      <c r="G66" s="3113"/>
      <c r="I66" s="2021"/>
    </row>
    <row r="67" spans="1:9" ht="17.5">
      <c r="A67" s="3110"/>
      <c r="B67" s="3114" t="s">
        <v>165</v>
      </c>
      <c r="C67" s="2950"/>
      <c r="D67" s="3114" t="s">
        <v>56</v>
      </c>
      <c r="E67" s="2950"/>
      <c r="F67" s="3312" t="s">
        <v>397</v>
      </c>
      <c r="G67" s="3674"/>
      <c r="I67" s="2021"/>
    </row>
    <row r="68" spans="1:9" ht="17.5">
      <c r="A68" s="3139"/>
      <c r="B68" s="381" t="s">
        <v>82</v>
      </c>
      <c r="C68" s="384" t="s">
        <v>83</v>
      </c>
      <c r="D68" s="381" t="s">
        <v>82</v>
      </c>
      <c r="E68" s="384" t="s">
        <v>83</v>
      </c>
      <c r="F68" s="381" t="s">
        <v>82</v>
      </c>
      <c r="G68" s="385" t="s">
        <v>83</v>
      </c>
      <c r="I68" s="2021"/>
    </row>
    <row r="69" spans="1:9">
      <c r="A69" s="2022" t="s">
        <v>77</v>
      </c>
      <c r="B69" s="1443">
        <v>49800</v>
      </c>
      <c r="C69" s="2023">
        <v>22.1</v>
      </c>
      <c r="D69" s="1443">
        <v>42200</v>
      </c>
      <c r="E69" s="2023">
        <v>19.8</v>
      </c>
      <c r="F69" s="1443">
        <v>92000</v>
      </c>
      <c r="G69" s="2024">
        <v>21</v>
      </c>
    </row>
    <row r="70" spans="1:9">
      <c r="A70" s="2025" t="s">
        <v>398</v>
      </c>
      <c r="B70" s="1794">
        <v>4050</v>
      </c>
      <c r="C70" s="2026">
        <v>1.8</v>
      </c>
      <c r="D70" s="1794">
        <v>2700</v>
      </c>
      <c r="E70" s="2026">
        <v>1.3</v>
      </c>
      <c r="F70" s="1794">
        <v>6750</v>
      </c>
      <c r="G70" s="2027">
        <v>1.5</v>
      </c>
    </row>
    <row r="71" spans="1:9">
      <c r="A71" s="797" t="s">
        <v>407</v>
      </c>
      <c r="B71" s="1443">
        <v>350</v>
      </c>
      <c r="C71" s="2028">
        <v>0.2</v>
      </c>
      <c r="D71" s="1443">
        <v>400</v>
      </c>
      <c r="E71" s="2028">
        <v>0.2</v>
      </c>
      <c r="F71" s="1443">
        <v>750</v>
      </c>
      <c r="G71" s="2029">
        <v>0.2</v>
      </c>
    </row>
    <row r="72" spans="1:9">
      <c r="A72" s="2025" t="s">
        <v>400</v>
      </c>
      <c r="B72" s="1794">
        <v>109850</v>
      </c>
      <c r="C72" s="2026">
        <v>48.7</v>
      </c>
      <c r="D72" s="1794">
        <v>112350</v>
      </c>
      <c r="E72" s="2026">
        <v>52.6</v>
      </c>
      <c r="F72" s="1794">
        <v>222200</v>
      </c>
      <c r="G72" s="2027">
        <v>50.6</v>
      </c>
    </row>
    <row r="73" spans="1:9">
      <c r="A73" s="797" t="s">
        <v>408</v>
      </c>
      <c r="B73" s="1443">
        <v>18850</v>
      </c>
      <c r="C73" s="2028">
        <v>8.4</v>
      </c>
      <c r="D73" s="1443">
        <v>16750</v>
      </c>
      <c r="E73" s="2028">
        <v>7.8</v>
      </c>
      <c r="F73" s="1443">
        <v>35600</v>
      </c>
      <c r="G73" s="2029">
        <v>8.1</v>
      </c>
    </row>
    <row r="74" spans="1:9">
      <c r="A74" s="2025" t="s">
        <v>402</v>
      </c>
      <c r="B74" s="1794">
        <v>2350</v>
      </c>
      <c r="C74" s="2026">
        <v>1</v>
      </c>
      <c r="D74" s="1794">
        <v>1950</v>
      </c>
      <c r="E74" s="2026">
        <v>0.9</v>
      </c>
      <c r="F74" s="1794">
        <v>4300</v>
      </c>
      <c r="G74" s="2027">
        <v>1</v>
      </c>
    </row>
    <row r="75" spans="1:9" ht="14.5" thickBot="1">
      <c r="A75" s="797" t="s">
        <v>403</v>
      </c>
      <c r="B75" s="2030">
        <v>40200</v>
      </c>
      <c r="C75" s="2031">
        <v>17.8</v>
      </c>
      <c r="D75" s="2030">
        <v>37250</v>
      </c>
      <c r="E75" s="2031">
        <v>17.399999999999999</v>
      </c>
      <c r="F75" s="2030">
        <v>77450</v>
      </c>
      <c r="G75" s="2032">
        <v>17.600000000000001</v>
      </c>
    </row>
    <row r="76" spans="1:9">
      <c r="A76" s="849" t="s">
        <v>45</v>
      </c>
      <c r="B76" s="2043">
        <v>225400</v>
      </c>
      <c r="C76" s="2100">
        <v>1</v>
      </c>
      <c r="D76" s="2044">
        <v>213600</v>
      </c>
      <c r="E76" s="2100">
        <v>1</v>
      </c>
      <c r="F76" s="2044">
        <v>439000</v>
      </c>
      <c r="G76" s="2100">
        <v>1</v>
      </c>
    </row>
    <row r="77" spans="1:9">
      <c r="A77" s="87"/>
      <c r="B77" s="87"/>
      <c r="C77" s="87"/>
      <c r="D77" s="87"/>
      <c r="E77" s="87"/>
      <c r="F77" s="87"/>
      <c r="G77" s="87"/>
    </row>
    <row r="78" spans="1:9">
      <c r="A78" s="87"/>
      <c r="B78" s="87"/>
      <c r="C78" s="87"/>
      <c r="D78" s="87"/>
      <c r="E78" s="87"/>
      <c r="F78" s="87"/>
      <c r="G78" s="87"/>
    </row>
    <row r="79" spans="1:9" ht="17.5">
      <c r="A79" s="3109" t="s">
        <v>396</v>
      </c>
      <c r="B79" s="3111" t="s">
        <v>440</v>
      </c>
      <c r="C79" s="3112"/>
      <c r="D79" s="3112"/>
      <c r="E79" s="3112"/>
      <c r="F79" s="3112"/>
      <c r="G79" s="3113"/>
      <c r="I79" s="2021"/>
    </row>
    <row r="80" spans="1:9" ht="17.5">
      <c r="A80" s="3110"/>
      <c r="B80" s="3114" t="s">
        <v>165</v>
      </c>
      <c r="C80" s="2950"/>
      <c r="D80" s="3114" t="s">
        <v>56</v>
      </c>
      <c r="E80" s="2950"/>
      <c r="F80" s="3312" t="s">
        <v>397</v>
      </c>
      <c r="G80" s="3674"/>
      <c r="I80" s="2021"/>
    </row>
    <row r="81" spans="1:9" ht="17.5">
      <c r="A81" s="3139"/>
      <c r="B81" s="381" t="s">
        <v>82</v>
      </c>
      <c r="C81" s="384" t="s">
        <v>83</v>
      </c>
      <c r="D81" s="381" t="s">
        <v>82</v>
      </c>
      <c r="E81" s="384" t="s">
        <v>83</v>
      </c>
      <c r="F81" s="381" t="s">
        <v>82</v>
      </c>
      <c r="G81" s="385" t="s">
        <v>83</v>
      </c>
      <c r="I81" s="2021"/>
    </row>
    <row r="82" spans="1:9">
      <c r="A82" s="2022" t="s">
        <v>77</v>
      </c>
      <c r="B82" s="1443">
        <v>2750</v>
      </c>
      <c r="C82" s="2035">
        <v>19.899999999999999</v>
      </c>
      <c r="D82" s="1443">
        <v>2250</v>
      </c>
      <c r="E82" s="2035">
        <v>21.4</v>
      </c>
      <c r="F82" s="1443">
        <v>5000</v>
      </c>
      <c r="G82" s="2036">
        <v>20.399999999999999</v>
      </c>
    </row>
    <row r="83" spans="1:9">
      <c r="A83" s="2025" t="s">
        <v>398</v>
      </c>
      <c r="B83" s="1794">
        <v>350</v>
      </c>
      <c r="C83" s="2037">
        <v>2.5</v>
      </c>
      <c r="D83" s="1794">
        <v>250</v>
      </c>
      <c r="E83" s="2037">
        <v>2.6</v>
      </c>
      <c r="F83" s="1794">
        <v>600</v>
      </c>
      <c r="G83" s="2038">
        <v>2.5</v>
      </c>
    </row>
    <row r="84" spans="1:9">
      <c r="A84" s="797" t="s">
        <v>407</v>
      </c>
      <c r="B84" s="1443">
        <v>50</v>
      </c>
      <c r="C84" s="2039">
        <v>0.4</v>
      </c>
      <c r="D84" s="1443">
        <v>50</v>
      </c>
      <c r="E84" s="2039">
        <v>0.5</v>
      </c>
      <c r="F84" s="1443">
        <v>100</v>
      </c>
      <c r="G84" s="2040">
        <v>0.3</v>
      </c>
    </row>
    <row r="85" spans="1:9">
      <c r="A85" s="2025" t="s">
        <v>400</v>
      </c>
      <c r="B85" s="1794">
        <v>5050</v>
      </c>
      <c r="C85" s="2037">
        <v>36.5</v>
      </c>
      <c r="D85" s="1794">
        <v>3550</v>
      </c>
      <c r="E85" s="2037">
        <v>33.4</v>
      </c>
      <c r="F85" s="1794">
        <v>8600</v>
      </c>
      <c r="G85" s="2038">
        <v>35.1</v>
      </c>
    </row>
    <row r="86" spans="1:9">
      <c r="A86" s="797" t="s">
        <v>408</v>
      </c>
      <c r="B86" s="1443">
        <v>2250</v>
      </c>
      <c r="C86" s="2039">
        <v>16.2</v>
      </c>
      <c r="D86" s="1443">
        <v>1550</v>
      </c>
      <c r="E86" s="2039">
        <v>14.6</v>
      </c>
      <c r="F86" s="1443">
        <v>3800</v>
      </c>
      <c r="G86" s="2040">
        <v>15.5</v>
      </c>
    </row>
    <row r="87" spans="1:9">
      <c r="A87" s="2025" t="s">
        <v>402</v>
      </c>
      <c r="B87" s="1794">
        <v>200</v>
      </c>
      <c r="C87" s="2037">
        <v>1.4</v>
      </c>
      <c r="D87" s="1794">
        <v>200</v>
      </c>
      <c r="E87" s="2037">
        <v>2.1</v>
      </c>
      <c r="F87" s="1794">
        <v>400</v>
      </c>
      <c r="G87" s="2038">
        <v>1.7</v>
      </c>
    </row>
    <row r="88" spans="1:9" ht="14.5" thickBot="1">
      <c r="A88" s="797" t="s">
        <v>403</v>
      </c>
      <c r="B88" s="2030">
        <v>3300</v>
      </c>
      <c r="C88" s="2041">
        <v>23.8</v>
      </c>
      <c r="D88" s="2030">
        <v>2700</v>
      </c>
      <c r="E88" s="2041">
        <v>25.5</v>
      </c>
      <c r="F88" s="2030">
        <v>6000</v>
      </c>
      <c r="G88" s="2042">
        <v>24.5</v>
      </c>
    </row>
    <row r="89" spans="1:9">
      <c r="A89" s="799" t="s">
        <v>45</v>
      </c>
      <c r="B89" s="2034">
        <v>13850</v>
      </c>
      <c r="C89" s="2099">
        <v>1</v>
      </c>
      <c r="D89" s="2034">
        <v>10650</v>
      </c>
      <c r="E89" s="2099">
        <v>1</v>
      </c>
      <c r="F89" s="2034">
        <v>24500</v>
      </c>
      <c r="G89" s="2099">
        <v>1</v>
      </c>
    </row>
    <row r="90" spans="1:9">
      <c r="A90" s="3678" t="s">
        <v>405</v>
      </c>
      <c r="B90" s="3679"/>
      <c r="C90" s="3679"/>
      <c r="D90" s="3679"/>
      <c r="E90" s="3679"/>
      <c r="F90" s="3679"/>
      <c r="G90" s="3680"/>
    </row>
    <row r="91" spans="1:9">
      <c r="A91" s="87"/>
      <c r="B91" s="87"/>
      <c r="C91" s="87"/>
      <c r="D91" s="87"/>
      <c r="E91" s="87"/>
      <c r="F91" s="87"/>
      <c r="G91" s="87"/>
    </row>
    <row r="92" spans="1:9" ht="29.5" customHeight="1">
      <c r="A92" s="3681" t="s">
        <v>1682</v>
      </c>
      <c r="B92" s="3681"/>
      <c r="C92" s="3681"/>
      <c r="D92" s="3681"/>
      <c r="E92" s="3681"/>
      <c r="F92" s="3681"/>
      <c r="G92" s="3681"/>
    </row>
    <row r="93" spans="1:9">
      <c r="A93" s="87"/>
      <c r="B93" s="87"/>
      <c r="C93" s="87"/>
      <c r="D93" s="87"/>
      <c r="E93" s="87"/>
      <c r="F93" s="87"/>
      <c r="G93" s="87"/>
    </row>
    <row r="94" spans="1:9">
      <c r="A94" s="87"/>
      <c r="B94" s="87"/>
      <c r="C94" s="87"/>
      <c r="D94" s="87"/>
      <c r="E94" s="87"/>
      <c r="F94" s="87"/>
      <c r="G94" s="87"/>
    </row>
    <row r="95" spans="1:9" ht="25">
      <c r="A95" s="3108" t="s">
        <v>1685</v>
      </c>
      <c r="B95" s="3108"/>
      <c r="C95" s="3108"/>
      <c r="D95" s="3108"/>
      <c r="E95" s="3108"/>
      <c r="F95" s="3108"/>
      <c r="G95" s="3108"/>
      <c r="H95" s="1284"/>
    </row>
    <row r="96" spans="1:9">
      <c r="A96" s="87"/>
      <c r="B96" s="87"/>
      <c r="C96" s="87"/>
      <c r="D96" s="87"/>
      <c r="E96" s="87"/>
      <c r="F96" s="87"/>
      <c r="G96" s="87"/>
    </row>
    <row r="97" spans="1:9" ht="17.5">
      <c r="A97" s="3109" t="s">
        <v>396</v>
      </c>
      <c r="B97" s="3111" t="s">
        <v>412</v>
      </c>
      <c r="C97" s="3112"/>
      <c r="D97" s="3112"/>
      <c r="E97" s="3112"/>
      <c r="F97" s="3112"/>
      <c r="G97" s="3113"/>
      <c r="I97" s="2021"/>
    </row>
    <row r="98" spans="1:9" ht="17.5">
      <c r="A98" s="3110"/>
      <c r="B98" s="3114" t="s">
        <v>165</v>
      </c>
      <c r="C98" s="2950"/>
      <c r="D98" s="3114" t="s">
        <v>56</v>
      </c>
      <c r="E98" s="2950"/>
      <c r="F98" s="3312" t="s">
        <v>397</v>
      </c>
      <c r="G98" s="3674"/>
      <c r="I98" s="2021"/>
    </row>
    <row r="99" spans="1:9" ht="17.5">
      <c r="A99" s="3139"/>
      <c r="B99" s="381" t="s">
        <v>82</v>
      </c>
      <c r="C99" s="384" t="s">
        <v>83</v>
      </c>
      <c r="D99" s="381" t="s">
        <v>82</v>
      </c>
      <c r="E99" s="384" t="s">
        <v>83</v>
      </c>
      <c r="F99" s="381" t="s">
        <v>82</v>
      </c>
      <c r="G99" s="385" t="s">
        <v>83</v>
      </c>
      <c r="I99" s="2021"/>
    </row>
    <row r="100" spans="1:9">
      <c r="A100" s="2022" t="s">
        <v>77</v>
      </c>
      <c r="B100" s="1443">
        <v>5900</v>
      </c>
      <c r="C100" s="2035">
        <v>34.9</v>
      </c>
      <c r="D100" s="1443">
        <v>4800</v>
      </c>
      <c r="E100" s="2035">
        <v>32.200000000000003</v>
      </c>
      <c r="F100" s="1443">
        <v>10700</v>
      </c>
      <c r="G100" s="2036">
        <v>33.6</v>
      </c>
    </row>
    <row r="101" spans="1:9">
      <c r="A101" s="2025" t="s">
        <v>398</v>
      </c>
      <c r="B101" s="1794">
        <v>0</v>
      </c>
      <c r="C101" s="2037">
        <v>0</v>
      </c>
      <c r="D101" s="1794">
        <v>50</v>
      </c>
      <c r="E101" s="2037">
        <v>0.2</v>
      </c>
      <c r="F101" s="1794">
        <v>50</v>
      </c>
      <c r="G101" s="2038">
        <v>0.2</v>
      </c>
    </row>
    <row r="102" spans="1:9">
      <c r="A102" s="797" t="s">
        <v>407</v>
      </c>
      <c r="B102" s="1443">
        <v>100</v>
      </c>
      <c r="C102" s="2039">
        <v>0.6</v>
      </c>
      <c r="D102" s="1443">
        <v>50</v>
      </c>
      <c r="E102" s="2039">
        <v>0.3</v>
      </c>
      <c r="F102" s="1443">
        <v>150</v>
      </c>
      <c r="G102" s="2040">
        <v>0.5</v>
      </c>
    </row>
    <row r="103" spans="1:9">
      <c r="A103" s="2025" t="s">
        <v>400</v>
      </c>
      <c r="B103" s="1794">
        <v>5700</v>
      </c>
      <c r="C103" s="2037">
        <v>33.700000000000003</v>
      </c>
      <c r="D103" s="1794">
        <v>5550</v>
      </c>
      <c r="E103" s="2037">
        <v>37.200000000000003</v>
      </c>
      <c r="F103" s="1794">
        <v>11250</v>
      </c>
      <c r="G103" s="2038">
        <v>35.299999999999997</v>
      </c>
    </row>
    <row r="104" spans="1:9">
      <c r="A104" s="797" t="s">
        <v>408</v>
      </c>
      <c r="B104" s="1443">
        <v>1550</v>
      </c>
      <c r="C104" s="2039">
        <v>9.1999999999999993</v>
      </c>
      <c r="D104" s="1443">
        <v>1200</v>
      </c>
      <c r="E104" s="2039">
        <v>8</v>
      </c>
      <c r="F104" s="1443">
        <v>2750</v>
      </c>
      <c r="G104" s="2040">
        <v>8.6</v>
      </c>
    </row>
    <row r="105" spans="1:9">
      <c r="A105" s="2025" t="s">
        <v>402</v>
      </c>
      <c r="B105" s="1794">
        <v>150</v>
      </c>
      <c r="C105" s="2037">
        <v>0.9</v>
      </c>
      <c r="D105" s="1794">
        <v>150</v>
      </c>
      <c r="E105" s="2037">
        <v>1.1000000000000001</v>
      </c>
      <c r="F105" s="1794">
        <v>300</v>
      </c>
      <c r="G105" s="2038">
        <v>1</v>
      </c>
    </row>
    <row r="106" spans="1:9" ht="14.5" thickBot="1">
      <c r="A106" s="797" t="s">
        <v>403</v>
      </c>
      <c r="B106" s="2030">
        <v>3550</v>
      </c>
      <c r="C106" s="2041">
        <v>21</v>
      </c>
      <c r="D106" s="2030">
        <v>3100</v>
      </c>
      <c r="E106" s="2041">
        <v>20.9</v>
      </c>
      <c r="F106" s="2030">
        <v>6650</v>
      </c>
      <c r="G106" s="2042">
        <v>20.9</v>
      </c>
    </row>
    <row r="107" spans="1:9">
      <c r="A107" s="849" t="s">
        <v>45</v>
      </c>
      <c r="B107" s="2033">
        <v>16900</v>
      </c>
      <c r="C107" s="2099">
        <v>1</v>
      </c>
      <c r="D107" s="2034">
        <v>14950</v>
      </c>
      <c r="E107" s="2099">
        <v>1</v>
      </c>
      <c r="F107" s="2034">
        <v>31850</v>
      </c>
      <c r="G107" s="2099">
        <v>1</v>
      </c>
    </row>
    <row r="108" spans="1:9">
      <c r="A108" s="87"/>
      <c r="B108" s="87"/>
      <c r="C108" s="87"/>
      <c r="D108" s="87"/>
      <c r="E108" s="87"/>
      <c r="F108" s="87"/>
      <c r="G108" s="87"/>
    </row>
    <row r="109" spans="1:9">
      <c r="A109" s="87"/>
      <c r="B109" s="87"/>
      <c r="C109" s="87"/>
      <c r="D109" s="87"/>
      <c r="E109" s="87"/>
      <c r="F109" s="87"/>
      <c r="G109" s="87"/>
    </row>
    <row r="110" spans="1:9" ht="17.5">
      <c r="A110" s="3109" t="s">
        <v>396</v>
      </c>
      <c r="B110" s="3111" t="s">
        <v>441</v>
      </c>
      <c r="C110" s="3112"/>
      <c r="D110" s="3112"/>
      <c r="E110" s="3112"/>
      <c r="F110" s="3112"/>
      <c r="G110" s="3113"/>
      <c r="I110" s="2021"/>
    </row>
    <row r="111" spans="1:9" ht="17.5">
      <c r="A111" s="3110"/>
      <c r="B111" s="3114" t="s">
        <v>165</v>
      </c>
      <c r="C111" s="2950"/>
      <c r="D111" s="3114" t="s">
        <v>56</v>
      </c>
      <c r="E111" s="2950"/>
      <c r="F111" s="3312" t="s">
        <v>397</v>
      </c>
      <c r="G111" s="3674"/>
      <c r="I111" s="2021"/>
    </row>
    <row r="112" spans="1:9" ht="17.5">
      <c r="A112" s="3139"/>
      <c r="B112" s="381" t="s">
        <v>82</v>
      </c>
      <c r="C112" s="384" t="s">
        <v>83</v>
      </c>
      <c r="D112" s="381" t="s">
        <v>82</v>
      </c>
      <c r="E112" s="384" t="s">
        <v>83</v>
      </c>
      <c r="F112" s="381" t="s">
        <v>82</v>
      </c>
      <c r="G112" s="385" t="s">
        <v>83</v>
      </c>
      <c r="I112" s="2021"/>
    </row>
    <row r="113" spans="1:8">
      <c r="A113" s="2022" t="s">
        <v>77</v>
      </c>
      <c r="B113" s="1443">
        <v>450</v>
      </c>
      <c r="C113" s="2045" t="s">
        <v>442</v>
      </c>
      <c r="D113" s="1443">
        <v>250</v>
      </c>
      <c r="E113" s="2035">
        <v>22</v>
      </c>
      <c r="F113" s="1443">
        <v>700</v>
      </c>
      <c r="G113" s="2036">
        <v>24.9</v>
      </c>
    </row>
    <row r="114" spans="1:8">
      <c r="A114" s="2025" t="s">
        <v>398</v>
      </c>
      <c r="B114" s="1794" t="s">
        <v>101</v>
      </c>
      <c r="C114" s="2046" t="s">
        <v>442</v>
      </c>
      <c r="D114" s="1794" t="s">
        <v>101</v>
      </c>
      <c r="E114" s="2037">
        <v>1</v>
      </c>
      <c r="F114" s="1794" t="s">
        <v>101</v>
      </c>
      <c r="G114" s="2038">
        <v>0.4</v>
      </c>
    </row>
    <row r="115" spans="1:8">
      <c r="A115" s="797" t="s">
        <v>407</v>
      </c>
      <c r="B115" s="1443" t="s">
        <v>101</v>
      </c>
      <c r="C115" s="2047" t="s">
        <v>442</v>
      </c>
      <c r="D115" s="1443" t="s">
        <v>101</v>
      </c>
      <c r="E115" s="2039">
        <v>0.5</v>
      </c>
      <c r="F115" s="1443" t="s">
        <v>101</v>
      </c>
      <c r="G115" s="2040">
        <v>1.4</v>
      </c>
    </row>
    <row r="116" spans="1:8">
      <c r="A116" s="2025" t="s">
        <v>400</v>
      </c>
      <c r="B116" s="1794">
        <v>450</v>
      </c>
      <c r="C116" s="2046" t="s">
        <v>442</v>
      </c>
      <c r="D116" s="1794">
        <v>350</v>
      </c>
      <c r="E116" s="2037">
        <v>33.9</v>
      </c>
      <c r="F116" s="1794">
        <v>800</v>
      </c>
      <c r="G116" s="2038">
        <v>28.1</v>
      </c>
    </row>
    <row r="117" spans="1:8">
      <c r="A117" s="797" t="s">
        <v>408</v>
      </c>
      <c r="B117" s="1443">
        <v>200</v>
      </c>
      <c r="C117" s="2047" t="s">
        <v>442</v>
      </c>
      <c r="D117" s="1443">
        <v>100</v>
      </c>
      <c r="E117" s="2039">
        <v>7.2</v>
      </c>
      <c r="F117" s="1443">
        <v>300</v>
      </c>
      <c r="G117" s="2040">
        <v>10.9</v>
      </c>
    </row>
    <row r="118" spans="1:8">
      <c r="A118" s="2025" t="s">
        <v>402</v>
      </c>
      <c r="B118" s="1794" t="s">
        <v>101</v>
      </c>
      <c r="C118" s="2046" t="s">
        <v>442</v>
      </c>
      <c r="D118" s="1794" t="s">
        <v>101</v>
      </c>
      <c r="E118" s="2037">
        <v>0.3</v>
      </c>
      <c r="F118" s="1794">
        <v>50</v>
      </c>
      <c r="G118" s="2038">
        <v>1.9</v>
      </c>
    </row>
    <row r="119" spans="1:8" ht="14.5" thickBot="1">
      <c r="A119" s="797" t="s">
        <v>403</v>
      </c>
      <c r="B119" s="2030">
        <v>550</v>
      </c>
      <c r="C119" s="2048" t="s">
        <v>442</v>
      </c>
      <c r="D119" s="2030">
        <v>350</v>
      </c>
      <c r="E119" s="2041">
        <v>35.1</v>
      </c>
      <c r="F119" s="2030">
        <v>900</v>
      </c>
      <c r="G119" s="2042">
        <v>32.4</v>
      </c>
    </row>
    <row r="120" spans="1:8">
      <c r="A120" s="849" t="s">
        <v>45</v>
      </c>
      <c r="B120" s="2033">
        <v>1750</v>
      </c>
      <c r="C120" s="2049"/>
      <c r="D120" s="2034">
        <v>1050</v>
      </c>
      <c r="E120" s="2099">
        <v>1</v>
      </c>
      <c r="F120" s="2034">
        <v>2800</v>
      </c>
      <c r="G120" s="2099">
        <v>1</v>
      </c>
    </row>
    <row r="121" spans="1:8">
      <c r="A121" s="3685" t="s">
        <v>102</v>
      </c>
      <c r="B121" s="3686"/>
      <c r="C121" s="3686"/>
      <c r="D121" s="3686"/>
      <c r="E121" s="3686"/>
      <c r="F121" s="3686"/>
      <c r="G121" s="3687"/>
    </row>
    <row r="122" spans="1:8">
      <c r="A122" s="3685" t="s">
        <v>443</v>
      </c>
      <c r="B122" s="3686"/>
      <c r="C122" s="3686"/>
      <c r="D122" s="3686"/>
      <c r="E122" s="3686"/>
      <c r="F122" s="3686"/>
      <c r="G122" s="3687"/>
    </row>
    <row r="123" spans="1:8">
      <c r="A123" s="3682" t="s">
        <v>405</v>
      </c>
      <c r="B123" s="3683"/>
      <c r="C123" s="3683"/>
      <c r="D123" s="3683"/>
      <c r="E123" s="3683"/>
      <c r="F123" s="3683"/>
      <c r="G123" s="3684"/>
    </row>
    <row r="124" spans="1:8">
      <c r="A124" s="87"/>
      <c r="B124" s="87"/>
      <c r="C124" s="87"/>
      <c r="D124" s="87"/>
      <c r="E124" s="87"/>
      <c r="F124" s="87"/>
      <c r="G124" s="87"/>
    </row>
    <row r="125" spans="1:8" ht="27.65" customHeight="1">
      <c r="A125" s="3681" t="s">
        <v>1682</v>
      </c>
      <c r="B125" s="3681"/>
      <c r="C125" s="3681"/>
      <c r="D125" s="3681"/>
      <c r="E125" s="3681"/>
      <c r="F125" s="3681"/>
      <c r="G125" s="3681"/>
    </row>
    <row r="126" spans="1:8">
      <c r="A126" s="87"/>
      <c r="B126" s="87"/>
      <c r="C126" s="87"/>
      <c r="D126" s="87"/>
      <c r="E126" s="87"/>
      <c r="F126" s="87"/>
      <c r="G126" s="87"/>
    </row>
    <row r="127" spans="1:8">
      <c r="A127" s="87"/>
      <c r="B127" s="87"/>
      <c r="C127" s="87"/>
      <c r="D127" s="87"/>
      <c r="E127" s="87"/>
      <c r="F127" s="87"/>
      <c r="G127" s="87"/>
    </row>
    <row r="128" spans="1:8" ht="25">
      <c r="A128" s="3108" t="s">
        <v>1686</v>
      </c>
      <c r="B128" s="3108"/>
      <c r="C128" s="3108"/>
      <c r="D128" s="3108"/>
      <c r="E128" s="3108"/>
      <c r="F128" s="3108"/>
      <c r="G128" s="3108"/>
      <c r="H128" s="1284"/>
    </row>
    <row r="129" spans="1:9">
      <c r="A129" s="87"/>
      <c r="B129" s="87"/>
      <c r="C129" s="87"/>
      <c r="D129" s="87"/>
      <c r="E129" s="87"/>
      <c r="F129" s="87"/>
      <c r="G129" s="87"/>
    </row>
    <row r="130" spans="1:9" ht="17.5">
      <c r="A130" s="3109" t="s">
        <v>396</v>
      </c>
      <c r="B130" s="3111" t="s">
        <v>414</v>
      </c>
      <c r="C130" s="3112"/>
      <c r="D130" s="3112"/>
      <c r="E130" s="3112"/>
      <c r="F130" s="3112"/>
      <c r="G130" s="3113"/>
      <c r="I130" s="2021"/>
    </row>
    <row r="131" spans="1:9" ht="17.5">
      <c r="A131" s="3110"/>
      <c r="B131" s="3114" t="s">
        <v>165</v>
      </c>
      <c r="C131" s="2950"/>
      <c r="D131" s="3114" t="s">
        <v>56</v>
      </c>
      <c r="E131" s="2950"/>
      <c r="F131" s="3312" t="s">
        <v>397</v>
      </c>
      <c r="G131" s="3674"/>
      <c r="I131" s="2021"/>
    </row>
    <row r="132" spans="1:9" ht="17.5">
      <c r="A132" s="3688"/>
      <c r="B132" s="381" t="s">
        <v>82</v>
      </c>
      <c r="C132" s="384" t="s">
        <v>83</v>
      </c>
      <c r="D132" s="381" t="s">
        <v>82</v>
      </c>
      <c r="E132" s="384" t="s">
        <v>83</v>
      </c>
      <c r="F132" s="381" t="s">
        <v>82</v>
      </c>
      <c r="G132" s="385" t="s">
        <v>83</v>
      </c>
      <c r="I132" s="2021"/>
    </row>
    <row r="133" spans="1:9">
      <c r="A133" s="2022" t="s">
        <v>77</v>
      </c>
      <c r="B133" s="1443">
        <v>16450</v>
      </c>
      <c r="C133" s="2035">
        <v>41.1</v>
      </c>
      <c r="D133" s="1443">
        <v>13250</v>
      </c>
      <c r="E133" s="2035">
        <v>38</v>
      </c>
      <c r="F133" s="1443">
        <v>29700</v>
      </c>
      <c r="G133" s="2036">
        <v>39.700000000000003</v>
      </c>
    </row>
    <row r="134" spans="1:9">
      <c r="A134" s="2025" t="s">
        <v>398</v>
      </c>
      <c r="B134" s="1794">
        <v>200</v>
      </c>
      <c r="C134" s="2037">
        <v>0.5</v>
      </c>
      <c r="D134" s="1794">
        <v>100</v>
      </c>
      <c r="E134" s="2037">
        <v>0.3</v>
      </c>
      <c r="F134" s="1794">
        <v>300</v>
      </c>
      <c r="G134" s="2038">
        <v>0.4</v>
      </c>
    </row>
    <row r="135" spans="1:9">
      <c r="A135" s="797" t="s">
        <v>407</v>
      </c>
      <c r="B135" s="1443">
        <v>200</v>
      </c>
      <c r="C135" s="2039">
        <v>0.5</v>
      </c>
      <c r="D135" s="1443">
        <v>150</v>
      </c>
      <c r="E135" s="2039">
        <v>0.4</v>
      </c>
      <c r="F135" s="1443">
        <v>350</v>
      </c>
      <c r="G135" s="2040">
        <v>0.4</v>
      </c>
    </row>
    <row r="136" spans="1:9">
      <c r="A136" s="2025" t="s">
        <v>400</v>
      </c>
      <c r="B136" s="1794">
        <v>10900</v>
      </c>
      <c r="C136" s="2037">
        <v>27.3</v>
      </c>
      <c r="D136" s="1794">
        <v>10300</v>
      </c>
      <c r="E136" s="2037">
        <v>29.5</v>
      </c>
      <c r="F136" s="1794">
        <v>21200</v>
      </c>
      <c r="G136" s="2038">
        <v>28.3</v>
      </c>
    </row>
    <row r="137" spans="1:9">
      <c r="A137" s="797" t="s">
        <v>408</v>
      </c>
      <c r="B137" s="1443">
        <v>4000</v>
      </c>
      <c r="C137" s="2039">
        <v>10</v>
      </c>
      <c r="D137" s="1443">
        <v>3550</v>
      </c>
      <c r="E137" s="2039">
        <v>10.199999999999999</v>
      </c>
      <c r="F137" s="1443">
        <v>7550</v>
      </c>
      <c r="G137" s="2040">
        <v>10.1</v>
      </c>
    </row>
    <row r="138" spans="1:9">
      <c r="A138" s="2025" t="s">
        <v>402</v>
      </c>
      <c r="B138" s="1794">
        <v>650</v>
      </c>
      <c r="C138" s="2037">
        <v>1.6</v>
      </c>
      <c r="D138" s="1794">
        <v>400</v>
      </c>
      <c r="E138" s="2037">
        <v>1.2</v>
      </c>
      <c r="F138" s="1794">
        <v>1050</v>
      </c>
      <c r="G138" s="2038">
        <v>1.4</v>
      </c>
    </row>
    <row r="139" spans="1:9" ht="14.5" thickBot="1">
      <c r="A139" s="797" t="s">
        <v>403</v>
      </c>
      <c r="B139" s="2030">
        <v>7700</v>
      </c>
      <c r="C139" s="2041">
        <v>19.3</v>
      </c>
      <c r="D139" s="2030">
        <v>7100</v>
      </c>
      <c r="E139" s="2041">
        <v>20.3</v>
      </c>
      <c r="F139" s="2030">
        <v>14800</v>
      </c>
      <c r="G139" s="2042">
        <v>19.8</v>
      </c>
    </row>
    <row r="140" spans="1:9">
      <c r="A140" s="849" t="s">
        <v>45</v>
      </c>
      <c r="B140" s="2033">
        <v>40000</v>
      </c>
      <c r="C140" s="2099">
        <v>1</v>
      </c>
      <c r="D140" s="2034">
        <v>34900</v>
      </c>
      <c r="E140" s="2099">
        <v>1</v>
      </c>
      <c r="F140" s="2034">
        <v>74900</v>
      </c>
      <c r="G140" s="2099">
        <v>1</v>
      </c>
    </row>
    <row r="141" spans="1:9">
      <c r="A141" s="87"/>
      <c r="B141" s="87"/>
      <c r="C141" s="87"/>
      <c r="D141" s="87"/>
      <c r="E141" s="87"/>
      <c r="F141" s="87"/>
      <c r="G141" s="87"/>
    </row>
    <row r="142" spans="1:9">
      <c r="A142" s="87"/>
      <c r="B142" s="87"/>
      <c r="C142" s="87"/>
      <c r="D142" s="87"/>
      <c r="E142" s="87"/>
      <c r="F142" s="87"/>
      <c r="G142" s="87"/>
    </row>
    <row r="143" spans="1:9" ht="17.5">
      <c r="A143" s="3109" t="s">
        <v>396</v>
      </c>
      <c r="B143" s="3111" t="s">
        <v>444</v>
      </c>
      <c r="C143" s="3112"/>
      <c r="D143" s="3112"/>
      <c r="E143" s="3112"/>
      <c r="F143" s="3112"/>
      <c r="G143" s="3113"/>
      <c r="I143" s="2021"/>
    </row>
    <row r="144" spans="1:9" ht="17.5">
      <c r="A144" s="3110"/>
      <c r="B144" s="3114" t="s">
        <v>165</v>
      </c>
      <c r="C144" s="2950"/>
      <c r="D144" s="3114" t="s">
        <v>56</v>
      </c>
      <c r="E144" s="2950"/>
      <c r="F144" s="3312" t="s">
        <v>397</v>
      </c>
      <c r="G144" s="3674"/>
      <c r="I144" s="2021"/>
    </row>
    <row r="145" spans="1:9" ht="17.5">
      <c r="A145" s="3139"/>
      <c r="B145" s="381" t="s">
        <v>82</v>
      </c>
      <c r="C145" s="384" t="s">
        <v>83</v>
      </c>
      <c r="D145" s="381" t="s">
        <v>82</v>
      </c>
      <c r="E145" s="384" t="s">
        <v>83</v>
      </c>
      <c r="F145" s="381" t="s">
        <v>82</v>
      </c>
      <c r="G145" s="385" t="s">
        <v>83</v>
      </c>
      <c r="I145" s="2021"/>
    </row>
    <row r="146" spans="1:9">
      <c r="A146" s="2022" t="s">
        <v>77</v>
      </c>
      <c r="B146" s="1443">
        <v>1250</v>
      </c>
      <c r="C146" s="2093" t="s">
        <v>442</v>
      </c>
      <c r="D146" s="1443">
        <v>1050</v>
      </c>
      <c r="E146" s="2035">
        <v>39.9</v>
      </c>
      <c r="F146" s="1443">
        <v>2300</v>
      </c>
      <c r="G146" s="2036">
        <v>37</v>
      </c>
    </row>
    <row r="147" spans="1:9">
      <c r="A147" s="2025" t="s">
        <v>398</v>
      </c>
      <c r="B147" s="1794" t="s">
        <v>101</v>
      </c>
      <c r="C147" s="2094" t="s">
        <v>442</v>
      </c>
      <c r="D147" s="1794" t="s">
        <v>101</v>
      </c>
      <c r="E147" s="2037">
        <v>0.7</v>
      </c>
      <c r="F147" s="1794" t="s">
        <v>101</v>
      </c>
      <c r="G147" s="2038">
        <v>0.3</v>
      </c>
    </row>
    <row r="148" spans="1:9">
      <c r="A148" s="797" t="s">
        <v>407</v>
      </c>
      <c r="B148" s="1443" t="s">
        <v>101</v>
      </c>
      <c r="C148" s="2095" t="s">
        <v>442</v>
      </c>
      <c r="D148" s="1443" t="s">
        <v>101</v>
      </c>
      <c r="E148" s="2039">
        <v>0.9</v>
      </c>
      <c r="F148" s="1443" t="s">
        <v>101</v>
      </c>
      <c r="G148" s="2040">
        <v>0.7</v>
      </c>
    </row>
    <row r="149" spans="1:9">
      <c r="A149" s="2025" t="s">
        <v>400</v>
      </c>
      <c r="B149" s="1794">
        <v>750</v>
      </c>
      <c r="C149" s="2094" t="s">
        <v>442</v>
      </c>
      <c r="D149" s="1794">
        <v>350</v>
      </c>
      <c r="E149" s="2037">
        <v>12.8</v>
      </c>
      <c r="F149" s="1794">
        <v>1100</v>
      </c>
      <c r="G149" s="2038">
        <v>17.399999999999999</v>
      </c>
    </row>
    <row r="150" spans="1:9">
      <c r="A150" s="797" t="s">
        <v>408</v>
      </c>
      <c r="B150" s="1443">
        <v>700</v>
      </c>
      <c r="C150" s="2095" t="s">
        <v>442</v>
      </c>
      <c r="D150" s="1443">
        <v>600</v>
      </c>
      <c r="E150" s="2039">
        <v>23.1</v>
      </c>
      <c r="F150" s="1443">
        <v>1300</v>
      </c>
      <c r="G150" s="2040">
        <v>20.7</v>
      </c>
    </row>
    <row r="151" spans="1:9">
      <c r="A151" s="2025" t="s">
        <v>402</v>
      </c>
      <c r="B151" s="1794" t="s">
        <v>101</v>
      </c>
      <c r="C151" s="2094" t="s">
        <v>442</v>
      </c>
      <c r="D151" s="1794" t="s">
        <v>101</v>
      </c>
      <c r="E151" s="2037">
        <v>0</v>
      </c>
      <c r="F151" s="1794" t="s">
        <v>101</v>
      </c>
      <c r="G151" s="2038">
        <v>0.1</v>
      </c>
    </row>
    <row r="152" spans="1:9" ht="14.5" thickBot="1">
      <c r="A152" s="797" t="s">
        <v>403</v>
      </c>
      <c r="B152" s="2030">
        <v>900</v>
      </c>
      <c r="C152" s="2096" t="s">
        <v>442</v>
      </c>
      <c r="D152" s="2030">
        <v>600</v>
      </c>
      <c r="E152" s="2041">
        <v>22.5</v>
      </c>
      <c r="F152" s="2030">
        <v>1500</v>
      </c>
      <c r="G152" s="2042">
        <v>23.8</v>
      </c>
    </row>
    <row r="153" spans="1:9">
      <c r="A153" s="799" t="s">
        <v>45</v>
      </c>
      <c r="B153" s="2034">
        <v>3650</v>
      </c>
      <c r="C153" s="2097"/>
      <c r="D153" s="2034">
        <v>2600</v>
      </c>
      <c r="E153" s="2098">
        <v>1</v>
      </c>
      <c r="F153" s="2034">
        <v>6250</v>
      </c>
      <c r="G153" s="2099">
        <v>1</v>
      </c>
    </row>
    <row r="154" spans="1:9">
      <c r="A154" s="3675" t="s">
        <v>445</v>
      </c>
      <c r="B154" s="3676"/>
      <c r="C154" s="3676"/>
      <c r="D154" s="3676"/>
      <c r="E154" s="3676"/>
      <c r="F154" s="3676"/>
      <c r="G154" s="3677"/>
    </row>
    <row r="155" spans="1:9">
      <c r="A155" s="3685" t="s">
        <v>443</v>
      </c>
      <c r="B155" s="3686"/>
      <c r="C155" s="3686"/>
      <c r="D155" s="3686"/>
      <c r="E155" s="3686"/>
      <c r="F155" s="3686"/>
      <c r="G155" s="3687"/>
    </row>
    <row r="156" spans="1:9">
      <c r="A156" s="3682" t="s">
        <v>405</v>
      </c>
      <c r="B156" s="3683"/>
      <c r="C156" s="3683"/>
      <c r="D156" s="3683"/>
      <c r="E156" s="3683"/>
      <c r="F156" s="3683"/>
      <c r="G156" s="3684"/>
    </row>
    <row r="157" spans="1:9">
      <c r="A157" s="2050"/>
      <c r="B157" s="2050"/>
      <c r="C157" s="2050"/>
      <c r="D157" s="2050"/>
      <c r="E157" s="2050"/>
      <c r="F157" s="2050"/>
      <c r="G157" s="2050"/>
    </row>
    <row r="158" spans="1:9" ht="29.15" customHeight="1">
      <c r="A158" s="3681" t="s">
        <v>1682</v>
      </c>
      <c r="B158" s="3681"/>
      <c r="C158" s="3681"/>
      <c r="D158" s="3681"/>
      <c r="E158" s="3681"/>
      <c r="F158" s="3681"/>
      <c r="G158" s="3681"/>
    </row>
  </sheetData>
  <mergeCells count="70">
    <mergeCell ref="A1:G1"/>
    <mergeCell ref="A155:G155"/>
    <mergeCell ref="A156:G156"/>
    <mergeCell ref="A158:G158"/>
    <mergeCell ref="A143:A145"/>
    <mergeCell ref="B143:G143"/>
    <mergeCell ref="B144:C144"/>
    <mergeCell ref="D144:E144"/>
    <mergeCell ref="F144:G144"/>
    <mergeCell ref="A154:G154"/>
    <mergeCell ref="A122:G122"/>
    <mergeCell ref="A123:G123"/>
    <mergeCell ref="A125:G125"/>
    <mergeCell ref="A130:A132"/>
    <mergeCell ref="B130:G130"/>
    <mergeCell ref="B131:C131"/>
    <mergeCell ref="D131:E131"/>
    <mergeCell ref="F131:G131"/>
    <mergeCell ref="A128:G128"/>
    <mergeCell ref="A121:G121"/>
    <mergeCell ref="A92:G92"/>
    <mergeCell ref="A97:A99"/>
    <mergeCell ref="B97:G97"/>
    <mergeCell ref="B98:C98"/>
    <mergeCell ref="D98:E98"/>
    <mergeCell ref="F98:G98"/>
    <mergeCell ref="A110:A112"/>
    <mergeCell ref="B110:G110"/>
    <mergeCell ref="B111:C111"/>
    <mergeCell ref="D111:E111"/>
    <mergeCell ref="F111:G111"/>
    <mergeCell ref="A95:G95"/>
    <mergeCell ref="A90:G90"/>
    <mergeCell ref="A59:G59"/>
    <mergeCell ref="A61:G61"/>
    <mergeCell ref="A66:A68"/>
    <mergeCell ref="B66:G66"/>
    <mergeCell ref="B67:C67"/>
    <mergeCell ref="D67:E67"/>
    <mergeCell ref="F67:G67"/>
    <mergeCell ref="A79:A81"/>
    <mergeCell ref="B79:G79"/>
    <mergeCell ref="B80:C80"/>
    <mergeCell ref="D80:E80"/>
    <mergeCell ref="F80:G80"/>
    <mergeCell ref="A64:G64"/>
    <mergeCell ref="A58:G58"/>
    <mergeCell ref="A27:G27"/>
    <mergeCell ref="A29:G29"/>
    <mergeCell ref="A34:A36"/>
    <mergeCell ref="B34:G34"/>
    <mergeCell ref="B35:C35"/>
    <mergeCell ref="D35:E35"/>
    <mergeCell ref="F35:G35"/>
    <mergeCell ref="A47:A49"/>
    <mergeCell ref="B47:G47"/>
    <mergeCell ref="B48:C48"/>
    <mergeCell ref="D48:E48"/>
    <mergeCell ref="F48:G48"/>
    <mergeCell ref="A32:G32"/>
    <mergeCell ref="A3:A5"/>
    <mergeCell ref="B3:G3"/>
    <mergeCell ref="B4:C4"/>
    <mergeCell ref="D4:E4"/>
    <mergeCell ref="F4:G4"/>
    <mergeCell ref="A16:A18"/>
    <mergeCell ref="B16:G16"/>
    <mergeCell ref="B17:C17"/>
    <mergeCell ref="D17:E17"/>
    <mergeCell ref="F17:G1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30"/>
  <sheetViews>
    <sheetView topLeftCell="D4" zoomScaleNormal="100" workbookViewId="0">
      <selection activeCell="D4" sqref="A1:XFD1048576"/>
    </sheetView>
  </sheetViews>
  <sheetFormatPr defaultRowHeight="13"/>
  <cols>
    <col min="1" max="1" width="50.25" style="665" customWidth="1"/>
    <col min="2" max="3" width="11.25" style="665" customWidth="1"/>
    <col min="4" max="11" width="10.25" style="665" customWidth="1"/>
    <col min="12" max="12" width="8.58203125" style="665"/>
    <col min="13" max="13" width="50.25" style="665" customWidth="1"/>
    <col min="14" max="15" width="11.25" style="665" customWidth="1"/>
    <col min="16" max="23" width="10.25" style="665" customWidth="1"/>
    <col min="24" max="256" width="8.58203125" style="665"/>
    <col min="257" max="267" width="9" style="665" customWidth="1"/>
    <col min="268" max="512" width="8.58203125" style="665"/>
    <col min="513" max="523" width="9" style="665" customWidth="1"/>
    <col min="524" max="768" width="8.58203125" style="665"/>
    <col min="769" max="779" width="9" style="665" customWidth="1"/>
    <col min="780" max="1024" width="8.58203125" style="665"/>
    <col min="1025" max="1035" width="9" style="665" customWidth="1"/>
    <col min="1036" max="1280" width="8.58203125" style="665"/>
    <col min="1281" max="1291" width="9" style="665" customWidth="1"/>
    <col min="1292" max="1536" width="8.58203125" style="665"/>
    <col min="1537" max="1547" width="9" style="665" customWidth="1"/>
    <col min="1548" max="1792" width="8.58203125" style="665"/>
    <col min="1793" max="1803" width="9" style="665" customWidth="1"/>
    <col min="1804" max="2048" width="8.58203125" style="665"/>
    <col min="2049" max="2059" width="9" style="665" customWidth="1"/>
    <col min="2060" max="2304" width="8.58203125" style="665"/>
    <col min="2305" max="2315" width="9" style="665" customWidth="1"/>
    <col min="2316" max="2560" width="8.58203125" style="665"/>
    <col min="2561" max="2571" width="9" style="665" customWidth="1"/>
    <col min="2572" max="2816" width="8.58203125" style="665"/>
    <col min="2817" max="2827" width="9" style="665" customWidth="1"/>
    <col min="2828" max="3072" width="8.58203125" style="665"/>
    <col min="3073" max="3083" width="9" style="665" customWidth="1"/>
    <col min="3084" max="3328" width="8.58203125" style="665"/>
    <col min="3329" max="3339" width="9" style="665" customWidth="1"/>
    <col min="3340" max="3584" width="8.58203125" style="665"/>
    <col min="3585" max="3595" width="9" style="665" customWidth="1"/>
    <col min="3596" max="3840" width="8.58203125" style="665"/>
    <col min="3841" max="3851" width="9" style="665" customWidth="1"/>
    <col min="3852" max="4096" width="8.58203125" style="665"/>
    <col min="4097" max="4107" width="9" style="665" customWidth="1"/>
    <col min="4108" max="4352" width="8.58203125" style="665"/>
    <col min="4353" max="4363" width="9" style="665" customWidth="1"/>
    <col min="4364" max="4608" width="8.58203125" style="665"/>
    <col min="4609" max="4619" width="9" style="665" customWidth="1"/>
    <col min="4620" max="4864" width="8.58203125" style="665"/>
    <col min="4865" max="4875" width="9" style="665" customWidth="1"/>
    <col min="4876" max="5120" width="8.58203125" style="665"/>
    <col min="5121" max="5131" width="9" style="665" customWidth="1"/>
    <col min="5132" max="5376" width="8.58203125" style="665"/>
    <col min="5377" max="5387" width="9" style="665" customWidth="1"/>
    <col min="5388" max="5632" width="8.58203125" style="665"/>
    <col min="5633" max="5643" width="9" style="665" customWidth="1"/>
    <col min="5644" max="5888" width="8.58203125" style="665"/>
    <col min="5889" max="5899" width="9" style="665" customWidth="1"/>
    <col min="5900" max="6144" width="8.58203125" style="665"/>
    <col min="6145" max="6155" width="9" style="665" customWidth="1"/>
    <col min="6156" max="6400" width="8.58203125" style="665"/>
    <col min="6401" max="6411" width="9" style="665" customWidth="1"/>
    <col min="6412" max="6656" width="8.58203125" style="665"/>
    <col min="6657" max="6667" width="9" style="665" customWidth="1"/>
    <col min="6668" max="6912" width="8.58203125" style="665"/>
    <col min="6913" max="6923" width="9" style="665" customWidth="1"/>
    <col min="6924" max="7168" width="8.58203125" style="665"/>
    <col min="7169" max="7179" width="9" style="665" customWidth="1"/>
    <col min="7180" max="7424" width="8.58203125" style="665"/>
    <col min="7425" max="7435" width="9" style="665" customWidth="1"/>
    <col min="7436" max="7680" width="8.58203125" style="665"/>
    <col min="7681" max="7691" width="9" style="665" customWidth="1"/>
    <col min="7692" max="7936" width="8.58203125" style="665"/>
    <col min="7937" max="7947" width="9" style="665" customWidth="1"/>
    <col min="7948" max="8192" width="8.58203125" style="665"/>
    <col min="8193" max="8203" width="9" style="665" customWidth="1"/>
    <col min="8204" max="8448" width="8.58203125" style="665"/>
    <col min="8449" max="8459" width="9" style="665" customWidth="1"/>
    <col min="8460" max="8704" width="8.58203125" style="665"/>
    <col min="8705" max="8715" width="9" style="665" customWidth="1"/>
    <col min="8716" max="8960" width="8.58203125" style="665"/>
    <col min="8961" max="8971" width="9" style="665" customWidth="1"/>
    <col min="8972" max="9216" width="8.58203125" style="665"/>
    <col min="9217" max="9227" width="9" style="665" customWidth="1"/>
    <col min="9228" max="9472" width="8.58203125" style="665"/>
    <col min="9473" max="9483" width="9" style="665" customWidth="1"/>
    <col min="9484" max="9728" width="8.58203125" style="665"/>
    <col min="9729" max="9739" width="9" style="665" customWidth="1"/>
    <col min="9740" max="9984" width="8.58203125" style="665"/>
    <col min="9985" max="9995" width="9" style="665" customWidth="1"/>
    <col min="9996" max="10240" width="8.58203125" style="665"/>
    <col min="10241" max="10251" width="9" style="665" customWidth="1"/>
    <col min="10252" max="10496" width="8.58203125" style="665"/>
    <col min="10497" max="10507" width="9" style="665" customWidth="1"/>
    <col min="10508" max="10752" width="8.58203125" style="665"/>
    <col min="10753" max="10763" width="9" style="665" customWidth="1"/>
    <col min="10764" max="11008" width="8.58203125" style="665"/>
    <col min="11009" max="11019" width="9" style="665" customWidth="1"/>
    <col min="11020" max="11264" width="8.58203125" style="665"/>
    <col min="11265" max="11275" width="9" style="665" customWidth="1"/>
    <col min="11276" max="11520" width="8.58203125" style="665"/>
    <col min="11521" max="11531" width="9" style="665" customWidth="1"/>
    <col min="11532" max="11776" width="8.58203125" style="665"/>
    <col min="11777" max="11787" width="9" style="665" customWidth="1"/>
    <col min="11788" max="12032" width="8.58203125" style="665"/>
    <col min="12033" max="12043" width="9" style="665" customWidth="1"/>
    <col min="12044" max="12288" width="8.58203125" style="665"/>
    <col min="12289" max="12299" width="9" style="665" customWidth="1"/>
    <col min="12300" max="12544" width="8.58203125" style="665"/>
    <col min="12545" max="12555" width="9" style="665" customWidth="1"/>
    <col min="12556" max="12800" width="8.58203125" style="665"/>
    <col min="12801" max="12811" width="9" style="665" customWidth="1"/>
    <col min="12812" max="13056" width="8.58203125" style="665"/>
    <col min="13057" max="13067" width="9" style="665" customWidth="1"/>
    <col min="13068" max="13312" width="8.58203125" style="665"/>
    <col min="13313" max="13323" width="9" style="665" customWidth="1"/>
    <col min="13324" max="13568" width="8.58203125" style="665"/>
    <col min="13569" max="13579" width="9" style="665" customWidth="1"/>
    <col min="13580" max="13824" width="8.58203125" style="665"/>
    <col min="13825" max="13835" width="9" style="665" customWidth="1"/>
    <col min="13836" max="14080" width="8.58203125" style="665"/>
    <col min="14081" max="14091" width="9" style="665" customWidth="1"/>
    <col min="14092" max="14336" width="8.58203125" style="665"/>
    <col min="14337" max="14347" width="9" style="665" customWidth="1"/>
    <col min="14348" max="14592" width="8.58203125" style="665"/>
    <col min="14593" max="14603" width="9" style="665" customWidth="1"/>
    <col min="14604" max="14848" width="8.58203125" style="665"/>
    <col min="14849" max="14859" width="9" style="665" customWidth="1"/>
    <col min="14860" max="15104" width="8.58203125" style="665"/>
    <col min="15105" max="15115" width="9" style="665" customWidth="1"/>
    <col min="15116" max="15360" width="8.58203125" style="665"/>
    <col min="15361" max="15371" width="9" style="665" customWidth="1"/>
    <col min="15372" max="15616" width="8.58203125" style="665"/>
    <col min="15617" max="15627" width="9" style="665" customWidth="1"/>
    <col min="15628" max="15872" width="8.58203125" style="665"/>
    <col min="15873" max="15883" width="9" style="665" customWidth="1"/>
    <col min="15884" max="16128" width="8.58203125" style="665"/>
    <col min="16129" max="16139" width="9" style="665" customWidth="1"/>
    <col min="16140" max="16384" width="8.58203125" style="665"/>
  </cols>
  <sheetData>
    <row r="1" spans="1:23" ht="25">
      <c r="A1" s="2982" t="s">
        <v>1631</v>
      </c>
      <c r="B1" s="2982"/>
      <c r="C1" s="2982"/>
      <c r="D1" s="2982"/>
      <c r="E1" s="2982"/>
      <c r="F1" s="2982"/>
      <c r="G1" s="2982"/>
      <c r="H1" s="2982"/>
      <c r="I1" s="2982"/>
      <c r="J1" s="2982"/>
      <c r="K1" s="2982"/>
      <c r="L1" s="1026"/>
      <c r="M1" s="2976" t="s">
        <v>1445</v>
      </c>
      <c r="N1" s="2976"/>
      <c r="O1" s="2976"/>
      <c r="P1" s="2976"/>
      <c r="Q1" s="2976"/>
      <c r="R1" s="2976"/>
      <c r="S1" s="2976"/>
      <c r="T1" s="2976"/>
      <c r="U1" s="2976"/>
      <c r="V1" s="2976"/>
      <c r="W1" s="2976"/>
    </row>
    <row r="2" spans="1:23">
      <c r="A2" s="672"/>
      <c r="M2" s="672"/>
    </row>
    <row r="3" spans="1:23" ht="17.5">
      <c r="A3" s="2983" t="s">
        <v>44</v>
      </c>
      <c r="B3" s="2971" t="s">
        <v>13</v>
      </c>
      <c r="C3" s="2972"/>
      <c r="D3" s="2972"/>
      <c r="E3" s="2972"/>
      <c r="F3" s="2972"/>
      <c r="G3" s="2972"/>
      <c r="H3" s="2972"/>
      <c r="I3" s="2972"/>
      <c r="J3" s="2972"/>
      <c r="K3" s="2972"/>
      <c r="L3" s="643"/>
      <c r="M3" s="2977" t="s">
        <v>44</v>
      </c>
      <c r="N3" s="2979" t="s">
        <v>13</v>
      </c>
      <c r="O3" s="2980"/>
      <c r="P3" s="2980"/>
      <c r="Q3" s="2980"/>
      <c r="R3" s="2980"/>
      <c r="S3" s="2980"/>
      <c r="T3" s="2980"/>
      <c r="U3" s="2980"/>
      <c r="V3" s="2980"/>
      <c r="W3" s="2981"/>
    </row>
    <row r="4" spans="1:23" ht="17.5">
      <c r="A4" s="2983"/>
      <c r="B4" s="2984" t="s">
        <v>14</v>
      </c>
      <c r="C4" s="2985"/>
      <c r="D4" s="2986" t="s">
        <v>66</v>
      </c>
      <c r="E4" s="2987"/>
      <c r="F4" s="2987"/>
      <c r="G4" s="2987"/>
      <c r="H4" s="2987"/>
      <c r="I4" s="2987"/>
      <c r="J4" s="2987"/>
      <c r="K4" s="2987"/>
      <c r="L4" s="643"/>
      <c r="M4" s="2978"/>
      <c r="N4" s="673"/>
      <c r="O4" s="674"/>
      <c r="P4" s="674"/>
      <c r="Q4" s="674"/>
      <c r="R4" s="674"/>
      <c r="S4" s="674"/>
      <c r="T4" s="674"/>
      <c r="U4" s="674"/>
      <c r="V4" s="674"/>
      <c r="W4" s="675"/>
    </row>
    <row r="5" spans="1:23" ht="17.5">
      <c r="A5" s="2983"/>
      <c r="B5" s="2971"/>
      <c r="C5" s="2972"/>
      <c r="D5" s="2905" t="s">
        <v>15</v>
      </c>
      <c r="E5" s="2911"/>
      <c r="F5" s="2905" t="s">
        <v>19</v>
      </c>
      <c r="G5" s="2911"/>
      <c r="H5" s="2905" t="s">
        <v>20</v>
      </c>
      <c r="I5" s="2911"/>
      <c r="J5" s="2905" t="s">
        <v>21</v>
      </c>
      <c r="K5" s="2907"/>
      <c r="L5" s="643"/>
      <c r="M5" s="2978"/>
      <c r="N5" s="2896" t="s">
        <v>14</v>
      </c>
      <c r="O5" s="2896"/>
      <c r="P5" s="2896" t="s">
        <v>15</v>
      </c>
      <c r="Q5" s="2896"/>
      <c r="R5" s="2896" t="s">
        <v>19</v>
      </c>
      <c r="S5" s="2896"/>
      <c r="T5" s="2896" t="s">
        <v>20</v>
      </c>
      <c r="U5" s="2896"/>
      <c r="V5" s="2896" t="s">
        <v>21</v>
      </c>
      <c r="W5" s="2897"/>
    </row>
    <row r="6" spans="1:23" s="348" customFormat="1" ht="30">
      <c r="A6" s="2983"/>
      <c r="B6" s="344" t="s">
        <v>16</v>
      </c>
      <c r="C6" s="345" t="s">
        <v>17</v>
      </c>
      <c r="D6" s="344" t="s">
        <v>16</v>
      </c>
      <c r="E6" s="345" t="s">
        <v>17</v>
      </c>
      <c r="F6" s="344" t="s">
        <v>16</v>
      </c>
      <c r="G6" s="345" t="s">
        <v>17</v>
      </c>
      <c r="H6" s="344" t="s">
        <v>16</v>
      </c>
      <c r="I6" s="345" t="s">
        <v>17</v>
      </c>
      <c r="J6" s="344" t="s">
        <v>16</v>
      </c>
      <c r="K6" s="350" t="s">
        <v>17</v>
      </c>
      <c r="L6" s="1384"/>
      <c r="M6" s="2978"/>
      <c r="N6" s="690" t="s">
        <v>16</v>
      </c>
      <c r="O6" s="690" t="s">
        <v>17</v>
      </c>
      <c r="P6" s="690" t="s">
        <v>16</v>
      </c>
      <c r="Q6" s="690" t="s">
        <v>17</v>
      </c>
      <c r="R6" s="691" t="s">
        <v>16</v>
      </c>
      <c r="S6" s="691" t="s">
        <v>17</v>
      </c>
      <c r="T6" s="691" t="s">
        <v>16</v>
      </c>
      <c r="U6" s="691" t="s">
        <v>17</v>
      </c>
      <c r="V6" s="691" t="s">
        <v>16</v>
      </c>
      <c r="W6" s="692" t="s">
        <v>17</v>
      </c>
    </row>
    <row r="7" spans="1:23" ht="13.5" thickBot="1">
      <c r="A7" s="676" t="s">
        <v>45</v>
      </c>
      <c r="B7" s="1807">
        <v>124904</v>
      </c>
      <c r="C7" s="1877">
        <v>2800</v>
      </c>
      <c r="D7" s="1799">
        <v>22068</v>
      </c>
      <c r="E7" s="1877">
        <v>1048</v>
      </c>
      <c r="F7" s="1799">
        <v>80260</v>
      </c>
      <c r="G7" s="1877">
        <v>2274</v>
      </c>
      <c r="H7" s="1799">
        <v>6105</v>
      </c>
      <c r="I7" s="1877">
        <v>437</v>
      </c>
      <c r="J7" s="1799">
        <v>16454</v>
      </c>
      <c r="K7" s="1878">
        <v>1043</v>
      </c>
      <c r="M7" s="677" t="s">
        <v>45</v>
      </c>
      <c r="N7" s="678">
        <v>115405</v>
      </c>
      <c r="O7" s="11">
        <v>2544</v>
      </c>
      <c r="P7" s="11">
        <v>21118</v>
      </c>
      <c r="Q7" s="11">
        <v>1134</v>
      </c>
      <c r="R7" s="11">
        <v>71867</v>
      </c>
      <c r="S7" s="11">
        <v>1922</v>
      </c>
      <c r="T7" s="11">
        <v>5929</v>
      </c>
      <c r="U7" s="12">
        <v>489</v>
      </c>
      <c r="V7" s="11">
        <v>16473</v>
      </c>
      <c r="W7" s="12">
        <v>908</v>
      </c>
    </row>
    <row r="8" spans="1:23">
      <c r="A8" s="679" t="s">
        <v>165</v>
      </c>
      <c r="B8" s="1399">
        <v>64225</v>
      </c>
      <c r="C8" s="1879">
        <v>1635</v>
      </c>
      <c r="D8" s="1402">
        <v>11137</v>
      </c>
      <c r="E8" s="1879">
        <v>664</v>
      </c>
      <c r="F8" s="1402">
        <v>41755</v>
      </c>
      <c r="G8" s="1879">
        <v>1363</v>
      </c>
      <c r="H8" s="1402">
        <v>3269</v>
      </c>
      <c r="I8" s="1879">
        <v>261</v>
      </c>
      <c r="J8" s="1402">
        <v>8053</v>
      </c>
      <c r="K8" s="1880">
        <v>632</v>
      </c>
      <c r="M8" s="628" t="s">
        <v>165</v>
      </c>
      <c r="N8" s="11">
        <v>57843</v>
      </c>
      <c r="O8" s="11">
        <v>1606</v>
      </c>
      <c r="P8" s="11">
        <v>9944</v>
      </c>
      <c r="Q8" s="12">
        <v>625</v>
      </c>
      <c r="R8" s="11">
        <v>36608</v>
      </c>
      <c r="S8" s="11">
        <v>1352</v>
      </c>
      <c r="T8" s="11">
        <v>2963</v>
      </c>
      <c r="U8" s="12">
        <v>276</v>
      </c>
      <c r="V8" s="11">
        <v>8323</v>
      </c>
      <c r="W8" s="12">
        <v>648</v>
      </c>
    </row>
    <row r="9" spans="1:23">
      <c r="A9" s="680" t="s">
        <v>47</v>
      </c>
      <c r="B9" s="1400">
        <v>44017</v>
      </c>
      <c r="C9" s="1881">
        <v>1324</v>
      </c>
      <c r="D9" s="1322">
        <v>7482</v>
      </c>
      <c r="E9" s="1881">
        <v>582</v>
      </c>
      <c r="F9" s="1322">
        <v>28672</v>
      </c>
      <c r="G9" s="1881">
        <v>1087</v>
      </c>
      <c r="H9" s="1322">
        <v>2350</v>
      </c>
      <c r="I9" s="1881">
        <v>244</v>
      </c>
      <c r="J9" s="1322">
        <v>5509</v>
      </c>
      <c r="K9" s="1858">
        <v>533</v>
      </c>
      <c r="M9" s="628" t="s">
        <v>47</v>
      </c>
      <c r="N9" s="11">
        <v>40137</v>
      </c>
      <c r="O9" s="11">
        <v>1462</v>
      </c>
      <c r="P9" s="11">
        <v>7177</v>
      </c>
      <c r="Q9" s="12">
        <v>546</v>
      </c>
      <c r="R9" s="11">
        <v>25431</v>
      </c>
      <c r="S9" s="11">
        <v>1220</v>
      </c>
      <c r="T9" s="11">
        <v>2026</v>
      </c>
      <c r="U9" s="12">
        <v>287</v>
      </c>
      <c r="V9" s="11">
        <v>5503</v>
      </c>
      <c r="W9" s="12">
        <v>519</v>
      </c>
    </row>
    <row r="10" spans="1:23">
      <c r="A10" s="681" t="s">
        <v>48</v>
      </c>
      <c r="B10" s="1400">
        <v>42669</v>
      </c>
      <c r="C10" s="1881">
        <v>1294</v>
      </c>
      <c r="D10" s="1322">
        <v>7195</v>
      </c>
      <c r="E10" s="1881">
        <v>564</v>
      </c>
      <c r="F10" s="1322">
        <v>27842</v>
      </c>
      <c r="G10" s="1881">
        <v>1077</v>
      </c>
      <c r="H10" s="1322">
        <v>2297</v>
      </c>
      <c r="I10" s="1881">
        <v>242</v>
      </c>
      <c r="J10" s="1322">
        <v>5331</v>
      </c>
      <c r="K10" s="1858">
        <v>522</v>
      </c>
      <c r="M10" s="682" t="s">
        <v>48</v>
      </c>
      <c r="N10" s="11">
        <v>38841</v>
      </c>
      <c r="O10" s="11">
        <v>1416</v>
      </c>
      <c r="P10" s="11">
        <v>6793</v>
      </c>
      <c r="Q10" s="12">
        <v>524</v>
      </c>
      <c r="R10" s="11">
        <v>24850</v>
      </c>
      <c r="S10" s="11">
        <v>1219</v>
      </c>
      <c r="T10" s="11">
        <v>1924</v>
      </c>
      <c r="U10" s="12">
        <v>266</v>
      </c>
      <c r="V10" s="11">
        <v>5274</v>
      </c>
      <c r="W10" s="12">
        <v>496</v>
      </c>
    </row>
    <row r="11" spans="1:23">
      <c r="A11" s="681" t="s">
        <v>49</v>
      </c>
      <c r="B11" s="1400">
        <v>1348</v>
      </c>
      <c r="C11" s="1881">
        <v>222</v>
      </c>
      <c r="D11" s="1322">
        <v>287</v>
      </c>
      <c r="E11" s="1881">
        <v>91</v>
      </c>
      <c r="F11" s="1322">
        <v>830</v>
      </c>
      <c r="G11" s="1881">
        <v>186</v>
      </c>
      <c r="H11" s="1322">
        <v>53</v>
      </c>
      <c r="I11" s="1881">
        <v>33</v>
      </c>
      <c r="J11" s="1322">
        <v>178</v>
      </c>
      <c r="K11" s="1858">
        <v>68</v>
      </c>
      <c r="M11" s="682" t="s">
        <v>49</v>
      </c>
      <c r="N11" s="11">
        <v>1296</v>
      </c>
      <c r="O11" s="12">
        <v>262</v>
      </c>
      <c r="P11" s="12">
        <v>384</v>
      </c>
      <c r="Q11" s="12">
        <v>155</v>
      </c>
      <c r="R11" s="12">
        <v>581</v>
      </c>
      <c r="S11" s="12">
        <v>163</v>
      </c>
      <c r="T11" s="12">
        <v>102</v>
      </c>
      <c r="U11" s="12">
        <v>57</v>
      </c>
      <c r="V11" s="12">
        <v>229</v>
      </c>
      <c r="W11" s="12">
        <v>123</v>
      </c>
    </row>
    <row r="12" spans="1:23">
      <c r="A12" s="680" t="s">
        <v>50</v>
      </c>
      <c r="B12" s="1400">
        <v>3779</v>
      </c>
      <c r="C12" s="1881">
        <v>394</v>
      </c>
      <c r="D12" s="1322">
        <v>525</v>
      </c>
      <c r="E12" s="1881">
        <v>173</v>
      </c>
      <c r="F12" s="1322">
        <v>2674</v>
      </c>
      <c r="G12" s="1881">
        <v>354</v>
      </c>
      <c r="H12" s="1322">
        <v>92</v>
      </c>
      <c r="I12" s="1881">
        <v>53</v>
      </c>
      <c r="J12" s="1322">
        <v>488</v>
      </c>
      <c r="K12" s="1858">
        <v>202</v>
      </c>
      <c r="M12" s="628" t="s">
        <v>50</v>
      </c>
      <c r="N12" s="11">
        <v>2819</v>
      </c>
      <c r="O12" s="12">
        <v>362</v>
      </c>
      <c r="P12" s="12">
        <v>463</v>
      </c>
      <c r="Q12" s="12">
        <v>159</v>
      </c>
      <c r="R12" s="11">
        <v>1958</v>
      </c>
      <c r="S12" s="12">
        <v>298</v>
      </c>
      <c r="T12" s="12">
        <v>144</v>
      </c>
      <c r="U12" s="12">
        <v>69</v>
      </c>
      <c r="V12" s="12">
        <v>254</v>
      </c>
      <c r="W12" s="12">
        <v>95</v>
      </c>
    </row>
    <row r="13" spans="1:23">
      <c r="A13" s="680" t="s">
        <v>51</v>
      </c>
      <c r="B13" s="1400">
        <v>4662</v>
      </c>
      <c r="C13" s="1881">
        <v>474</v>
      </c>
      <c r="D13" s="1322">
        <v>959</v>
      </c>
      <c r="E13" s="1881">
        <v>222</v>
      </c>
      <c r="F13" s="1322">
        <v>2707</v>
      </c>
      <c r="G13" s="1881">
        <v>370</v>
      </c>
      <c r="H13" s="1322">
        <v>241</v>
      </c>
      <c r="I13" s="1881">
        <v>86</v>
      </c>
      <c r="J13" s="1322">
        <v>755</v>
      </c>
      <c r="K13" s="1858">
        <v>201</v>
      </c>
      <c r="M13" s="628" t="s">
        <v>51</v>
      </c>
      <c r="N13" s="11">
        <v>3930</v>
      </c>
      <c r="O13" s="12">
        <v>536</v>
      </c>
      <c r="P13" s="12">
        <v>473</v>
      </c>
      <c r="Q13" s="12">
        <v>148</v>
      </c>
      <c r="R13" s="11">
        <v>2470</v>
      </c>
      <c r="S13" s="12">
        <v>381</v>
      </c>
      <c r="T13" s="12">
        <v>246</v>
      </c>
      <c r="U13" s="12">
        <v>88</v>
      </c>
      <c r="V13" s="12">
        <v>741</v>
      </c>
      <c r="W13" s="12">
        <v>250</v>
      </c>
    </row>
    <row r="14" spans="1:23">
      <c r="A14" s="680" t="s">
        <v>52</v>
      </c>
      <c r="B14" s="1400">
        <v>4782</v>
      </c>
      <c r="C14" s="1881">
        <v>506</v>
      </c>
      <c r="D14" s="1322">
        <v>1025</v>
      </c>
      <c r="E14" s="1881">
        <v>219</v>
      </c>
      <c r="F14" s="1322">
        <v>2941</v>
      </c>
      <c r="G14" s="1881">
        <v>385</v>
      </c>
      <c r="H14" s="1322">
        <v>207</v>
      </c>
      <c r="I14" s="1881">
        <v>82</v>
      </c>
      <c r="J14" s="1322">
        <v>607</v>
      </c>
      <c r="K14" s="1858">
        <v>169</v>
      </c>
      <c r="M14" s="628" t="s">
        <v>52</v>
      </c>
      <c r="N14" s="11">
        <v>4411</v>
      </c>
      <c r="O14" s="12">
        <v>503</v>
      </c>
      <c r="P14" s="12">
        <v>721</v>
      </c>
      <c r="Q14" s="12">
        <v>170</v>
      </c>
      <c r="R14" s="11">
        <v>2726</v>
      </c>
      <c r="S14" s="12">
        <v>348</v>
      </c>
      <c r="T14" s="12">
        <v>264</v>
      </c>
      <c r="U14" s="12">
        <v>96</v>
      </c>
      <c r="V14" s="12">
        <v>695</v>
      </c>
      <c r="W14" s="12">
        <v>203</v>
      </c>
    </row>
    <row r="15" spans="1:23">
      <c r="A15" s="680" t="s">
        <v>53</v>
      </c>
      <c r="B15" s="1400">
        <v>3781</v>
      </c>
      <c r="C15" s="1881">
        <v>380</v>
      </c>
      <c r="D15" s="1322">
        <v>380</v>
      </c>
      <c r="E15" s="1881">
        <v>130</v>
      </c>
      <c r="F15" s="1322">
        <v>3043</v>
      </c>
      <c r="G15" s="1881">
        <v>344</v>
      </c>
      <c r="H15" s="1322">
        <v>146</v>
      </c>
      <c r="I15" s="1881">
        <v>73</v>
      </c>
      <c r="J15" s="1322">
        <v>207</v>
      </c>
      <c r="K15" s="1858">
        <v>74</v>
      </c>
      <c r="M15" s="628" t="s">
        <v>53</v>
      </c>
      <c r="N15" s="11">
        <v>2793</v>
      </c>
      <c r="O15" s="12">
        <v>315</v>
      </c>
      <c r="P15" s="12">
        <v>172</v>
      </c>
      <c r="Q15" s="12">
        <v>68</v>
      </c>
      <c r="R15" s="11">
        <v>2200</v>
      </c>
      <c r="S15" s="12">
        <v>284</v>
      </c>
      <c r="T15" s="12">
        <v>116</v>
      </c>
      <c r="U15" s="12">
        <v>69</v>
      </c>
      <c r="V15" s="12">
        <v>305</v>
      </c>
      <c r="W15" s="12">
        <v>119</v>
      </c>
    </row>
    <row r="16" spans="1:23">
      <c r="A16" s="680" t="s">
        <v>54</v>
      </c>
      <c r="B16" s="1400">
        <v>3097</v>
      </c>
      <c r="C16" s="1881">
        <v>380</v>
      </c>
      <c r="D16" s="1322">
        <v>761</v>
      </c>
      <c r="E16" s="1881">
        <v>226</v>
      </c>
      <c r="F16" s="1322">
        <v>1640</v>
      </c>
      <c r="G16" s="1881">
        <v>264</v>
      </c>
      <c r="H16" s="1322">
        <v>233</v>
      </c>
      <c r="I16" s="1881">
        <v>112</v>
      </c>
      <c r="J16" s="1322">
        <v>463</v>
      </c>
      <c r="K16" s="1858">
        <v>156</v>
      </c>
      <c r="M16" s="628" t="s">
        <v>54</v>
      </c>
      <c r="N16" s="11">
        <v>3715</v>
      </c>
      <c r="O16" s="12">
        <v>460</v>
      </c>
      <c r="P16" s="12">
        <v>925</v>
      </c>
      <c r="Q16" s="12">
        <v>213</v>
      </c>
      <c r="R16" s="11">
        <v>1811</v>
      </c>
      <c r="S16" s="12">
        <v>300</v>
      </c>
      <c r="T16" s="12">
        <v>167</v>
      </c>
      <c r="U16" s="12">
        <v>86</v>
      </c>
      <c r="V16" s="12">
        <v>812</v>
      </c>
      <c r="W16" s="12">
        <v>206</v>
      </c>
    </row>
    <row r="17" spans="1:23">
      <c r="A17" s="680" t="s">
        <v>55</v>
      </c>
      <c r="B17" s="1400">
        <v>107</v>
      </c>
      <c r="C17" s="1881">
        <v>57</v>
      </c>
      <c r="D17" s="1322">
        <v>5</v>
      </c>
      <c r="E17" s="1881">
        <v>5</v>
      </c>
      <c r="F17" s="1322">
        <v>78</v>
      </c>
      <c r="G17" s="1881">
        <v>51</v>
      </c>
      <c r="H17" s="1322">
        <v>0</v>
      </c>
      <c r="I17" s="1881">
        <v>26</v>
      </c>
      <c r="J17" s="1322">
        <v>24</v>
      </c>
      <c r="K17" s="1858">
        <v>23</v>
      </c>
      <c r="M17" s="628" t="s">
        <v>55</v>
      </c>
      <c r="N17" s="12">
        <v>38</v>
      </c>
      <c r="O17" s="12">
        <v>33</v>
      </c>
      <c r="P17" s="683">
        <v>13</v>
      </c>
      <c r="Q17" s="683">
        <v>18</v>
      </c>
      <c r="R17" s="683">
        <v>12</v>
      </c>
      <c r="S17" s="683">
        <v>19</v>
      </c>
      <c r="T17" s="683">
        <v>0</v>
      </c>
      <c r="U17" s="683">
        <v>123</v>
      </c>
      <c r="V17" s="683">
        <v>13</v>
      </c>
      <c r="W17" s="683">
        <v>20</v>
      </c>
    </row>
    <row r="18" spans="1:23">
      <c r="A18" s="680"/>
      <c r="B18" s="1400"/>
      <c r="C18" s="1881"/>
      <c r="D18" s="1322"/>
      <c r="E18" s="1881"/>
      <c r="F18" s="1322"/>
      <c r="G18" s="1881"/>
      <c r="H18" s="1322"/>
      <c r="I18" s="1881"/>
      <c r="J18" s="1322"/>
      <c r="K18" s="1858"/>
      <c r="M18" s="628"/>
      <c r="N18" s="684"/>
      <c r="O18" s="684"/>
      <c r="P18" s="685"/>
      <c r="Q18" s="685"/>
      <c r="R18" s="685"/>
      <c r="S18" s="685"/>
      <c r="T18" s="685"/>
      <c r="U18" s="685"/>
      <c r="V18" s="685"/>
      <c r="W18" s="685"/>
    </row>
    <row r="19" spans="1:23">
      <c r="A19" s="679" t="s">
        <v>56</v>
      </c>
      <c r="B19" s="1401">
        <v>60679</v>
      </c>
      <c r="C19" s="1882">
        <v>1590</v>
      </c>
      <c r="D19" s="1345">
        <v>10931</v>
      </c>
      <c r="E19" s="1882">
        <v>652</v>
      </c>
      <c r="F19" s="1345">
        <v>38505</v>
      </c>
      <c r="G19" s="1882">
        <v>1294</v>
      </c>
      <c r="H19" s="1345">
        <v>2836</v>
      </c>
      <c r="I19" s="1882">
        <v>279</v>
      </c>
      <c r="J19" s="1345">
        <v>8401</v>
      </c>
      <c r="K19" s="1857">
        <v>584</v>
      </c>
      <c r="M19" s="628" t="s">
        <v>56</v>
      </c>
      <c r="N19" s="11">
        <v>57562</v>
      </c>
      <c r="O19" s="11">
        <v>1615</v>
      </c>
      <c r="P19" s="11">
        <v>11174</v>
      </c>
      <c r="Q19" s="12">
        <v>756</v>
      </c>
      <c r="R19" s="11">
        <v>35259</v>
      </c>
      <c r="S19" s="11">
        <v>1152</v>
      </c>
      <c r="T19" s="11">
        <v>2966</v>
      </c>
      <c r="U19" s="12">
        <v>323</v>
      </c>
      <c r="V19" s="11">
        <v>8150</v>
      </c>
      <c r="W19" s="12">
        <v>621</v>
      </c>
    </row>
    <row r="20" spans="1:23">
      <c r="A20" s="680" t="s">
        <v>47</v>
      </c>
      <c r="B20" s="1400">
        <v>37996</v>
      </c>
      <c r="C20" s="1881">
        <v>1231</v>
      </c>
      <c r="D20" s="1322">
        <v>6970</v>
      </c>
      <c r="E20" s="1881">
        <v>620</v>
      </c>
      <c r="F20" s="1322">
        <v>23589</v>
      </c>
      <c r="G20" s="1881">
        <v>1036</v>
      </c>
      <c r="H20" s="1322">
        <v>1916</v>
      </c>
      <c r="I20" s="1881">
        <v>256</v>
      </c>
      <c r="J20" s="1322">
        <v>5517</v>
      </c>
      <c r="K20" s="1858">
        <v>512</v>
      </c>
      <c r="M20" s="628" t="s">
        <v>47</v>
      </c>
      <c r="N20" s="11">
        <v>36492</v>
      </c>
      <c r="O20" s="11">
        <v>1324</v>
      </c>
      <c r="P20" s="688">
        <v>7102</v>
      </c>
      <c r="Q20" s="27">
        <v>554</v>
      </c>
      <c r="R20" s="688">
        <v>22191</v>
      </c>
      <c r="S20" s="688">
        <v>1014</v>
      </c>
      <c r="T20" s="688">
        <v>2141</v>
      </c>
      <c r="U20" s="27">
        <v>337</v>
      </c>
      <c r="V20" s="688">
        <v>5058</v>
      </c>
      <c r="W20" s="27">
        <v>540</v>
      </c>
    </row>
    <row r="21" spans="1:23">
      <c r="A21" s="681" t="s">
        <v>48</v>
      </c>
      <c r="B21" s="1400">
        <v>37368</v>
      </c>
      <c r="C21" s="1881">
        <v>1203</v>
      </c>
      <c r="D21" s="1322">
        <v>6784</v>
      </c>
      <c r="E21" s="1881">
        <v>627</v>
      </c>
      <c r="F21" s="1322">
        <v>23290</v>
      </c>
      <c r="G21" s="1881">
        <v>1023</v>
      </c>
      <c r="H21" s="1322">
        <v>1875</v>
      </c>
      <c r="I21" s="1881">
        <v>248</v>
      </c>
      <c r="J21" s="1322">
        <v>5415</v>
      </c>
      <c r="K21" s="1858">
        <v>519</v>
      </c>
      <c r="M21" s="682" t="s">
        <v>48</v>
      </c>
      <c r="N21" s="11">
        <v>35604</v>
      </c>
      <c r="O21" s="11">
        <v>1346</v>
      </c>
      <c r="P21" s="11">
        <v>6889</v>
      </c>
      <c r="Q21" s="12">
        <v>574</v>
      </c>
      <c r="R21" s="11">
        <v>21715</v>
      </c>
      <c r="S21" s="11">
        <v>1003</v>
      </c>
      <c r="T21" s="11">
        <v>2126</v>
      </c>
      <c r="U21" s="12">
        <v>336</v>
      </c>
      <c r="V21" s="11">
        <v>4874</v>
      </c>
      <c r="W21" s="12">
        <v>521</v>
      </c>
    </row>
    <row r="22" spans="1:23">
      <c r="A22" s="681" t="s">
        <v>49</v>
      </c>
      <c r="B22" s="1400">
        <v>628</v>
      </c>
      <c r="C22" s="1881">
        <v>152</v>
      </c>
      <c r="D22" s="1322">
        <v>186</v>
      </c>
      <c r="E22" s="1881">
        <v>127</v>
      </c>
      <c r="F22" s="1322">
        <v>299</v>
      </c>
      <c r="G22" s="1881">
        <v>94</v>
      </c>
      <c r="H22" s="1322">
        <v>41</v>
      </c>
      <c r="I22" s="1881">
        <v>31</v>
      </c>
      <c r="J22" s="1322">
        <v>102</v>
      </c>
      <c r="K22" s="1858">
        <v>57</v>
      </c>
      <c r="M22" s="682" t="s">
        <v>49</v>
      </c>
      <c r="N22" s="12">
        <v>888</v>
      </c>
      <c r="O22" s="12">
        <v>195</v>
      </c>
      <c r="P22" s="12">
        <v>213</v>
      </c>
      <c r="Q22" s="12">
        <v>111</v>
      </c>
      <c r="R22" s="12">
        <v>476</v>
      </c>
      <c r="S22" s="12">
        <v>136</v>
      </c>
      <c r="T22" s="12">
        <v>15</v>
      </c>
      <c r="U22" s="12">
        <v>18</v>
      </c>
      <c r="V22" s="12">
        <v>184</v>
      </c>
      <c r="W22" s="12">
        <v>82</v>
      </c>
    </row>
    <row r="23" spans="1:23">
      <c r="A23" s="680" t="s">
        <v>50</v>
      </c>
      <c r="B23" s="1400">
        <v>6900</v>
      </c>
      <c r="C23" s="1881">
        <v>499</v>
      </c>
      <c r="D23" s="1322">
        <v>1090</v>
      </c>
      <c r="E23" s="1881">
        <v>259</v>
      </c>
      <c r="F23" s="1322">
        <v>4586</v>
      </c>
      <c r="G23" s="1881">
        <v>374</v>
      </c>
      <c r="H23" s="1322">
        <v>275</v>
      </c>
      <c r="I23" s="1881">
        <v>101</v>
      </c>
      <c r="J23" s="1322">
        <v>949</v>
      </c>
      <c r="K23" s="1858">
        <v>246</v>
      </c>
      <c r="M23" s="628" t="s">
        <v>50</v>
      </c>
      <c r="N23" s="11">
        <v>6229</v>
      </c>
      <c r="O23" s="12">
        <v>551</v>
      </c>
      <c r="P23" s="11">
        <v>1034</v>
      </c>
      <c r="Q23" s="12">
        <v>222</v>
      </c>
      <c r="R23" s="11">
        <v>3866</v>
      </c>
      <c r="S23" s="12">
        <v>453</v>
      </c>
      <c r="T23" s="12">
        <v>216</v>
      </c>
      <c r="U23" s="12">
        <v>90</v>
      </c>
      <c r="V23" s="11">
        <v>1113</v>
      </c>
      <c r="W23" s="12">
        <v>286</v>
      </c>
    </row>
    <row r="24" spans="1:23">
      <c r="A24" s="680" t="s">
        <v>51</v>
      </c>
      <c r="B24" s="1400">
        <v>2059</v>
      </c>
      <c r="C24" s="1881">
        <v>288</v>
      </c>
      <c r="D24" s="1322">
        <v>434</v>
      </c>
      <c r="E24" s="1881">
        <v>140</v>
      </c>
      <c r="F24" s="1322">
        <v>1172</v>
      </c>
      <c r="G24" s="1881">
        <v>195</v>
      </c>
      <c r="H24" s="1322">
        <v>81</v>
      </c>
      <c r="I24" s="1881">
        <v>47</v>
      </c>
      <c r="J24" s="1322">
        <v>372</v>
      </c>
      <c r="K24" s="1858">
        <v>132</v>
      </c>
      <c r="M24" s="628" t="s">
        <v>51</v>
      </c>
      <c r="N24" s="11">
        <v>2176</v>
      </c>
      <c r="O24" s="12">
        <v>327</v>
      </c>
      <c r="P24" s="12">
        <v>466</v>
      </c>
      <c r="Q24" s="12">
        <v>168</v>
      </c>
      <c r="R24" s="11">
        <v>1249</v>
      </c>
      <c r="S24" s="12">
        <v>225</v>
      </c>
      <c r="T24" s="12">
        <v>71</v>
      </c>
      <c r="U24" s="12">
        <v>36</v>
      </c>
      <c r="V24" s="12">
        <v>390</v>
      </c>
      <c r="W24" s="12">
        <v>130</v>
      </c>
    </row>
    <row r="25" spans="1:23">
      <c r="A25" s="680" t="s">
        <v>52</v>
      </c>
      <c r="B25" s="1400">
        <v>8687</v>
      </c>
      <c r="C25" s="1881">
        <v>677</v>
      </c>
      <c r="D25" s="1322">
        <v>1690</v>
      </c>
      <c r="E25" s="1881">
        <v>317</v>
      </c>
      <c r="F25" s="1322">
        <v>5635</v>
      </c>
      <c r="G25" s="1881">
        <v>464</v>
      </c>
      <c r="H25" s="1322">
        <v>287</v>
      </c>
      <c r="I25" s="1881">
        <v>87</v>
      </c>
      <c r="J25" s="1322">
        <v>1073</v>
      </c>
      <c r="K25" s="1858">
        <v>235</v>
      </c>
      <c r="M25" s="628" t="s">
        <v>52</v>
      </c>
      <c r="N25" s="11">
        <v>7894</v>
      </c>
      <c r="O25" s="12">
        <v>688</v>
      </c>
      <c r="P25" s="11">
        <v>1599</v>
      </c>
      <c r="Q25" s="12">
        <v>331</v>
      </c>
      <c r="R25" s="11">
        <v>4809</v>
      </c>
      <c r="S25" s="12">
        <v>468</v>
      </c>
      <c r="T25" s="12">
        <v>305</v>
      </c>
      <c r="U25" s="12">
        <v>106</v>
      </c>
      <c r="V25" s="11">
        <v>1168</v>
      </c>
      <c r="W25" s="12">
        <v>310</v>
      </c>
    </row>
    <row r="26" spans="1:23">
      <c r="A26" s="680" t="s">
        <v>53</v>
      </c>
      <c r="B26" s="1400">
        <v>2670</v>
      </c>
      <c r="C26" s="1881">
        <v>260</v>
      </c>
      <c r="D26" s="1322">
        <v>178</v>
      </c>
      <c r="E26" s="1881">
        <v>88</v>
      </c>
      <c r="F26" s="1322">
        <v>2230</v>
      </c>
      <c r="G26" s="1881">
        <v>251</v>
      </c>
      <c r="H26" s="1322">
        <v>137</v>
      </c>
      <c r="I26" s="1881">
        <v>69</v>
      </c>
      <c r="J26" s="1322">
        <v>125</v>
      </c>
      <c r="K26" s="1858">
        <v>50</v>
      </c>
      <c r="M26" s="628" t="s">
        <v>53</v>
      </c>
      <c r="N26" s="11">
        <v>2415</v>
      </c>
      <c r="O26" s="12">
        <v>330</v>
      </c>
      <c r="P26" s="12">
        <v>300</v>
      </c>
      <c r="Q26" s="12">
        <v>124</v>
      </c>
      <c r="R26" s="11">
        <v>1944</v>
      </c>
      <c r="S26" s="12">
        <v>282</v>
      </c>
      <c r="T26" s="12">
        <v>69</v>
      </c>
      <c r="U26" s="12">
        <v>50</v>
      </c>
      <c r="V26" s="12">
        <v>102</v>
      </c>
      <c r="W26" s="12">
        <v>59</v>
      </c>
    </row>
    <row r="27" spans="1:23">
      <c r="A27" s="680" t="s">
        <v>54</v>
      </c>
      <c r="B27" s="1400">
        <v>2303</v>
      </c>
      <c r="C27" s="1881">
        <v>271</v>
      </c>
      <c r="D27" s="1322">
        <v>530</v>
      </c>
      <c r="E27" s="1881">
        <v>174</v>
      </c>
      <c r="F27" s="1322">
        <v>1272</v>
      </c>
      <c r="G27" s="1881">
        <v>212</v>
      </c>
      <c r="H27" s="1322">
        <v>140</v>
      </c>
      <c r="I27" s="1881">
        <v>88</v>
      </c>
      <c r="J27" s="1322">
        <v>361</v>
      </c>
      <c r="K27" s="1858">
        <v>127</v>
      </c>
      <c r="M27" s="628" t="s">
        <v>54</v>
      </c>
      <c r="N27" s="11">
        <v>2300</v>
      </c>
      <c r="O27" s="12">
        <v>321</v>
      </c>
      <c r="P27" s="12">
        <v>669</v>
      </c>
      <c r="Q27" s="12">
        <v>129</v>
      </c>
      <c r="R27" s="11">
        <v>1164</v>
      </c>
      <c r="S27" s="12">
        <v>266</v>
      </c>
      <c r="T27" s="12">
        <v>164</v>
      </c>
      <c r="U27" s="12">
        <v>88</v>
      </c>
      <c r="V27" s="12">
        <v>303</v>
      </c>
      <c r="W27" s="12">
        <v>115</v>
      </c>
    </row>
    <row r="28" spans="1:23">
      <c r="A28" s="680" t="s">
        <v>55</v>
      </c>
      <c r="B28" s="1400">
        <v>64</v>
      </c>
      <c r="C28" s="1881">
        <v>49</v>
      </c>
      <c r="D28" s="1322">
        <v>39</v>
      </c>
      <c r="E28" s="1881">
        <v>42</v>
      </c>
      <c r="F28" s="1322">
        <v>21</v>
      </c>
      <c r="G28" s="1881">
        <v>21</v>
      </c>
      <c r="H28" s="1322">
        <v>0</v>
      </c>
      <c r="I28" s="1881">
        <v>26</v>
      </c>
      <c r="J28" s="1322">
        <v>4</v>
      </c>
      <c r="K28" s="1858">
        <v>6</v>
      </c>
      <c r="M28" s="628" t="s">
        <v>55</v>
      </c>
      <c r="N28" s="12">
        <v>56</v>
      </c>
      <c r="O28" s="12">
        <v>46</v>
      </c>
      <c r="P28" s="12">
        <v>4</v>
      </c>
      <c r="Q28" s="12">
        <v>7</v>
      </c>
      <c r="R28" s="12">
        <v>36</v>
      </c>
      <c r="S28" s="12">
        <v>41</v>
      </c>
      <c r="T28" s="12">
        <v>0</v>
      </c>
      <c r="U28" s="12">
        <v>123</v>
      </c>
      <c r="V28" s="12">
        <v>16</v>
      </c>
      <c r="W28" s="12">
        <v>21</v>
      </c>
    </row>
    <row r="29" spans="1:23">
      <c r="A29" s="672"/>
      <c r="F29" s="689"/>
      <c r="G29" s="689"/>
      <c r="M29" s="672"/>
      <c r="R29" s="689"/>
      <c r="S29" s="689"/>
    </row>
    <row r="30" spans="1:23">
      <c r="A30" s="2975" t="s">
        <v>872</v>
      </c>
      <c r="B30" s="2975"/>
      <c r="C30" s="2975"/>
      <c r="D30" s="2975"/>
      <c r="E30" s="2975"/>
      <c r="F30" s="2975"/>
      <c r="G30" s="2975"/>
      <c r="H30" s="2975"/>
      <c r="I30" s="2975"/>
      <c r="J30" s="2975"/>
      <c r="K30" s="2975"/>
      <c r="M30" s="2975" t="s">
        <v>967</v>
      </c>
      <c r="N30" s="2975"/>
      <c r="O30" s="2975"/>
      <c r="P30" s="2975"/>
      <c r="Q30" s="2975"/>
      <c r="R30" s="2975"/>
      <c r="S30" s="2975"/>
      <c r="T30" s="2975"/>
      <c r="U30" s="2975"/>
      <c r="V30" s="2975"/>
      <c r="W30" s="2975"/>
    </row>
  </sheetData>
  <mergeCells count="19">
    <mergeCell ref="A1:K1"/>
    <mergeCell ref="A3:A6"/>
    <mergeCell ref="D5:E5"/>
    <mergeCell ref="A30:K30"/>
    <mergeCell ref="B3:K3"/>
    <mergeCell ref="F5:G5"/>
    <mergeCell ref="H5:I5"/>
    <mergeCell ref="J5:K5"/>
    <mergeCell ref="B4:C5"/>
    <mergeCell ref="D4:K4"/>
    <mergeCell ref="M30:W30"/>
    <mergeCell ref="M1:W1"/>
    <mergeCell ref="M3:M6"/>
    <mergeCell ref="N3:W3"/>
    <mergeCell ref="N5:O5"/>
    <mergeCell ref="P5:Q5"/>
    <mergeCell ref="R5:S5"/>
    <mergeCell ref="T5:U5"/>
    <mergeCell ref="V5:W5"/>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U268"/>
  <sheetViews>
    <sheetView zoomScaleNormal="100" workbookViewId="0">
      <selection activeCell="H219" sqref="H219:H221"/>
    </sheetView>
  </sheetViews>
  <sheetFormatPr defaultColWidth="8.58203125" defaultRowHeight="14"/>
  <cols>
    <col min="1" max="1" width="41.83203125" style="121" customWidth="1"/>
    <col min="2" max="7" width="9.58203125" style="121" customWidth="1"/>
    <col min="8" max="8" width="8.58203125" style="8"/>
    <col min="9" max="9" width="41.83203125" style="121" customWidth="1"/>
    <col min="10" max="16" width="8.58203125" style="121"/>
    <col min="17" max="17" width="40.5" style="121" customWidth="1"/>
    <col min="18" max="24" width="8.58203125" style="121"/>
    <col min="25" max="25" width="40.5" style="121" customWidth="1"/>
    <col min="26" max="32" width="8.58203125" style="121"/>
    <col min="33" max="33" width="40.5" style="121" customWidth="1"/>
    <col min="34" max="40" width="8.58203125" style="121"/>
    <col min="41" max="41" width="42.83203125" style="121" customWidth="1"/>
    <col min="42" max="16384" width="8.58203125" style="121"/>
  </cols>
  <sheetData>
    <row r="1" spans="1:47" ht="25">
      <c r="A1" s="3011" t="s">
        <v>1585</v>
      </c>
      <c r="B1" s="3011"/>
      <c r="C1" s="3011"/>
      <c r="D1" s="3011"/>
      <c r="E1" s="3011"/>
      <c r="F1" s="3011"/>
      <c r="G1" s="3011"/>
      <c r="H1" s="1026"/>
      <c r="I1" s="3528" t="s">
        <v>1465</v>
      </c>
      <c r="J1" s="3528"/>
      <c r="K1" s="3528"/>
      <c r="L1" s="3528"/>
      <c r="M1" s="3528"/>
      <c r="N1" s="3528"/>
      <c r="O1" s="3528"/>
      <c r="Q1" s="3528" t="s">
        <v>1466</v>
      </c>
      <c r="R1" s="3528"/>
      <c r="S1" s="3528"/>
      <c r="T1" s="3528"/>
      <c r="U1" s="3528"/>
      <c r="V1" s="3528"/>
      <c r="W1" s="3528"/>
      <c r="Y1" s="3528" t="s">
        <v>1467</v>
      </c>
      <c r="Z1" s="3528"/>
      <c r="AA1" s="3528"/>
      <c r="AB1" s="3528"/>
      <c r="AC1" s="3528"/>
      <c r="AD1" s="3528"/>
      <c r="AE1" s="3528"/>
      <c r="AG1" s="3528" t="s">
        <v>1432</v>
      </c>
      <c r="AH1" s="3528"/>
      <c r="AI1" s="3528"/>
      <c r="AJ1" s="3528"/>
      <c r="AK1" s="3528"/>
      <c r="AL1" s="3528"/>
      <c r="AM1" s="3528"/>
      <c r="AO1" s="3528" t="s">
        <v>1433</v>
      </c>
      <c r="AP1" s="3528"/>
      <c r="AQ1" s="3528"/>
      <c r="AR1" s="3528"/>
      <c r="AS1" s="3528"/>
      <c r="AT1" s="3528"/>
      <c r="AU1" s="3528"/>
    </row>
    <row r="3" spans="1:47" ht="17.5">
      <c r="A3" s="3705" t="s">
        <v>416</v>
      </c>
      <c r="B3" s="2971" t="s">
        <v>14</v>
      </c>
      <c r="C3" s="2972"/>
      <c r="D3" s="2972"/>
      <c r="E3" s="2972"/>
      <c r="F3" s="2972"/>
      <c r="G3" s="2972"/>
      <c r="H3" s="643"/>
      <c r="I3" s="3705" t="s">
        <v>1434</v>
      </c>
      <c r="J3" s="3029" t="s">
        <v>14</v>
      </c>
      <c r="K3" s="3062"/>
      <c r="L3" s="3062"/>
      <c r="M3" s="3062"/>
      <c r="N3" s="3062"/>
      <c r="O3" s="3063"/>
      <c r="Q3" s="3705" t="s">
        <v>1434</v>
      </c>
      <c r="R3" s="3029" t="s">
        <v>14</v>
      </c>
      <c r="S3" s="3062"/>
      <c r="T3" s="3062"/>
      <c r="U3" s="3062"/>
      <c r="V3" s="3062"/>
      <c r="W3" s="3063"/>
      <c r="Y3" s="3701" t="s">
        <v>12</v>
      </c>
      <c r="Z3" s="2979" t="s">
        <v>14</v>
      </c>
      <c r="AA3" s="2980"/>
      <c r="AB3" s="2980"/>
      <c r="AC3" s="2980"/>
      <c r="AD3" s="2980"/>
      <c r="AE3" s="2981"/>
      <c r="AG3" s="3701" t="s">
        <v>12</v>
      </c>
      <c r="AH3" s="2979" t="s">
        <v>14</v>
      </c>
      <c r="AI3" s="2980"/>
      <c r="AJ3" s="2980"/>
      <c r="AK3" s="2980"/>
      <c r="AL3" s="2980"/>
      <c r="AM3" s="2981"/>
      <c r="AO3" s="3701" t="s">
        <v>12</v>
      </c>
      <c r="AP3" s="2979" t="s">
        <v>14</v>
      </c>
      <c r="AQ3" s="2980"/>
      <c r="AR3" s="2980"/>
      <c r="AS3" s="2980"/>
      <c r="AT3" s="2980"/>
      <c r="AU3" s="2981"/>
    </row>
    <row r="4" spans="1:47" ht="30">
      <c r="A4" s="3706"/>
      <c r="B4" s="2986" t="s">
        <v>63</v>
      </c>
      <c r="C4" s="3617"/>
      <c r="D4" s="2986" t="s">
        <v>604</v>
      </c>
      <c r="E4" s="3617"/>
      <c r="F4" s="3708" t="s">
        <v>87</v>
      </c>
      <c r="G4" s="3616"/>
      <c r="H4" s="1384"/>
      <c r="I4" s="3706"/>
      <c r="J4" s="2986" t="s">
        <v>45</v>
      </c>
      <c r="K4" s="3617"/>
      <c r="L4" s="2986" t="s">
        <v>604</v>
      </c>
      <c r="M4" s="3617"/>
      <c r="N4" s="2986" t="s">
        <v>87</v>
      </c>
      <c r="O4" s="3051"/>
      <c r="Q4" s="3706"/>
      <c r="R4" s="2986" t="s">
        <v>45</v>
      </c>
      <c r="S4" s="3617"/>
      <c r="T4" s="2986" t="s">
        <v>604</v>
      </c>
      <c r="U4" s="3617"/>
      <c r="V4" s="2986" t="s">
        <v>87</v>
      </c>
      <c r="W4" s="3051"/>
      <c r="Y4" s="3702"/>
      <c r="Z4" s="3064" t="s">
        <v>45</v>
      </c>
      <c r="AA4" s="3066"/>
      <c r="AB4" s="3064" t="s">
        <v>604</v>
      </c>
      <c r="AC4" s="3066"/>
      <c r="AD4" s="3064" t="s">
        <v>87</v>
      </c>
      <c r="AE4" s="3067"/>
      <c r="AG4" s="3702"/>
      <c r="AH4" s="3064" t="s">
        <v>45</v>
      </c>
      <c r="AI4" s="3066"/>
      <c r="AJ4" s="3064" t="s">
        <v>604</v>
      </c>
      <c r="AK4" s="3066"/>
      <c r="AL4" s="3064" t="s">
        <v>87</v>
      </c>
      <c r="AM4" s="3067"/>
      <c r="AO4" s="3702"/>
      <c r="AP4" s="3064" t="s">
        <v>45</v>
      </c>
      <c r="AQ4" s="3066"/>
      <c r="AR4" s="3064" t="s">
        <v>604</v>
      </c>
      <c r="AS4" s="3066"/>
      <c r="AT4" s="3064" t="s">
        <v>87</v>
      </c>
      <c r="AU4" s="3067"/>
    </row>
    <row r="5" spans="1:47" s="348" customFormat="1" ht="30">
      <c r="A5" s="3707"/>
      <c r="B5" s="346" t="s">
        <v>16</v>
      </c>
      <c r="C5" s="447" t="s">
        <v>17</v>
      </c>
      <c r="D5" s="346" t="s">
        <v>16</v>
      </c>
      <c r="E5" s="563" t="s">
        <v>17</v>
      </c>
      <c r="F5" s="564" t="s">
        <v>16</v>
      </c>
      <c r="G5" s="565" t="s">
        <v>17</v>
      </c>
      <c r="H5" s="1384"/>
      <c r="I5" s="3707"/>
      <c r="J5" s="346" t="s">
        <v>16</v>
      </c>
      <c r="K5" s="447" t="s">
        <v>17</v>
      </c>
      <c r="L5" s="346" t="s">
        <v>16</v>
      </c>
      <c r="M5" s="447" t="s">
        <v>17</v>
      </c>
      <c r="N5" s="346" t="s">
        <v>16</v>
      </c>
      <c r="O5" s="353" t="s">
        <v>17</v>
      </c>
      <c r="Q5" s="3707"/>
      <c r="R5" s="346" t="s">
        <v>16</v>
      </c>
      <c r="S5" s="447" t="s">
        <v>17</v>
      </c>
      <c r="T5" s="346" t="s">
        <v>16</v>
      </c>
      <c r="U5" s="447" t="s">
        <v>17</v>
      </c>
      <c r="V5" s="346" t="s">
        <v>16</v>
      </c>
      <c r="W5" s="353" t="s">
        <v>17</v>
      </c>
      <c r="Y5" s="3703"/>
      <c r="Z5" s="463" t="s">
        <v>16</v>
      </c>
      <c r="AA5" s="463" t="s">
        <v>17</v>
      </c>
      <c r="AB5" s="463" t="s">
        <v>16</v>
      </c>
      <c r="AC5" s="463" t="s">
        <v>17</v>
      </c>
      <c r="AD5" s="463" t="s">
        <v>16</v>
      </c>
      <c r="AE5" s="464" t="s">
        <v>17</v>
      </c>
      <c r="AG5" s="3703"/>
      <c r="AH5" s="463" t="s">
        <v>16</v>
      </c>
      <c r="AI5" s="463" t="s">
        <v>17</v>
      </c>
      <c r="AJ5" s="463" t="s">
        <v>16</v>
      </c>
      <c r="AK5" s="463" t="s">
        <v>17</v>
      </c>
      <c r="AL5" s="463" t="s">
        <v>16</v>
      </c>
      <c r="AM5" s="464" t="s">
        <v>17</v>
      </c>
      <c r="AO5" s="3703"/>
      <c r="AP5" s="463" t="s">
        <v>16</v>
      </c>
      <c r="AQ5" s="463" t="s">
        <v>17</v>
      </c>
      <c r="AR5" s="463" t="s">
        <v>16</v>
      </c>
      <c r="AS5" s="463" t="s">
        <v>17</v>
      </c>
      <c r="AT5" s="463" t="s">
        <v>16</v>
      </c>
      <c r="AU5" s="464" t="s">
        <v>17</v>
      </c>
    </row>
    <row r="6" spans="1:47" ht="14.5" thickBot="1">
      <c r="A6" s="502" t="s">
        <v>22</v>
      </c>
      <c r="B6" s="1313">
        <v>1147569</v>
      </c>
      <c r="C6" s="1298">
        <v>1894</v>
      </c>
      <c r="D6" s="1303">
        <v>64.900000000000006</v>
      </c>
      <c r="E6" s="1304">
        <v>0.7</v>
      </c>
      <c r="F6" s="1303">
        <v>3.9</v>
      </c>
      <c r="G6" s="1136">
        <v>0.4</v>
      </c>
      <c r="I6" s="297" t="s">
        <v>22</v>
      </c>
      <c r="J6" s="217">
        <v>1147756</v>
      </c>
      <c r="K6" s="218">
        <v>1858</v>
      </c>
      <c r="L6" s="219">
        <v>65.599999999999994</v>
      </c>
      <c r="M6" s="220">
        <v>0.7</v>
      </c>
      <c r="N6" s="219">
        <v>3.8</v>
      </c>
      <c r="O6" s="221">
        <v>0.4</v>
      </c>
      <c r="Q6" s="222" t="s">
        <v>22</v>
      </c>
      <c r="R6" s="184">
        <v>1153457</v>
      </c>
      <c r="S6" s="1853">
        <v>1583</v>
      </c>
      <c r="T6" s="535">
        <v>0.65300000000000002</v>
      </c>
      <c r="U6" s="534">
        <v>0.6</v>
      </c>
      <c r="V6" s="535">
        <v>4.2000000000000003E-2</v>
      </c>
      <c r="W6" s="185">
        <v>0.4</v>
      </c>
      <c r="Y6" s="569" t="s">
        <v>22</v>
      </c>
      <c r="Z6" s="570">
        <v>1152884</v>
      </c>
      <c r="AA6" s="570">
        <v>1566</v>
      </c>
      <c r="AB6" s="571">
        <v>0.65500000000000003</v>
      </c>
      <c r="AC6" s="211">
        <v>0.6</v>
      </c>
      <c r="AD6" s="189">
        <v>4.3999999999999997E-2</v>
      </c>
      <c r="AE6" s="185">
        <v>0.4</v>
      </c>
      <c r="AG6" s="286" t="s">
        <v>22</v>
      </c>
      <c r="AH6" s="186">
        <v>1152884</v>
      </c>
      <c r="AI6" s="186">
        <v>1566</v>
      </c>
      <c r="AJ6" s="189">
        <v>0.65500000000000003</v>
      </c>
      <c r="AK6" s="185">
        <v>0.6</v>
      </c>
      <c r="AL6" s="189">
        <v>4.9000000000000002E-2</v>
      </c>
      <c r="AM6" s="185">
        <v>0.4</v>
      </c>
      <c r="AO6" s="286" t="s">
        <v>22</v>
      </c>
      <c r="AP6" s="195">
        <v>1143931</v>
      </c>
      <c r="AQ6" s="195">
        <v>1584</v>
      </c>
      <c r="AR6" s="287">
        <v>0.64800000000000002</v>
      </c>
      <c r="AS6" s="196">
        <v>0.6</v>
      </c>
      <c r="AT6" s="287">
        <v>5.3999999999999999E-2</v>
      </c>
      <c r="AU6" s="196">
        <v>0.5</v>
      </c>
    </row>
    <row r="7" spans="1:47">
      <c r="A7" s="509"/>
      <c r="B7" s="1137"/>
      <c r="C7" s="1299"/>
      <c r="D7" s="1305"/>
      <c r="E7" s="1306"/>
      <c r="F7" s="1305"/>
      <c r="G7" s="1139"/>
      <c r="I7" s="297"/>
      <c r="J7" s="191"/>
      <c r="K7" s="218"/>
      <c r="L7" s="233"/>
      <c r="M7" s="220"/>
      <c r="N7" s="233"/>
      <c r="O7" s="234"/>
      <c r="Q7" s="572"/>
      <c r="R7" s="288"/>
      <c r="S7" s="536"/>
      <c r="T7" s="537"/>
      <c r="U7" s="536"/>
      <c r="V7" s="522"/>
      <c r="W7" s="185"/>
      <c r="Y7" s="572"/>
      <c r="Z7" s="292"/>
      <c r="AA7" s="289"/>
      <c r="AB7" s="293"/>
      <c r="AC7" s="289"/>
      <c r="AD7" s="293"/>
      <c r="AE7" s="289"/>
      <c r="AG7" s="286"/>
      <c r="AH7" s="292"/>
      <c r="AI7" s="289"/>
      <c r="AJ7" s="293"/>
      <c r="AK7" s="289"/>
      <c r="AL7" s="293"/>
      <c r="AM7" s="289"/>
      <c r="AO7" s="286"/>
      <c r="AP7" s="195"/>
      <c r="AQ7" s="196"/>
      <c r="AR7" s="287"/>
      <c r="AS7" s="196"/>
      <c r="AT7" s="287"/>
      <c r="AU7" s="196"/>
    </row>
    <row r="8" spans="1:47">
      <c r="A8" s="243" t="s">
        <v>542</v>
      </c>
      <c r="B8" s="1314"/>
      <c r="C8" s="1315"/>
      <c r="D8" s="1316"/>
      <c r="E8" s="1317"/>
      <c r="F8" s="1309"/>
      <c r="G8" s="1310"/>
      <c r="I8" s="573" t="s">
        <v>542</v>
      </c>
      <c r="J8" s="574"/>
      <c r="K8" s="575"/>
      <c r="L8" s="576"/>
      <c r="M8" s="575"/>
      <c r="N8" s="576"/>
      <c r="O8" s="577"/>
      <c r="Q8" s="578" t="s">
        <v>542</v>
      </c>
      <c r="R8" s="579"/>
      <c r="S8" s="575"/>
      <c r="T8" s="576"/>
      <c r="U8" s="575"/>
      <c r="V8" s="580"/>
      <c r="W8" s="581"/>
      <c r="Y8" s="767" t="s">
        <v>542</v>
      </c>
      <c r="Z8" s="768"/>
      <c r="AA8" s="768"/>
      <c r="AB8" s="72"/>
      <c r="AC8" s="768"/>
      <c r="AD8" s="72"/>
      <c r="AE8" s="769"/>
      <c r="AG8" s="3695" t="s">
        <v>542</v>
      </c>
      <c r="AH8" s="3696"/>
      <c r="AI8" s="3696"/>
      <c r="AJ8" s="3696"/>
      <c r="AK8" s="3696"/>
      <c r="AL8" s="3696"/>
      <c r="AM8" s="3697"/>
      <c r="AO8" s="3580" t="s">
        <v>542</v>
      </c>
      <c r="AP8" s="3581"/>
      <c r="AQ8" s="3581"/>
      <c r="AR8" s="3581"/>
      <c r="AS8" s="3581"/>
      <c r="AT8" s="3581"/>
      <c r="AU8" s="3582"/>
    </row>
    <row r="9" spans="1:47">
      <c r="A9" s="244" t="s">
        <v>417</v>
      </c>
      <c r="B9" s="1049">
        <v>61801</v>
      </c>
      <c r="C9" s="1302">
        <v>2406</v>
      </c>
      <c r="D9" s="1311">
        <v>41.5</v>
      </c>
      <c r="E9" s="1312">
        <v>3.1</v>
      </c>
      <c r="F9" s="1311">
        <v>27.7</v>
      </c>
      <c r="G9" s="1050">
        <v>5</v>
      </c>
      <c r="I9" s="251" t="s">
        <v>417</v>
      </c>
      <c r="J9" s="191">
        <v>61572</v>
      </c>
      <c r="K9" s="218">
        <v>2345</v>
      </c>
      <c r="L9" s="233">
        <v>41.5</v>
      </c>
      <c r="M9" s="220">
        <v>3</v>
      </c>
      <c r="N9" s="233">
        <v>9.6999999999999993</v>
      </c>
      <c r="O9" s="234">
        <v>3</v>
      </c>
      <c r="Q9" s="245" t="s">
        <v>417</v>
      </c>
      <c r="R9" s="184">
        <v>62281</v>
      </c>
      <c r="S9" s="1852">
        <v>2135</v>
      </c>
      <c r="T9" s="535">
        <v>0.38100000000000001</v>
      </c>
      <c r="U9" s="521">
        <v>2.9</v>
      </c>
      <c r="V9" s="535">
        <v>0.14699999999999999</v>
      </c>
      <c r="W9" s="185">
        <v>3.9</v>
      </c>
      <c r="Y9" s="246" t="s">
        <v>417</v>
      </c>
      <c r="Z9" s="324">
        <v>62485</v>
      </c>
      <c r="AA9" s="324">
        <v>1787</v>
      </c>
      <c r="AB9" s="326">
        <v>0.37</v>
      </c>
      <c r="AC9" s="325">
        <v>3</v>
      </c>
      <c r="AD9" s="189">
        <v>0.16300000000000001</v>
      </c>
      <c r="AE9" s="185">
        <v>3.8</v>
      </c>
      <c r="AG9" s="294" t="s">
        <v>579</v>
      </c>
      <c r="AH9" s="186">
        <v>62485</v>
      </c>
      <c r="AI9" s="186">
        <v>1787</v>
      </c>
      <c r="AJ9" s="189">
        <v>0.37</v>
      </c>
      <c r="AK9" s="185">
        <v>3</v>
      </c>
      <c r="AL9" s="189">
        <v>0.14299999999999999</v>
      </c>
      <c r="AM9" s="185">
        <v>3.6</v>
      </c>
      <c r="AO9" s="295" t="s">
        <v>417</v>
      </c>
      <c r="AP9" s="201">
        <v>65157</v>
      </c>
      <c r="AQ9" s="201">
        <v>2002</v>
      </c>
      <c r="AR9" s="296">
        <v>0.36</v>
      </c>
      <c r="AS9" s="202">
        <v>2.8</v>
      </c>
      <c r="AT9" s="296">
        <v>0.219</v>
      </c>
      <c r="AU9" s="202">
        <v>4.5</v>
      </c>
    </row>
    <row r="10" spans="1:47">
      <c r="A10" s="244" t="s">
        <v>418</v>
      </c>
      <c r="B10" s="1049">
        <v>89100</v>
      </c>
      <c r="C10" s="1302">
        <v>1626</v>
      </c>
      <c r="D10" s="1311">
        <v>80.8</v>
      </c>
      <c r="E10" s="1312">
        <v>2.4</v>
      </c>
      <c r="F10" s="1311">
        <v>5.3</v>
      </c>
      <c r="G10" s="1050">
        <v>1.4</v>
      </c>
      <c r="I10" s="251" t="s">
        <v>418</v>
      </c>
      <c r="J10" s="191">
        <v>90595</v>
      </c>
      <c r="K10" s="218">
        <v>2181</v>
      </c>
      <c r="L10" s="233">
        <v>81.7</v>
      </c>
      <c r="M10" s="220">
        <v>2.1</v>
      </c>
      <c r="N10" s="233">
        <v>8.6999999999999993</v>
      </c>
      <c r="O10" s="234">
        <v>1.9</v>
      </c>
      <c r="Q10" s="252" t="s">
        <v>418</v>
      </c>
      <c r="R10" s="188">
        <v>93432</v>
      </c>
      <c r="S10" s="1852">
        <v>1820</v>
      </c>
      <c r="T10" s="522">
        <v>0.83099999999999996</v>
      </c>
      <c r="U10" s="521">
        <v>1.9</v>
      </c>
      <c r="V10" s="522">
        <v>9.4E-2</v>
      </c>
      <c r="W10" s="185">
        <v>2.4</v>
      </c>
      <c r="Y10" s="253" t="s">
        <v>418</v>
      </c>
      <c r="Z10" s="186">
        <v>104485</v>
      </c>
      <c r="AA10" s="186">
        <v>1754</v>
      </c>
      <c r="AB10" s="189">
        <v>0.78500000000000003</v>
      </c>
      <c r="AC10" s="185">
        <v>2.2999999999999998</v>
      </c>
      <c r="AD10" s="189">
        <v>8.3000000000000004E-2</v>
      </c>
      <c r="AE10" s="185">
        <v>2.1</v>
      </c>
      <c r="AG10" s="294" t="s">
        <v>580</v>
      </c>
      <c r="AH10" s="186">
        <v>104485</v>
      </c>
      <c r="AI10" s="186">
        <v>1754</v>
      </c>
      <c r="AJ10" s="189">
        <v>0.78500000000000003</v>
      </c>
      <c r="AK10" s="185">
        <v>2.2999999999999998</v>
      </c>
      <c r="AL10" s="189">
        <v>9.6000000000000002E-2</v>
      </c>
      <c r="AM10" s="185">
        <v>2.2000000000000002</v>
      </c>
      <c r="AO10" s="295" t="s">
        <v>418</v>
      </c>
      <c r="AP10" s="201">
        <v>104188</v>
      </c>
      <c r="AQ10" s="201">
        <v>1490</v>
      </c>
      <c r="AR10" s="296">
        <v>0.77100000000000002</v>
      </c>
      <c r="AS10" s="202">
        <v>2.2999999999999998</v>
      </c>
      <c r="AT10" s="296">
        <v>0.10299999999999999</v>
      </c>
      <c r="AU10" s="202">
        <v>2</v>
      </c>
    </row>
    <row r="11" spans="1:47">
      <c r="A11" s="244" t="s">
        <v>1013</v>
      </c>
      <c r="B11" s="1049">
        <v>100380</v>
      </c>
      <c r="C11" s="1302">
        <v>1044</v>
      </c>
      <c r="D11" s="1311">
        <v>83.3</v>
      </c>
      <c r="E11" s="1312">
        <v>2.1</v>
      </c>
      <c r="F11" s="1311">
        <v>3</v>
      </c>
      <c r="G11" s="1050">
        <v>1.1000000000000001</v>
      </c>
      <c r="I11" s="251" t="s">
        <v>1013</v>
      </c>
      <c r="J11" s="191">
        <v>103541</v>
      </c>
      <c r="K11" s="218">
        <v>1576</v>
      </c>
      <c r="L11" s="233">
        <v>86</v>
      </c>
      <c r="M11" s="220">
        <v>1.9</v>
      </c>
      <c r="N11" s="233">
        <v>5.2</v>
      </c>
      <c r="O11" s="234">
        <v>1.5</v>
      </c>
      <c r="Q11" s="252" t="s">
        <v>1013</v>
      </c>
      <c r="R11" s="188">
        <v>104970</v>
      </c>
      <c r="S11" s="1852">
        <v>1399</v>
      </c>
      <c r="T11" s="522">
        <v>0.83</v>
      </c>
      <c r="U11" s="521">
        <v>2</v>
      </c>
      <c r="V11" s="522">
        <v>0.05</v>
      </c>
      <c r="W11" s="185">
        <v>1.2</v>
      </c>
      <c r="Y11" s="253" t="s">
        <v>1013</v>
      </c>
      <c r="Z11" s="186">
        <v>112990</v>
      </c>
      <c r="AA11" s="186">
        <v>1534</v>
      </c>
      <c r="AB11" s="189">
        <v>0.83499999999999996</v>
      </c>
      <c r="AC11" s="185">
        <v>1.9</v>
      </c>
      <c r="AD11" s="189">
        <v>2.8000000000000001E-2</v>
      </c>
      <c r="AE11" s="185">
        <v>0.8</v>
      </c>
      <c r="AG11" s="294" t="s">
        <v>581</v>
      </c>
      <c r="AH11" s="186">
        <v>112990</v>
      </c>
      <c r="AI11" s="186">
        <v>1534</v>
      </c>
      <c r="AJ11" s="189">
        <v>0.83499999999999996</v>
      </c>
      <c r="AK11" s="185">
        <v>1.9</v>
      </c>
      <c r="AL11" s="189">
        <v>6.4000000000000001E-2</v>
      </c>
      <c r="AM11" s="185">
        <v>1.6</v>
      </c>
      <c r="AO11" s="295" t="s">
        <v>419</v>
      </c>
      <c r="AP11" s="201">
        <v>387058</v>
      </c>
      <c r="AQ11" s="201">
        <v>1879</v>
      </c>
      <c r="AR11" s="296">
        <v>0.82799999999999996</v>
      </c>
      <c r="AS11" s="202">
        <v>1</v>
      </c>
      <c r="AT11" s="296">
        <v>5.2999999999999999E-2</v>
      </c>
      <c r="AU11" s="202">
        <v>0.7</v>
      </c>
    </row>
    <row r="12" spans="1:47">
      <c r="A12" s="244" t="s">
        <v>1014</v>
      </c>
      <c r="B12" s="1049">
        <v>95401</v>
      </c>
      <c r="C12" s="1302">
        <v>1189</v>
      </c>
      <c r="D12" s="1311">
        <v>83.3</v>
      </c>
      <c r="E12" s="1312">
        <v>2.2000000000000002</v>
      </c>
      <c r="F12" s="1311">
        <v>3.9</v>
      </c>
      <c r="G12" s="1050">
        <v>1.3</v>
      </c>
      <c r="I12" s="251" t="s">
        <v>1014</v>
      </c>
      <c r="J12" s="191">
        <v>97484</v>
      </c>
      <c r="K12" s="218">
        <v>878</v>
      </c>
      <c r="L12" s="233">
        <v>83</v>
      </c>
      <c r="M12" s="220">
        <v>2.2000000000000002</v>
      </c>
      <c r="N12" s="233">
        <v>2.5</v>
      </c>
      <c r="O12" s="234">
        <v>0.8</v>
      </c>
      <c r="Q12" s="252" t="s">
        <v>1014</v>
      </c>
      <c r="R12" s="188">
        <v>101094</v>
      </c>
      <c r="S12" s="1852">
        <v>1122</v>
      </c>
      <c r="T12" s="522">
        <v>0.81899999999999995</v>
      </c>
      <c r="U12" s="521">
        <v>1.9</v>
      </c>
      <c r="V12" s="522">
        <v>2.8000000000000001E-2</v>
      </c>
      <c r="W12" s="185">
        <v>0.8</v>
      </c>
      <c r="Y12" s="253" t="s">
        <v>1014</v>
      </c>
      <c r="Z12" s="186">
        <v>103406</v>
      </c>
      <c r="AA12" s="185">
        <v>916</v>
      </c>
      <c r="AB12" s="189">
        <v>0.82499999999999996</v>
      </c>
      <c r="AC12" s="185">
        <v>1.7</v>
      </c>
      <c r="AD12" s="189">
        <v>4.5999999999999999E-2</v>
      </c>
      <c r="AE12" s="185">
        <v>1.3</v>
      </c>
      <c r="AG12" s="294" t="s">
        <v>582</v>
      </c>
      <c r="AH12" s="186">
        <v>103406</v>
      </c>
      <c r="AI12" s="185">
        <v>916</v>
      </c>
      <c r="AJ12" s="189">
        <v>0.82499999999999996</v>
      </c>
      <c r="AK12" s="185">
        <v>1.7</v>
      </c>
      <c r="AL12" s="189">
        <v>5.8000000000000003E-2</v>
      </c>
      <c r="AM12" s="185">
        <v>1.1000000000000001</v>
      </c>
      <c r="AO12" s="295" t="s">
        <v>420</v>
      </c>
      <c r="AP12" s="201">
        <v>178931</v>
      </c>
      <c r="AQ12" s="201">
        <v>1276</v>
      </c>
      <c r="AR12" s="296">
        <v>0.83599999999999997</v>
      </c>
      <c r="AS12" s="202">
        <v>1.3</v>
      </c>
      <c r="AT12" s="296">
        <v>3.4000000000000002E-2</v>
      </c>
      <c r="AU12" s="202">
        <v>0.8</v>
      </c>
    </row>
    <row r="13" spans="1:47">
      <c r="A13" s="244" t="s">
        <v>1015</v>
      </c>
      <c r="B13" s="1049">
        <v>185133</v>
      </c>
      <c r="C13" s="1302">
        <v>1808</v>
      </c>
      <c r="D13" s="1311">
        <v>85.4</v>
      </c>
      <c r="E13" s="1312">
        <v>1.5</v>
      </c>
      <c r="F13" s="1311">
        <v>3.1</v>
      </c>
      <c r="G13" s="1050">
        <v>0.8</v>
      </c>
      <c r="I13" s="251" t="s">
        <v>1015</v>
      </c>
      <c r="J13" s="191">
        <v>181541</v>
      </c>
      <c r="K13" s="218">
        <v>1313</v>
      </c>
      <c r="L13" s="233">
        <v>85.2</v>
      </c>
      <c r="M13" s="220">
        <v>1.5</v>
      </c>
      <c r="N13" s="233">
        <v>4.0999999999999996</v>
      </c>
      <c r="O13" s="234">
        <v>0.9</v>
      </c>
      <c r="Q13" s="252" t="s">
        <v>1015</v>
      </c>
      <c r="R13" s="188">
        <v>181837</v>
      </c>
      <c r="S13" s="1852">
        <v>1787</v>
      </c>
      <c r="T13" s="522">
        <v>0.86</v>
      </c>
      <c r="U13" s="521">
        <v>1.3</v>
      </c>
      <c r="V13" s="522">
        <v>0.04</v>
      </c>
      <c r="W13" s="185">
        <v>0.9</v>
      </c>
      <c r="Y13" s="253" t="s">
        <v>1015</v>
      </c>
      <c r="Z13" s="186">
        <v>177777</v>
      </c>
      <c r="AA13" s="186">
        <v>1124</v>
      </c>
      <c r="AB13" s="189">
        <v>0.85599999999999998</v>
      </c>
      <c r="AC13" s="185">
        <v>1.1000000000000001</v>
      </c>
      <c r="AD13" s="189">
        <v>4.3999999999999997E-2</v>
      </c>
      <c r="AE13" s="185">
        <v>1.1000000000000001</v>
      </c>
      <c r="AG13" s="294" t="s">
        <v>583</v>
      </c>
      <c r="AH13" s="186">
        <v>177777</v>
      </c>
      <c r="AI13" s="186">
        <v>1124</v>
      </c>
      <c r="AJ13" s="189">
        <v>0.85599999999999998</v>
      </c>
      <c r="AK13" s="185">
        <v>1.1000000000000001</v>
      </c>
      <c r="AL13" s="189">
        <v>4.3999999999999997E-2</v>
      </c>
      <c r="AM13" s="185">
        <v>0.8</v>
      </c>
      <c r="AO13" s="295" t="s">
        <v>421</v>
      </c>
      <c r="AP13" s="201">
        <v>180536</v>
      </c>
      <c r="AQ13" s="202">
        <v>738</v>
      </c>
      <c r="AR13" s="296">
        <v>0.68100000000000005</v>
      </c>
      <c r="AS13" s="202">
        <v>1.6</v>
      </c>
      <c r="AT13" s="296">
        <v>3.5999999999999997E-2</v>
      </c>
      <c r="AU13" s="202">
        <v>0.7</v>
      </c>
    </row>
    <row r="14" spans="1:47">
      <c r="A14" s="244" t="s">
        <v>420</v>
      </c>
      <c r="B14" s="1049">
        <v>168179</v>
      </c>
      <c r="C14" s="1302">
        <v>1565</v>
      </c>
      <c r="D14" s="1311">
        <v>83.9</v>
      </c>
      <c r="E14" s="1312">
        <v>1.5</v>
      </c>
      <c r="F14" s="1311">
        <v>2.8</v>
      </c>
      <c r="G14" s="1050">
        <v>0.6</v>
      </c>
      <c r="I14" s="251" t="s">
        <v>420</v>
      </c>
      <c r="J14" s="191">
        <v>171390</v>
      </c>
      <c r="K14" s="218">
        <v>1178</v>
      </c>
      <c r="L14" s="233">
        <v>83.2</v>
      </c>
      <c r="M14" s="220">
        <v>1.4</v>
      </c>
      <c r="N14" s="233">
        <v>2.2000000000000002</v>
      </c>
      <c r="O14" s="234">
        <v>0.6</v>
      </c>
      <c r="Q14" s="252" t="s">
        <v>420</v>
      </c>
      <c r="R14" s="188">
        <v>173608</v>
      </c>
      <c r="S14" s="1852">
        <v>1439</v>
      </c>
      <c r="T14" s="522">
        <v>0.82899999999999996</v>
      </c>
      <c r="U14" s="521">
        <v>1.6</v>
      </c>
      <c r="V14" s="522">
        <v>2.7E-2</v>
      </c>
      <c r="W14" s="185">
        <v>0.8</v>
      </c>
      <c r="Y14" s="253" t="s">
        <v>420</v>
      </c>
      <c r="Z14" s="186">
        <v>174599</v>
      </c>
      <c r="AA14" s="185">
        <v>800</v>
      </c>
      <c r="AB14" s="189">
        <v>0.83499999999999996</v>
      </c>
      <c r="AC14" s="185">
        <v>1.5</v>
      </c>
      <c r="AD14" s="189">
        <v>3.1E-2</v>
      </c>
      <c r="AE14" s="185">
        <v>0.7</v>
      </c>
      <c r="AG14" s="294" t="s">
        <v>584</v>
      </c>
      <c r="AH14" s="186">
        <v>174599</v>
      </c>
      <c r="AI14" s="185">
        <v>800</v>
      </c>
      <c r="AJ14" s="189">
        <v>0.83499999999999996</v>
      </c>
      <c r="AK14" s="185">
        <v>1.5</v>
      </c>
      <c r="AL14" s="189">
        <v>3.4000000000000002E-2</v>
      </c>
      <c r="AM14" s="185">
        <v>0.8</v>
      </c>
      <c r="AO14" s="295" t="s">
        <v>422</v>
      </c>
      <c r="AP14" s="201">
        <v>127000</v>
      </c>
      <c r="AQ14" s="202">
        <v>918</v>
      </c>
      <c r="AR14" s="296">
        <v>0.30299999999999999</v>
      </c>
      <c r="AS14" s="202">
        <v>1.9</v>
      </c>
      <c r="AT14" s="296">
        <v>2.8000000000000001E-2</v>
      </c>
      <c r="AU14" s="202">
        <v>0.9</v>
      </c>
    </row>
    <row r="15" spans="1:47">
      <c r="A15" s="244" t="s">
        <v>1016</v>
      </c>
      <c r="B15" s="1049">
        <v>87409</v>
      </c>
      <c r="C15" s="1302">
        <v>3557</v>
      </c>
      <c r="D15" s="1311">
        <v>75.3</v>
      </c>
      <c r="E15" s="1312">
        <v>2.4</v>
      </c>
      <c r="F15" s="1311">
        <v>2</v>
      </c>
      <c r="G15" s="1050">
        <v>0.8</v>
      </c>
      <c r="I15" s="251" t="s">
        <v>1016</v>
      </c>
      <c r="J15" s="191">
        <v>86295</v>
      </c>
      <c r="K15" s="218">
        <v>3566</v>
      </c>
      <c r="L15" s="233">
        <v>79.400000000000006</v>
      </c>
      <c r="M15" s="220">
        <v>2.2000000000000002</v>
      </c>
      <c r="N15" s="233">
        <v>3.2</v>
      </c>
      <c r="O15" s="234">
        <v>1.1000000000000001</v>
      </c>
      <c r="Q15" s="252" t="s">
        <v>1016</v>
      </c>
      <c r="R15" s="188">
        <v>94201</v>
      </c>
      <c r="S15" s="1852">
        <v>3557</v>
      </c>
      <c r="T15" s="522">
        <v>0.78900000000000003</v>
      </c>
      <c r="U15" s="521">
        <v>2.6</v>
      </c>
      <c r="V15" s="522">
        <v>3.4000000000000002E-2</v>
      </c>
      <c r="W15" s="185">
        <v>1.3</v>
      </c>
      <c r="Y15" s="253" t="s">
        <v>1016</v>
      </c>
      <c r="Z15" s="186">
        <v>96987</v>
      </c>
      <c r="AA15" s="186">
        <v>3940</v>
      </c>
      <c r="AB15" s="189">
        <v>0.748</v>
      </c>
      <c r="AC15" s="185">
        <v>2.1</v>
      </c>
      <c r="AD15" s="189">
        <v>3.6999999999999998E-2</v>
      </c>
      <c r="AE15" s="185">
        <v>1.1000000000000001</v>
      </c>
      <c r="AG15" s="294" t="s">
        <v>585</v>
      </c>
      <c r="AH15" s="186">
        <v>96987</v>
      </c>
      <c r="AI15" s="186">
        <v>3940</v>
      </c>
      <c r="AJ15" s="189">
        <v>0.748</v>
      </c>
      <c r="AK15" s="185">
        <v>2.1</v>
      </c>
      <c r="AL15" s="189">
        <v>2.5000000000000001E-2</v>
      </c>
      <c r="AM15" s="185">
        <v>0.9</v>
      </c>
      <c r="AO15" s="295" t="s">
        <v>423</v>
      </c>
      <c r="AP15" s="201">
        <v>101061</v>
      </c>
      <c r="AQ15" s="202">
        <v>828</v>
      </c>
      <c r="AR15" s="296">
        <v>6.2E-2</v>
      </c>
      <c r="AS15" s="202">
        <v>1.2</v>
      </c>
      <c r="AT15" s="296">
        <v>4.0000000000000001E-3</v>
      </c>
      <c r="AU15" s="202">
        <v>0.8</v>
      </c>
    </row>
    <row r="16" spans="1:47">
      <c r="A16" s="244" t="s">
        <v>1017</v>
      </c>
      <c r="B16" s="1049">
        <v>90696</v>
      </c>
      <c r="C16" s="1302">
        <v>3607</v>
      </c>
      <c r="D16" s="1311">
        <v>64.7</v>
      </c>
      <c r="E16" s="1312">
        <v>2.4</v>
      </c>
      <c r="F16" s="1311">
        <v>1.7</v>
      </c>
      <c r="G16" s="1050">
        <v>0.7</v>
      </c>
      <c r="I16" s="251" t="s">
        <v>1017</v>
      </c>
      <c r="J16" s="191">
        <v>93871</v>
      </c>
      <c r="K16" s="218">
        <v>3584</v>
      </c>
      <c r="L16" s="233">
        <v>63.4</v>
      </c>
      <c r="M16" s="220">
        <v>2.5</v>
      </c>
      <c r="N16" s="233">
        <v>1</v>
      </c>
      <c r="O16" s="234">
        <v>0.5</v>
      </c>
      <c r="Q16" s="252" t="s">
        <v>1017</v>
      </c>
      <c r="R16" s="188">
        <v>88284</v>
      </c>
      <c r="S16" s="1852">
        <v>3535</v>
      </c>
      <c r="T16" s="522">
        <v>0.63</v>
      </c>
      <c r="U16" s="521">
        <v>2.4</v>
      </c>
      <c r="V16" s="522">
        <v>2.5999999999999999E-2</v>
      </c>
      <c r="W16" s="185">
        <v>1.2</v>
      </c>
      <c r="Y16" s="253" t="s">
        <v>1017</v>
      </c>
      <c r="Z16" s="186">
        <v>83002</v>
      </c>
      <c r="AA16" s="186">
        <v>3966</v>
      </c>
      <c r="AB16" s="189">
        <v>0.61399999999999999</v>
      </c>
      <c r="AC16" s="185">
        <v>2.4</v>
      </c>
      <c r="AD16" s="189">
        <v>3.9E-2</v>
      </c>
      <c r="AE16" s="185">
        <v>1.2</v>
      </c>
      <c r="AG16" s="294" t="s">
        <v>586</v>
      </c>
      <c r="AH16" s="186">
        <v>83002</v>
      </c>
      <c r="AI16" s="186">
        <v>3966</v>
      </c>
      <c r="AJ16" s="189">
        <v>0.61399999999999999</v>
      </c>
      <c r="AK16" s="185">
        <v>2.4</v>
      </c>
      <c r="AL16" s="189">
        <v>0.03</v>
      </c>
      <c r="AM16" s="185">
        <v>1.2</v>
      </c>
      <c r="AO16" s="295"/>
      <c r="AP16" s="201"/>
      <c r="AQ16" s="202"/>
      <c r="AR16" s="296"/>
      <c r="AS16" s="202"/>
      <c r="AT16" s="296"/>
      <c r="AU16" s="202"/>
    </row>
    <row r="17" spans="1:47">
      <c r="A17" s="244" t="s">
        <v>422</v>
      </c>
      <c r="B17" s="1049">
        <v>153238</v>
      </c>
      <c r="C17" s="1302">
        <v>1008</v>
      </c>
      <c r="D17" s="1311">
        <v>33</v>
      </c>
      <c r="E17" s="1312">
        <v>1.9</v>
      </c>
      <c r="F17" s="1311">
        <v>2.4</v>
      </c>
      <c r="G17" s="1050">
        <v>1.5</v>
      </c>
      <c r="I17" s="251" t="s">
        <v>422</v>
      </c>
      <c r="J17" s="191">
        <v>149372</v>
      </c>
      <c r="K17" s="218">
        <v>860</v>
      </c>
      <c r="L17" s="233">
        <v>32.700000000000003</v>
      </c>
      <c r="M17" s="220">
        <v>1.6</v>
      </c>
      <c r="N17" s="233">
        <v>2.4</v>
      </c>
      <c r="O17" s="234">
        <v>1</v>
      </c>
      <c r="Q17" s="252" t="s">
        <v>422</v>
      </c>
      <c r="R17" s="188">
        <v>144861</v>
      </c>
      <c r="S17" s="521">
        <v>999</v>
      </c>
      <c r="T17" s="522">
        <v>0.30499999999999999</v>
      </c>
      <c r="U17" s="521">
        <v>1.8</v>
      </c>
      <c r="V17" s="522">
        <v>1.2E-2</v>
      </c>
      <c r="W17" s="185">
        <v>0.6</v>
      </c>
      <c r="Y17" s="253" t="s">
        <v>422</v>
      </c>
      <c r="Z17" s="186">
        <v>133842</v>
      </c>
      <c r="AA17" s="185">
        <v>691</v>
      </c>
      <c r="AB17" s="189">
        <v>0.312</v>
      </c>
      <c r="AC17" s="185">
        <v>1.8</v>
      </c>
      <c r="AD17" s="189">
        <v>2.5999999999999999E-2</v>
      </c>
      <c r="AE17" s="185">
        <v>1</v>
      </c>
      <c r="AG17" s="294" t="s">
        <v>587</v>
      </c>
      <c r="AH17" s="186">
        <v>133842</v>
      </c>
      <c r="AI17" s="185">
        <v>691</v>
      </c>
      <c r="AJ17" s="189">
        <v>0.312</v>
      </c>
      <c r="AK17" s="185">
        <v>1.8</v>
      </c>
      <c r="AL17" s="189">
        <v>2.7E-2</v>
      </c>
      <c r="AM17" s="185">
        <v>1.1000000000000001</v>
      </c>
      <c r="AO17" s="295"/>
      <c r="AP17" s="201"/>
      <c r="AQ17" s="202"/>
      <c r="AR17" s="296"/>
      <c r="AS17" s="202"/>
      <c r="AT17" s="296"/>
      <c r="AU17" s="202"/>
    </row>
    <row r="18" spans="1:47">
      <c r="A18" s="244" t="s">
        <v>423</v>
      </c>
      <c r="B18" s="1049">
        <v>116232</v>
      </c>
      <c r="C18" s="1302">
        <v>654</v>
      </c>
      <c r="D18" s="1311">
        <v>8.8000000000000007</v>
      </c>
      <c r="E18" s="1312">
        <v>1.4</v>
      </c>
      <c r="F18" s="1311">
        <v>4.3</v>
      </c>
      <c r="G18" s="1050">
        <v>3.9</v>
      </c>
      <c r="I18" s="251" t="s">
        <v>423</v>
      </c>
      <c r="J18" s="191">
        <v>112095</v>
      </c>
      <c r="K18" s="218">
        <v>604</v>
      </c>
      <c r="L18" s="233">
        <v>8</v>
      </c>
      <c r="M18" s="220">
        <v>1.5</v>
      </c>
      <c r="N18" s="233">
        <v>6.4</v>
      </c>
      <c r="O18" s="234">
        <v>5.4</v>
      </c>
      <c r="Q18" s="252" t="s">
        <v>423</v>
      </c>
      <c r="R18" s="188">
        <v>108889</v>
      </c>
      <c r="S18" s="521">
        <v>999</v>
      </c>
      <c r="T18" s="522">
        <v>7.0000000000000007E-2</v>
      </c>
      <c r="U18" s="521">
        <v>1.3</v>
      </c>
      <c r="V18" s="522">
        <v>2.4E-2</v>
      </c>
      <c r="W18" s="185">
        <v>2.5</v>
      </c>
      <c r="Y18" s="253" t="s">
        <v>423</v>
      </c>
      <c r="Z18" s="186">
        <v>103311</v>
      </c>
      <c r="AA18" s="185">
        <v>516</v>
      </c>
      <c r="AB18" s="189">
        <v>6.5000000000000002E-2</v>
      </c>
      <c r="AC18" s="185">
        <v>1</v>
      </c>
      <c r="AD18" s="189">
        <v>6.0000000000000001E-3</v>
      </c>
      <c r="AE18" s="185">
        <v>1</v>
      </c>
      <c r="AG18" s="294" t="s">
        <v>588</v>
      </c>
      <c r="AH18" s="186">
        <v>103311</v>
      </c>
      <c r="AI18" s="185">
        <v>516</v>
      </c>
      <c r="AJ18" s="189">
        <v>6.5000000000000002E-2</v>
      </c>
      <c r="AK18" s="185">
        <v>1</v>
      </c>
      <c r="AL18" s="189">
        <v>1.7000000000000001E-2</v>
      </c>
      <c r="AM18" s="185">
        <v>1.6</v>
      </c>
      <c r="AO18" s="295"/>
      <c r="AP18" s="201"/>
      <c r="AQ18" s="202"/>
      <c r="AR18" s="296"/>
      <c r="AS18" s="202"/>
      <c r="AT18" s="296"/>
      <c r="AU18" s="202"/>
    </row>
    <row r="19" spans="1:47">
      <c r="A19" s="254"/>
      <c r="B19" s="1049"/>
      <c r="C19" s="1302"/>
      <c r="D19" s="1311"/>
      <c r="E19" s="1312"/>
      <c r="F19" s="1311"/>
      <c r="G19" s="1050"/>
      <c r="I19" s="295"/>
      <c r="J19" s="997"/>
      <c r="K19" s="997"/>
      <c r="L19" s="997"/>
      <c r="M19" s="997"/>
      <c r="N19" s="997"/>
      <c r="O19" s="997"/>
      <c r="Q19" s="582"/>
      <c r="R19" s="236" t="s">
        <v>563</v>
      </c>
      <c r="S19" s="529" t="s">
        <v>563</v>
      </c>
      <c r="T19" s="530" t="s">
        <v>563</v>
      </c>
      <c r="U19" s="529" t="s">
        <v>563</v>
      </c>
      <c r="V19" s="522"/>
      <c r="W19" s="185"/>
      <c r="Y19" s="583"/>
      <c r="Z19" s="211" t="s">
        <v>563</v>
      </c>
      <c r="AA19" s="211" t="s">
        <v>563</v>
      </c>
      <c r="AB19" s="571" t="s">
        <v>563</v>
      </c>
      <c r="AC19" s="211" t="s">
        <v>563</v>
      </c>
      <c r="AD19" s="189" t="s">
        <v>563</v>
      </c>
      <c r="AE19" s="185" t="s">
        <v>563</v>
      </c>
      <c r="AG19" s="295"/>
      <c r="AH19" s="201"/>
      <c r="AI19" s="202"/>
      <c r="AJ19" s="296"/>
      <c r="AK19" s="202"/>
      <c r="AL19" s="296"/>
      <c r="AM19" s="202"/>
      <c r="AO19" s="297"/>
      <c r="AP19" s="202"/>
      <c r="AQ19" s="202"/>
      <c r="AR19" s="202"/>
      <c r="AS19" s="202"/>
      <c r="AT19" s="202"/>
      <c r="AU19" s="202"/>
    </row>
    <row r="20" spans="1:47">
      <c r="A20" s="243" t="s">
        <v>543</v>
      </c>
      <c r="B20" s="1314"/>
      <c r="C20" s="1315"/>
      <c r="D20" s="1316"/>
      <c r="E20" s="1317"/>
      <c r="F20" s="1309"/>
      <c r="G20" s="1310"/>
      <c r="I20" s="584" t="s">
        <v>543</v>
      </c>
      <c r="J20" s="574"/>
      <c r="K20" s="575"/>
      <c r="L20" s="576"/>
      <c r="M20" s="575"/>
      <c r="N20" s="576"/>
      <c r="O20" s="577"/>
      <c r="Q20" s="147" t="s">
        <v>543</v>
      </c>
      <c r="R20" s="579"/>
      <c r="S20" s="575"/>
      <c r="T20" s="576"/>
      <c r="U20" s="575"/>
      <c r="V20" s="580"/>
      <c r="W20" s="581"/>
      <c r="Y20" s="117" t="s">
        <v>543</v>
      </c>
      <c r="Z20" s="768"/>
      <c r="AA20" s="768"/>
      <c r="AB20" s="72"/>
      <c r="AC20" s="768"/>
      <c r="AD20" s="72"/>
      <c r="AE20" s="769"/>
      <c r="AG20" s="3689" t="s">
        <v>543</v>
      </c>
      <c r="AH20" s="3690"/>
      <c r="AI20" s="3690"/>
      <c r="AJ20" s="3690"/>
      <c r="AK20" s="3690"/>
      <c r="AL20" s="3690"/>
      <c r="AM20" s="3691"/>
      <c r="AO20" s="3692" t="s">
        <v>543</v>
      </c>
      <c r="AP20" s="3693"/>
      <c r="AQ20" s="3693"/>
      <c r="AR20" s="3693"/>
      <c r="AS20" s="3693"/>
      <c r="AT20" s="3693"/>
      <c r="AU20" s="3694"/>
    </row>
    <row r="21" spans="1:47">
      <c r="A21" s="244" t="s">
        <v>1018</v>
      </c>
      <c r="B21" s="1049">
        <v>293823</v>
      </c>
      <c r="C21" s="1302">
        <v>2982</v>
      </c>
      <c r="D21" s="1311">
        <v>64.900000000000006</v>
      </c>
      <c r="E21" s="1312">
        <v>1.3</v>
      </c>
      <c r="F21" s="1311">
        <v>3.8</v>
      </c>
      <c r="G21" s="1050">
        <v>0.7</v>
      </c>
      <c r="I21" s="251" t="s">
        <v>1018</v>
      </c>
      <c r="J21" s="191">
        <v>298022</v>
      </c>
      <c r="K21" s="218">
        <v>3248</v>
      </c>
      <c r="L21" s="233">
        <v>65.400000000000006</v>
      </c>
      <c r="M21" s="220">
        <v>1.2</v>
      </c>
      <c r="N21" s="233">
        <v>4.5</v>
      </c>
      <c r="O21" s="234">
        <v>0.7</v>
      </c>
      <c r="Q21" s="245" t="s">
        <v>1018</v>
      </c>
      <c r="R21" s="188">
        <v>306280</v>
      </c>
      <c r="S21" s="1852">
        <v>3468</v>
      </c>
      <c r="T21" s="522">
        <v>0.66400000000000003</v>
      </c>
      <c r="U21" s="521">
        <v>1.1000000000000001</v>
      </c>
      <c r="V21" s="522">
        <v>4.5999999999999999E-2</v>
      </c>
      <c r="W21" s="185">
        <v>0.7</v>
      </c>
      <c r="Y21" s="246" t="s">
        <v>1018</v>
      </c>
      <c r="Z21" s="324">
        <v>319110</v>
      </c>
      <c r="AA21" s="324">
        <v>2708</v>
      </c>
      <c r="AB21" s="326">
        <v>0.66300000000000003</v>
      </c>
      <c r="AC21" s="325">
        <v>1.3</v>
      </c>
      <c r="AD21" s="189">
        <v>4.5999999999999999E-2</v>
      </c>
      <c r="AE21" s="185">
        <v>0.7</v>
      </c>
      <c r="AG21" s="294" t="s">
        <v>589</v>
      </c>
      <c r="AH21" s="186">
        <v>319110</v>
      </c>
      <c r="AI21" s="186">
        <v>2708</v>
      </c>
      <c r="AJ21" s="189">
        <v>0.66300000000000003</v>
      </c>
      <c r="AK21" s="185">
        <v>1.3</v>
      </c>
      <c r="AL21" s="189">
        <v>5.2999999999999999E-2</v>
      </c>
      <c r="AM21" s="185">
        <v>1</v>
      </c>
      <c r="AO21" s="199" t="s">
        <v>77</v>
      </c>
      <c r="AP21" s="201">
        <v>314113</v>
      </c>
      <c r="AQ21" s="201">
        <v>2314</v>
      </c>
      <c r="AR21" s="296">
        <v>0.65300000000000002</v>
      </c>
      <c r="AS21" s="202">
        <v>1.1000000000000001</v>
      </c>
      <c r="AT21" s="296">
        <v>5.0999999999999997E-2</v>
      </c>
      <c r="AU21" s="202">
        <v>0.8</v>
      </c>
    </row>
    <row r="22" spans="1:47">
      <c r="A22" s="244" t="s">
        <v>1019</v>
      </c>
      <c r="B22" s="1049">
        <v>22001</v>
      </c>
      <c r="C22" s="1302">
        <v>1373</v>
      </c>
      <c r="D22" s="1311">
        <v>77.5</v>
      </c>
      <c r="E22" s="1312">
        <v>5.2</v>
      </c>
      <c r="F22" s="1311">
        <v>6.5</v>
      </c>
      <c r="G22" s="1050">
        <v>4</v>
      </c>
      <c r="I22" s="251" t="s">
        <v>1019</v>
      </c>
      <c r="J22" s="191">
        <v>24140</v>
      </c>
      <c r="K22" s="218">
        <v>1315</v>
      </c>
      <c r="L22" s="233">
        <v>81</v>
      </c>
      <c r="M22" s="220">
        <v>3.9</v>
      </c>
      <c r="N22" s="233">
        <v>11.2</v>
      </c>
      <c r="O22" s="234">
        <v>5</v>
      </c>
      <c r="Q22" s="252" t="s">
        <v>1019</v>
      </c>
      <c r="R22" s="188">
        <v>19773</v>
      </c>
      <c r="S22" s="1852">
        <v>1783</v>
      </c>
      <c r="T22" s="522">
        <v>0.79400000000000004</v>
      </c>
      <c r="U22" s="521">
        <v>4.8</v>
      </c>
      <c r="V22" s="522">
        <v>9.0999999999999998E-2</v>
      </c>
      <c r="W22" s="185">
        <v>5.7</v>
      </c>
      <c r="Y22" s="253" t="s">
        <v>1019</v>
      </c>
      <c r="Z22" s="186">
        <v>25526</v>
      </c>
      <c r="AA22" s="186">
        <v>1571</v>
      </c>
      <c r="AB22" s="189">
        <v>0.79400000000000004</v>
      </c>
      <c r="AC22" s="185">
        <v>4</v>
      </c>
      <c r="AD22" s="189">
        <v>8.8999999999999996E-2</v>
      </c>
      <c r="AE22" s="185">
        <v>5</v>
      </c>
      <c r="AG22" s="294" t="s">
        <v>590</v>
      </c>
      <c r="AH22" s="186">
        <v>25526</v>
      </c>
      <c r="AI22" s="186">
        <v>1571</v>
      </c>
      <c r="AJ22" s="189">
        <v>0.79400000000000004</v>
      </c>
      <c r="AK22" s="185">
        <v>4</v>
      </c>
      <c r="AL22" s="189">
        <v>0.104</v>
      </c>
      <c r="AM22" s="185">
        <v>4.5999999999999996</v>
      </c>
      <c r="AO22" s="199" t="s">
        <v>425</v>
      </c>
      <c r="AP22" s="201">
        <v>25111</v>
      </c>
      <c r="AQ22" s="201">
        <v>1621</v>
      </c>
      <c r="AR22" s="296">
        <v>0.78400000000000003</v>
      </c>
      <c r="AS22" s="202">
        <v>5.5</v>
      </c>
      <c r="AT22" s="296">
        <v>0.1</v>
      </c>
      <c r="AU22" s="202">
        <v>4.7</v>
      </c>
    </row>
    <row r="23" spans="1:47">
      <c r="A23" s="244" t="s">
        <v>1021</v>
      </c>
      <c r="B23" s="1049" t="s">
        <v>424</v>
      </c>
      <c r="C23" s="1302" t="s">
        <v>424</v>
      </c>
      <c r="D23" s="1311" t="s">
        <v>424</v>
      </c>
      <c r="E23" s="1312" t="s">
        <v>424</v>
      </c>
      <c r="F23" s="1311" t="s">
        <v>424</v>
      </c>
      <c r="G23" s="1050" t="s">
        <v>424</v>
      </c>
      <c r="I23" s="251" t="s">
        <v>1021</v>
      </c>
      <c r="J23" s="191" t="s">
        <v>424</v>
      </c>
      <c r="K23" s="218" t="s">
        <v>424</v>
      </c>
      <c r="L23" s="233" t="s">
        <v>424</v>
      </c>
      <c r="M23" s="220" t="s">
        <v>424</v>
      </c>
      <c r="N23" s="233" t="s">
        <v>424</v>
      </c>
      <c r="O23" s="234" t="s">
        <v>424</v>
      </c>
      <c r="Q23" s="252" t="s">
        <v>1021</v>
      </c>
      <c r="R23" s="190" t="s">
        <v>424</v>
      </c>
      <c r="S23" s="521" t="s">
        <v>424</v>
      </c>
      <c r="T23" s="522" t="s">
        <v>424</v>
      </c>
      <c r="U23" s="521" t="s">
        <v>424</v>
      </c>
      <c r="V23" s="522" t="s">
        <v>424</v>
      </c>
      <c r="W23" s="185" t="s">
        <v>424</v>
      </c>
      <c r="Y23" s="253" t="s">
        <v>1021</v>
      </c>
      <c r="Z23" s="185" t="s">
        <v>424</v>
      </c>
      <c r="AA23" s="185" t="s">
        <v>424</v>
      </c>
      <c r="AB23" s="189" t="s">
        <v>424</v>
      </c>
      <c r="AC23" s="185" t="s">
        <v>424</v>
      </c>
      <c r="AD23" s="189" t="s">
        <v>424</v>
      </c>
      <c r="AE23" s="185" t="s">
        <v>424</v>
      </c>
      <c r="AG23" s="294" t="s">
        <v>591</v>
      </c>
      <c r="AH23" s="185" t="s">
        <v>424</v>
      </c>
      <c r="AI23" s="185" t="s">
        <v>424</v>
      </c>
      <c r="AJ23" s="189" t="s">
        <v>424</v>
      </c>
      <c r="AK23" s="185" t="s">
        <v>424</v>
      </c>
      <c r="AL23" s="189" t="s">
        <v>424</v>
      </c>
      <c r="AM23" s="185" t="s">
        <v>424</v>
      </c>
      <c r="AO23" s="199" t="s">
        <v>426</v>
      </c>
      <c r="AP23" s="202" t="s">
        <v>424</v>
      </c>
      <c r="AQ23" s="202" t="s">
        <v>424</v>
      </c>
      <c r="AR23" s="296" t="s">
        <v>424</v>
      </c>
      <c r="AS23" s="202" t="s">
        <v>424</v>
      </c>
      <c r="AT23" s="296" t="s">
        <v>424</v>
      </c>
      <c r="AU23" s="202" t="s">
        <v>424</v>
      </c>
    </row>
    <row r="24" spans="1:47">
      <c r="A24" s="244" t="s">
        <v>1020</v>
      </c>
      <c r="B24" s="1049">
        <v>480538</v>
      </c>
      <c r="C24" s="1302">
        <v>7224</v>
      </c>
      <c r="D24" s="1311">
        <v>63.7</v>
      </c>
      <c r="E24" s="1312">
        <v>1.1000000000000001</v>
      </c>
      <c r="F24" s="1311">
        <v>2.8</v>
      </c>
      <c r="G24" s="1050">
        <v>0.5</v>
      </c>
      <c r="I24" s="251" t="s">
        <v>1020</v>
      </c>
      <c r="J24" s="191">
        <v>469745</v>
      </c>
      <c r="K24" s="218">
        <v>7497</v>
      </c>
      <c r="L24" s="233">
        <v>63</v>
      </c>
      <c r="M24" s="220">
        <v>0.9</v>
      </c>
      <c r="N24" s="233">
        <v>1.8</v>
      </c>
      <c r="O24" s="234">
        <v>0.4</v>
      </c>
      <c r="Q24" s="252" t="s">
        <v>1020</v>
      </c>
      <c r="R24" s="188">
        <v>480322</v>
      </c>
      <c r="S24" s="1852">
        <v>6235</v>
      </c>
      <c r="T24" s="522">
        <v>0.62</v>
      </c>
      <c r="U24" s="521">
        <v>1</v>
      </c>
      <c r="V24" s="522">
        <v>2.8000000000000001E-2</v>
      </c>
      <c r="W24" s="185">
        <v>0.5</v>
      </c>
      <c r="Y24" s="253" t="s">
        <v>1020</v>
      </c>
      <c r="Z24" s="186">
        <v>465057</v>
      </c>
      <c r="AA24" s="186">
        <v>7826</v>
      </c>
      <c r="AB24" s="189">
        <v>0.63</v>
      </c>
      <c r="AC24" s="185">
        <v>1</v>
      </c>
      <c r="AD24" s="189">
        <v>2.5000000000000001E-2</v>
      </c>
      <c r="AE24" s="185">
        <v>0.5</v>
      </c>
      <c r="AG24" s="294" t="s">
        <v>592</v>
      </c>
      <c r="AH24" s="186">
        <v>465057</v>
      </c>
      <c r="AI24" s="186">
        <v>7826</v>
      </c>
      <c r="AJ24" s="189">
        <v>0.63</v>
      </c>
      <c r="AK24" s="185">
        <v>1</v>
      </c>
      <c r="AL24" s="189">
        <v>3.1E-2</v>
      </c>
      <c r="AM24" s="185">
        <v>0.5</v>
      </c>
      <c r="AO24" s="199" t="s">
        <v>400</v>
      </c>
      <c r="AP24" s="201">
        <v>462976</v>
      </c>
      <c r="AQ24" s="201">
        <v>7117</v>
      </c>
      <c r="AR24" s="296">
        <v>0.626</v>
      </c>
      <c r="AS24" s="202">
        <v>0.9</v>
      </c>
      <c r="AT24" s="296">
        <v>3.5999999999999997E-2</v>
      </c>
      <c r="AU24" s="202">
        <v>0.5</v>
      </c>
    </row>
    <row r="25" spans="1:47">
      <c r="A25" s="244" t="s">
        <v>1022</v>
      </c>
      <c r="B25" s="1049">
        <v>116696</v>
      </c>
      <c r="C25" s="1302">
        <v>3953</v>
      </c>
      <c r="D25" s="1311">
        <v>60.4</v>
      </c>
      <c r="E25" s="1312">
        <v>2.2000000000000002</v>
      </c>
      <c r="F25" s="1311">
        <v>7</v>
      </c>
      <c r="G25" s="1050">
        <v>1.7</v>
      </c>
      <c r="I25" s="251" t="s">
        <v>1022</v>
      </c>
      <c r="J25" s="191">
        <v>112003</v>
      </c>
      <c r="K25" s="218">
        <v>3700</v>
      </c>
      <c r="L25" s="233">
        <v>62.9</v>
      </c>
      <c r="M25" s="220">
        <v>2.7</v>
      </c>
      <c r="N25" s="233">
        <v>7.7</v>
      </c>
      <c r="O25" s="234">
        <v>1.8</v>
      </c>
      <c r="Q25" s="252" t="s">
        <v>1022</v>
      </c>
      <c r="R25" s="188">
        <v>108944</v>
      </c>
      <c r="S25" s="1852">
        <v>4682</v>
      </c>
      <c r="T25" s="522">
        <v>0.628</v>
      </c>
      <c r="U25" s="521">
        <v>2.2999999999999998</v>
      </c>
      <c r="V25" s="522">
        <v>5.7000000000000002E-2</v>
      </c>
      <c r="W25" s="185">
        <v>1.5</v>
      </c>
      <c r="Y25" s="253" t="s">
        <v>1022</v>
      </c>
      <c r="Z25" s="186">
        <v>100797</v>
      </c>
      <c r="AA25" s="186">
        <v>3984</v>
      </c>
      <c r="AB25" s="189">
        <v>0.65100000000000002</v>
      </c>
      <c r="AC25" s="185">
        <v>2.4</v>
      </c>
      <c r="AD25" s="189">
        <v>8.1000000000000003E-2</v>
      </c>
      <c r="AE25" s="185">
        <v>1.6</v>
      </c>
      <c r="AG25" s="294" t="s">
        <v>593</v>
      </c>
      <c r="AH25" s="186">
        <v>100797</v>
      </c>
      <c r="AI25" s="186">
        <v>3984</v>
      </c>
      <c r="AJ25" s="189">
        <v>0.65100000000000002</v>
      </c>
      <c r="AK25" s="185">
        <v>2.4</v>
      </c>
      <c r="AL25" s="189">
        <v>9.0999999999999998E-2</v>
      </c>
      <c r="AM25" s="185">
        <v>2.2000000000000002</v>
      </c>
      <c r="AO25" s="199" t="s">
        <v>427</v>
      </c>
      <c r="AP25" s="201">
        <v>110221</v>
      </c>
      <c r="AQ25" s="201">
        <v>3859</v>
      </c>
      <c r="AR25" s="296">
        <v>0.624</v>
      </c>
      <c r="AS25" s="202">
        <v>2.1</v>
      </c>
      <c r="AT25" s="296">
        <v>0.107</v>
      </c>
      <c r="AU25" s="202">
        <v>2.1</v>
      </c>
    </row>
    <row r="26" spans="1:47">
      <c r="A26" s="244" t="s">
        <v>1023</v>
      </c>
      <c r="B26" s="1049">
        <v>19965</v>
      </c>
      <c r="C26" s="1302">
        <v>3642</v>
      </c>
      <c r="D26" s="1311">
        <v>81</v>
      </c>
      <c r="E26" s="1312">
        <v>4.9000000000000004</v>
      </c>
      <c r="F26" s="1311">
        <v>5.0999999999999996</v>
      </c>
      <c r="G26" s="1050">
        <v>5.3</v>
      </c>
      <c r="I26" s="251" t="s">
        <v>1023</v>
      </c>
      <c r="J26" s="191">
        <v>14267</v>
      </c>
      <c r="K26" s="218">
        <v>2548</v>
      </c>
      <c r="L26" s="233">
        <v>77.900000000000006</v>
      </c>
      <c r="M26" s="220">
        <v>5.8</v>
      </c>
      <c r="N26" s="233">
        <v>1.7</v>
      </c>
      <c r="O26" s="234">
        <v>2.8</v>
      </c>
      <c r="Q26" s="252" t="s">
        <v>1023</v>
      </c>
      <c r="R26" s="188">
        <v>16522</v>
      </c>
      <c r="S26" s="1852">
        <v>2509</v>
      </c>
      <c r="T26" s="522">
        <v>0.81399999999999995</v>
      </c>
      <c r="U26" s="521">
        <v>4.8</v>
      </c>
      <c r="V26" s="522">
        <v>8.1000000000000003E-2</v>
      </c>
      <c r="W26" s="185">
        <v>5.4</v>
      </c>
      <c r="Y26" s="253" t="s">
        <v>1023</v>
      </c>
      <c r="Z26" s="186">
        <v>9674</v>
      </c>
      <c r="AA26" s="186">
        <v>1765</v>
      </c>
      <c r="AB26" s="189">
        <v>0.67600000000000005</v>
      </c>
      <c r="AC26" s="185">
        <v>7.9</v>
      </c>
      <c r="AD26" s="189">
        <v>4.2999999999999997E-2</v>
      </c>
      <c r="AE26" s="185">
        <v>3.7</v>
      </c>
      <c r="AG26" s="294" t="s">
        <v>594</v>
      </c>
      <c r="AH26" s="186">
        <v>9674</v>
      </c>
      <c r="AI26" s="186">
        <v>1765</v>
      </c>
      <c r="AJ26" s="189">
        <v>0.67600000000000005</v>
      </c>
      <c r="AK26" s="185">
        <v>7.9</v>
      </c>
      <c r="AL26" s="189">
        <v>7.0999999999999994E-2</v>
      </c>
      <c r="AM26" s="185">
        <v>5.7</v>
      </c>
      <c r="AO26" s="199" t="s">
        <v>428</v>
      </c>
      <c r="AP26" s="201">
        <v>11613</v>
      </c>
      <c r="AQ26" s="201">
        <v>2204</v>
      </c>
      <c r="AR26" s="296">
        <v>0.69399999999999995</v>
      </c>
      <c r="AS26" s="202">
        <v>6.5</v>
      </c>
      <c r="AT26" s="296">
        <v>6.0999999999999999E-2</v>
      </c>
      <c r="AU26" s="202">
        <v>4.2</v>
      </c>
    </row>
    <row r="27" spans="1:47">
      <c r="A27" s="244" t="s">
        <v>429</v>
      </c>
      <c r="B27" s="1049">
        <v>209793</v>
      </c>
      <c r="C27" s="1302">
        <v>7976</v>
      </c>
      <c r="D27" s="1311">
        <v>67.5</v>
      </c>
      <c r="E27" s="1312">
        <v>1.8</v>
      </c>
      <c r="F27" s="1311">
        <v>4.5</v>
      </c>
      <c r="G27" s="1050">
        <v>1.1000000000000001</v>
      </c>
      <c r="I27" s="251" t="s">
        <v>429</v>
      </c>
      <c r="J27" s="191">
        <v>226755</v>
      </c>
      <c r="K27" s="218">
        <v>8104</v>
      </c>
      <c r="L27" s="233">
        <v>70.2</v>
      </c>
      <c r="M27" s="220">
        <v>1.4</v>
      </c>
      <c r="N27" s="233">
        <v>4.5</v>
      </c>
      <c r="O27" s="234">
        <v>0.8</v>
      </c>
      <c r="Q27" s="251" t="s">
        <v>429</v>
      </c>
      <c r="R27" s="188">
        <v>219189</v>
      </c>
      <c r="S27" s="1852">
        <v>9220</v>
      </c>
      <c r="T27" s="522">
        <v>0.69799999999999995</v>
      </c>
      <c r="U27" s="521">
        <v>1.5</v>
      </c>
      <c r="V27" s="522">
        <v>5.1999999999999998E-2</v>
      </c>
      <c r="W27" s="185">
        <v>1.1000000000000001</v>
      </c>
      <c r="Y27" s="261" t="s">
        <v>429</v>
      </c>
      <c r="Z27" s="186">
        <v>229334</v>
      </c>
      <c r="AA27" s="186">
        <v>9007</v>
      </c>
      <c r="AB27" s="189">
        <v>0.67900000000000005</v>
      </c>
      <c r="AC27" s="185">
        <v>1.6</v>
      </c>
      <c r="AD27" s="189">
        <v>5.8000000000000003E-2</v>
      </c>
      <c r="AE27" s="185">
        <v>1.1000000000000001</v>
      </c>
      <c r="AG27" s="585" t="s">
        <v>595</v>
      </c>
      <c r="AH27" s="570">
        <v>229334</v>
      </c>
      <c r="AI27" s="570">
        <v>9007</v>
      </c>
      <c r="AJ27" s="571">
        <v>0.67900000000000005</v>
      </c>
      <c r="AK27" s="211">
        <v>1.6</v>
      </c>
      <c r="AL27" s="189">
        <v>5.7000000000000002E-2</v>
      </c>
      <c r="AM27" s="185">
        <v>1</v>
      </c>
      <c r="AO27" s="770" t="s">
        <v>429</v>
      </c>
      <c r="AP27" s="201">
        <v>217921</v>
      </c>
      <c r="AQ27" s="201">
        <v>8104</v>
      </c>
      <c r="AR27" s="296">
        <v>0.68300000000000005</v>
      </c>
      <c r="AS27" s="202">
        <v>1.6</v>
      </c>
      <c r="AT27" s="296">
        <v>6.2E-2</v>
      </c>
      <c r="AU27" s="202">
        <v>0.9</v>
      </c>
    </row>
    <row r="28" spans="1:47">
      <c r="A28" s="244" t="s">
        <v>603</v>
      </c>
      <c r="B28" s="1049">
        <v>816298</v>
      </c>
      <c r="C28" s="1302">
        <v>2047</v>
      </c>
      <c r="D28" s="1311">
        <v>80.7</v>
      </c>
      <c r="E28" s="1312">
        <v>0.8</v>
      </c>
      <c r="F28" s="1311">
        <v>3.1</v>
      </c>
      <c r="G28" s="1050">
        <v>0.3</v>
      </c>
      <c r="I28" s="251" t="s">
        <v>603</v>
      </c>
      <c r="J28" s="191">
        <v>824717</v>
      </c>
      <c r="K28" s="218">
        <v>2062</v>
      </c>
      <c r="L28" s="233">
        <v>81.2</v>
      </c>
      <c r="M28" s="220">
        <v>0.7</v>
      </c>
      <c r="N28" s="233">
        <v>3.7</v>
      </c>
      <c r="O28" s="234">
        <v>0.4</v>
      </c>
      <c r="Q28" s="251" t="s">
        <v>603</v>
      </c>
      <c r="R28" s="188">
        <v>837426</v>
      </c>
      <c r="S28" s="1852">
        <v>1723</v>
      </c>
      <c r="T28" s="522">
        <v>0.80900000000000005</v>
      </c>
      <c r="U28" s="521">
        <v>0.7</v>
      </c>
      <c r="V28" s="522">
        <v>4.1000000000000002E-2</v>
      </c>
      <c r="W28" s="185">
        <v>0.5</v>
      </c>
      <c r="Y28" s="265" t="s">
        <v>603</v>
      </c>
      <c r="Z28" s="570">
        <v>853246</v>
      </c>
      <c r="AA28" s="570">
        <v>1420</v>
      </c>
      <c r="AB28" s="571">
        <v>0.80100000000000005</v>
      </c>
      <c r="AC28" s="211">
        <v>0.7</v>
      </c>
      <c r="AD28" s="189">
        <v>4.2000000000000003E-2</v>
      </c>
      <c r="AE28" s="185">
        <v>0.4</v>
      </c>
      <c r="AG28" s="586" t="s">
        <v>603</v>
      </c>
      <c r="AH28" s="324">
        <v>853246</v>
      </c>
      <c r="AI28" s="324">
        <v>1420</v>
      </c>
      <c r="AJ28" s="326">
        <v>0.80100000000000005</v>
      </c>
      <c r="AK28" s="325">
        <v>0.7</v>
      </c>
      <c r="AL28" s="189">
        <v>4.8000000000000001E-2</v>
      </c>
      <c r="AM28" s="185">
        <v>0.4</v>
      </c>
      <c r="AO28" s="294" t="s">
        <v>603</v>
      </c>
      <c r="AP28" s="186">
        <v>850713</v>
      </c>
      <c r="AQ28" s="186">
        <v>1611</v>
      </c>
      <c r="AR28" s="189">
        <v>0.79200000000000004</v>
      </c>
      <c r="AS28" s="185">
        <v>0.7</v>
      </c>
      <c r="AT28" s="189">
        <v>0.05</v>
      </c>
      <c r="AU28" s="185">
        <v>0.5</v>
      </c>
    </row>
    <row r="29" spans="1:47">
      <c r="A29" s="267"/>
      <c r="B29" s="1049"/>
      <c r="C29" s="1302"/>
      <c r="D29" s="1311"/>
      <c r="E29" s="1312"/>
      <c r="F29" s="1311"/>
      <c r="G29" s="1050"/>
      <c r="I29" s="587"/>
      <c r="J29" s="997"/>
      <c r="K29" s="997"/>
      <c r="L29" s="997"/>
      <c r="M29" s="997"/>
      <c r="N29" s="997"/>
      <c r="O29" s="997"/>
      <c r="Q29" s="587"/>
      <c r="R29" s="236" t="s">
        <v>563</v>
      </c>
      <c r="S29" s="529" t="s">
        <v>563</v>
      </c>
      <c r="T29" s="530" t="s">
        <v>563</v>
      </c>
      <c r="U29" s="529" t="s">
        <v>563</v>
      </c>
      <c r="V29" s="530" t="s">
        <v>563</v>
      </c>
      <c r="W29" s="239" t="s">
        <v>563</v>
      </c>
      <c r="Y29" s="268"/>
      <c r="Z29" s="292"/>
      <c r="AA29" s="289"/>
      <c r="AB29" s="293"/>
      <c r="AC29" s="289"/>
      <c r="AD29" s="293"/>
      <c r="AE29" s="289"/>
      <c r="AG29" s="298"/>
      <c r="AH29" s="292"/>
      <c r="AI29" s="289"/>
      <c r="AJ29" s="293"/>
      <c r="AK29" s="289"/>
      <c r="AL29" s="293"/>
      <c r="AM29" s="289"/>
      <c r="AO29" s="298"/>
      <c r="AP29" s="292"/>
      <c r="AQ29" s="289"/>
      <c r="AR29" s="293"/>
      <c r="AS29" s="289"/>
      <c r="AT29" s="293"/>
      <c r="AU29" s="289"/>
    </row>
    <row r="30" spans="1:47">
      <c r="A30" s="269" t="s">
        <v>1407</v>
      </c>
      <c r="B30" s="1314"/>
      <c r="C30" s="1315"/>
      <c r="D30" s="1316"/>
      <c r="E30" s="1317"/>
      <c r="F30" s="1309"/>
      <c r="G30" s="1310"/>
      <c r="I30" s="269" t="s">
        <v>1407</v>
      </c>
      <c r="J30" s="574"/>
      <c r="K30" s="575"/>
      <c r="L30" s="576"/>
      <c r="M30" s="575"/>
      <c r="N30" s="576"/>
      <c r="O30" s="577"/>
      <c r="Q30" s="269" t="s">
        <v>1407</v>
      </c>
      <c r="R30" s="574"/>
      <c r="S30" s="575"/>
      <c r="T30" s="576"/>
      <c r="U30" s="575"/>
      <c r="V30" s="576"/>
      <c r="W30" s="577"/>
      <c r="Y30" s="268"/>
      <c r="Z30" s="292"/>
      <c r="AA30" s="289"/>
      <c r="AB30" s="293"/>
      <c r="AC30" s="289"/>
      <c r="AD30" s="293"/>
      <c r="AE30" s="289"/>
      <c r="AG30" s="298"/>
      <c r="AH30" s="292"/>
      <c r="AI30" s="289"/>
      <c r="AJ30" s="293"/>
      <c r="AK30" s="289"/>
      <c r="AL30" s="293"/>
      <c r="AM30" s="289"/>
      <c r="AO30" s="298"/>
      <c r="AP30" s="292"/>
      <c r="AQ30" s="289"/>
      <c r="AR30" s="293"/>
      <c r="AS30" s="289"/>
      <c r="AT30" s="293"/>
      <c r="AU30" s="289"/>
    </row>
    <row r="31" spans="1:47">
      <c r="A31" s="244" t="s">
        <v>165</v>
      </c>
      <c r="B31" s="1049">
        <v>415459</v>
      </c>
      <c r="C31" s="1302">
        <v>1441</v>
      </c>
      <c r="D31" s="1311">
        <v>84.2</v>
      </c>
      <c r="E31" s="1312">
        <v>1.1000000000000001</v>
      </c>
      <c r="F31" s="1311">
        <v>3.5</v>
      </c>
      <c r="G31" s="1050">
        <v>0.6</v>
      </c>
      <c r="I31" s="244" t="s">
        <v>165</v>
      </c>
      <c r="J31" s="191">
        <v>421293</v>
      </c>
      <c r="K31" s="218">
        <v>1690</v>
      </c>
      <c r="L31" s="233">
        <v>84.9</v>
      </c>
      <c r="M31" s="220">
        <v>1</v>
      </c>
      <c r="N31" s="233">
        <v>3.9</v>
      </c>
      <c r="O31" s="234">
        <v>0.6</v>
      </c>
      <c r="Q31" s="244" t="s">
        <v>165</v>
      </c>
      <c r="R31" s="186">
        <v>428125</v>
      </c>
      <c r="S31" s="1852">
        <v>1269</v>
      </c>
      <c r="T31" s="522">
        <v>0.85499999999999998</v>
      </c>
      <c r="U31" s="521">
        <v>0.9</v>
      </c>
      <c r="V31" s="522">
        <v>3.9E-2</v>
      </c>
      <c r="W31" s="185">
        <v>0.6</v>
      </c>
      <c r="Y31" s="268"/>
      <c r="Z31" s="292"/>
      <c r="AA31" s="289"/>
      <c r="AB31" s="293"/>
      <c r="AC31" s="289"/>
      <c r="AD31" s="293"/>
      <c r="AE31" s="289"/>
      <c r="AG31" s="298"/>
      <c r="AH31" s="292"/>
      <c r="AI31" s="289"/>
      <c r="AJ31" s="293"/>
      <c r="AK31" s="289"/>
      <c r="AL31" s="293"/>
      <c r="AM31" s="289"/>
      <c r="AO31" s="298"/>
      <c r="AP31" s="292"/>
      <c r="AQ31" s="289"/>
      <c r="AR31" s="293"/>
      <c r="AS31" s="289"/>
      <c r="AT31" s="293"/>
      <c r="AU31" s="289"/>
    </row>
    <row r="32" spans="1:47">
      <c r="A32" s="244" t="s">
        <v>56</v>
      </c>
      <c r="B32" s="1049">
        <v>400839</v>
      </c>
      <c r="C32" s="1302">
        <v>1356</v>
      </c>
      <c r="D32" s="1311">
        <v>77.099999999999994</v>
      </c>
      <c r="E32" s="1312">
        <v>1</v>
      </c>
      <c r="F32" s="1311">
        <v>2.6</v>
      </c>
      <c r="G32" s="1050">
        <v>0.4</v>
      </c>
      <c r="I32" s="244" t="s">
        <v>56</v>
      </c>
      <c r="J32" s="191">
        <v>403424</v>
      </c>
      <c r="K32" s="218">
        <v>1252</v>
      </c>
      <c r="L32" s="233">
        <v>77.2</v>
      </c>
      <c r="M32" s="220">
        <v>1</v>
      </c>
      <c r="N32" s="233">
        <v>3.4</v>
      </c>
      <c r="O32" s="234">
        <v>0.5</v>
      </c>
      <c r="Q32" s="244" t="s">
        <v>56</v>
      </c>
      <c r="R32" s="186">
        <v>409301</v>
      </c>
      <c r="S32" s="1852">
        <v>1096</v>
      </c>
      <c r="T32" s="522">
        <v>0.76100000000000001</v>
      </c>
      <c r="U32" s="521">
        <v>0.9</v>
      </c>
      <c r="V32" s="522">
        <v>4.2000000000000003E-2</v>
      </c>
      <c r="W32" s="185">
        <v>0.7</v>
      </c>
      <c r="Y32" s="268"/>
      <c r="Z32" s="292"/>
      <c r="AA32" s="289"/>
      <c r="AB32" s="293"/>
      <c r="AC32" s="289"/>
      <c r="AD32" s="293"/>
      <c r="AE32" s="289"/>
      <c r="AG32" s="298"/>
      <c r="AH32" s="292"/>
      <c r="AI32" s="289"/>
      <c r="AJ32" s="293"/>
      <c r="AK32" s="289"/>
      <c r="AL32" s="293"/>
      <c r="AM32" s="289"/>
      <c r="AO32" s="298"/>
      <c r="AP32" s="292"/>
      <c r="AQ32" s="289"/>
      <c r="AR32" s="293"/>
      <c r="AS32" s="289"/>
      <c r="AT32" s="293"/>
      <c r="AU32" s="289"/>
    </row>
    <row r="33" spans="1:47">
      <c r="A33" s="244" t="s">
        <v>1408</v>
      </c>
      <c r="B33" s="1049">
        <v>121856</v>
      </c>
      <c r="C33" s="1302">
        <v>4253</v>
      </c>
      <c r="D33" s="1311">
        <v>75.099999999999994</v>
      </c>
      <c r="E33" s="1312">
        <v>2</v>
      </c>
      <c r="F33" s="1311">
        <v>3.2</v>
      </c>
      <c r="G33" s="1050">
        <v>0.9</v>
      </c>
      <c r="I33" s="244" t="s">
        <v>1408</v>
      </c>
      <c r="J33" s="191">
        <v>136143</v>
      </c>
      <c r="K33" s="218">
        <v>5010</v>
      </c>
      <c r="L33" s="233">
        <v>77.099999999999994</v>
      </c>
      <c r="M33" s="220">
        <v>1.9</v>
      </c>
      <c r="N33" s="233">
        <v>3.5</v>
      </c>
      <c r="O33" s="234">
        <v>1</v>
      </c>
      <c r="Q33" s="244" t="s">
        <v>1408</v>
      </c>
      <c r="R33" s="186">
        <v>136774</v>
      </c>
      <c r="S33" s="1852">
        <v>4335</v>
      </c>
      <c r="T33" s="522">
        <v>0.749</v>
      </c>
      <c r="U33" s="521">
        <v>2</v>
      </c>
      <c r="V33" s="522">
        <v>4.8000000000000001E-2</v>
      </c>
      <c r="W33" s="185">
        <v>1.4</v>
      </c>
      <c r="Y33" s="268"/>
      <c r="Z33" s="292"/>
      <c r="AA33" s="289"/>
      <c r="AB33" s="293"/>
      <c r="AC33" s="289"/>
      <c r="AD33" s="293"/>
      <c r="AE33" s="289"/>
      <c r="AG33" s="298"/>
      <c r="AH33" s="292"/>
      <c r="AI33" s="289"/>
      <c r="AJ33" s="293"/>
      <c r="AK33" s="289"/>
      <c r="AL33" s="293"/>
      <c r="AM33" s="289"/>
      <c r="AO33" s="298"/>
      <c r="AP33" s="292"/>
      <c r="AQ33" s="289"/>
      <c r="AR33" s="293"/>
      <c r="AS33" s="289"/>
      <c r="AT33" s="293"/>
      <c r="AU33" s="289"/>
    </row>
    <row r="34" spans="1:47">
      <c r="A34" s="244" t="s">
        <v>1409</v>
      </c>
      <c r="B34" s="1049">
        <v>29784</v>
      </c>
      <c r="C34" s="1302">
        <v>2217</v>
      </c>
      <c r="D34" s="1311">
        <v>64.2</v>
      </c>
      <c r="E34" s="1312">
        <v>5</v>
      </c>
      <c r="F34" s="1311">
        <v>7.6</v>
      </c>
      <c r="G34" s="1050">
        <v>3</v>
      </c>
      <c r="I34" s="244" t="s">
        <v>1409</v>
      </c>
      <c r="J34" s="191">
        <v>29082</v>
      </c>
      <c r="K34" s="218">
        <v>2355</v>
      </c>
      <c r="L34" s="233">
        <v>70.900000000000006</v>
      </c>
      <c r="M34" s="220">
        <v>4.5</v>
      </c>
      <c r="N34" s="233">
        <v>4.0999999999999996</v>
      </c>
      <c r="O34" s="234">
        <v>2.5</v>
      </c>
      <c r="Q34" s="244" t="s">
        <v>1409</v>
      </c>
      <c r="R34" s="186">
        <v>34081</v>
      </c>
      <c r="S34" s="1852">
        <v>3124</v>
      </c>
      <c r="T34" s="522">
        <v>0.63100000000000001</v>
      </c>
      <c r="U34" s="521">
        <v>4.0999999999999996</v>
      </c>
      <c r="V34" s="522">
        <v>8.3000000000000004E-2</v>
      </c>
      <c r="W34" s="185">
        <v>4.7</v>
      </c>
      <c r="Y34" s="268"/>
      <c r="Z34" s="292"/>
      <c r="AA34" s="289"/>
      <c r="AB34" s="293"/>
      <c r="AC34" s="289"/>
      <c r="AD34" s="293"/>
      <c r="AE34" s="289"/>
      <c r="AG34" s="298"/>
      <c r="AH34" s="292"/>
      <c r="AI34" s="289"/>
      <c r="AJ34" s="293"/>
      <c r="AK34" s="289"/>
      <c r="AL34" s="293"/>
      <c r="AM34" s="289"/>
      <c r="AO34" s="298"/>
      <c r="AP34" s="292"/>
      <c r="AQ34" s="289"/>
      <c r="AR34" s="293"/>
      <c r="AS34" s="289"/>
      <c r="AT34" s="293"/>
      <c r="AU34" s="289"/>
    </row>
    <row r="35" spans="1:47">
      <c r="A35" s="244" t="s">
        <v>1410</v>
      </c>
      <c r="B35" s="1049">
        <v>22746</v>
      </c>
      <c r="C35" s="1302">
        <v>2115</v>
      </c>
      <c r="D35" s="1311">
        <v>66.900000000000006</v>
      </c>
      <c r="E35" s="1312">
        <v>4.7</v>
      </c>
      <c r="F35" s="1311">
        <v>3.5</v>
      </c>
      <c r="G35" s="1050">
        <v>2.8</v>
      </c>
      <c r="I35" s="244" t="s">
        <v>1410</v>
      </c>
      <c r="J35" s="191">
        <v>30322</v>
      </c>
      <c r="K35" s="218">
        <v>2923</v>
      </c>
      <c r="L35" s="233">
        <v>69.400000000000006</v>
      </c>
      <c r="M35" s="220">
        <v>4.8</v>
      </c>
      <c r="N35" s="233">
        <v>4.2</v>
      </c>
      <c r="O35" s="234">
        <v>2.6</v>
      </c>
      <c r="Q35" s="244" t="s">
        <v>1410</v>
      </c>
      <c r="R35" s="186">
        <v>31967</v>
      </c>
      <c r="S35" s="1852">
        <v>2473</v>
      </c>
      <c r="T35" s="522">
        <v>0.70299999999999996</v>
      </c>
      <c r="U35" s="521">
        <v>4.2</v>
      </c>
      <c r="V35" s="522">
        <v>4.4999999999999998E-2</v>
      </c>
      <c r="W35" s="185">
        <v>2.1</v>
      </c>
      <c r="Y35" s="268"/>
      <c r="Z35" s="292"/>
      <c r="AA35" s="289"/>
      <c r="AB35" s="293"/>
      <c r="AC35" s="289"/>
      <c r="AD35" s="293"/>
      <c r="AE35" s="289"/>
      <c r="AG35" s="298"/>
      <c r="AH35" s="292"/>
      <c r="AI35" s="289"/>
      <c r="AJ35" s="293"/>
      <c r="AK35" s="289"/>
      <c r="AL35" s="293"/>
      <c r="AM35" s="289"/>
      <c r="AO35" s="298"/>
      <c r="AP35" s="292"/>
      <c r="AQ35" s="289"/>
      <c r="AR35" s="293"/>
      <c r="AS35" s="289"/>
      <c r="AT35" s="293"/>
      <c r="AU35" s="289"/>
    </row>
    <row r="36" spans="1:47">
      <c r="A36" s="244" t="s">
        <v>1411</v>
      </c>
      <c r="B36" s="1049">
        <v>69326</v>
      </c>
      <c r="C36" s="1302">
        <v>4039</v>
      </c>
      <c r="D36" s="1311">
        <v>82.4</v>
      </c>
      <c r="E36" s="1312">
        <v>2.4</v>
      </c>
      <c r="F36" s="1311">
        <v>1.7</v>
      </c>
      <c r="G36" s="1050">
        <v>0.7</v>
      </c>
      <c r="I36" s="244" t="s">
        <v>1411</v>
      </c>
      <c r="J36" s="191">
        <v>76739</v>
      </c>
      <c r="K36" s="218">
        <v>3569</v>
      </c>
      <c r="L36" s="233">
        <v>82.5</v>
      </c>
      <c r="M36" s="220">
        <v>2.2000000000000002</v>
      </c>
      <c r="N36" s="233">
        <v>3</v>
      </c>
      <c r="O36" s="234">
        <v>1.2</v>
      </c>
      <c r="Q36" s="244" t="s">
        <v>1411</v>
      </c>
      <c r="R36" s="186">
        <v>70726</v>
      </c>
      <c r="S36" s="1852">
        <v>3310</v>
      </c>
      <c r="T36" s="522">
        <v>0.82599999999999996</v>
      </c>
      <c r="U36" s="521">
        <v>2.2999999999999998</v>
      </c>
      <c r="V36" s="522">
        <v>3.5999999999999997E-2</v>
      </c>
      <c r="W36" s="185">
        <v>1.4</v>
      </c>
      <c r="Y36" s="268"/>
      <c r="Z36" s="292"/>
      <c r="AA36" s="289"/>
      <c r="AB36" s="293"/>
      <c r="AC36" s="289"/>
      <c r="AD36" s="293"/>
      <c r="AE36" s="289"/>
      <c r="AG36" s="298"/>
      <c r="AH36" s="292"/>
      <c r="AI36" s="289"/>
      <c r="AJ36" s="293"/>
      <c r="AK36" s="289"/>
      <c r="AL36" s="293"/>
      <c r="AM36" s="289"/>
      <c r="AO36" s="298"/>
      <c r="AP36" s="292"/>
      <c r="AQ36" s="289"/>
      <c r="AR36" s="293"/>
      <c r="AS36" s="289"/>
      <c r="AT36" s="293"/>
      <c r="AU36" s="289"/>
    </row>
    <row r="37" spans="1:47">
      <c r="A37" s="267"/>
      <c r="B37" s="1049"/>
      <c r="C37" s="1302"/>
      <c r="D37" s="1311"/>
      <c r="E37" s="1312"/>
      <c r="F37" s="1311"/>
      <c r="G37" s="1050"/>
      <c r="I37" s="587"/>
      <c r="J37" s="997"/>
      <c r="K37" s="997"/>
      <c r="L37" s="997"/>
      <c r="M37" s="997"/>
      <c r="N37" s="997"/>
      <c r="O37" s="997"/>
      <c r="Q37" s="587"/>
      <c r="R37" s="308"/>
      <c r="S37" s="539"/>
      <c r="T37" s="279"/>
      <c r="U37" s="539"/>
      <c r="V37" s="322"/>
      <c r="W37" s="323"/>
      <c r="Y37" s="268"/>
      <c r="Z37" s="292"/>
      <c r="AA37" s="289"/>
      <c r="AB37" s="293"/>
      <c r="AC37" s="289"/>
      <c r="AD37" s="293"/>
      <c r="AE37" s="289"/>
      <c r="AG37" s="298"/>
      <c r="AH37" s="292"/>
      <c r="AI37" s="289"/>
      <c r="AJ37" s="293"/>
      <c r="AK37" s="289"/>
      <c r="AL37" s="293"/>
      <c r="AM37" s="289"/>
      <c r="AO37" s="298"/>
      <c r="AP37" s="292"/>
      <c r="AQ37" s="289"/>
      <c r="AR37" s="293"/>
      <c r="AS37" s="289"/>
      <c r="AT37" s="293"/>
      <c r="AU37" s="289"/>
    </row>
    <row r="38" spans="1:47">
      <c r="A38" s="243" t="s">
        <v>544</v>
      </c>
      <c r="B38" s="1314"/>
      <c r="C38" s="1315"/>
      <c r="D38" s="1316"/>
      <c r="E38" s="1317"/>
      <c r="F38" s="1309"/>
      <c r="G38" s="1310"/>
      <c r="I38" s="584" t="s">
        <v>544</v>
      </c>
      <c r="J38" s="574"/>
      <c r="K38" s="575"/>
      <c r="L38" s="576"/>
      <c r="M38" s="575"/>
      <c r="N38" s="576"/>
      <c r="O38" s="577"/>
      <c r="Q38" s="147" t="s">
        <v>544</v>
      </c>
      <c r="R38" s="579"/>
      <c r="S38" s="575"/>
      <c r="T38" s="576"/>
      <c r="U38" s="575"/>
      <c r="V38" s="580"/>
      <c r="W38" s="581"/>
      <c r="Y38" s="117" t="s">
        <v>544</v>
      </c>
      <c r="Z38" s="768"/>
      <c r="AA38" s="768"/>
      <c r="AB38" s="72"/>
      <c r="AC38" s="768"/>
      <c r="AD38" s="72"/>
      <c r="AE38" s="769"/>
      <c r="AG38" s="3689" t="s">
        <v>544</v>
      </c>
      <c r="AH38" s="3690"/>
      <c r="AI38" s="3690"/>
      <c r="AJ38" s="3690"/>
      <c r="AK38" s="3690"/>
      <c r="AL38" s="3690"/>
      <c r="AM38" s="3691"/>
      <c r="AO38" s="3692" t="s">
        <v>544</v>
      </c>
      <c r="AP38" s="3693"/>
      <c r="AQ38" s="3693"/>
      <c r="AR38" s="3693"/>
      <c r="AS38" s="3693"/>
      <c r="AT38" s="3693"/>
      <c r="AU38" s="3694"/>
    </row>
    <row r="39" spans="1:47">
      <c r="A39" s="244" t="s">
        <v>430</v>
      </c>
      <c r="B39" s="1049">
        <v>66214</v>
      </c>
      <c r="C39" s="1302">
        <v>5613</v>
      </c>
      <c r="D39" s="1311">
        <v>45.4</v>
      </c>
      <c r="E39" s="1312">
        <v>3.2</v>
      </c>
      <c r="F39" s="1311">
        <v>16.7</v>
      </c>
      <c r="G39" s="1050">
        <v>3.4</v>
      </c>
      <c r="I39" s="251" t="s">
        <v>430</v>
      </c>
      <c r="J39" s="191">
        <v>66869</v>
      </c>
      <c r="K39" s="218">
        <v>5246</v>
      </c>
      <c r="L39" s="233">
        <v>48.9</v>
      </c>
      <c r="M39" s="220">
        <v>3.2</v>
      </c>
      <c r="N39" s="233">
        <v>18.600000000000001</v>
      </c>
      <c r="O39" s="234">
        <v>4.0999999999999996</v>
      </c>
      <c r="Q39" s="245" t="s">
        <v>430</v>
      </c>
      <c r="R39" s="188">
        <v>70550</v>
      </c>
      <c r="S39" s="1852">
        <v>4590</v>
      </c>
      <c r="T39" s="522">
        <v>0.41799999999999998</v>
      </c>
      <c r="U39" s="521">
        <v>3.2</v>
      </c>
      <c r="V39" s="522">
        <v>0.187</v>
      </c>
      <c r="W39" s="185">
        <v>4.4000000000000004</v>
      </c>
      <c r="Y39" s="246" t="s">
        <v>430</v>
      </c>
      <c r="Z39" s="324">
        <v>83127</v>
      </c>
      <c r="AA39" s="324">
        <v>4833</v>
      </c>
      <c r="AB39" s="326">
        <v>0.49399999999999999</v>
      </c>
      <c r="AC39" s="325">
        <v>3.6</v>
      </c>
      <c r="AD39" s="189">
        <v>0.22</v>
      </c>
      <c r="AE39" s="185">
        <v>4.5</v>
      </c>
      <c r="AG39" s="294" t="s">
        <v>596</v>
      </c>
      <c r="AH39" s="186">
        <v>83127</v>
      </c>
      <c r="AI39" s="186">
        <v>4833</v>
      </c>
      <c r="AJ39" s="189">
        <v>0.49399999999999999</v>
      </c>
      <c r="AK39" s="185">
        <v>3.6</v>
      </c>
      <c r="AL39" s="189">
        <v>0.20799999999999999</v>
      </c>
      <c r="AM39" s="185">
        <v>3.6</v>
      </c>
      <c r="AO39" s="297" t="s">
        <v>1435</v>
      </c>
      <c r="AP39" s="201">
        <v>90145</v>
      </c>
      <c r="AQ39" s="201">
        <v>5565</v>
      </c>
      <c r="AR39" s="296">
        <v>0.46300000000000002</v>
      </c>
      <c r="AS39" s="202">
        <v>2.7</v>
      </c>
      <c r="AT39" s="296">
        <v>0.17799999999999999</v>
      </c>
      <c r="AU39" s="202">
        <v>3.2</v>
      </c>
    </row>
    <row r="40" spans="1:47">
      <c r="A40" s="244" t="s">
        <v>1024</v>
      </c>
      <c r="B40" s="1049">
        <v>727359</v>
      </c>
      <c r="C40" s="1302">
        <v>6044</v>
      </c>
      <c r="D40" s="1311">
        <v>84.6</v>
      </c>
      <c r="E40" s="1312">
        <v>0.8</v>
      </c>
      <c r="F40" s="1311">
        <v>2.4</v>
      </c>
      <c r="G40" s="1050">
        <v>0.3</v>
      </c>
      <c r="I40" s="251" t="s">
        <v>1024</v>
      </c>
      <c r="J40" s="191">
        <v>735357</v>
      </c>
      <c r="K40" s="218">
        <v>5861</v>
      </c>
      <c r="L40" s="233">
        <v>84.8</v>
      </c>
      <c r="M40" s="220">
        <v>0.7</v>
      </c>
      <c r="N40" s="233">
        <v>2.9</v>
      </c>
      <c r="O40" s="234">
        <v>0.3</v>
      </c>
      <c r="Q40" s="252" t="s">
        <v>1024</v>
      </c>
      <c r="R40" s="188">
        <v>744216</v>
      </c>
      <c r="S40" s="1852">
        <v>4762</v>
      </c>
      <c r="T40" s="522">
        <v>0.85</v>
      </c>
      <c r="U40" s="521">
        <v>0.7</v>
      </c>
      <c r="V40" s="522">
        <v>3.4000000000000002E-2</v>
      </c>
      <c r="W40" s="185">
        <v>0.4</v>
      </c>
      <c r="Y40" s="253" t="s">
        <v>1024</v>
      </c>
      <c r="Z40" s="186">
        <v>748018</v>
      </c>
      <c r="AA40" s="186">
        <v>5020</v>
      </c>
      <c r="AB40" s="189">
        <v>0.84099999999999997</v>
      </c>
      <c r="AC40" s="185">
        <v>0.6</v>
      </c>
      <c r="AD40" s="189">
        <v>3.2000000000000001E-2</v>
      </c>
      <c r="AE40" s="185">
        <v>0.3</v>
      </c>
      <c r="AG40" s="294" t="s">
        <v>597</v>
      </c>
      <c r="AH40" s="186">
        <v>748018</v>
      </c>
      <c r="AI40" s="186">
        <v>5020</v>
      </c>
      <c r="AJ40" s="189">
        <v>0.84099999999999997</v>
      </c>
      <c r="AK40" s="185">
        <v>0.6</v>
      </c>
      <c r="AL40" s="189">
        <v>3.6999999999999998E-2</v>
      </c>
      <c r="AM40" s="185">
        <v>0.4</v>
      </c>
      <c r="AO40" s="297"/>
      <c r="AP40" s="201"/>
      <c r="AQ40" s="202"/>
      <c r="AR40" s="296"/>
      <c r="AS40" s="202"/>
      <c r="AT40" s="296"/>
      <c r="AU40" s="202"/>
    </row>
    <row r="41" spans="1:47">
      <c r="A41" s="270"/>
      <c r="B41" s="1049"/>
      <c r="C41" s="1302"/>
      <c r="D41" s="1311"/>
      <c r="E41" s="1312"/>
      <c r="F41" s="1311"/>
      <c r="G41" s="1050"/>
      <c r="I41" s="222"/>
      <c r="J41" s="191"/>
      <c r="K41" s="218"/>
      <c r="L41" s="233"/>
      <c r="M41" s="220"/>
      <c r="N41" s="233"/>
      <c r="O41" s="234"/>
      <c r="Q41" s="222"/>
      <c r="R41" s="236" t="s">
        <v>563</v>
      </c>
      <c r="S41" s="529" t="s">
        <v>563</v>
      </c>
      <c r="T41" s="530" t="s">
        <v>563</v>
      </c>
      <c r="U41" s="529" t="s">
        <v>563</v>
      </c>
      <c r="V41" s="530" t="s">
        <v>563</v>
      </c>
      <c r="W41" s="239" t="s">
        <v>563</v>
      </c>
      <c r="Y41" s="275"/>
      <c r="Z41" s="319"/>
      <c r="AA41" s="319"/>
      <c r="AB41" s="320"/>
      <c r="AC41" s="319"/>
      <c r="AD41" s="320"/>
      <c r="AE41" s="319"/>
      <c r="AG41" s="297"/>
      <c r="AH41" s="202"/>
      <c r="AI41" s="202"/>
      <c r="AJ41" s="296"/>
      <c r="AK41" s="202"/>
      <c r="AL41" s="296"/>
      <c r="AM41" s="202"/>
      <c r="AO41" s="297"/>
      <c r="AP41" s="202"/>
      <c r="AQ41" s="202"/>
      <c r="AR41" s="202"/>
      <c r="AS41" s="202"/>
      <c r="AT41" s="202"/>
      <c r="AU41" s="202"/>
    </row>
    <row r="42" spans="1:47">
      <c r="A42" s="269" t="s">
        <v>1412</v>
      </c>
      <c r="B42" s="1314"/>
      <c r="C42" s="1315"/>
      <c r="D42" s="1316"/>
      <c r="E42" s="1317"/>
      <c r="F42" s="1309"/>
      <c r="G42" s="1310"/>
      <c r="I42" s="269" t="s">
        <v>1412</v>
      </c>
      <c r="J42" s="574"/>
      <c r="K42" s="575"/>
      <c r="L42" s="576"/>
      <c r="M42" s="575"/>
      <c r="N42" s="576"/>
      <c r="O42" s="577"/>
      <c r="Q42" s="269" t="s">
        <v>1412</v>
      </c>
      <c r="R42" s="574"/>
      <c r="S42" s="575"/>
      <c r="T42" s="576"/>
      <c r="U42" s="575"/>
      <c r="V42" s="576"/>
      <c r="W42" s="577"/>
      <c r="Y42" s="277"/>
      <c r="Z42" s="321"/>
      <c r="AA42" s="321"/>
      <c r="AB42" s="322"/>
      <c r="AC42" s="321"/>
      <c r="AD42" s="322"/>
      <c r="AE42" s="323"/>
      <c r="AG42" s="215"/>
      <c r="AH42" s="304"/>
      <c r="AI42" s="304"/>
      <c r="AJ42" s="305"/>
      <c r="AK42" s="304"/>
      <c r="AL42" s="305"/>
      <c r="AM42" s="306"/>
      <c r="AO42" s="215"/>
      <c r="AP42" s="304"/>
      <c r="AQ42" s="304"/>
      <c r="AR42" s="304"/>
      <c r="AS42" s="304"/>
      <c r="AT42" s="304"/>
      <c r="AU42" s="306"/>
    </row>
    <row r="43" spans="1:47">
      <c r="A43" s="244" t="s">
        <v>1413</v>
      </c>
      <c r="B43" s="1049">
        <v>62862</v>
      </c>
      <c r="C43" s="1302">
        <v>4059</v>
      </c>
      <c r="D43" s="1311">
        <v>43.7</v>
      </c>
      <c r="E43" s="1312">
        <v>3.6</v>
      </c>
      <c r="F43" s="1311">
        <v>8.6</v>
      </c>
      <c r="G43" s="1050">
        <v>2.4</v>
      </c>
      <c r="I43" s="244" t="s">
        <v>1413</v>
      </c>
      <c r="J43" s="191">
        <v>66187</v>
      </c>
      <c r="K43" s="218">
        <v>3547</v>
      </c>
      <c r="L43" s="233">
        <v>46.6</v>
      </c>
      <c r="M43" s="220">
        <v>3</v>
      </c>
      <c r="N43" s="233">
        <v>6.4</v>
      </c>
      <c r="O43" s="234">
        <v>1.8</v>
      </c>
      <c r="Q43" s="244" t="s">
        <v>1413</v>
      </c>
      <c r="R43" s="186">
        <v>59859</v>
      </c>
      <c r="S43" s="1852">
        <v>4297</v>
      </c>
      <c r="T43" s="522">
        <v>0.48299999999999998</v>
      </c>
      <c r="U43" s="521">
        <v>3.6</v>
      </c>
      <c r="V43" s="522">
        <v>9.0999999999999998E-2</v>
      </c>
      <c r="W43" s="185">
        <v>2.8</v>
      </c>
      <c r="Y43" s="277"/>
      <c r="Z43" s="321"/>
      <c r="AA43" s="321"/>
      <c r="AB43" s="322"/>
      <c r="AC43" s="321"/>
      <c r="AD43" s="322"/>
      <c r="AE43" s="323"/>
      <c r="AG43" s="215"/>
      <c r="AH43" s="304"/>
      <c r="AI43" s="304"/>
      <c r="AJ43" s="305"/>
      <c r="AK43" s="304"/>
      <c r="AL43" s="305"/>
      <c r="AM43" s="306"/>
      <c r="AO43" s="215"/>
      <c r="AP43" s="304"/>
      <c r="AQ43" s="304"/>
      <c r="AR43" s="304"/>
      <c r="AS43" s="304"/>
      <c r="AT43" s="304"/>
      <c r="AU43" s="306"/>
    </row>
    <row r="44" spans="1:47">
      <c r="A44" s="270"/>
      <c r="B44" s="1049"/>
      <c r="C44" s="1302"/>
      <c r="D44" s="1311"/>
      <c r="E44" s="1312"/>
      <c r="F44" s="1311"/>
      <c r="G44" s="1050"/>
      <c r="I44" s="222"/>
      <c r="J44" s="191"/>
      <c r="K44" s="218"/>
      <c r="L44" s="233"/>
      <c r="M44" s="220"/>
      <c r="N44" s="233"/>
      <c r="O44" s="234"/>
      <c r="Q44" s="222"/>
      <c r="R44" s="308"/>
      <c r="S44" s="539"/>
      <c r="T44" s="279"/>
      <c r="U44" s="539"/>
      <c r="V44" s="322"/>
      <c r="W44" s="323"/>
      <c r="Y44" s="277"/>
      <c r="Z44" s="321"/>
      <c r="AA44" s="321"/>
      <c r="AB44" s="322"/>
      <c r="AC44" s="321"/>
      <c r="AD44" s="322"/>
      <c r="AE44" s="323"/>
      <c r="AG44" s="215"/>
      <c r="AH44" s="304"/>
      <c r="AI44" s="304"/>
      <c r="AJ44" s="305"/>
      <c r="AK44" s="304"/>
      <c r="AL44" s="305"/>
      <c r="AM44" s="306"/>
      <c r="AO44" s="215"/>
      <c r="AP44" s="304"/>
      <c r="AQ44" s="304"/>
      <c r="AR44" s="304"/>
      <c r="AS44" s="304"/>
      <c r="AT44" s="304"/>
      <c r="AU44" s="306"/>
    </row>
    <row r="45" spans="1:47">
      <c r="A45" s="243" t="s">
        <v>529</v>
      </c>
      <c r="B45" s="1314"/>
      <c r="C45" s="1315"/>
      <c r="D45" s="1316"/>
      <c r="E45" s="1317"/>
      <c r="F45" s="1309"/>
      <c r="G45" s="1310"/>
      <c r="I45" s="584" t="s">
        <v>529</v>
      </c>
      <c r="J45" s="574"/>
      <c r="K45" s="575"/>
      <c r="L45" s="576"/>
      <c r="M45" s="575"/>
      <c r="N45" s="576"/>
      <c r="O45" s="577"/>
      <c r="Q45" s="147" t="s">
        <v>529</v>
      </c>
      <c r="R45" s="579"/>
      <c r="S45" s="575"/>
      <c r="T45" s="576"/>
      <c r="U45" s="575"/>
      <c r="V45" s="580"/>
      <c r="W45" s="581"/>
      <c r="Y45" s="117" t="s">
        <v>529</v>
      </c>
      <c r="Z45" s="768"/>
      <c r="AA45" s="768"/>
      <c r="AB45" s="72"/>
      <c r="AC45" s="768"/>
      <c r="AD45" s="72"/>
      <c r="AE45" s="769"/>
      <c r="AG45" s="3689" t="s">
        <v>529</v>
      </c>
      <c r="AH45" s="3690"/>
      <c r="AI45" s="3690"/>
      <c r="AJ45" s="3690"/>
      <c r="AK45" s="3690"/>
      <c r="AL45" s="3690"/>
      <c r="AM45" s="3691"/>
      <c r="AO45" s="3692" t="s">
        <v>529</v>
      </c>
      <c r="AP45" s="3693"/>
      <c r="AQ45" s="3693"/>
      <c r="AR45" s="3693"/>
      <c r="AS45" s="3693"/>
      <c r="AT45" s="3693"/>
      <c r="AU45" s="3694"/>
    </row>
    <row r="46" spans="1:47">
      <c r="A46" s="244" t="s">
        <v>431</v>
      </c>
      <c r="B46" s="1049">
        <v>727198</v>
      </c>
      <c r="C46" s="1302">
        <v>1449</v>
      </c>
      <c r="D46" s="1311">
        <v>80.7</v>
      </c>
      <c r="E46" s="1312">
        <v>0.8</v>
      </c>
      <c r="F46" s="1311">
        <v>2.8</v>
      </c>
      <c r="G46" s="1050">
        <v>0.4</v>
      </c>
      <c r="I46" s="587" t="s">
        <v>431</v>
      </c>
      <c r="J46" s="191">
        <v>734122</v>
      </c>
      <c r="K46" s="218">
        <v>1809</v>
      </c>
      <c r="L46" s="233">
        <v>81.099999999999994</v>
      </c>
      <c r="M46" s="220">
        <v>0.8</v>
      </c>
      <c r="N46" s="233">
        <v>3.2</v>
      </c>
      <c r="O46" s="234">
        <v>0.4</v>
      </c>
      <c r="Q46" s="281" t="s">
        <v>431</v>
      </c>
      <c r="R46" s="188">
        <v>743994</v>
      </c>
      <c r="S46" s="1852">
        <v>1653</v>
      </c>
      <c r="T46" s="522">
        <v>0.80700000000000005</v>
      </c>
      <c r="U46" s="521">
        <v>0.7</v>
      </c>
      <c r="V46" s="522">
        <v>3.5000000000000003E-2</v>
      </c>
      <c r="W46" s="185">
        <v>0.4</v>
      </c>
      <c r="Y46" s="266" t="s">
        <v>431</v>
      </c>
      <c r="Z46" s="324">
        <v>748761</v>
      </c>
      <c r="AA46" s="324">
        <v>1546</v>
      </c>
      <c r="AB46" s="326">
        <v>0.80300000000000005</v>
      </c>
      <c r="AC46" s="325">
        <v>0.7</v>
      </c>
      <c r="AD46" s="189">
        <v>3.6999999999999998E-2</v>
      </c>
      <c r="AE46" s="185">
        <v>0.4</v>
      </c>
      <c r="AG46" s="294" t="s">
        <v>598</v>
      </c>
      <c r="AH46" s="186">
        <v>748761</v>
      </c>
      <c r="AI46" s="186">
        <v>1546</v>
      </c>
      <c r="AJ46" s="189">
        <v>0.80300000000000005</v>
      </c>
      <c r="AK46" s="185">
        <v>0.7</v>
      </c>
      <c r="AL46" s="189">
        <v>4.2000000000000003E-2</v>
      </c>
      <c r="AM46" s="185">
        <v>0.4</v>
      </c>
      <c r="AO46" s="770" t="s">
        <v>431</v>
      </c>
      <c r="AP46" s="201">
        <v>746525</v>
      </c>
      <c r="AQ46" s="201">
        <v>1602</v>
      </c>
      <c r="AR46" s="296">
        <v>0.79400000000000004</v>
      </c>
      <c r="AS46" s="202">
        <v>0.8</v>
      </c>
      <c r="AT46" s="296">
        <v>4.3999999999999997E-2</v>
      </c>
      <c r="AU46" s="202">
        <v>0.5</v>
      </c>
    </row>
    <row r="47" spans="1:47">
      <c r="A47" s="244" t="s">
        <v>432</v>
      </c>
      <c r="B47" s="1049">
        <v>40519</v>
      </c>
      <c r="C47" s="1302">
        <v>3610</v>
      </c>
      <c r="D47" s="1311">
        <v>65.599999999999994</v>
      </c>
      <c r="E47" s="1312">
        <v>4.7</v>
      </c>
      <c r="F47" s="1311">
        <v>5</v>
      </c>
      <c r="G47" s="1050">
        <v>2.2000000000000002</v>
      </c>
      <c r="I47" s="251" t="s">
        <v>432</v>
      </c>
      <c r="J47" s="191">
        <v>43602</v>
      </c>
      <c r="K47" s="218">
        <v>3955</v>
      </c>
      <c r="L47" s="233">
        <v>67.099999999999994</v>
      </c>
      <c r="M47" s="220">
        <v>3.7</v>
      </c>
      <c r="N47" s="233">
        <v>3.4</v>
      </c>
      <c r="O47" s="234">
        <v>1.8</v>
      </c>
      <c r="Q47" s="252" t="s">
        <v>432</v>
      </c>
      <c r="R47" s="188">
        <v>44953</v>
      </c>
      <c r="S47" s="1852">
        <v>3462</v>
      </c>
      <c r="T47" s="522">
        <v>0.629</v>
      </c>
      <c r="U47" s="521">
        <v>3.7</v>
      </c>
      <c r="V47" s="522">
        <v>6.9000000000000006E-2</v>
      </c>
      <c r="W47" s="185">
        <v>2.9</v>
      </c>
      <c r="Y47" s="253" t="s">
        <v>432</v>
      </c>
      <c r="Z47" s="186">
        <v>51027</v>
      </c>
      <c r="AA47" s="186">
        <v>4509</v>
      </c>
      <c r="AB47" s="189">
        <v>0.65900000000000003</v>
      </c>
      <c r="AC47" s="185">
        <v>3.8</v>
      </c>
      <c r="AD47" s="189">
        <v>6.3E-2</v>
      </c>
      <c r="AE47" s="185">
        <v>2.9</v>
      </c>
      <c r="AG47" s="294" t="s">
        <v>599</v>
      </c>
      <c r="AH47" s="186">
        <v>51027</v>
      </c>
      <c r="AI47" s="186">
        <v>4509</v>
      </c>
      <c r="AJ47" s="189">
        <v>0.65900000000000003</v>
      </c>
      <c r="AK47" s="185">
        <v>3.8</v>
      </c>
      <c r="AL47" s="189">
        <v>7.8E-2</v>
      </c>
      <c r="AM47" s="185">
        <v>2.8</v>
      </c>
      <c r="AO47" s="199" t="s">
        <v>432</v>
      </c>
      <c r="AP47" s="201">
        <v>44862</v>
      </c>
      <c r="AQ47" s="201">
        <v>3707</v>
      </c>
      <c r="AR47" s="296">
        <v>0.63</v>
      </c>
      <c r="AS47" s="202">
        <v>3.5</v>
      </c>
      <c r="AT47" s="296">
        <v>0.09</v>
      </c>
      <c r="AU47" s="202">
        <v>3.2</v>
      </c>
    </row>
    <row r="48" spans="1:47">
      <c r="A48" s="244" t="s">
        <v>433</v>
      </c>
      <c r="B48" s="1049">
        <v>198198</v>
      </c>
      <c r="C48" s="1302">
        <v>7433</v>
      </c>
      <c r="D48" s="1311">
        <v>75.2</v>
      </c>
      <c r="E48" s="1312">
        <v>1.6</v>
      </c>
      <c r="F48" s="1311">
        <v>4.0999999999999996</v>
      </c>
      <c r="G48" s="1050">
        <v>0.9</v>
      </c>
      <c r="I48" s="251" t="s">
        <v>433</v>
      </c>
      <c r="J48" s="191">
        <v>196115</v>
      </c>
      <c r="K48" s="218">
        <v>7647</v>
      </c>
      <c r="L48" s="233">
        <v>76.400000000000006</v>
      </c>
      <c r="M48" s="220">
        <v>1.6</v>
      </c>
      <c r="N48" s="233">
        <v>4.8</v>
      </c>
      <c r="O48" s="234">
        <v>1</v>
      </c>
      <c r="Q48" s="252" t="s">
        <v>433</v>
      </c>
      <c r="R48" s="188">
        <v>207099</v>
      </c>
      <c r="S48" s="1852">
        <v>6537</v>
      </c>
      <c r="T48" s="522">
        <v>0.75800000000000001</v>
      </c>
      <c r="U48" s="521">
        <v>1.7</v>
      </c>
      <c r="V48" s="522">
        <v>4.5999999999999999E-2</v>
      </c>
      <c r="W48" s="185">
        <v>0.9</v>
      </c>
      <c r="Y48" s="253" t="s">
        <v>433</v>
      </c>
      <c r="Z48" s="186">
        <v>196766</v>
      </c>
      <c r="AA48" s="186">
        <v>6358</v>
      </c>
      <c r="AB48" s="189">
        <v>0.76800000000000002</v>
      </c>
      <c r="AC48" s="185">
        <v>1.7</v>
      </c>
      <c r="AD48" s="189">
        <v>5.2999999999999999E-2</v>
      </c>
      <c r="AE48" s="185">
        <v>1.1000000000000001</v>
      </c>
      <c r="AG48" s="294" t="s">
        <v>600</v>
      </c>
      <c r="AH48" s="186">
        <v>196766</v>
      </c>
      <c r="AI48" s="186">
        <v>6358</v>
      </c>
      <c r="AJ48" s="189">
        <v>0.76800000000000002</v>
      </c>
      <c r="AK48" s="185">
        <v>1.7</v>
      </c>
      <c r="AL48" s="189">
        <v>5.3999999999999999E-2</v>
      </c>
      <c r="AM48" s="185">
        <v>0.9</v>
      </c>
      <c r="AO48" s="199" t="s">
        <v>433</v>
      </c>
      <c r="AP48" s="201">
        <v>206759</v>
      </c>
      <c r="AQ48" s="201">
        <v>6790</v>
      </c>
      <c r="AR48" s="296">
        <v>0.755</v>
      </c>
      <c r="AS48" s="202">
        <v>1.5</v>
      </c>
      <c r="AT48" s="296">
        <v>0.06</v>
      </c>
      <c r="AU48" s="202">
        <v>1</v>
      </c>
    </row>
    <row r="49" spans="1:47">
      <c r="A49" s="244" t="s">
        <v>434</v>
      </c>
      <c r="B49" s="1049">
        <v>238831</v>
      </c>
      <c r="C49" s="1302">
        <v>7970</v>
      </c>
      <c r="D49" s="1311">
        <v>81.7</v>
      </c>
      <c r="E49" s="1312">
        <v>1.5</v>
      </c>
      <c r="F49" s="1311">
        <v>2.7</v>
      </c>
      <c r="G49" s="1050">
        <v>0.7</v>
      </c>
      <c r="I49" s="251" t="s">
        <v>434</v>
      </c>
      <c r="J49" s="191">
        <v>243062</v>
      </c>
      <c r="K49" s="218">
        <v>6927</v>
      </c>
      <c r="L49" s="233">
        <v>81.8</v>
      </c>
      <c r="M49" s="220">
        <v>1.4</v>
      </c>
      <c r="N49" s="233">
        <v>3.6</v>
      </c>
      <c r="O49" s="234">
        <v>0.6</v>
      </c>
      <c r="Q49" s="252" t="s">
        <v>434</v>
      </c>
      <c r="R49" s="188">
        <v>243947</v>
      </c>
      <c r="S49" s="1852">
        <v>7845</v>
      </c>
      <c r="T49" s="522">
        <v>0.82199999999999995</v>
      </c>
      <c r="U49" s="521">
        <v>1.2</v>
      </c>
      <c r="V49" s="522">
        <v>3.6999999999999998E-2</v>
      </c>
      <c r="W49" s="185">
        <v>0.7</v>
      </c>
      <c r="Y49" s="253" t="s">
        <v>434</v>
      </c>
      <c r="Z49" s="186">
        <v>259985</v>
      </c>
      <c r="AA49" s="186">
        <v>6872</v>
      </c>
      <c r="AB49" s="189">
        <v>0.81299999999999994</v>
      </c>
      <c r="AC49" s="185">
        <v>1.2</v>
      </c>
      <c r="AD49" s="189">
        <v>4.1000000000000002E-2</v>
      </c>
      <c r="AE49" s="185">
        <v>0.8</v>
      </c>
      <c r="AG49" s="294" t="s">
        <v>601</v>
      </c>
      <c r="AH49" s="186">
        <v>259985</v>
      </c>
      <c r="AI49" s="186">
        <v>6872</v>
      </c>
      <c r="AJ49" s="189">
        <v>0.81299999999999994</v>
      </c>
      <c r="AK49" s="185">
        <v>1.2</v>
      </c>
      <c r="AL49" s="189">
        <v>4.1000000000000002E-2</v>
      </c>
      <c r="AM49" s="185">
        <v>0.7</v>
      </c>
      <c r="AO49" s="199" t="s">
        <v>434</v>
      </c>
      <c r="AP49" s="201">
        <v>256033</v>
      </c>
      <c r="AQ49" s="201">
        <v>6182</v>
      </c>
      <c r="AR49" s="296">
        <v>0.79900000000000004</v>
      </c>
      <c r="AS49" s="202">
        <v>1.3</v>
      </c>
      <c r="AT49" s="296">
        <v>4.7E-2</v>
      </c>
      <c r="AU49" s="202">
        <v>0.9</v>
      </c>
    </row>
    <row r="50" spans="1:47">
      <c r="A50" s="244" t="s">
        <v>435</v>
      </c>
      <c r="B50" s="1049">
        <v>249650</v>
      </c>
      <c r="C50" s="1302">
        <v>6888</v>
      </c>
      <c r="D50" s="1311">
        <v>86.5</v>
      </c>
      <c r="E50" s="1312">
        <v>1.1000000000000001</v>
      </c>
      <c r="F50" s="1311">
        <v>1.7</v>
      </c>
      <c r="G50" s="1050">
        <v>0.4</v>
      </c>
      <c r="I50" s="251" t="s">
        <v>435</v>
      </c>
      <c r="J50" s="191">
        <v>251343</v>
      </c>
      <c r="K50" s="218">
        <v>7581</v>
      </c>
      <c r="L50" s="233">
        <v>86.5</v>
      </c>
      <c r="M50" s="220">
        <v>1</v>
      </c>
      <c r="N50" s="233">
        <v>1.6</v>
      </c>
      <c r="O50" s="234">
        <v>0.4</v>
      </c>
      <c r="Q50" s="252" t="s">
        <v>435</v>
      </c>
      <c r="R50" s="188">
        <v>247995</v>
      </c>
      <c r="S50" s="1852">
        <v>7026</v>
      </c>
      <c r="T50" s="522">
        <v>0.86499999999999999</v>
      </c>
      <c r="U50" s="521">
        <v>1.2</v>
      </c>
      <c r="V50" s="522">
        <v>1.9E-2</v>
      </c>
      <c r="W50" s="185">
        <v>0.5</v>
      </c>
      <c r="Y50" s="253" t="s">
        <v>435</v>
      </c>
      <c r="Z50" s="186">
        <v>240983</v>
      </c>
      <c r="AA50" s="186">
        <v>6442</v>
      </c>
      <c r="AB50" s="189">
        <v>0.85</v>
      </c>
      <c r="AC50" s="185">
        <v>1.2</v>
      </c>
      <c r="AD50" s="189">
        <v>1.9E-2</v>
      </c>
      <c r="AE50" s="185">
        <v>0.4</v>
      </c>
      <c r="AG50" s="294" t="s">
        <v>602</v>
      </c>
      <c r="AH50" s="186">
        <v>240983</v>
      </c>
      <c r="AI50" s="186">
        <v>6442</v>
      </c>
      <c r="AJ50" s="189">
        <v>0.85</v>
      </c>
      <c r="AK50" s="185">
        <v>1.2</v>
      </c>
      <c r="AL50" s="189">
        <v>0.03</v>
      </c>
      <c r="AM50" s="185">
        <v>0.6</v>
      </c>
      <c r="AO50" s="199" t="s">
        <v>435</v>
      </c>
      <c r="AP50" s="201">
        <v>238871</v>
      </c>
      <c r="AQ50" s="201">
        <v>6810</v>
      </c>
      <c r="AR50" s="296">
        <v>0.85399999999999998</v>
      </c>
      <c r="AS50" s="202">
        <v>1.1000000000000001</v>
      </c>
      <c r="AT50" s="296">
        <v>2.1999999999999999E-2</v>
      </c>
      <c r="AU50" s="202">
        <v>0.5</v>
      </c>
    </row>
    <row r="51" spans="1:47">
      <c r="Q51" s="693"/>
      <c r="R51" s="282"/>
      <c r="S51" s="283"/>
      <c r="T51" s="284"/>
      <c r="U51" s="283"/>
      <c r="V51" s="284"/>
      <c r="W51" s="283"/>
      <c r="Y51" s="693"/>
      <c r="Z51" s="282"/>
      <c r="AA51" s="283"/>
      <c r="AB51" s="284"/>
      <c r="AC51" s="283"/>
      <c r="AD51" s="284"/>
      <c r="AE51" s="283"/>
      <c r="AG51" s="693"/>
      <c r="AH51" s="282"/>
      <c r="AI51" s="283"/>
      <c r="AJ51" s="284"/>
      <c r="AK51" s="283"/>
      <c r="AL51" s="284"/>
      <c r="AM51" s="283"/>
    </row>
    <row r="52" spans="1:47">
      <c r="A52" s="3461" t="s">
        <v>1430</v>
      </c>
      <c r="B52" s="3461"/>
      <c r="C52" s="3461"/>
      <c r="D52" s="3461"/>
      <c r="E52" s="3461"/>
      <c r="F52" s="3461"/>
      <c r="G52" s="3461"/>
      <c r="I52" s="3461" t="s">
        <v>1414</v>
      </c>
      <c r="J52" s="3461"/>
      <c r="K52" s="3461"/>
      <c r="L52" s="3461"/>
      <c r="M52" s="3461"/>
      <c r="N52" s="3461"/>
      <c r="O52" s="3461"/>
      <c r="Q52" s="3461" t="s">
        <v>1011</v>
      </c>
      <c r="R52" s="3461"/>
      <c r="S52" s="3461"/>
      <c r="T52" s="3461"/>
      <c r="U52" s="3461"/>
      <c r="V52" s="3461"/>
      <c r="W52" s="3461"/>
      <c r="Y52" s="3461" t="s">
        <v>869</v>
      </c>
      <c r="Z52" s="3461"/>
      <c r="AA52" s="3461"/>
      <c r="AB52" s="3461"/>
      <c r="AC52" s="3461"/>
      <c r="AD52" s="3461"/>
      <c r="AE52" s="3461"/>
      <c r="AG52" s="3461" t="s">
        <v>578</v>
      </c>
      <c r="AH52" s="3461"/>
      <c r="AI52" s="3461"/>
      <c r="AJ52" s="3461"/>
      <c r="AK52" s="3461"/>
      <c r="AL52" s="3461"/>
      <c r="AM52" s="3461"/>
      <c r="AO52" s="3704" t="s">
        <v>436</v>
      </c>
      <c r="AP52" s="3704"/>
      <c r="AQ52" s="3704"/>
      <c r="AR52" s="3704"/>
      <c r="AS52" s="3704"/>
      <c r="AT52" s="3704"/>
      <c r="AU52" s="3704"/>
    </row>
    <row r="55" spans="1:47" ht="25">
      <c r="A55" s="3011" t="s">
        <v>1586</v>
      </c>
      <c r="B55" s="3011"/>
      <c r="C55" s="3011"/>
      <c r="D55" s="3011"/>
      <c r="E55" s="3011"/>
      <c r="F55" s="3011"/>
      <c r="G55" s="3011"/>
      <c r="H55" s="1026"/>
      <c r="I55" s="3528" t="s">
        <v>1468</v>
      </c>
      <c r="J55" s="3528"/>
      <c r="K55" s="3528"/>
      <c r="L55" s="3528"/>
      <c r="M55" s="3528"/>
      <c r="N55" s="3528"/>
      <c r="O55" s="3528"/>
      <c r="Q55" s="3528" t="s">
        <v>1469</v>
      </c>
      <c r="R55" s="3528"/>
      <c r="S55" s="3528"/>
      <c r="T55" s="3528"/>
      <c r="U55" s="3528"/>
      <c r="V55" s="3528"/>
      <c r="W55" s="3528"/>
      <c r="Y55" s="3528" t="s">
        <v>1470</v>
      </c>
      <c r="Z55" s="3528"/>
      <c r="AA55" s="3528"/>
      <c r="AB55" s="3528"/>
      <c r="AC55" s="3528"/>
      <c r="AD55" s="3528"/>
      <c r="AE55" s="3528"/>
      <c r="AG55" s="3528" t="s">
        <v>1436</v>
      </c>
      <c r="AH55" s="3528"/>
      <c r="AI55" s="3528"/>
      <c r="AJ55" s="3528"/>
      <c r="AK55" s="3528"/>
      <c r="AL55" s="3528"/>
      <c r="AM55" s="3528"/>
      <c r="AO55" s="3528" t="s">
        <v>1437</v>
      </c>
      <c r="AP55" s="3528"/>
      <c r="AQ55" s="3528"/>
      <c r="AR55" s="3528"/>
      <c r="AS55" s="3528"/>
      <c r="AT55" s="3528"/>
      <c r="AU55" s="3528"/>
    </row>
    <row r="57" spans="1:47" ht="17.5">
      <c r="A57" s="3705" t="s">
        <v>416</v>
      </c>
      <c r="B57" s="2971" t="s">
        <v>15</v>
      </c>
      <c r="C57" s="2972"/>
      <c r="D57" s="2972"/>
      <c r="E57" s="2972"/>
      <c r="F57" s="2972"/>
      <c r="G57" s="2972"/>
      <c r="H57" s="643"/>
      <c r="I57" s="3698" t="s">
        <v>1434</v>
      </c>
      <c r="J57" s="3031" t="s">
        <v>15</v>
      </c>
      <c r="K57" s="3062"/>
      <c r="L57" s="3062"/>
      <c r="M57" s="3062"/>
      <c r="N57" s="3062"/>
      <c r="O57" s="3063"/>
      <c r="Q57" s="3698" t="s">
        <v>1434</v>
      </c>
      <c r="R57" s="3031" t="s">
        <v>15</v>
      </c>
      <c r="S57" s="3062"/>
      <c r="T57" s="3062"/>
      <c r="U57" s="3062"/>
      <c r="V57" s="3062"/>
      <c r="W57" s="3063"/>
      <c r="Y57" s="3701" t="s">
        <v>12</v>
      </c>
      <c r="Z57" s="2979" t="s">
        <v>15</v>
      </c>
      <c r="AA57" s="2980"/>
      <c r="AB57" s="2980"/>
      <c r="AC57" s="2980"/>
      <c r="AD57" s="2980"/>
      <c r="AE57" s="2981"/>
      <c r="AG57" s="3701" t="s">
        <v>12</v>
      </c>
      <c r="AH57" s="2979" t="s">
        <v>15</v>
      </c>
      <c r="AI57" s="2980"/>
      <c r="AJ57" s="2980"/>
      <c r="AK57" s="2980"/>
      <c r="AL57" s="2980"/>
      <c r="AM57" s="2981"/>
      <c r="AO57" s="3701" t="s">
        <v>12</v>
      </c>
      <c r="AP57" s="2979" t="s">
        <v>15</v>
      </c>
      <c r="AQ57" s="2980"/>
      <c r="AR57" s="2980"/>
      <c r="AS57" s="2980"/>
      <c r="AT57" s="2980"/>
      <c r="AU57" s="2981"/>
    </row>
    <row r="58" spans="1:47" ht="30">
      <c r="A58" s="3706"/>
      <c r="B58" s="2986" t="s">
        <v>63</v>
      </c>
      <c r="C58" s="3617"/>
      <c r="D58" s="2986" t="s">
        <v>604</v>
      </c>
      <c r="E58" s="3617"/>
      <c r="F58" s="3708" t="s">
        <v>1431</v>
      </c>
      <c r="G58" s="3616"/>
      <c r="H58" s="1384"/>
      <c r="I58" s="3699"/>
      <c r="J58" s="2911" t="s">
        <v>45</v>
      </c>
      <c r="K58" s="3050"/>
      <c r="L58" s="2911" t="s">
        <v>604</v>
      </c>
      <c r="M58" s="3050"/>
      <c r="N58" s="2911" t="s">
        <v>87</v>
      </c>
      <c r="O58" s="3051"/>
      <c r="Q58" s="3699"/>
      <c r="R58" s="2911" t="s">
        <v>45</v>
      </c>
      <c r="S58" s="3050"/>
      <c r="T58" s="2911" t="s">
        <v>604</v>
      </c>
      <c r="U58" s="3050"/>
      <c r="V58" s="2911" t="s">
        <v>87</v>
      </c>
      <c r="W58" s="3051"/>
      <c r="Y58" s="3702"/>
      <c r="Z58" s="3064" t="s">
        <v>45</v>
      </c>
      <c r="AA58" s="3066"/>
      <c r="AB58" s="3064" t="s">
        <v>604</v>
      </c>
      <c r="AC58" s="3066"/>
      <c r="AD58" s="3064" t="s">
        <v>87</v>
      </c>
      <c r="AE58" s="3067"/>
      <c r="AG58" s="3702"/>
      <c r="AH58" s="3064" t="s">
        <v>45</v>
      </c>
      <c r="AI58" s="3066"/>
      <c r="AJ58" s="3064" t="s">
        <v>604</v>
      </c>
      <c r="AK58" s="3066"/>
      <c r="AL58" s="3064" t="s">
        <v>87</v>
      </c>
      <c r="AM58" s="3067"/>
      <c r="AO58" s="3702"/>
      <c r="AP58" s="3064" t="s">
        <v>45</v>
      </c>
      <c r="AQ58" s="3066"/>
      <c r="AR58" s="3064" t="s">
        <v>604</v>
      </c>
      <c r="AS58" s="3066"/>
      <c r="AT58" s="3064" t="s">
        <v>87</v>
      </c>
      <c r="AU58" s="3067"/>
    </row>
    <row r="59" spans="1:47" s="8" customFormat="1" ht="30">
      <c r="A59" s="3707"/>
      <c r="B59" s="346" t="s">
        <v>16</v>
      </c>
      <c r="C59" s="447" t="s">
        <v>17</v>
      </c>
      <c r="D59" s="346" t="s">
        <v>16</v>
      </c>
      <c r="E59" s="563" t="s">
        <v>17</v>
      </c>
      <c r="F59" s="566" t="s">
        <v>16</v>
      </c>
      <c r="G59" s="567" t="s">
        <v>17</v>
      </c>
      <c r="H59" s="1384"/>
      <c r="I59" s="3700"/>
      <c r="J59" s="759" t="s">
        <v>16</v>
      </c>
      <c r="K59" s="759" t="s">
        <v>17</v>
      </c>
      <c r="L59" s="759" t="s">
        <v>16</v>
      </c>
      <c r="M59" s="759" t="s">
        <v>17</v>
      </c>
      <c r="N59" s="759" t="s">
        <v>16</v>
      </c>
      <c r="O59" s="771" t="s">
        <v>17</v>
      </c>
      <c r="Q59" s="3700"/>
      <c r="R59" s="759" t="s">
        <v>16</v>
      </c>
      <c r="S59" s="759" t="s">
        <v>17</v>
      </c>
      <c r="T59" s="759" t="s">
        <v>16</v>
      </c>
      <c r="U59" s="759" t="s">
        <v>17</v>
      </c>
      <c r="V59" s="759" t="s">
        <v>16</v>
      </c>
      <c r="W59" s="771" t="s">
        <v>17</v>
      </c>
      <c r="Y59" s="3703"/>
      <c r="Z59" s="752" t="s">
        <v>16</v>
      </c>
      <c r="AA59" s="752" t="s">
        <v>17</v>
      </c>
      <c r="AB59" s="752" t="s">
        <v>16</v>
      </c>
      <c r="AC59" s="752" t="s">
        <v>17</v>
      </c>
      <c r="AD59" s="752" t="s">
        <v>16</v>
      </c>
      <c r="AE59" s="753" t="s">
        <v>17</v>
      </c>
      <c r="AG59" s="3703"/>
      <c r="AH59" s="752" t="s">
        <v>16</v>
      </c>
      <c r="AI59" s="752" t="s">
        <v>17</v>
      </c>
      <c r="AJ59" s="752" t="s">
        <v>16</v>
      </c>
      <c r="AK59" s="752" t="s">
        <v>17</v>
      </c>
      <c r="AL59" s="752" t="s">
        <v>16</v>
      </c>
      <c r="AM59" s="753" t="s">
        <v>17</v>
      </c>
      <c r="AO59" s="3703"/>
      <c r="AP59" s="752" t="s">
        <v>16</v>
      </c>
      <c r="AQ59" s="752" t="s">
        <v>17</v>
      </c>
      <c r="AR59" s="752" t="s">
        <v>16</v>
      </c>
      <c r="AS59" s="752" t="s">
        <v>17</v>
      </c>
      <c r="AT59" s="752" t="s">
        <v>16</v>
      </c>
      <c r="AU59" s="753" t="s">
        <v>17</v>
      </c>
    </row>
    <row r="60" spans="1:47" ht="14.5" thickBot="1">
      <c r="A60" s="561" t="s">
        <v>22</v>
      </c>
      <c r="B60" s="1134">
        <v>162869</v>
      </c>
      <c r="C60" s="1298">
        <v>659</v>
      </c>
      <c r="D60" s="1303">
        <v>59.2</v>
      </c>
      <c r="E60" s="1304">
        <v>1.8</v>
      </c>
      <c r="F60" s="1303">
        <v>5.7</v>
      </c>
      <c r="G60" s="1136">
        <v>1.4</v>
      </c>
      <c r="I60" s="297" t="s">
        <v>22</v>
      </c>
      <c r="J60" s="217">
        <v>162367</v>
      </c>
      <c r="K60" s="218">
        <v>869</v>
      </c>
      <c r="L60" s="219">
        <v>59</v>
      </c>
      <c r="M60" s="220">
        <v>1.9</v>
      </c>
      <c r="N60" s="219">
        <v>5.2</v>
      </c>
      <c r="O60" s="221">
        <v>1.2</v>
      </c>
      <c r="Q60" s="222" t="s">
        <v>22</v>
      </c>
      <c r="R60" s="588">
        <v>161776</v>
      </c>
      <c r="S60" s="589">
        <v>723</v>
      </c>
      <c r="T60" s="590">
        <v>0.58799999999999997</v>
      </c>
      <c r="U60" s="589">
        <v>2.1</v>
      </c>
      <c r="V60" s="590">
        <v>5.5E-2</v>
      </c>
      <c r="W60" s="211">
        <v>1.3</v>
      </c>
      <c r="Y60" s="286" t="s">
        <v>22</v>
      </c>
      <c r="Z60" s="186">
        <v>160212</v>
      </c>
      <c r="AA60" s="185">
        <v>727</v>
      </c>
      <c r="AB60" s="189">
        <v>0.57199999999999995</v>
      </c>
      <c r="AC60" s="185">
        <v>2.1</v>
      </c>
      <c r="AD60" s="189">
        <v>6.5000000000000002E-2</v>
      </c>
      <c r="AE60" s="185">
        <v>1.4</v>
      </c>
      <c r="AG60" s="286" t="s">
        <v>22</v>
      </c>
      <c r="AH60" s="186">
        <v>157557</v>
      </c>
      <c r="AI60" s="185">
        <v>835</v>
      </c>
      <c r="AJ60" s="189">
        <v>0.57499999999999996</v>
      </c>
      <c r="AK60" s="185">
        <v>2</v>
      </c>
      <c r="AL60" s="189">
        <v>6.8000000000000005E-2</v>
      </c>
      <c r="AM60" s="185">
        <v>1.5</v>
      </c>
      <c r="AO60" s="286" t="s">
        <v>22</v>
      </c>
      <c r="AP60" s="195">
        <v>156199</v>
      </c>
      <c r="AQ60" s="196">
        <v>715</v>
      </c>
      <c r="AR60" s="287">
        <v>0.56599999999999995</v>
      </c>
      <c r="AS60" s="196">
        <v>2.1</v>
      </c>
      <c r="AT60" s="287">
        <v>5.3999999999999999E-2</v>
      </c>
      <c r="AU60" s="196">
        <v>1.5</v>
      </c>
    </row>
    <row r="61" spans="1:47">
      <c r="A61" s="509"/>
      <c r="B61" s="1137"/>
      <c r="C61" s="1299"/>
      <c r="D61" s="1305"/>
      <c r="E61" s="1306"/>
      <c r="F61" s="1305"/>
      <c r="G61" s="1139"/>
      <c r="I61" s="297"/>
      <c r="J61" s="191"/>
      <c r="K61" s="218"/>
      <c r="L61" s="233"/>
      <c r="M61" s="220"/>
      <c r="N61" s="233"/>
      <c r="O61" s="234"/>
      <c r="Q61" s="591"/>
      <c r="R61" s="592" t="s">
        <v>563</v>
      </c>
      <c r="S61" s="529" t="s">
        <v>563</v>
      </c>
      <c r="T61" s="530" t="s">
        <v>563</v>
      </c>
      <c r="U61" s="529" t="s">
        <v>563</v>
      </c>
      <c r="V61" s="530" t="s">
        <v>563</v>
      </c>
      <c r="W61" s="239" t="s">
        <v>563</v>
      </c>
      <c r="Y61" s="291"/>
      <c r="Z61" s="292"/>
      <c r="AA61" s="289"/>
      <c r="AB61" s="293"/>
      <c r="AC61" s="289"/>
      <c r="AD61" s="293"/>
      <c r="AE61" s="289"/>
      <c r="AG61" s="286"/>
      <c r="AH61" s="292"/>
      <c r="AI61" s="289"/>
      <c r="AJ61" s="293"/>
      <c r="AK61" s="289"/>
      <c r="AL61" s="293"/>
      <c r="AM61" s="289"/>
      <c r="AO61" s="286"/>
      <c r="AP61" s="195"/>
      <c r="AQ61" s="196"/>
      <c r="AR61" s="287"/>
      <c r="AS61" s="196"/>
      <c r="AT61" s="287"/>
      <c r="AU61" s="196"/>
    </row>
    <row r="62" spans="1:47">
      <c r="A62" s="243" t="s">
        <v>542</v>
      </c>
      <c r="B62" s="1300"/>
      <c r="C62" s="1301"/>
      <c r="D62" s="1307"/>
      <c r="E62" s="1308"/>
      <c r="F62" s="1309"/>
      <c r="G62" s="1310"/>
      <c r="I62" s="573" t="s">
        <v>542</v>
      </c>
      <c r="J62" s="574"/>
      <c r="K62" s="575"/>
      <c r="L62" s="576"/>
      <c r="M62" s="575"/>
      <c r="N62" s="576"/>
      <c r="O62" s="577"/>
      <c r="Q62" s="593" t="s">
        <v>542</v>
      </c>
      <c r="R62" s="574"/>
      <c r="S62" s="575"/>
      <c r="T62" s="576"/>
      <c r="U62" s="575"/>
      <c r="V62" s="576"/>
      <c r="W62" s="577"/>
      <c r="Y62" s="767" t="s">
        <v>542</v>
      </c>
      <c r="Z62" s="768"/>
      <c r="AA62" s="768"/>
      <c r="AB62" s="72"/>
      <c r="AC62" s="768"/>
      <c r="AD62" s="72"/>
      <c r="AE62" s="769"/>
      <c r="AG62" s="3695" t="s">
        <v>542</v>
      </c>
      <c r="AH62" s="3696"/>
      <c r="AI62" s="3696"/>
      <c r="AJ62" s="3696"/>
      <c r="AK62" s="3696"/>
      <c r="AL62" s="3696"/>
      <c r="AM62" s="3697"/>
      <c r="AO62" s="3580" t="s">
        <v>542</v>
      </c>
      <c r="AP62" s="3581"/>
      <c r="AQ62" s="3581"/>
      <c r="AR62" s="3581"/>
      <c r="AS62" s="3581"/>
      <c r="AT62" s="3581"/>
      <c r="AU62" s="3582"/>
    </row>
    <row r="63" spans="1:47">
      <c r="A63" s="244" t="s">
        <v>417</v>
      </c>
      <c r="B63" s="1049">
        <v>8561</v>
      </c>
      <c r="C63" s="1302">
        <v>869</v>
      </c>
      <c r="D63" s="1311">
        <v>29.3</v>
      </c>
      <c r="E63" s="1312">
        <v>6.3</v>
      </c>
      <c r="F63" s="1311">
        <v>33.9</v>
      </c>
      <c r="G63" s="1050">
        <v>17</v>
      </c>
      <c r="I63" s="251" t="s">
        <v>417</v>
      </c>
      <c r="J63" s="191">
        <v>8968</v>
      </c>
      <c r="K63" s="218">
        <v>1367</v>
      </c>
      <c r="L63" s="233">
        <v>26.8</v>
      </c>
      <c r="M63" s="220">
        <v>5.9</v>
      </c>
      <c r="N63" s="233">
        <v>17.899999999999999</v>
      </c>
      <c r="O63" s="234">
        <v>12.8</v>
      </c>
      <c r="Q63" s="594" t="s">
        <v>417</v>
      </c>
      <c r="R63" s="595">
        <v>9373</v>
      </c>
      <c r="S63" s="596">
        <v>961</v>
      </c>
      <c r="T63" s="597">
        <v>0.45400000000000001</v>
      </c>
      <c r="U63" s="596">
        <v>7.8</v>
      </c>
      <c r="V63" s="597">
        <v>9.9000000000000005E-2</v>
      </c>
      <c r="W63" s="325">
        <v>6.7</v>
      </c>
      <c r="Y63" s="246" t="s">
        <v>417</v>
      </c>
      <c r="Z63" s="186">
        <v>8226</v>
      </c>
      <c r="AA63" s="186">
        <v>1023</v>
      </c>
      <c r="AB63" s="189">
        <v>0.223</v>
      </c>
      <c r="AC63" s="185">
        <v>7.3</v>
      </c>
      <c r="AD63" s="189">
        <v>0.191</v>
      </c>
      <c r="AE63" s="185">
        <v>12.7</v>
      </c>
      <c r="AG63" s="294" t="s">
        <v>579</v>
      </c>
      <c r="AH63" s="186">
        <v>8086</v>
      </c>
      <c r="AI63" s="186">
        <v>1069</v>
      </c>
      <c r="AJ63" s="189">
        <v>0.22800000000000001</v>
      </c>
      <c r="AK63" s="185">
        <v>7.3</v>
      </c>
      <c r="AL63" s="189">
        <v>0.25600000000000001</v>
      </c>
      <c r="AM63" s="185">
        <v>15.9</v>
      </c>
      <c r="AO63" s="295" t="s">
        <v>417</v>
      </c>
      <c r="AP63" s="201">
        <v>8935</v>
      </c>
      <c r="AQ63" s="202">
        <v>867</v>
      </c>
      <c r="AR63" s="296">
        <v>0.214</v>
      </c>
      <c r="AS63" s="202">
        <v>7.2</v>
      </c>
      <c r="AT63" s="296">
        <v>0.02</v>
      </c>
      <c r="AU63" s="202">
        <v>2.2000000000000002</v>
      </c>
    </row>
    <row r="64" spans="1:47">
      <c r="A64" s="244" t="s">
        <v>418</v>
      </c>
      <c r="B64" s="1049">
        <v>10436</v>
      </c>
      <c r="C64" s="1302">
        <v>902</v>
      </c>
      <c r="D64" s="1311">
        <v>81.2</v>
      </c>
      <c r="E64" s="1312">
        <v>6.7</v>
      </c>
      <c r="F64" s="1311">
        <v>13.8</v>
      </c>
      <c r="G64" s="1050">
        <v>6.5</v>
      </c>
      <c r="I64" s="251" t="s">
        <v>418</v>
      </c>
      <c r="J64" s="191">
        <v>10518</v>
      </c>
      <c r="K64" s="218">
        <v>1603</v>
      </c>
      <c r="L64" s="233">
        <v>84.5</v>
      </c>
      <c r="M64" s="220">
        <v>6.8</v>
      </c>
      <c r="N64" s="233">
        <v>5.8</v>
      </c>
      <c r="O64" s="234">
        <v>3.6</v>
      </c>
      <c r="Q64" s="598" t="s">
        <v>418</v>
      </c>
      <c r="R64" s="599">
        <v>10257</v>
      </c>
      <c r="S64" s="521">
        <v>821</v>
      </c>
      <c r="T64" s="522">
        <v>0.71199999999999997</v>
      </c>
      <c r="U64" s="521">
        <v>9.8000000000000007</v>
      </c>
      <c r="V64" s="522">
        <v>0.19900000000000001</v>
      </c>
      <c r="W64" s="185">
        <v>8.1</v>
      </c>
      <c r="Y64" s="253" t="s">
        <v>418</v>
      </c>
      <c r="Z64" s="186">
        <v>12152</v>
      </c>
      <c r="AA64" s="185">
        <v>971</v>
      </c>
      <c r="AB64" s="189">
        <v>0.69399999999999995</v>
      </c>
      <c r="AC64" s="185">
        <v>8.1</v>
      </c>
      <c r="AD64" s="189">
        <v>8.3000000000000004E-2</v>
      </c>
      <c r="AE64" s="185">
        <v>6.7</v>
      </c>
      <c r="AG64" s="294" t="s">
        <v>580</v>
      </c>
      <c r="AH64" s="186">
        <v>11898</v>
      </c>
      <c r="AI64" s="186">
        <v>1279</v>
      </c>
      <c r="AJ64" s="189">
        <v>0.80600000000000005</v>
      </c>
      <c r="AK64" s="185">
        <v>7.5</v>
      </c>
      <c r="AL64" s="189">
        <v>6.6000000000000003E-2</v>
      </c>
      <c r="AM64" s="185">
        <v>4.8</v>
      </c>
      <c r="AO64" s="295" t="s">
        <v>418</v>
      </c>
      <c r="AP64" s="201">
        <v>11819</v>
      </c>
      <c r="AQ64" s="202">
        <v>849</v>
      </c>
      <c r="AR64" s="296">
        <v>0.626</v>
      </c>
      <c r="AS64" s="202">
        <v>8.8000000000000007</v>
      </c>
      <c r="AT64" s="296">
        <v>9.8000000000000004E-2</v>
      </c>
      <c r="AU64" s="202">
        <v>5.2</v>
      </c>
    </row>
    <row r="65" spans="1:47">
      <c r="A65" s="244" t="s">
        <v>1013</v>
      </c>
      <c r="B65" s="1049">
        <v>10821</v>
      </c>
      <c r="C65" s="1302">
        <v>447</v>
      </c>
      <c r="D65" s="1311">
        <v>78.5</v>
      </c>
      <c r="E65" s="1312">
        <v>7.3</v>
      </c>
      <c r="F65" s="1311">
        <v>3.4</v>
      </c>
      <c r="G65" s="1050">
        <v>2.2000000000000002</v>
      </c>
      <c r="I65" s="251" t="s">
        <v>1013</v>
      </c>
      <c r="J65" s="191">
        <v>11679</v>
      </c>
      <c r="K65" s="218">
        <v>1150</v>
      </c>
      <c r="L65" s="233">
        <v>85.5</v>
      </c>
      <c r="M65" s="220">
        <v>6.7</v>
      </c>
      <c r="N65" s="233">
        <v>6</v>
      </c>
      <c r="O65" s="234">
        <v>4.0999999999999996</v>
      </c>
      <c r="Q65" s="598" t="s">
        <v>1013</v>
      </c>
      <c r="R65" s="599">
        <v>11534</v>
      </c>
      <c r="S65" s="521">
        <v>660</v>
      </c>
      <c r="T65" s="522">
        <v>0.76100000000000001</v>
      </c>
      <c r="U65" s="521">
        <v>5.6</v>
      </c>
      <c r="V65" s="522">
        <v>7.5999999999999998E-2</v>
      </c>
      <c r="W65" s="185">
        <v>4.8</v>
      </c>
      <c r="Y65" s="253" t="s">
        <v>1013</v>
      </c>
      <c r="Z65" s="186">
        <v>11377</v>
      </c>
      <c r="AA65" s="185">
        <v>689</v>
      </c>
      <c r="AB65" s="189">
        <v>0.77600000000000002</v>
      </c>
      <c r="AC65" s="185">
        <v>7.5</v>
      </c>
      <c r="AD65" s="189">
        <v>0.04</v>
      </c>
      <c r="AE65" s="185">
        <v>3.2</v>
      </c>
      <c r="AG65" s="294" t="s">
        <v>581</v>
      </c>
      <c r="AH65" s="186">
        <v>12323</v>
      </c>
      <c r="AI65" s="185">
        <v>987</v>
      </c>
      <c r="AJ65" s="189">
        <v>0.71799999999999997</v>
      </c>
      <c r="AK65" s="185">
        <v>9.3000000000000007</v>
      </c>
      <c r="AL65" s="189">
        <v>9.2999999999999999E-2</v>
      </c>
      <c r="AM65" s="185">
        <v>6.7</v>
      </c>
      <c r="AO65" s="295" t="s">
        <v>419</v>
      </c>
      <c r="AP65" s="201">
        <v>46629</v>
      </c>
      <c r="AQ65" s="202">
        <v>987</v>
      </c>
      <c r="AR65" s="296">
        <v>0.78100000000000003</v>
      </c>
      <c r="AS65" s="202">
        <v>3.9</v>
      </c>
      <c r="AT65" s="296">
        <v>6.0999999999999999E-2</v>
      </c>
      <c r="AU65" s="202">
        <v>2.2999999999999998</v>
      </c>
    </row>
    <row r="66" spans="1:47">
      <c r="A66" s="244" t="s">
        <v>1014</v>
      </c>
      <c r="B66" s="1049">
        <v>10301</v>
      </c>
      <c r="C66" s="1302">
        <v>821</v>
      </c>
      <c r="D66" s="1311">
        <v>75.900000000000006</v>
      </c>
      <c r="E66" s="1312">
        <v>8.8000000000000007</v>
      </c>
      <c r="F66" s="1311">
        <v>5.2</v>
      </c>
      <c r="G66" s="1050">
        <v>3.6</v>
      </c>
      <c r="I66" s="251" t="s">
        <v>1014</v>
      </c>
      <c r="J66" s="191">
        <v>11982</v>
      </c>
      <c r="K66" s="218">
        <v>132</v>
      </c>
      <c r="L66" s="233">
        <v>73</v>
      </c>
      <c r="M66" s="220">
        <v>9.4</v>
      </c>
      <c r="N66" s="233">
        <v>4.0999999999999996</v>
      </c>
      <c r="O66" s="234">
        <v>3.6</v>
      </c>
      <c r="Q66" s="598" t="s">
        <v>1014</v>
      </c>
      <c r="R66" s="599">
        <v>12360</v>
      </c>
      <c r="S66" s="521">
        <v>439</v>
      </c>
      <c r="T66" s="522">
        <v>0.75600000000000001</v>
      </c>
      <c r="U66" s="521">
        <v>6.8</v>
      </c>
      <c r="V66" s="522">
        <v>4.5999999999999999E-2</v>
      </c>
      <c r="W66" s="185">
        <v>3.2</v>
      </c>
      <c r="Y66" s="253" t="s">
        <v>1014</v>
      </c>
      <c r="Z66" s="186">
        <v>11921</v>
      </c>
      <c r="AA66" s="185">
        <v>840</v>
      </c>
      <c r="AB66" s="189">
        <v>0.73899999999999999</v>
      </c>
      <c r="AC66" s="185">
        <v>8.1</v>
      </c>
      <c r="AD66" s="189">
        <v>0.109</v>
      </c>
      <c r="AE66" s="185">
        <v>5.8</v>
      </c>
      <c r="AG66" s="294" t="s">
        <v>582</v>
      </c>
      <c r="AH66" s="186">
        <v>11812</v>
      </c>
      <c r="AI66" s="185">
        <v>770</v>
      </c>
      <c r="AJ66" s="189">
        <v>0.77200000000000002</v>
      </c>
      <c r="AK66" s="185">
        <v>7.8</v>
      </c>
      <c r="AL66" s="189">
        <v>5.8000000000000003E-2</v>
      </c>
      <c r="AM66" s="185">
        <v>3.3</v>
      </c>
      <c r="AO66" s="295" t="s">
        <v>420</v>
      </c>
      <c r="AP66" s="201">
        <v>23863</v>
      </c>
      <c r="AQ66" s="202">
        <v>728</v>
      </c>
      <c r="AR66" s="296">
        <v>0.75600000000000001</v>
      </c>
      <c r="AS66" s="202">
        <v>4.3</v>
      </c>
      <c r="AT66" s="296">
        <v>5.0999999999999997E-2</v>
      </c>
      <c r="AU66" s="202">
        <v>2.7</v>
      </c>
    </row>
    <row r="67" spans="1:47">
      <c r="A67" s="244" t="s">
        <v>1015</v>
      </c>
      <c r="B67" s="1049">
        <v>25683</v>
      </c>
      <c r="C67" s="1302">
        <v>1069</v>
      </c>
      <c r="D67" s="1311">
        <v>83.6</v>
      </c>
      <c r="E67" s="1312">
        <v>4.5</v>
      </c>
      <c r="F67" s="1311">
        <v>2</v>
      </c>
      <c r="G67" s="1050">
        <v>1.2</v>
      </c>
      <c r="I67" s="251" t="s">
        <v>1015</v>
      </c>
      <c r="J67" s="191">
        <v>23671</v>
      </c>
      <c r="K67" s="218">
        <v>170</v>
      </c>
      <c r="L67" s="233">
        <v>82.3</v>
      </c>
      <c r="M67" s="220">
        <v>4.5</v>
      </c>
      <c r="N67" s="233">
        <v>7.8</v>
      </c>
      <c r="O67" s="234">
        <v>3.8</v>
      </c>
      <c r="Q67" s="598" t="s">
        <v>1015</v>
      </c>
      <c r="R67" s="599">
        <v>23500</v>
      </c>
      <c r="S67" s="521">
        <v>719</v>
      </c>
      <c r="T67" s="522">
        <v>0.80500000000000005</v>
      </c>
      <c r="U67" s="521">
        <v>4.3</v>
      </c>
      <c r="V67" s="522">
        <v>4.8000000000000001E-2</v>
      </c>
      <c r="W67" s="185">
        <v>3</v>
      </c>
      <c r="Y67" s="253" t="s">
        <v>1015</v>
      </c>
      <c r="Z67" s="186">
        <v>23497</v>
      </c>
      <c r="AA67" s="185">
        <v>776</v>
      </c>
      <c r="AB67" s="189">
        <v>0.76600000000000001</v>
      </c>
      <c r="AC67" s="185">
        <v>6</v>
      </c>
      <c r="AD67" s="189">
        <v>7.0000000000000007E-2</v>
      </c>
      <c r="AE67" s="185">
        <v>4.2</v>
      </c>
      <c r="AG67" s="294" t="s">
        <v>583</v>
      </c>
      <c r="AH67" s="186">
        <v>22805</v>
      </c>
      <c r="AI67" s="185">
        <v>895</v>
      </c>
      <c r="AJ67" s="189">
        <v>0.78</v>
      </c>
      <c r="AK67" s="185">
        <v>4.8</v>
      </c>
      <c r="AL67" s="189">
        <v>7.2999999999999995E-2</v>
      </c>
      <c r="AM67" s="185">
        <v>3.4</v>
      </c>
      <c r="AO67" s="295" t="s">
        <v>421</v>
      </c>
      <c r="AP67" s="201">
        <v>30655</v>
      </c>
      <c r="AQ67" s="202">
        <v>353</v>
      </c>
      <c r="AR67" s="296">
        <v>0.60699999999999998</v>
      </c>
      <c r="AS67" s="202">
        <v>4.8</v>
      </c>
      <c r="AT67" s="296">
        <v>4.2000000000000003E-2</v>
      </c>
      <c r="AU67" s="202">
        <v>2.2999999999999998</v>
      </c>
    </row>
    <row r="68" spans="1:47">
      <c r="A68" s="244" t="s">
        <v>420</v>
      </c>
      <c r="B68" s="1049">
        <v>23432</v>
      </c>
      <c r="C68" s="1302">
        <v>994</v>
      </c>
      <c r="D68" s="1311">
        <v>78.2</v>
      </c>
      <c r="E68" s="1312">
        <v>5.0999999999999996</v>
      </c>
      <c r="F68" s="1311">
        <v>6.5</v>
      </c>
      <c r="G68" s="1050">
        <v>2.9</v>
      </c>
      <c r="I68" s="251" t="s">
        <v>420</v>
      </c>
      <c r="J68" s="191">
        <v>23217</v>
      </c>
      <c r="K68" s="218">
        <v>276</v>
      </c>
      <c r="L68" s="233">
        <v>78.7</v>
      </c>
      <c r="M68" s="220">
        <v>4.2</v>
      </c>
      <c r="N68" s="233">
        <v>2.8</v>
      </c>
      <c r="O68" s="234">
        <v>1.6</v>
      </c>
      <c r="Q68" s="598" t="s">
        <v>420</v>
      </c>
      <c r="R68" s="599">
        <v>23807</v>
      </c>
      <c r="S68" s="521">
        <v>831</v>
      </c>
      <c r="T68" s="522">
        <v>0.76700000000000002</v>
      </c>
      <c r="U68" s="521">
        <v>4.9000000000000004</v>
      </c>
      <c r="V68" s="522">
        <v>2.8000000000000001E-2</v>
      </c>
      <c r="W68" s="185">
        <v>2.1</v>
      </c>
      <c r="Y68" s="253" t="s">
        <v>420</v>
      </c>
      <c r="Z68" s="186">
        <v>23725</v>
      </c>
      <c r="AA68" s="185">
        <v>981</v>
      </c>
      <c r="AB68" s="189">
        <v>0.79200000000000004</v>
      </c>
      <c r="AC68" s="185">
        <v>3.9</v>
      </c>
      <c r="AD68" s="189">
        <v>4.7E-2</v>
      </c>
      <c r="AE68" s="185">
        <v>2.8</v>
      </c>
      <c r="AG68" s="294" t="s">
        <v>584</v>
      </c>
      <c r="AH68" s="186">
        <v>23242</v>
      </c>
      <c r="AI68" s="185">
        <v>230</v>
      </c>
      <c r="AJ68" s="189">
        <v>0.78800000000000003</v>
      </c>
      <c r="AK68" s="185">
        <v>4.5</v>
      </c>
      <c r="AL68" s="189">
        <v>8.5000000000000006E-2</v>
      </c>
      <c r="AM68" s="185">
        <v>3.1</v>
      </c>
      <c r="AO68" s="295" t="s">
        <v>422</v>
      </c>
      <c r="AP68" s="201">
        <v>21694</v>
      </c>
      <c r="AQ68" s="202">
        <v>577</v>
      </c>
      <c r="AR68" s="296">
        <v>0.26100000000000001</v>
      </c>
      <c r="AS68" s="202">
        <v>5.0999999999999996</v>
      </c>
      <c r="AT68" s="296">
        <v>1.2999999999999999E-2</v>
      </c>
      <c r="AU68" s="202">
        <v>1.8</v>
      </c>
    </row>
    <row r="69" spans="1:47">
      <c r="A69" s="244" t="s">
        <v>1016</v>
      </c>
      <c r="B69" s="1049">
        <v>11640</v>
      </c>
      <c r="C69" s="1302">
        <v>1621</v>
      </c>
      <c r="D69" s="1311">
        <v>79.3</v>
      </c>
      <c r="E69" s="1312">
        <v>6.1</v>
      </c>
      <c r="F69" s="1311">
        <v>2.7</v>
      </c>
      <c r="G69" s="1050">
        <v>2.6</v>
      </c>
      <c r="I69" s="251" t="s">
        <v>1016</v>
      </c>
      <c r="J69" s="191">
        <v>13486</v>
      </c>
      <c r="K69" s="218">
        <v>1758</v>
      </c>
      <c r="L69" s="233">
        <v>71.8</v>
      </c>
      <c r="M69" s="220">
        <v>6.8</v>
      </c>
      <c r="N69" s="233">
        <v>4.8</v>
      </c>
      <c r="O69" s="234">
        <v>4.0999999999999996</v>
      </c>
      <c r="Q69" s="598" t="s">
        <v>1016</v>
      </c>
      <c r="R69" s="599">
        <v>14766</v>
      </c>
      <c r="S69" s="1852">
        <v>1669</v>
      </c>
      <c r="T69" s="522">
        <v>0.68400000000000005</v>
      </c>
      <c r="U69" s="521">
        <v>7.4</v>
      </c>
      <c r="V69" s="522">
        <v>6.7000000000000004E-2</v>
      </c>
      <c r="W69" s="185">
        <v>4.8</v>
      </c>
      <c r="Y69" s="253" t="s">
        <v>1016</v>
      </c>
      <c r="Z69" s="186">
        <v>13943</v>
      </c>
      <c r="AA69" s="186">
        <v>1476</v>
      </c>
      <c r="AB69" s="189">
        <v>0.72199999999999998</v>
      </c>
      <c r="AC69" s="185">
        <v>7.5</v>
      </c>
      <c r="AD69" s="189">
        <v>5.1999999999999998E-2</v>
      </c>
      <c r="AE69" s="185">
        <v>3</v>
      </c>
      <c r="AG69" s="294" t="s">
        <v>585</v>
      </c>
      <c r="AH69" s="186">
        <v>14451</v>
      </c>
      <c r="AI69" s="186">
        <v>1441</v>
      </c>
      <c r="AJ69" s="189">
        <v>0.70199999999999996</v>
      </c>
      <c r="AK69" s="185">
        <v>7</v>
      </c>
      <c r="AL69" s="189">
        <v>4.4999999999999998E-2</v>
      </c>
      <c r="AM69" s="185">
        <v>3.7</v>
      </c>
      <c r="AO69" s="295" t="s">
        <v>423</v>
      </c>
      <c r="AP69" s="201">
        <v>12604</v>
      </c>
      <c r="AQ69" s="202">
        <v>377</v>
      </c>
      <c r="AR69" s="296">
        <v>3.5000000000000003E-2</v>
      </c>
      <c r="AS69" s="202">
        <v>2.1</v>
      </c>
      <c r="AT69" s="296">
        <v>0</v>
      </c>
      <c r="AU69" s="202">
        <v>25.6</v>
      </c>
    </row>
    <row r="70" spans="1:47">
      <c r="A70" s="244" t="s">
        <v>1017</v>
      </c>
      <c r="B70" s="1049">
        <v>17970</v>
      </c>
      <c r="C70" s="1302">
        <v>1728</v>
      </c>
      <c r="D70" s="1311">
        <v>52.7</v>
      </c>
      <c r="E70" s="1312">
        <v>5.7</v>
      </c>
      <c r="F70" s="1311">
        <v>4.3</v>
      </c>
      <c r="G70" s="1050">
        <v>3.7</v>
      </c>
      <c r="I70" s="251" t="s">
        <v>1017</v>
      </c>
      <c r="J70" s="191">
        <v>16203</v>
      </c>
      <c r="K70" s="218">
        <v>1697</v>
      </c>
      <c r="L70" s="233">
        <v>54.8</v>
      </c>
      <c r="M70" s="220">
        <v>8.1999999999999993</v>
      </c>
      <c r="N70" s="233">
        <v>0.5</v>
      </c>
      <c r="O70" s="234">
        <v>0.9</v>
      </c>
      <c r="Q70" s="598" t="s">
        <v>1017</v>
      </c>
      <c r="R70" s="599">
        <v>16089</v>
      </c>
      <c r="S70" s="1852">
        <v>1685</v>
      </c>
      <c r="T70" s="522">
        <v>0.54300000000000004</v>
      </c>
      <c r="U70" s="521">
        <v>6.1</v>
      </c>
      <c r="V70" s="522">
        <v>1.7000000000000001E-2</v>
      </c>
      <c r="W70" s="185">
        <v>1.6</v>
      </c>
      <c r="Y70" s="253" t="s">
        <v>1017</v>
      </c>
      <c r="Z70" s="186">
        <v>17412</v>
      </c>
      <c r="AA70" s="186">
        <v>1498</v>
      </c>
      <c r="AB70" s="189">
        <v>0.52600000000000002</v>
      </c>
      <c r="AC70" s="185">
        <v>5.5</v>
      </c>
      <c r="AD70" s="189">
        <v>6.8000000000000005E-2</v>
      </c>
      <c r="AE70" s="185">
        <v>5.8</v>
      </c>
      <c r="AG70" s="294" t="s">
        <v>586</v>
      </c>
      <c r="AH70" s="186">
        <v>16039</v>
      </c>
      <c r="AI70" s="186">
        <v>1477</v>
      </c>
      <c r="AJ70" s="189">
        <v>0.55400000000000005</v>
      </c>
      <c r="AK70" s="185">
        <v>6.1</v>
      </c>
      <c r="AL70" s="189">
        <v>1.4E-2</v>
      </c>
      <c r="AM70" s="185">
        <v>1.5</v>
      </c>
      <c r="AO70" s="295"/>
      <c r="AP70" s="201"/>
      <c r="AQ70" s="202"/>
      <c r="AR70" s="296"/>
      <c r="AS70" s="202"/>
      <c r="AT70" s="296"/>
      <c r="AU70" s="202"/>
    </row>
    <row r="71" spans="1:47">
      <c r="A71" s="244" t="s">
        <v>422</v>
      </c>
      <c r="B71" s="1049">
        <v>27945</v>
      </c>
      <c r="C71" s="1302">
        <v>579</v>
      </c>
      <c r="D71" s="1311">
        <v>31.9</v>
      </c>
      <c r="E71" s="1312">
        <v>4.5</v>
      </c>
      <c r="F71" s="1311">
        <v>3.9</v>
      </c>
      <c r="G71" s="1050">
        <v>4.5999999999999996</v>
      </c>
      <c r="I71" s="251" t="s">
        <v>422</v>
      </c>
      <c r="J71" s="191">
        <v>27403</v>
      </c>
      <c r="K71" s="218">
        <v>412</v>
      </c>
      <c r="L71" s="233">
        <v>29.4</v>
      </c>
      <c r="M71" s="220">
        <v>4.3</v>
      </c>
      <c r="N71" s="233">
        <v>4.0999999999999996</v>
      </c>
      <c r="O71" s="234">
        <v>4</v>
      </c>
      <c r="Q71" s="598" t="s">
        <v>422</v>
      </c>
      <c r="R71" s="599">
        <v>25695</v>
      </c>
      <c r="S71" s="521">
        <v>751</v>
      </c>
      <c r="T71" s="522">
        <v>0.308</v>
      </c>
      <c r="U71" s="521">
        <v>4.5999999999999996</v>
      </c>
      <c r="V71" s="522">
        <v>8.0000000000000002E-3</v>
      </c>
      <c r="W71" s="185">
        <v>1</v>
      </c>
      <c r="Y71" s="253" t="s">
        <v>422</v>
      </c>
      <c r="Z71" s="186">
        <v>23884</v>
      </c>
      <c r="AA71" s="185">
        <v>383</v>
      </c>
      <c r="AB71" s="189">
        <v>0.27600000000000002</v>
      </c>
      <c r="AC71" s="185">
        <v>5.0999999999999996</v>
      </c>
      <c r="AD71" s="189">
        <v>0.05</v>
      </c>
      <c r="AE71" s="185">
        <v>4.4000000000000004</v>
      </c>
      <c r="AG71" s="294" t="s">
        <v>587</v>
      </c>
      <c r="AH71" s="186">
        <v>22729</v>
      </c>
      <c r="AI71" s="185">
        <v>634</v>
      </c>
      <c r="AJ71" s="189">
        <v>0.24399999999999999</v>
      </c>
      <c r="AK71" s="185">
        <v>4.2</v>
      </c>
      <c r="AL71" s="189">
        <v>0.04</v>
      </c>
      <c r="AM71" s="185">
        <v>4.0999999999999996</v>
      </c>
      <c r="AO71" s="295"/>
      <c r="AP71" s="201"/>
      <c r="AQ71" s="202"/>
      <c r="AR71" s="296"/>
      <c r="AS71" s="202"/>
      <c r="AT71" s="296"/>
      <c r="AU71" s="202"/>
    </row>
    <row r="72" spans="1:47">
      <c r="A72" s="244" t="s">
        <v>423</v>
      </c>
      <c r="B72" s="1049">
        <v>16080</v>
      </c>
      <c r="C72" s="1302">
        <v>414</v>
      </c>
      <c r="D72" s="1311">
        <v>10.4</v>
      </c>
      <c r="E72" s="1312">
        <v>4.8</v>
      </c>
      <c r="F72" s="1311">
        <v>9.6999999999999993</v>
      </c>
      <c r="G72" s="1050">
        <v>15.8</v>
      </c>
      <c r="I72" s="251" t="s">
        <v>423</v>
      </c>
      <c r="J72" s="191">
        <v>15240</v>
      </c>
      <c r="K72" s="218">
        <v>343</v>
      </c>
      <c r="L72" s="233">
        <v>8.8000000000000007</v>
      </c>
      <c r="M72" s="220">
        <v>4.9000000000000004</v>
      </c>
      <c r="N72" s="233">
        <v>15.5</v>
      </c>
      <c r="O72" s="234">
        <v>23.6</v>
      </c>
      <c r="Q72" s="598" t="s">
        <v>423</v>
      </c>
      <c r="R72" s="599">
        <v>14395</v>
      </c>
      <c r="S72" s="521">
        <v>690</v>
      </c>
      <c r="T72" s="522">
        <v>0.109</v>
      </c>
      <c r="U72" s="521">
        <v>5.3</v>
      </c>
      <c r="V72" s="522">
        <v>0</v>
      </c>
      <c r="W72" s="185">
        <v>8.8000000000000007</v>
      </c>
      <c r="Y72" s="253" t="s">
        <v>423</v>
      </c>
      <c r="Z72" s="186">
        <v>14075</v>
      </c>
      <c r="AA72" s="185">
        <v>313</v>
      </c>
      <c r="AB72" s="189">
        <v>0.08</v>
      </c>
      <c r="AC72" s="185">
        <v>4.7</v>
      </c>
      <c r="AD72" s="189">
        <v>0</v>
      </c>
      <c r="AE72" s="185">
        <v>11.9</v>
      </c>
      <c r="AG72" s="294" t="s">
        <v>588</v>
      </c>
      <c r="AH72" s="186">
        <v>14172</v>
      </c>
      <c r="AI72" s="185">
        <v>452</v>
      </c>
      <c r="AJ72" s="189">
        <v>3.1E-2</v>
      </c>
      <c r="AK72" s="185">
        <v>1.5</v>
      </c>
      <c r="AL72" s="189">
        <v>0</v>
      </c>
      <c r="AM72" s="185">
        <v>26.2</v>
      </c>
      <c r="AO72" s="295"/>
      <c r="AP72" s="201"/>
      <c r="AQ72" s="202"/>
      <c r="AR72" s="296"/>
      <c r="AS72" s="202"/>
      <c r="AT72" s="296"/>
      <c r="AU72" s="202"/>
    </row>
    <row r="73" spans="1:47">
      <c r="A73" s="254"/>
      <c r="B73" s="1049"/>
      <c r="C73" s="1302"/>
      <c r="D73" s="1311"/>
      <c r="E73" s="1312"/>
      <c r="F73" s="1311"/>
      <c r="G73" s="1050"/>
      <c r="I73" s="295"/>
      <c r="J73" s="191"/>
      <c r="K73" s="218"/>
      <c r="L73" s="233"/>
      <c r="M73" s="220"/>
      <c r="N73" s="233"/>
      <c r="O73" s="234"/>
      <c r="Q73" s="600"/>
      <c r="R73" s="592" t="s">
        <v>563</v>
      </c>
      <c r="S73" s="529" t="s">
        <v>563</v>
      </c>
      <c r="T73" s="530" t="s">
        <v>563</v>
      </c>
      <c r="U73" s="529" t="s">
        <v>563</v>
      </c>
      <c r="V73" s="522"/>
      <c r="W73" s="185"/>
      <c r="Y73" s="583"/>
      <c r="Z73" s="185" t="s">
        <v>563</v>
      </c>
      <c r="AA73" s="185" t="s">
        <v>563</v>
      </c>
      <c r="AB73" s="189" t="s">
        <v>563</v>
      </c>
      <c r="AC73" s="185" t="s">
        <v>563</v>
      </c>
      <c r="AD73" s="189" t="s">
        <v>563</v>
      </c>
      <c r="AE73" s="185" t="s">
        <v>563</v>
      </c>
      <c r="AG73" s="295"/>
      <c r="AH73" s="201"/>
      <c r="AI73" s="202"/>
      <c r="AJ73" s="296"/>
      <c r="AK73" s="202"/>
      <c r="AL73" s="296"/>
      <c r="AM73" s="202"/>
      <c r="AO73" s="297"/>
      <c r="AP73" s="202"/>
      <c r="AQ73" s="202"/>
      <c r="AR73" s="202"/>
      <c r="AS73" s="202"/>
      <c r="AT73" s="202"/>
      <c r="AU73" s="202"/>
    </row>
    <row r="74" spans="1:47">
      <c r="A74" s="243" t="s">
        <v>543</v>
      </c>
      <c r="B74" s="1300"/>
      <c r="C74" s="1301"/>
      <c r="D74" s="1307"/>
      <c r="E74" s="1308"/>
      <c r="F74" s="1309"/>
      <c r="G74" s="1310"/>
      <c r="I74" s="584" t="s">
        <v>543</v>
      </c>
      <c r="J74" s="574"/>
      <c r="K74" s="575"/>
      <c r="L74" s="576"/>
      <c r="M74" s="575"/>
      <c r="N74" s="576"/>
      <c r="O74" s="577"/>
      <c r="Q74" s="243" t="s">
        <v>543</v>
      </c>
      <c r="R74" s="574"/>
      <c r="S74" s="575"/>
      <c r="T74" s="576"/>
      <c r="U74" s="575"/>
      <c r="V74" s="580"/>
      <c r="W74" s="581"/>
      <c r="Y74" s="117" t="s">
        <v>543</v>
      </c>
      <c r="Z74" s="768"/>
      <c r="AA74" s="768"/>
      <c r="AB74" s="72"/>
      <c r="AC74" s="768"/>
      <c r="AD74" s="72"/>
      <c r="AE74" s="769"/>
      <c r="AG74" s="3689" t="s">
        <v>543</v>
      </c>
      <c r="AH74" s="3690"/>
      <c r="AI74" s="3690"/>
      <c r="AJ74" s="3690"/>
      <c r="AK74" s="3690"/>
      <c r="AL74" s="3690"/>
      <c r="AM74" s="3691"/>
      <c r="AO74" s="3692" t="s">
        <v>543</v>
      </c>
      <c r="AP74" s="3693"/>
      <c r="AQ74" s="3693"/>
      <c r="AR74" s="3693"/>
      <c r="AS74" s="3693"/>
      <c r="AT74" s="3693"/>
      <c r="AU74" s="3694"/>
    </row>
    <row r="75" spans="1:47">
      <c r="A75" s="244" t="s">
        <v>1018</v>
      </c>
      <c r="B75" s="1049">
        <v>59560</v>
      </c>
      <c r="C75" s="1302">
        <v>1552</v>
      </c>
      <c r="D75" s="1311">
        <v>54.7</v>
      </c>
      <c r="E75" s="1312">
        <v>3</v>
      </c>
      <c r="F75" s="1311">
        <v>4.8</v>
      </c>
      <c r="G75" s="1050">
        <v>1.9</v>
      </c>
      <c r="I75" s="251" t="s">
        <v>1018</v>
      </c>
      <c r="J75" s="191">
        <v>58940</v>
      </c>
      <c r="K75" s="218">
        <v>942</v>
      </c>
      <c r="L75" s="233">
        <v>52.9</v>
      </c>
      <c r="M75" s="220">
        <v>3.8</v>
      </c>
      <c r="N75" s="233">
        <v>8.3000000000000007</v>
      </c>
      <c r="O75" s="234">
        <v>2.5</v>
      </c>
      <c r="Q75" s="594" t="s">
        <v>1018</v>
      </c>
      <c r="R75" s="599">
        <v>61246</v>
      </c>
      <c r="S75" s="1852">
        <v>1972</v>
      </c>
      <c r="T75" s="522">
        <v>0.55700000000000005</v>
      </c>
      <c r="U75" s="521">
        <v>3</v>
      </c>
      <c r="V75" s="522">
        <v>4.4999999999999998E-2</v>
      </c>
      <c r="W75" s="185">
        <v>1.8</v>
      </c>
      <c r="Y75" s="246" t="s">
        <v>1018</v>
      </c>
      <c r="Z75" s="186">
        <v>58406</v>
      </c>
      <c r="AA75" s="186">
        <v>1149</v>
      </c>
      <c r="AB75" s="189">
        <v>0.52100000000000002</v>
      </c>
      <c r="AC75" s="185">
        <v>3.2</v>
      </c>
      <c r="AD75" s="189">
        <v>5.8999999999999997E-2</v>
      </c>
      <c r="AE75" s="185">
        <v>2.5</v>
      </c>
      <c r="AG75" s="294" t="s">
        <v>589</v>
      </c>
      <c r="AH75" s="186">
        <v>58912</v>
      </c>
      <c r="AI75" s="186">
        <v>1029</v>
      </c>
      <c r="AJ75" s="189">
        <v>0.54800000000000004</v>
      </c>
      <c r="AK75" s="185">
        <v>3.6</v>
      </c>
      <c r="AL75" s="189">
        <v>6.4000000000000001E-2</v>
      </c>
      <c r="AM75" s="185">
        <v>2.5</v>
      </c>
      <c r="AO75" s="199" t="s">
        <v>77</v>
      </c>
      <c r="AP75" s="201">
        <v>58842</v>
      </c>
      <c r="AQ75" s="201">
        <v>1141</v>
      </c>
      <c r="AR75" s="296">
        <v>0.55800000000000005</v>
      </c>
      <c r="AS75" s="202">
        <v>3.3</v>
      </c>
      <c r="AT75" s="296">
        <v>3.3000000000000002E-2</v>
      </c>
      <c r="AU75" s="202">
        <v>1.8</v>
      </c>
    </row>
    <row r="76" spans="1:47">
      <c r="A76" s="244" t="s">
        <v>1019</v>
      </c>
      <c r="B76" s="1049" t="s">
        <v>424</v>
      </c>
      <c r="C76" s="1302" t="s">
        <v>424</v>
      </c>
      <c r="D76" s="1311" t="s">
        <v>424</v>
      </c>
      <c r="E76" s="1312" t="s">
        <v>424</v>
      </c>
      <c r="F76" s="1311" t="s">
        <v>424</v>
      </c>
      <c r="G76" s="1050" t="s">
        <v>424</v>
      </c>
      <c r="I76" s="251" t="s">
        <v>1019</v>
      </c>
      <c r="J76" s="191" t="s">
        <v>424</v>
      </c>
      <c r="K76" s="218" t="s">
        <v>424</v>
      </c>
      <c r="L76" s="233" t="s">
        <v>424</v>
      </c>
      <c r="M76" s="220" t="s">
        <v>424</v>
      </c>
      <c r="N76" s="233" t="s">
        <v>424</v>
      </c>
      <c r="O76" s="234" t="s">
        <v>424</v>
      </c>
      <c r="Q76" s="598" t="s">
        <v>1019</v>
      </c>
      <c r="R76" s="601" t="s">
        <v>424</v>
      </c>
      <c r="S76" s="521" t="s">
        <v>424</v>
      </c>
      <c r="T76" s="522" t="s">
        <v>424</v>
      </c>
      <c r="U76" s="521" t="s">
        <v>424</v>
      </c>
      <c r="V76" s="522" t="s">
        <v>424</v>
      </c>
      <c r="W76" s="185" t="s">
        <v>424</v>
      </c>
      <c r="Y76" s="253" t="s">
        <v>1019</v>
      </c>
      <c r="Z76" s="185" t="s">
        <v>424</v>
      </c>
      <c r="AA76" s="185" t="s">
        <v>424</v>
      </c>
      <c r="AB76" s="189" t="s">
        <v>424</v>
      </c>
      <c r="AC76" s="185" t="s">
        <v>424</v>
      </c>
      <c r="AD76" s="189" t="s">
        <v>424</v>
      </c>
      <c r="AE76" s="185" t="s">
        <v>424</v>
      </c>
      <c r="AG76" s="294" t="s">
        <v>590</v>
      </c>
      <c r="AH76" s="185" t="s">
        <v>424</v>
      </c>
      <c r="AI76" s="185" t="s">
        <v>424</v>
      </c>
      <c r="AJ76" s="189" t="s">
        <v>424</v>
      </c>
      <c r="AK76" s="185" t="s">
        <v>424</v>
      </c>
      <c r="AL76" s="189" t="s">
        <v>424</v>
      </c>
      <c r="AM76" s="185" t="s">
        <v>424</v>
      </c>
      <c r="AO76" s="199" t="s">
        <v>425</v>
      </c>
      <c r="AP76" s="202" t="s">
        <v>424</v>
      </c>
      <c r="AQ76" s="202" t="s">
        <v>424</v>
      </c>
      <c r="AR76" s="296" t="s">
        <v>424</v>
      </c>
      <c r="AS76" s="202" t="s">
        <v>424</v>
      </c>
      <c r="AT76" s="296" t="s">
        <v>424</v>
      </c>
      <c r="AU76" s="202" t="s">
        <v>424</v>
      </c>
    </row>
    <row r="77" spans="1:47">
      <c r="A77" s="244" t="s">
        <v>1021</v>
      </c>
      <c r="B77" s="1049" t="s">
        <v>424</v>
      </c>
      <c r="C77" s="1302" t="s">
        <v>424</v>
      </c>
      <c r="D77" s="1311" t="s">
        <v>424</v>
      </c>
      <c r="E77" s="1312" t="s">
        <v>424</v>
      </c>
      <c r="F77" s="1311" t="s">
        <v>424</v>
      </c>
      <c r="G77" s="1050" t="s">
        <v>424</v>
      </c>
      <c r="I77" s="251" t="s">
        <v>1021</v>
      </c>
      <c r="J77" s="191" t="s">
        <v>424</v>
      </c>
      <c r="K77" s="218" t="s">
        <v>424</v>
      </c>
      <c r="L77" s="233" t="s">
        <v>424</v>
      </c>
      <c r="M77" s="220" t="s">
        <v>424</v>
      </c>
      <c r="N77" s="233" t="s">
        <v>424</v>
      </c>
      <c r="O77" s="234" t="s">
        <v>424</v>
      </c>
      <c r="Q77" s="598" t="s">
        <v>1021</v>
      </c>
      <c r="R77" s="601" t="s">
        <v>424</v>
      </c>
      <c r="S77" s="521" t="s">
        <v>424</v>
      </c>
      <c r="T77" s="522" t="s">
        <v>424</v>
      </c>
      <c r="U77" s="521" t="s">
        <v>424</v>
      </c>
      <c r="V77" s="522" t="s">
        <v>424</v>
      </c>
      <c r="W77" s="185" t="s">
        <v>424</v>
      </c>
      <c r="Y77" s="253" t="s">
        <v>1021</v>
      </c>
      <c r="Z77" s="185" t="s">
        <v>424</v>
      </c>
      <c r="AA77" s="185" t="s">
        <v>424</v>
      </c>
      <c r="AB77" s="189" t="s">
        <v>424</v>
      </c>
      <c r="AC77" s="185" t="s">
        <v>424</v>
      </c>
      <c r="AD77" s="189" t="s">
        <v>424</v>
      </c>
      <c r="AE77" s="185" t="s">
        <v>424</v>
      </c>
      <c r="AG77" s="294" t="s">
        <v>591</v>
      </c>
      <c r="AH77" s="185" t="s">
        <v>424</v>
      </c>
      <c r="AI77" s="185" t="s">
        <v>424</v>
      </c>
      <c r="AJ77" s="189" t="s">
        <v>424</v>
      </c>
      <c r="AK77" s="185" t="s">
        <v>424</v>
      </c>
      <c r="AL77" s="189" t="s">
        <v>424</v>
      </c>
      <c r="AM77" s="185" t="s">
        <v>424</v>
      </c>
      <c r="AO77" s="199" t="s">
        <v>426</v>
      </c>
      <c r="AP77" s="202" t="s">
        <v>424</v>
      </c>
      <c r="AQ77" s="202" t="s">
        <v>424</v>
      </c>
      <c r="AR77" s="296" t="s">
        <v>424</v>
      </c>
      <c r="AS77" s="202" t="s">
        <v>424</v>
      </c>
      <c r="AT77" s="296" t="s">
        <v>424</v>
      </c>
      <c r="AU77" s="202" t="s">
        <v>424</v>
      </c>
    </row>
    <row r="78" spans="1:47">
      <c r="A78" s="244" t="s">
        <v>1020</v>
      </c>
      <c r="B78" s="1049">
        <v>41568</v>
      </c>
      <c r="C78" s="1302">
        <v>3631</v>
      </c>
      <c r="D78" s="1311">
        <v>65.900000000000006</v>
      </c>
      <c r="E78" s="1312">
        <v>3.7</v>
      </c>
      <c r="F78" s="1311">
        <v>2.5</v>
      </c>
      <c r="G78" s="1050">
        <v>2.2000000000000002</v>
      </c>
      <c r="I78" s="251" t="s">
        <v>1020</v>
      </c>
      <c r="J78" s="191">
        <v>42354</v>
      </c>
      <c r="K78" s="218">
        <v>2765</v>
      </c>
      <c r="L78" s="233">
        <v>60.9</v>
      </c>
      <c r="M78" s="220">
        <v>3.7</v>
      </c>
      <c r="N78" s="233">
        <v>1.6</v>
      </c>
      <c r="O78" s="234">
        <v>1.2</v>
      </c>
      <c r="Q78" s="598" t="s">
        <v>1020</v>
      </c>
      <c r="R78" s="599">
        <v>38619</v>
      </c>
      <c r="S78" s="1852">
        <v>3017</v>
      </c>
      <c r="T78" s="522">
        <v>0.57999999999999996</v>
      </c>
      <c r="U78" s="521">
        <v>4.9000000000000004</v>
      </c>
      <c r="V78" s="522">
        <v>2.7E-2</v>
      </c>
      <c r="W78" s="185">
        <v>1.8</v>
      </c>
      <c r="Y78" s="253" t="s">
        <v>1020</v>
      </c>
      <c r="Z78" s="186">
        <v>42008</v>
      </c>
      <c r="AA78" s="186">
        <v>2798</v>
      </c>
      <c r="AB78" s="189">
        <v>0.59299999999999997</v>
      </c>
      <c r="AC78" s="185">
        <v>4.2</v>
      </c>
      <c r="AD78" s="189">
        <v>3.6999999999999998E-2</v>
      </c>
      <c r="AE78" s="185">
        <v>2.8</v>
      </c>
      <c r="AG78" s="294" t="s">
        <v>592</v>
      </c>
      <c r="AH78" s="186">
        <v>37206</v>
      </c>
      <c r="AI78" s="186">
        <v>2053</v>
      </c>
      <c r="AJ78" s="189">
        <v>0.58299999999999996</v>
      </c>
      <c r="AK78" s="185">
        <v>4.5</v>
      </c>
      <c r="AL78" s="189">
        <v>4.3999999999999997E-2</v>
      </c>
      <c r="AM78" s="185">
        <v>2.2999999999999998</v>
      </c>
      <c r="AO78" s="199" t="s">
        <v>400</v>
      </c>
      <c r="AP78" s="201">
        <v>37856</v>
      </c>
      <c r="AQ78" s="201">
        <v>2913</v>
      </c>
      <c r="AR78" s="296">
        <v>0.55500000000000005</v>
      </c>
      <c r="AS78" s="202">
        <v>4.0999999999999996</v>
      </c>
      <c r="AT78" s="296">
        <v>3.6999999999999998E-2</v>
      </c>
      <c r="AU78" s="202">
        <v>2.1</v>
      </c>
    </row>
    <row r="79" spans="1:47">
      <c r="A79" s="244" t="s">
        <v>1022</v>
      </c>
      <c r="B79" s="1049">
        <v>18578</v>
      </c>
      <c r="C79" s="1302">
        <v>1731</v>
      </c>
      <c r="D79" s="1311">
        <v>57</v>
      </c>
      <c r="E79" s="1312">
        <v>5.8</v>
      </c>
      <c r="F79" s="1311">
        <v>8.4</v>
      </c>
      <c r="G79" s="1050">
        <v>4.0999999999999996</v>
      </c>
      <c r="I79" s="251" t="s">
        <v>1022</v>
      </c>
      <c r="J79" s="191">
        <v>18932</v>
      </c>
      <c r="K79" s="218">
        <v>1534</v>
      </c>
      <c r="L79" s="233">
        <v>55.9</v>
      </c>
      <c r="M79" s="220">
        <v>5.9</v>
      </c>
      <c r="N79" s="233">
        <v>5.2</v>
      </c>
      <c r="O79" s="234">
        <v>3.3</v>
      </c>
      <c r="Q79" s="598" t="s">
        <v>1022</v>
      </c>
      <c r="R79" s="599">
        <v>18378</v>
      </c>
      <c r="S79" s="1852">
        <v>2043</v>
      </c>
      <c r="T79" s="522">
        <v>0.58099999999999996</v>
      </c>
      <c r="U79" s="521">
        <v>7.5</v>
      </c>
      <c r="V79" s="522">
        <v>6.6000000000000003E-2</v>
      </c>
      <c r="W79" s="185">
        <v>4.7</v>
      </c>
      <c r="Y79" s="253" t="s">
        <v>1022</v>
      </c>
      <c r="Z79" s="186">
        <v>19479</v>
      </c>
      <c r="AA79" s="186">
        <v>2171</v>
      </c>
      <c r="AB79" s="189">
        <v>0.59</v>
      </c>
      <c r="AC79" s="185">
        <v>6.8</v>
      </c>
      <c r="AD79" s="189">
        <v>8.4000000000000005E-2</v>
      </c>
      <c r="AE79" s="185">
        <v>4.7</v>
      </c>
      <c r="AG79" s="294" t="s">
        <v>593</v>
      </c>
      <c r="AH79" s="186">
        <v>19165</v>
      </c>
      <c r="AI79" s="186">
        <v>1950</v>
      </c>
      <c r="AJ79" s="189">
        <v>0.629</v>
      </c>
      <c r="AK79" s="185">
        <v>5.8</v>
      </c>
      <c r="AL79" s="189">
        <v>0.111</v>
      </c>
      <c r="AM79" s="185">
        <v>5</v>
      </c>
      <c r="AO79" s="199" t="s">
        <v>427</v>
      </c>
      <c r="AP79" s="201">
        <v>18653</v>
      </c>
      <c r="AQ79" s="201">
        <v>1615</v>
      </c>
      <c r="AR79" s="296">
        <v>0.57699999999999996</v>
      </c>
      <c r="AS79" s="202">
        <v>6.4</v>
      </c>
      <c r="AT79" s="296">
        <v>0.11700000000000001</v>
      </c>
      <c r="AU79" s="202">
        <v>6.3</v>
      </c>
    </row>
    <row r="80" spans="1:47">
      <c r="A80" s="244" t="s">
        <v>1023</v>
      </c>
      <c r="B80" s="1049" t="s">
        <v>424</v>
      </c>
      <c r="C80" s="1302" t="s">
        <v>424</v>
      </c>
      <c r="D80" s="1311" t="s">
        <v>424</v>
      </c>
      <c r="E80" s="1312" t="s">
        <v>424</v>
      </c>
      <c r="F80" s="1311" t="s">
        <v>424</v>
      </c>
      <c r="G80" s="1050" t="s">
        <v>424</v>
      </c>
      <c r="I80" s="251" t="s">
        <v>1023</v>
      </c>
      <c r="J80" s="191" t="s">
        <v>424</v>
      </c>
      <c r="K80" s="218" t="s">
        <v>424</v>
      </c>
      <c r="L80" s="233" t="s">
        <v>424</v>
      </c>
      <c r="M80" s="220" t="s">
        <v>424</v>
      </c>
      <c r="N80" s="233" t="s">
        <v>424</v>
      </c>
      <c r="O80" s="234" t="s">
        <v>424</v>
      </c>
      <c r="Q80" s="598" t="s">
        <v>1023</v>
      </c>
      <c r="R80" s="601" t="s">
        <v>424</v>
      </c>
      <c r="S80" s="521" t="s">
        <v>424</v>
      </c>
      <c r="T80" s="522" t="s">
        <v>424</v>
      </c>
      <c r="U80" s="521" t="s">
        <v>424</v>
      </c>
      <c r="V80" s="522" t="s">
        <v>424</v>
      </c>
      <c r="W80" s="185" t="s">
        <v>424</v>
      </c>
      <c r="Y80" s="253" t="s">
        <v>1023</v>
      </c>
      <c r="Z80" s="185" t="s">
        <v>424</v>
      </c>
      <c r="AA80" s="185" t="s">
        <v>424</v>
      </c>
      <c r="AB80" s="189" t="s">
        <v>424</v>
      </c>
      <c r="AC80" s="185" t="s">
        <v>424</v>
      </c>
      <c r="AD80" s="189" t="s">
        <v>424</v>
      </c>
      <c r="AE80" s="185" t="s">
        <v>424</v>
      </c>
      <c r="AG80" s="294" t="s">
        <v>594</v>
      </c>
      <c r="AH80" s="185" t="s">
        <v>424</v>
      </c>
      <c r="AI80" s="185" t="s">
        <v>424</v>
      </c>
      <c r="AJ80" s="189" t="s">
        <v>424</v>
      </c>
      <c r="AK80" s="185" t="s">
        <v>424</v>
      </c>
      <c r="AL80" s="189" t="s">
        <v>424</v>
      </c>
      <c r="AM80" s="185" t="s">
        <v>424</v>
      </c>
      <c r="AO80" s="199" t="s">
        <v>428</v>
      </c>
      <c r="AP80" s="202" t="s">
        <v>424</v>
      </c>
      <c r="AQ80" s="202" t="s">
        <v>424</v>
      </c>
      <c r="AR80" s="296" t="s">
        <v>424</v>
      </c>
      <c r="AS80" s="202" t="s">
        <v>424</v>
      </c>
      <c r="AT80" s="296" t="s">
        <v>424</v>
      </c>
      <c r="AU80" s="202" t="s">
        <v>424</v>
      </c>
    </row>
    <row r="81" spans="1:47">
      <c r="A81" s="244" t="s">
        <v>429</v>
      </c>
      <c r="B81" s="1049">
        <v>38559</v>
      </c>
      <c r="C81" s="1302">
        <v>4123</v>
      </c>
      <c r="D81" s="1311">
        <v>58.4</v>
      </c>
      <c r="E81" s="1312">
        <v>4.5999999999999996</v>
      </c>
      <c r="F81" s="1311">
        <v>10.1</v>
      </c>
      <c r="G81" s="1050">
        <v>3.9</v>
      </c>
      <c r="I81" s="251" t="s">
        <v>429</v>
      </c>
      <c r="J81" s="191">
        <v>36230</v>
      </c>
      <c r="K81" s="218">
        <v>3589</v>
      </c>
      <c r="L81" s="233">
        <v>64.900000000000006</v>
      </c>
      <c r="M81" s="220">
        <v>4.4000000000000004</v>
      </c>
      <c r="N81" s="233">
        <v>6.1</v>
      </c>
      <c r="O81" s="234">
        <v>2.6</v>
      </c>
      <c r="Q81" s="254" t="s">
        <v>429</v>
      </c>
      <c r="R81" s="599">
        <v>38615</v>
      </c>
      <c r="S81" s="1852">
        <v>4238</v>
      </c>
      <c r="T81" s="522">
        <v>0.63200000000000001</v>
      </c>
      <c r="U81" s="521">
        <v>4.0999999999999996</v>
      </c>
      <c r="V81" s="522">
        <v>7.3999999999999996E-2</v>
      </c>
      <c r="W81" s="185">
        <v>2.6</v>
      </c>
      <c r="Y81" s="261" t="s">
        <v>429</v>
      </c>
      <c r="Z81" s="186">
        <v>36591</v>
      </c>
      <c r="AA81" s="186">
        <v>3647</v>
      </c>
      <c r="AB81" s="189">
        <v>0.61099999999999999</v>
      </c>
      <c r="AC81" s="185">
        <v>5.0999999999999996</v>
      </c>
      <c r="AD81" s="189">
        <v>0.09</v>
      </c>
      <c r="AE81" s="185">
        <v>3</v>
      </c>
      <c r="AG81" s="294" t="s">
        <v>595</v>
      </c>
      <c r="AH81" s="186">
        <v>37798</v>
      </c>
      <c r="AI81" s="186">
        <v>3309</v>
      </c>
      <c r="AJ81" s="189">
        <v>0.58699999999999997</v>
      </c>
      <c r="AK81" s="185">
        <v>4.5999999999999996</v>
      </c>
      <c r="AL81" s="189">
        <v>6.7000000000000004E-2</v>
      </c>
      <c r="AM81" s="185">
        <v>2.9</v>
      </c>
      <c r="AO81" s="770" t="s">
        <v>429</v>
      </c>
      <c r="AP81" s="201">
        <v>37546</v>
      </c>
      <c r="AQ81" s="201">
        <v>3444</v>
      </c>
      <c r="AR81" s="296">
        <v>0.57899999999999996</v>
      </c>
      <c r="AS81" s="202">
        <v>4.8</v>
      </c>
      <c r="AT81" s="296">
        <v>6.4000000000000001E-2</v>
      </c>
      <c r="AU81" s="202">
        <v>2.5</v>
      </c>
    </row>
    <row r="82" spans="1:47">
      <c r="A82" s="244" t="s">
        <v>603</v>
      </c>
      <c r="B82" s="1049">
        <v>110283</v>
      </c>
      <c r="C82" s="1302">
        <v>829</v>
      </c>
      <c r="D82" s="1311">
        <v>75.5</v>
      </c>
      <c r="E82" s="1312">
        <v>2.6</v>
      </c>
      <c r="F82" s="1311">
        <v>5</v>
      </c>
      <c r="G82" s="1050">
        <v>1.3</v>
      </c>
      <c r="I82" s="251" t="s">
        <v>603</v>
      </c>
      <c r="J82" s="191">
        <v>110756</v>
      </c>
      <c r="K82" s="218">
        <v>1302</v>
      </c>
      <c r="L82" s="233">
        <v>75.8</v>
      </c>
      <c r="M82" s="220">
        <v>2.2000000000000002</v>
      </c>
      <c r="N82" s="233">
        <v>4.8</v>
      </c>
      <c r="O82" s="234">
        <v>1.3</v>
      </c>
      <c r="Q82" s="254" t="s">
        <v>603</v>
      </c>
      <c r="R82" s="599">
        <v>112313</v>
      </c>
      <c r="S82" s="521">
        <v>742</v>
      </c>
      <c r="T82" s="522">
        <v>0.72499999999999998</v>
      </c>
      <c r="U82" s="521">
        <v>2.4</v>
      </c>
      <c r="V82" s="522">
        <v>5.8999999999999997E-2</v>
      </c>
      <c r="W82" s="185">
        <v>1.4</v>
      </c>
      <c r="Y82" s="265" t="s">
        <v>603</v>
      </c>
      <c r="Z82" s="186">
        <v>114027</v>
      </c>
      <c r="AA82" s="185">
        <v>994</v>
      </c>
      <c r="AB82" s="189">
        <v>0.72</v>
      </c>
      <c r="AC82" s="185">
        <v>2.4</v>
      </c>
      <c r="AD82" s="189">
        <v>6.5000000000000002E-2</v>
      </c>
      <c r="AE82" s="185">
        <v>1.6</v>
      </c>
      <c r="AG82" s="294" t="s">
        <v>603</v>
      </c>
      <c r="AH82" s="186">
        <v>112570</v>
      </c>
      <c r="AI82" s="186">
        <v>1049</v>
      </c>
      <c r="AJ82" s="189">
        <v>0.73499999999999999</v>
      </c>
      <c r="AK82" s="185">
        <v>2.7</v>
      </c>
      <c r="AL82" s="189">
        <v>6.6000000000000003E-2</v>
      </c>
      <c r="AM82" s="185">
        <v>1.6</v>
      </c>
      <c r="AO82" s="294" t="s">
        <v>603</v>
      </c>
      <c r="AP82" s="186">
        <v>112966</v>
      </c>
      <c r="AQ82" s="185">
        <v>800</v>
      </c>
      <c r="AR82" s="189">
        <v>0.71199999999999997</v>
      </c>
      <c r="AS82" s="185">
        <v>2.5</v>
      </c>
      <c r="AT82" s="189">
        <v>5.8000000000000003E-2</v>
      </c>
      <c r="AU82" s="185">
        <v>1.6</v>
      </c>
    </row>
    <row r="83" spans="1:47">
      <c r="A83" s="267"/>
      <c r="B83" s="1049"/>
      <c r="C83" s="1302"/>
      <c r="D83" s="1311"/>
      <c r="E83" s="1312"/>
      <c r="F83" s="1311"/>
      <c r="G83" s="1050"/>
      <c r="I83" s="587"/>
      <c r="J83" s="997"/>
      <c r="K83" s="997"/>
      <c r="L83" s="997"/>
      <c r="M83" s="997"/>
      <c r="N83" s="997"/>
      <c r="O83" s="997"/>
      <c r="Q83" s="267"/>
      <c r="R83" s="592" t="s">
        <v>563</v>
      </c>
      <c r="S83" s="529" t="s">
        <v>563</v>
      </c>
      <c r="T83" s="530" t="s">
        <v>563</v>
      </c>
      <c r="U83" s="529" t="s">
        <v>563</v>
      </c>
      <c r="V83" s="530" t="s">
        <v>563</v>
      </c>
      <c r="W83" s="239" t="s">
        <v>563</v>
      </c>
      <c r="Y83" s="268"/>
      <c r="Z83" s="292"/>
      <c r="AA83" s="289"/>
      <c r="AB83" s="293"/>
      <c r="AC83" s="289"/>
      <c r="AD83" s="293"/>
      <c r="AE83" s="289"/>
      <c r="AG83" s="298"/>
      <c r="AH83" s="292"/>
      <c r="AI83" s="289"/>
      <c r="AJ83" s="293"/>
      <c r="AK83" s="289"/>
      <c r="AL83" s="293"/>
      <c r="AM83" s="289"/>
      <c r="AO83" s="298"/>
      <c r="AP83" s="292"/>
      <c r="AQ83" s="289"/>
      <c r="AR83" s="293"/>
      <c r="AS83" s="289"/>
      <c r="AT83" s="293"/>
      <c r="AU83" s="289"/>
    </row>
    <row r="84" spans="1:47">
      <c r="A84" s="269" t="s">
        <v>1407</v>
      </c>
      <c r="B84" s="1300"/>
      <c r="C84" s="1301"/>
      <c r="D84" s="1307"/>
      <c r="E84" s="1308"/>
      <c r="F84" s="1309"/>
      <c r="G84" s="1310"/>
      <c r="I84" s="269" t="s">
        <v>1407</v>
      </c>
      <c r="J84" s="574"/>
      <c r="K84" s="575"/>
      <c r="L84" s="576"/>
      <c r="M84" s="575"/>
      <c r="N84" s="576"/>
      <c r="O84" s="577"/>
      <c r="Q84" s="269" t="s">
        <v>1407</v>
      </c>
      <c r="R84" s="574"/>
      <c r="S84" s="575"/>
      <c r="T84" s="576"/>
      <c r="U84" s="575"/>
      <c r="V84" s="576"/>
      <c r="W84" s="577"/>
      <c r="Y84" s="268"/>
      <c r="Z84" s="292"/>
      <c r="AA84" s="289"/>
      <c r="AB84" s="293"/>
      <c r="AC84" s="289"/>
      <c r="AD84" s="293"/>
      <c r="AE84" s="289"/>
      <c r="AG84" s="298"/>
      <c r="AH84" s="292"/>
      <c r="AI84" s="289"/>
      <c r="AJ84" s="293"/>
      <c r="AK84" s="289"/>
      <c r="AL84" s="293"/>
      <c r="AM84" s="289"/>
      <c r="AO84" s="298"/>
      <c r="AP84" s="292"/>
      <c r="AQ84" s="289"/>
      <c r="AR84" s="293"/>
      <c r="AS84" s="289"/>
      <c r="AT84" s="293"/>
      <c r="AU84" s="289"/>
    </row>
    <row r="85" spans="1:47">
      <c r="A85" s="244" t="s">
        <v>165</v>
      </c>
      <c r="B85" s="1049">
        <v>54157</v>
      </c>
      <c r="C85" s="1302">
        <v>762</v>
      </c>
      <c r="D85" s="1311">
        <v>76.3</v>
      </c>
      <c r="E85" s="1312">
        <v>3.6</v>
      </c>
      <c r="F85" s="1311">
        <v>5</v>
      </c>
      <c r="G85" s="1050">
        <v>1.6</v>
      </c>
      <c r="I85" s="244" t="s">
        <v>165</v>
      </c>
      <c r="J85" s="191">
        <v>54818</v>
      </c>
      <c r="K85" s="218">
        <v>1007</v>
      </c>
      <c r="L85" s="233">
        <v>79.900000000000006</v>
      </c>
      <c r="M85" s="220">
        <v>2.8</v>
      </c>
      <c r="N85" s="233">
        <v>6</v>
      </c>
      <c r="O85" s="234">
        <v>1.9</v>
      </c>
      <c r="Q85" s="244" t="s">
        <v>165</v>
      </c>
      <c r="R85" s="599">
        <v>55072</v>
      </c>
      <c r="S85" s="521">
        <v>641</v>
      </c>
      <c r="T85" s="522">
        <v>0.75</v>
      </c>
      <c r="U85" s="521">
        <v>3.5</v>
      </c>
      <c r="V85" s="522">
        <v>5.3999999999999999E-2</v>
      </c>
      <c r="W85" s="185">
        <v>1.8</v>
      </c>
      <c r="Y85" s="268"/>
      <c r="Z85" s="292"/>
      <c r="AA85" s="289"/>
      <c r="AB85" s="293"/>
      <c r="AC85" s="289"/>
      <c r="AD85" s="293"/>
      <c r="AE85" s="289"/>
      <c r="AG85" s="298"/>
      <c r="AH85" s="292"/>
      <c r="AI85" s="289"/>
      <c r="AJ85" s="293"/>
      <c r="AK85" s="289"/>
      <c r="AL85" s="293"/>
      <c r="AM85" s="289"/>
      <c r="AO85" s="298"/>
      <c r="AP85" s="292"/>
      <c r="AQ85" s="289"/>
      <c r="AR85" s="293"/>
      <c r="AS85" s="289"/>
      <c r="AT85" s="293"/>
      <c r="AU85" s="289"/>
    </row>
    <row r="86" spans="1:47">
      <c r="A86" s="244" t="s">
        <v>56</v>
      </c>
      <c r="B86" s="1049">
        <v>56126</v>
      </c>
      <c r="C86" s="1302">
        <v>492</v>
      </c>
      <c r="D86" s="1311">
        <v>74.8</v>
      </c>
      <c r="E86" s="1312">
        <v>3.1</v>
      </c>
      <c r="F86" s="1311">
        <v>5</v>
      </c>
      <c r="G86" s="1050">
        <v>1.9</v>
      </c>
      <c r="I86" s="244" t="s">
        <v>56</v>
      </c>
      <c r="J86" s="191">
        <v>55938</v>
      </c>
      <c r="K86" s="218">
        <v>895</v>
      </c>
      <c r="L86" s="233">
        <v>71.7</v>
      </c>
      <c r="M86" s="220">
        <v>2.9</v>
      </c>
      <c r="N86" s="233">
        <v>3.5</v>
      </c>
      <c r="O86" s="234">
        <v>1.6</v>
      </c>
      <c r="Q86" s="244" t="s">
        <v>56</v>
      </c>
      <c r="R86" s="599">
        <v>57241</v>
      </c>
      <c r="S86" s="521">
        <v>543</v>
      </c>
      <c r="T86" s="522">
        <v>0.70099999999999996</v>
      </c>
      <c r="U86" s="521">
        <v>3.2</v>
      </c>
      <c r="V86" s="522">
        <v>6.4000000000000001E-2</v>
      </c>
      <c r="W86" s="185">
        <v>2.2000000000000002</v>
      </c>
      <c r="Y86" s="268"/>
      <c r="Z86" s="292"/>
      <c r="AA86" s="289"/>
      <c r="AB86" s="293"/>
      <c r="AC86" s="289"/>
      <c r="AD86" s="293"/>
      <c r="AE86" s="289"/>
      <c r="AG86" s="298"/>
      <c r="AH86" s="292"/>
      <c r="AI86" s="289"/>
      <c r="AJ86" s="293"/>
      <c r="AK86" s="289"/>
      <c r="AL86" s="293"/>
      <c r="AM86" s="289"/>
      <c r="AO86" s="298"/>
      <c r="AP86" s="292"/>
      <c r="AQ86" s="289"/>
      <c r="AR86" s="293"/>
      <c r="AS86" s="289"/>
      <c r="AT86" s="293"/>
      <c r="AU86" s="289"/>
    </row>
    <row r="87" spans="1:47">
      <c r="A87" s="244" t="s">
        <v>1408</v>
      </c>
      <c r="B87" s="1049">
        <v>17131</v>
      </c>
      <c r="C87" s="1302">
        <v>1691</v>
      </c>
      <c r="D87" s="1311">
        <v>75.900000000000006</v>
      </c>
      <c r="E87" s="1312">
        <v>6.1</v>
      </c>
      <c r="F87" s="1311">
        <v>4.0999999999999996</v>
      </c>
      <c r="G87" s="1050">
        <v>2.7</v>
      </c>
      <c r="I87" s="244" t="s">
        <v>1408</v>
      </c>
      <c r="J87" s="191">
        <v>18649</v>
      </c>
      <c r="K87" s="218">
        <v>2097</v>
      </c>
      <c r="L87" s="233">
        <v>72.900000000000006</v>
      </c>
      <c r="M87" s="220">
        <v>6.3</v>
      </c>
      <c r="N87" s="233">
        <v>4</v>
      </c>
      <c r="O87" s="234">
        <v>3.3</v>
      </c>
      <c r="Q87" s="244" t="s">
        <v>1408</v>
      </c>
      <c r="R87" s="599">
        <v>18513</v>
      </c>
      <c r="S87" s="1852">
        <v>1853</v>
      </c>
      <c r="T87" s="522">
        <v>0.72799999999999998</v>
      </c>
      <c r="U87" s="521">
        <v>5.5</v>
      </c>
      <c r="V87" s="522">
        <v>0.04</v>
      </c>
      <c r="W87" s="185">
        <v>2.8</v>
      </c>
      <c r="Y87" s="268"/>
      <c r="Z87" s="292"/>
      <c r="AA87" s="289"/>
      <c r="AB87" s="293"/>
      <c r="AC87" s="289"/>
      <c r="AD87" s="293"/>
      <c r="AE87" s="289"/>
      <c r="AG87" s="298"/>
      <c r="AH87" s="292"/>
      <c r="AI87" s="289"/>
      <c r="AJ87" s="293"/>
      <c r="AK87" s="289"/>
      <c r="AL87" s="293"/>
      <c r="AM87" s="289"/>
      <c r="AO87" s="298"/>
      <c r="AP87" s="292"/>
      <c r="AQ87" s="289"/>
      <c r="AR87" s="293"/>
      <c r="AS87" s="289"/>
      <c r="AT87" s="293"/>
      <c r="AU87" s="289"/>
    </row>
    <row r="88" spans="1:47">
      <c r="A88" s="244" t="s">
        <v>1409</v>
      </c>
      <c r="B88" s="1049">
        <v>2338</v>
      </c>
      <c r="C88" s="1302">
        <v>737</v>
      </c>
      <c r="D88" s="1311">
        <v>42.3</v>
      </c>
      <c r="E88" s="1312">
        <v>15.8</v>
      </c>
      <c r="F88" s="1311">
        <v>21.9</v>
      </c>
      <c r="G88" s="1050">
        <v>18.8</v>
      </c>
      <c r="I88" s="244" t="s">
        <v>1409</v>
      </c>
      <c r="J88" s="191">
        <v>2370</v>
      </c>
      <c r="K88" s="218">
        <v>706</v>
      </c>
      <c r="L88" s="233">
        <v>48.7</v>
      </c>
      <c r="M88" s="220">
        <v>15.9</v>
      </c>
      <c r="N88" s="233">
        <v>6.3</v>
      </c>
      <c r="O88" s="234">
        <v>10.4</v>
      </c>
      <c r="Q88" s="244" t="s">
        <v>1409</v>
      </c>
      <c r="R88" s="599">
        <v>4570</v>
      </c>
      <c r="S88" s="1852">
        <v>1055</v>
      </c>
      <c r="T88" s="522">
        <v>0.54800000000000004</v>
      </c>
      <c r="U88" s="521">
        <v>11.8</v>
      </c>
      <c r="V88" s="522">
        <v>2.5999999999999999E-2</v>
      </c>
      <c r="W88" s="185">
        <v>4.2</v>
      </c>
      <c r="Y88" s="268"/>
      <c r="Z88" s="292"/>
      <c r="AA88" s="289"/>
      <c r="AB88" s="293"/>
      <c r="AC88" s="289"/>
      <c r="AD88" s="293"/>
      <c r="AE88" s="289"/>
      <c r="AG88" s="298"/>
      <c r="AH88" s="292"/>
      <c r="AI88" s="289"/>
      <c r="AJ88" s="293"/>
      <c r="AK88" s="289"/>
      <c r="AL88" s="293"/>
      <c r="AM88" s="289"/>
      <c r="AO88" s="298"/>
      <c r="AP88" s="292"/>
      <c r="AQ88" s="289"/>
      <c r="AR88" s="293"/>
      <c r="AS88" s="289"/>
      <c r="AT88" s="293"/>
      <c r="AU88" s="289"/>
    </row>
    <row r="89" spans="1:47">
      <c r="A89" s="244" t="s">
        <v>1410</v>
      </c>
      <c r="B89" s="1049">
        <v>4638</v>
      </c>
      <c r="C89" s="1302">
        <v>1346</v>
      </c>
      <c r="D89" s="1311">
        <v>75.8</v>
      </c>
      <c r="E89" s="1312">
        <v>11.3</v>
      </c>
      <c r="F89" s="1311">
        <v>1.4</v>
      </c>
      <c r="G89" s="1050">
        <v>1.9</v>
      </c>
      <c r="I89" s="244" t="s">
        <v>1410</v>
      </c>
      <c r="J89" s="191">
        <v>4752</v>
      </c>
      <c r="K89" s="218">
        <v>1335</v>
      </c>
      <c r="L89" s="233">
        <v>70.3</v>
      </c>
      <c r="M89" s="220">
        <v>13.1</v>
      </c>
      <c r="N89" s="233">
        <v>0</v>
      </c>
      <c r="O89" s="234">
        <v>4.3</v>
      </c>
      <c r="Q89" s="244" t="s">
        <v>1410</v>
      </c>
      <c r="R89" s="599">
        <v>4294</v>
      </c>
      <c r="S89" s="1852">
        <v>1148</v>
      </c>
      <c r="T89" s="522">
        <v>0.66500000000000004</v>
      </c>
      <c r="U89" s="521">
        <v>12.3</v>
      </c>
      <c r="V89" s="522">
        <v>5.2999999999999999E-2</v>
      </c>
      <c r="W89" s="185">
        <v>6.9</v>
      </c>
      <c r="Y89" s="268"/>
      <c r="Z89" s="292"/>
      <c r="AA89" s="289"/>
      <c r="AB89" s="293"/>
      <c r="AC89" s="289"/>
      <c r="AD89" s="293"/>
      <c r="AE89" s="289"/>
      <c r="AG89" s="298"/>
      <c r="AH89" s="292"/>
      <c r="AI89" s="289"/>
      <c r="AJ89" s="293"/>
      <c r="AK89" s="289"/>
      <c r="AL89" s="293"/>
      <c r="AM89" s="289"/>
      <c r="AO89" s="298"/>
      <c r="AP89" s="292"/>
      <c r="AQ89" s="289"/>
      <c r="AR89" s="293"/>
      <c r="AS89" s="289"/>
      <c r="AT89" s="293"/>
      <c r="AU89" s="289"/>
    </row>
    <row r="90" spans="1:47">
      <c r="A90" s="244" t="s">
        <v>1411</v>
      </c>
      <c r="B90" s="1049">
        <v>10155</v>
      </c>
      <c r="C90" s="1302">
        <v>1882</v>
      </c>
      <c r="D90" s="1311">
        <v>83.7</v>
      </c>
      <c r="E90" s="1312">
        <v>7.4</v>
      </c>
      <c r="F90" s="1311">
        <v>3.2</v>
      </c>
      <c r="G90" s="1050">
        <v>3.1</v>
      </c>
      <c r="I90" s="244" t="s">
        <v>1411</v>
      </c>
      <c r="J90" s="191">
        <v>11527</v>
      </c>
      <c r="K90" s="218">
        <v>1801</v>
      </c>
      <c r="L90" s="233">
        <v>78.900000000000006</v>
      </c>
      <c r="M90" s="220">
        <v>7.4</v>
      </c>
      <c r="N90" s="233">
        <v>5.2</v>
      </c>
      <c r="O90" s="234">
        <v>4.5999999999999996</v>
      </c>
      <c r="Q90" s="244" t="s">
        <v>1411</v>
      </c>
      <c r="R90" s="599">
        <v>9649</v>
      </c>
      <c r="S90" s="1852">
        <v>1379</v>
      </c>
      <c r="T90" s="522">
        <v>0.84199999999999997</v>
      </c>
      <c r="U90" s="521">
        <v>5.8</v>
      </c>
      <c r="V90" s="522">
        <v>0.04</v>
      </c>
      <c r="W90" s="185">
        <v>3.8</v>
      </c>
      <c r="Y90" s="268"/>
      <c r="Z90" s="292"/>
      <c r="AA90" s="289"/>
      <c r="AB90" s="293"/>
      <c r="AC90" s="289"/>
      <c r="AD90" s="293"/>
      <c r="AE90" s="289"/>
      <c r="AG90" s="298"/>
      <c r="AH90" s="292"/>
      <c r="AI90" s="289"/>
      <c r="AJ90" s="293"/>
      <c r="AK90" s="289"/>
      <c r="AL90" s="293"/>
      <c r="AM90" s="289"/>
      <c r="AO90" s="298"/>
      <c r="AP90" s="292"/>
      <c r="AQ90" s="289"/>
      <c r="AR90" s="293"/>
      <c r="AS90" s="289"/>
      <c r="AT90" s="293"/>
      <c r="AU90" s="289"/>
    </row>
    <row r="91" spans="1:47">
      <c r="A91" s="267"/>
      <c r="B91" s="1049"/>
      <c r="C91" s="1302"/>
      <c r="D91" s="1311"/>
      <c r="E91" s="1312"/>
      <c r="F91" s="1311"/>
      <c r="G91" s="1050"/>
      <c r="I91" s="587"/>
      <c r="J91" s="997"/>
      <c r="K91" s="997"/>
      <c r="L91" s="997"/>
      <c r="M91" s="997"/>
      <c r="N91" s="997"/>
      <c r="O91" s="997"/>
      <c r="Q91" s="267"/>
      <c r="R91" s="278"/>
      <c r="S91" s="539"/>
      <c r="T91" s="279"/>
      <c r="U91" s="539"/>
      <c r="V91" s="322"/>
      <c r="W91" s="323"/>
      <c r="Y91" s="268"/>
      <c r="Z91" s="292"/>
      <c r="AA91" s="289"/>
      <c r="AB91" s="293"/>
      <c r="AC91" s="289"/>
      <c r="AD91" s="293"/>
      <c r="AE91" s="289"/>
      <c r="AG91" s="298"/>
      <c r="AH91" s="292"/>
      <c r="AI91" s="289"/>
      <c r="AJ91" s="293"/>
      <c r="AK91" s="289"/>
      <c r="AL91" s="293"/>
      <c r="AM91" s="289"/>
      <c r="AO91" s="298"/>
      <c r="AP91" s="292"/>
      <c r="AQ91" s="289"/>
      <c r="AR91" s="293"/>
      <c r="AS91" s="289"/>
      <c r="AT91" s="293"/>
      <c r="AU91" s="289"/>
    </row>
    <row r="92" spans="1:47">
      <c r="A92" s="243" t="s">
        <v>544</v>
      </c>
      <c r="B92" s="1300"/>
      <c r="C92" s="1301"/>
      <c r="D92" s="1307"/>
      <c r="E92" s="1308"/>
      <c r="F92" s="1309"/>
      <c r="G92" s="1310"/>
      <c r="I92" s="584" t="s">
        <v>544</v>
      </c>
      <c r="J92" s="574"/>
      <c r="K92" s="575"/>
      <c r="L92" s="576"/>
      <c r="M92" s="575"/>
      <c r="N92" s="576"/>
      <c r="O92" s="577"/>
      <c r="Q92" s="243" t="s">
        <v>544</v>
      </c>
      <c r="R92" s="574"/>
      <c r="S92" s="575"/>
      <c r="T92" s="576"/>
      <c r="U92" s="575"/>
      <c r="V92" s="580"/>
      <c r="W92" s="581"/>
      <c r="Y92" s="117" t="s">
        <v>544</v>
      </c>
      <c r="Z92" s="768"/>
      <c r="AA92" s="768"/>
      <c r="AB92" s="72"/>
      <c r="AC92" s="768"/>
      <c r="AD92" s="72"/>
      <c r="AE92" s="769"/>
      <c r="AG92" s="3689" t="s">
        <v>544</v>
      </c>
      <c r="AH92" s="3690"/>
      <c r="AI92" s="3690"/>
      <c r="AJ92" s="3690"/>
      <c r="AK92" s="3690"/>
      <c r="AL92" s="3690"/>
      <c r="AM92" s="3691"/>
      <c r="AO92" s="3692" t="s">
        <v>544</v>
      </c>
      <c r="AP92" s="3693"/>
      <c r="AQ92" s="3693"/>
      <c r="AR92" s="3693"/>
      <c r="AS92" s="3693"/>
      <c r="AT92" s="3693"/>
      <c r="AU92" s="3694"/>
    </row>
    <row r="93" spans="1:47">
      <c r="A93" s="244" t="s">
        <v>430</v>
      </c>
      <c r="B93" s="1049">
        <v>12451</v>
      </c>
      <c r="C93" s="1302">
        <v>2535</v>
      </c>
      <c r="D93" s="1311">
        <v>52.3</v>
      </c>
      <c r="E93" s="1312">
        <v>8.3000000000000007</v>
      </c>
      <c r="F93" s="1311">
        <v>24.7</v>
      </c>
      <c r="G93" s="1050">
        <v>9.1</v>
      </c>
      <c r="I93" s="251" t="s">
        <v>430</v>
      </c>
      <c r="J93" s="191">
        <v>16149</v>
      </c>
      <c r="K93" s="218">
        <v>2335</v>
      </c>
      <c r="L93" s="233">
        <v>57.9</v>
      </c>
      <c r="M93" s="220">
        <v>7</v>
      </c>
      <c r="N93" s="233">
        <v>16.7</v>
      </c>
      <c r="O93" s="234">
        <v>6.5</v>
      </c>
      <c r="Q93" s="594" t="s">
        <v>430</v>
      </c>
      <c r="R93" s="602">
        <v>16041</v>
      </c>
      <c r="S93" s="1852">
        <v>2297</v>
      </c>
      <c r="T93" s="535">
        <v>0.38500000000000001</v>
      </c>
      <c r="U93" s="521">
        <v>7.7</v>
      </c>
      <c r="V93" s="535">
        <v>0.28699999999999998</v>
      </c>
      <c r="W93" s="185">
        <v>10.7</v>
      </c>
      <c r="Y93" s="246" t="s">
        <v>430</v>
      </c>
      <c r="Z93" s="186">
        <v>18207</v>
      </c>
      <c r="AA93" s="186">
        <v>2993</v>
      </c>
      <c r="AB93" s="189">
        <v>0.436</v>
      </c>
      <c r="AC93" s="185">
        <v>7.1</v>
      </c>
      <c r="AD93" s="189">
        <v>0.224</v>
      </c>
      <c r="AE93" s="185">
        <v>9.9</v>
      </c>
      <c r="AG93" s="294" t="s">
        <v>596</v>
      </c>
      <c r="AH93" s="186">
        <v>19532</v>
      </c>
      <c r="AI93" s="186">
        <v>2781</v>
      </c>
      <c r="AJ93" s="189">
        <v>0.5</v>
      </c>
      <c r="AK93" s="185">
        <v>7.4</v>
      </c>
      <c r="AL93" s="189">
        <v>0.23100000000000001</v>
      </c>
      <c r="AM93" s="185">
        <v>7.9</v>
      </c>
      <c r="AO93" s="297" t="s">
        <v>1435</v>
      </c>
      <c r="AP93" s="201">
        <v>20188</v>
      </c>
      <c r="AQ93" s="201">
        <v>2902</v>
      </c>
      <c r="AR93" s="296">
        <v>0.35899999999999999</v>
      </c>
      <c r="AS93" s="202">
        <v>6.9</v>
      </c>
      <c r="AT93" s="296">
        <v>0.26200000000000001</v>
      </c>
      <c r="AU93" s="202">
        <v>10.6</v>
      </c>
    </row>
    <row r="94" spans="1:47">
      <c r="A94" s="244" t="s">
        <v>1024</v>
      </c>
      <c r="B94" s="1049">
        <v>96695</v>
      </c>
      <c r="C94" s="1302">
        <v>2640</v>
      </c>
      <c r="D94" s="1311">
        <v>79.400000000000006</v>
      </c>
      <c r="E94" s="1312">
        <v>2.8</v>
      </c>
      <c r="F94" s="1311">
        <v>3.3</v>
      </c>
      <c r="G94" s="1050">
        <v>1.2</v>
      </c>
      <c r="I94" s="251" t="s">
        <v>1024</v>
      </c>
      <c r="J94" s="191">
        <v>93291</v>
      </c>
      <c r="K94" s="218">
        <v>2694</v>
      </c>
      <c r="L94" s="233">
        <v>79.8</v>
      </c>
      <c r="M94" s="220">
        <v>2.6</v>
      </c>
      <c r="N94" s="233">
        <v>3.3</v>
      </c>
      <c r="O94" s="234">
        <v>1.2</v>
      </c>
      <c r="Q94" s="598" t="s">
        <v>1024</v>
      </c>
      <c r="R94" s="599">
        <v>94653</v>
      </c>
      <c r="S94" s="1852">
        <v>2186</v>
      </c>
      <c r="T94" s="522">
        <v>0.79100000000000004</v>
      </c>
      <c r="U94" s="521">
        <v>2.1</v>
      </c>
      <c r="V94" s="522">
        <v>0.04</v>
      </c>
      <c r="W94" s="185">
        <v>1.2</v>
      </c>
      <c r="Y94" s="253" t="s">
        <v>1024</v>
      </c>
      <c r="Z94" s="186">
        <v>93924</v>
      </c>
      <c r="AA94" s="186">
        <v>3316</v>
      </c>
      <c r="AB94" s="189">
        <v>0.78600000000000003</v>
      </c>
      <c r="AC94" s="185">
        <v>2.4</v>
      </c>
      <c r="AD94" s="189">
        <v>4.7E-2</v>
      </c>
      <c r="AE94" s="185">
        <v>1.4</v>
      </c>
      <c r="AG94" s="294" t="s">
        <v>597</v>
      </c>
      <c r="AH94" s="186">
        <v>91888</v>
      </c>
      <c r="AI94" s="186">
        <v>2884</v>
      </c>
      <c r="AJ94" s="189">
        <v>0.79300000000000004</v>
      </c>
      <c r="AK94" s="185">
        <v>2.5</v>
      </c>
      <c r="AL94" s="189">
        <v>4.2999999999999997E-2</v>
      </c>
      <c r="AM94" s="185">
        <v>1.3</v>
      </c>
      <c r="AO94" s="297"/>
      <c r="AP94" s="201"/>
      <c r="AQ94" s="202"/>
      <c r="AR94" s="296"/>
      <c r="AS94" s="202"/>
      <c r="AT94" s="296"/>
      <c r="AU94" s="202"/>
    </row>
    <row r="95" spans="1:47">
      <c r="A95" s="270"/>
      <c r="B95" s="1049"/>
      <c r="C95" s="1302"/>
      <c r="D95" s="1311"/>
      <c r="E95" s="1312"/>
      <c r="F95" s="1311"/>
      <c r="G95" s="1050"/>
      <c r="I95" s="222"/>
      <c r="J95" s="191"/>
      <c r="K95" s="218"/>
      <c r="L95" s="198"/>
      <c r="M95" s="307"/>
      <c r="N95" s="198"/>
      <c r="O95" s="206"/>
      <c r="Q95" s="270"/>
      <c r="R95" s="592" t="s">
        <v>563</v>
      </c>
      <c r="S95" s="529" t="s">
        <v>563</v>
      </c>
      <c r="T95" s="530" t="s">
        <v>563</v>
      </c>
      <c r="U95" s="529" t="s">
        <v>563</v>
      </c>
      <c r="V95" s="530" t="s">
        <v>563</v>
      </c>
      <c r="W95" s="239" t="s">
        <v>563</v>
      </c>
      <c r="Y95" s="275"/>
      <c r="Z95" s="202"/>
      <c r="AA95" s="202"/>
      <c r="AB95" s="296"/>
      <c r="AC95" s="202"/>
      <c r="AD95" s="296"/>
      <c r="AE95" s="202"/>
      <c r="AG95" s="297"/>
      <c r="AH95" s="202"/>
      <c r="AI95" s="202"/>
      <c r="AJ95" s="202"/>
      <c r="AK95" s="202"/>
      <c r="AL95" s="296"/>
      <c r="AM95" s="202"/>
      <c r="AO95" s="297"/>
      <c r="AP95" s="202"/>
      <c r="AQ95" s="202"/>
      <c r="AR95" s="202"/>
      <c r="AS95" s="202"/>
      <c r="AT95" s="202"/>
      <c r="AU95" s="202"/>
    </row>
    <row r="96" spans="1:47">
      <c r="A96" s="269" t="s">
        <v>1412</v>
      </c>
      <c r="B96" s="1300"/>
      <c r="C96" s="1301"/>
      <c r="D96" s="1307"/>
      <c r="E96" s="1308"/>
      <c r="F96" s="1309"/>
      <c r="G96" s="1310"/>
      <c r="I96" s="269" t="s">
        <v>1412</v>
      </c>
      <c r="J96" s="574"/>
      <c r="K96" s="575"/>
      <c r="L96" s="576"/>
      <c r="M96" s="575"/>
      <c r="N96" s="576"/>
      <c r="O96" s="577"/>
      <c r="Q96" s="269" t="s">
        <v>1412</v>
      </c>
      <c r="R96" s="574"/>
      <c r="S96" s="575"/>
      <c r="T96" s="576"/>
      <c r="U96" s="575"/>
      <c r="V96" s="576"/>
      <c r="W96" s="577"/>
      <c r="Y96" s="277"/>
      <c r="Z96" s="304"/>
      <c r="AA96" s="304"/>
      <c r="AB96" s="305"/>
      <c r="AC96" s="304"/>
      <c r="AD96" s="305"/>
      <c r="AE96" s="306"/>
      <c r="AG96" s="215"/>
      <c r="AH96" s="304"/>
      <c r="AI96" s="304"/>
      <c r="AJ96" s="304"/>
      <c r="AK96" s="304"/>
      <c r="AL96" s="305"/>
      <c r="AM96" s="306"/>
      <c r="AO96" s="215"/>
      <c r="AP96" s="304"/>
      <c r="AQ96" s="304"/>
      <c r="AR96" s="304"/>
      <c r="AS96" s="304"/>
      <c r="AT96" s="304"/>
      <c r="AU96" s="306"/>
    </row>
    <row r="97" spans="1:47">
      <c r="A97" s="244" t="s">
        <v>1413</v>
      </c>
      <c r="B97" s="1049">
        <v>13363</v>
      </c>
      <c r="C97" s="1302">
        <v>1977</v>
      </c>
      <c r="D97" s="1311">
        <v>42</v>
      </c>
      <c r="E97" s="1312">
        <v>8.3000000000000007</v>
      </c>
      <c r="F97" s="1311">
        <v>13.1</v>
      </c>
      <c r="G97" s="1050">
        <v>5.8</v>
      </c>
      <c r="I97" s="244" t="s">
        <v>1413</v>
      </c>
      <c r="J97" s="191">
        <v>15162</v>
      </c>
      <c r="K97" s="218">
        <v>2359</v>
      </c>
      <c r="L97" s="198">
        <v>40.6</v>
      </c>
      <c r="M97" s="307">
        <v>7.8</v>
      </c>
      <c r="N97" s="233">
        <v>5</v>
      </c>
      <c r="O97" s="206">
        <v>3.9</v>
      </c>
      <c r="Q97" s="244" t="s">
        <v>1413</v>
      </c>
      <c r="R97" s="599">
        <v>11435</v>
      </c>
      <c r="S97" s="1852">
        <v>1730</v>
      </c>
      <c r="T97" s="522">
        <v>0.27500000000000002</v>
      </c>
      <c r="U97" s="521">
        <v>6.6</v>
      </c>
      <c r="V97" s="522">
        <v>8.5999999999999993E-2</v>
      </c>
      <c r="W97" s="185">
        <v>8.1</v>
      </c>
      <c r="Y97" s="277"/>
      <c r="Z97" s="304"/>
      <c r="AA97" s="304"/>
      <c r="AB97" s="305"/>
      <c r="AC97" s="304"/>
      <c r="AD97" s="305"/>
      <c r="AE97" s="306"/>
      <c r="AG97" s="215"/>
      <c r="AH97" s="304"/>
      <c r="AI97" s="304"/>
      <c r="AJ97" s="304"/>
      <c r="AK97" s="304"/>
      <c r="AL97" s="305"/>
      <c r="AM97" s="306"/>
      <c r="AO97" s="215"/>
      <c r="AP97" s="304"/>
      <c r="AQ97" s="304"/>
      <c r="AR97" s="304"/>
      <c r="AS97" s="304"/>
      <c r="AT97" s="304"/>
      <c r="AU97" s="306"/>
    </row>
    <row r="98" spans="1:47">
      <c r="A98" s="270"/>
      <c r="B98" s="1049"/>
      <c r="C98" s="1302"/>
      <c r="D98" s="1311"/>
      <c r="E98" s="1312"/>
      <c r="F98" s="1311"/>
      <c r="G98" s="1050"/>
      <c r="I98" s="222"/>
      <c r="J98" s="191"/>
      <c r="K98" s="218"/>
      <c r="L98" s="198"/>
      <c r="M98" s="307"/>
      <c r="N98" s="198"/>
      <c r="O98" s="206"/>
      <c r="Q98" s="270"/>
      <c r="R98" s="278"/>
      <c r="S98" s="539"/>
      <c r="T98" s="279"/>
      <c r="U98" s="539"/>
      <c r="V98" s="305"/>
      <c r="W98" s="306"/>
      <c r="Y98" s="277"/>
      <c r="Z98" s="304"/>
      <c r="AA98" s="304"/>
      <c r="AB98" s="305"/>
      <c r="AC98" s="304"/>
      <c r="AD98" s="305"/>
      <c r="AE98" s="306"/>
      <c r="AG98" s="215"/>
      <c r="AH98" s="304"/>
      <c r="AI98" s="304"/>
      <c r="AJ98" s="304"/>
      <c r="AK98" s="304"/>
      <c r="AL98" s="305"/>
      <c r="AM98" s="306"/>
      <c r="AO98" s="215"/>
      <c r="AP98" s="304"/>
      <c r="AQ98" s="304"/>
      <c r="AR98" s="304"/>
      <c r="AS98" s="304"/>
      <c r="AT98" s="304"/>
      <c r="AU98" s="306"/>
    </row>
    <row r="99" spans="1:47">
      <c r="A99" s="243" t="s">
        <v>529</v>
      </c>
      <c r="B99" s="1300"/>
      <c r="C99" s="1301"/>
      <c r="D99" s="1307"/>
      <c r="E99" s="1308"/>
      <c r="F99" s="1309"/>
      <c r="G99" s="1310"/>
      <c r="I99" s="584" t="s">
        <v>529</v>
      </c>
      <c r="J99" s="574"/>
      <c r="K99" s="575"/>
      <c r="L99" s="576"/>
      <c r="M99" s="575"/>
      <c r="N99" s="576"/>
      <c r="O99" s="577"/>
      <c r="Q99" s="243" t="s">
        <v>529</v>
      </c>
      <c r="R99" s="574"/>
      <c r="S99" s="575"/>
      <c r="T99" s="576"/>
      <c r="U99" s="575"/>
      <c r="V99" s="580"/>
      <c r="W99" s="581"/>
      <c r="Y99" s="117" t="s">
        <v>529</v>
      </c>
      <c r="Z99" s="768"/>
      <c r="AA99" s="768"/>
      <c r="AB99" s="72"/>
      <c r="AC99" s="768"/>
      <c r="AD99" s="72"/>
      <c r="AE99" s="769"/>
      <c r="AG99" s="3689" t="s">
        <v>529</v>
      </c>
      <c r="AH99" s="3690"/>
      <c r="AI99" s="3690"/>
      <c r="AJ99" s="3690"/>
      <c r="AK99" s="3690"/>
      <c r="AL99" s="3690"/>
      <c r="AM99" s="3691"/>
      <c r="AO99" s="3692" t="s">
        <v>529</v>
      </c>
      <c r="AP99" s="3693"/>
      <c r="AQ99" s="3693"/>
      <c r="AR99" s="3693"/>
      <c r="AS99" s="3693"/>
      <c r="AT99" s="3693"/>
      <c r="AU99" s="3694"/>
    </row>
    <row r="100" spans="1:47">
      <c r="A100" s="244" t="s">
        <v>431</v>
      </c>
      <c r="B100" s="1049">
        <v>99847</v>
      </c>
      <c r="C100" s="1302">
        <v>703</v>
      </c>
      <c r="D100" s="1311">
        <v>74.900000000000006</v>
      </c>
      <c r="E100" s="1312">
        <v>2.6</v>
      </c>
      <c r="F100" s="1311">
        <v>4</v>
      </c>
      <c r="G100" s="1050">
        <v>1</v>
      </c>
      <c r="I100" s="587" t="s">
        <v>431</v>
      </c>
      <c r="J100" s="191">
        <v>100238</v>
      </c>
      <c r="K100" s="218">
        <v>1199</v>
      </c>
      <c r="L100" s="198">
        <v>74.900000000000006</v>
      </c>
      <c r="M100" s="307">
        <v>2.4</v>
      </c>
      <c r="N100" s="198">
        <v>4.7</v>
      </c>
      <c r="O100" s="206">
        <v>1.3</v>
      </c>
      <c r="Q100" s="603" t="s">
        <v>431</v>
      </c>
      <c r="R100" s="599">
        <v>102056</v>
      </c>
      <c r="S100" s="521">
        <v>780</v>
      </c>
      <c r="T100" s="522">
        <v>0.72599999999999998</v>
      </c>
      <c r="U100" s="521">
        <v>2.2999999999999998</v>
      </c>
      <c r="V100" s="522">
        <v>4.4999999999999998E-2</v>
      </c>
      <c r="W100" s="185">
        <v>1.4</v>
      </c>
      <c r="Y100" s="266" t="s">
        <v>431</v>
      </c>
      <c r="Z100" s="186">
        <v>101875</v>
      </c>
      <c r="AA100" s="185">
        <v>736</v>
      </c>
      <c r="AB100" s="189">
        <v>0.72299999999999998</v>
      </c>
      <c r="AC100" s="185">
        <v>2.7</v>
      </c>
      <c r="AD100" s="189">
        <v>6.3E-2</v>
      </c>
      <c r="AE100" s="185">
        <v>1.6</v>
      </c>
      <c r="AG100" s="294" t="s">
        <v>598</v>
      </c>
      <c r="AH100" s="186">
        <v>100672</v>
      </c>
      <c r="AI100" s="186">
        <v>1105</v>
      </c>
      <c r="AJ100" s="189">
        <v>0.72599999999999998</v>
      </c>
      <c r="AK100" s="185">
        <v>3</v>
      </c>
      <c r="AL100" s="189">
        <v>6.5000000000000002E-2</v>
      </c>
      <c r="AM100" s="185">
        <v>1.8</v>
      </c>
      <c r="AO100" s="770" t="s">
        <v>431</v>
      </c>
      <c r="AP100" s="201">
        <v>101147</v>
      </c>
      <c r="AQ100" s="202">
        <v>731</v>
      </c>
      <c r="AR100" s="296">
        <v>0.72199999999999998</v>
      </c>
      <c r="AS100" s="202">
        <v>2.7</v>
      </c>
      <c r="AT100" s="296">
        <v>5.3999999999999999E-2</v>
      </c>
      <c r="AU100" s="202">
        <v>1.6</v>
      </c>
    </row>
    <row r="101" spans="1:47">
      <c r="A101" s="244" t="s">
        <v>432</v>
      </c>
      <c r="B101" s="1049">
        <v>6225</v>
      </c>
      <c r="C101" s="1302">
        <v>1720</v>
      </c>
      <c r="D101" s="1311">
        <v>66.7</v>
      </c>
      <c r="E101" s="1312">
        <v>13.4</v>
      </c>
      <c r="F101" s="1311">
        <v>10.1</v>
      </c>
      <c r="G101" s="1050">
        <v>7.1</v>
      </c>
      <c r="I101" s="251" t="s">
        <v>432</v>
      </c>
      <c r="J101" s="191">
        <v>6701</v>
      </c>
      <c r="K101" s="218">
        <v>1740</v>
      </c>
      <c r="L101" s="198">
        <v>66.7</v>
      </c>
      <c r="M101" s="307">
        <v>11.3</v>
      </c>
      <c r="N101" s="198">
        <v>0.8</v>
      </c>
      <c r="O101" s="206">
        <v>1</v>
      </c>
      <c r="Q101" s="598" t="s">
        <v>432</v>
      </c>
      <c r="R101" s="599">
        <v>6248</v>
      </c>
      <c r="S101" s="1852">
        <v>1152</v>
      </c>
      <c r="T101" s="522">
        <v>0.39300000000000002</v>
      </c>
      <c r="U101" s="521">
        <v>11.3</v>
      </c>
      <c r="V101" s="522">
        <v>0.13300000000000001</v>
      </c>
      <c r="W101" s="185">
        <v>9.6999999999999993</v>
      </c>
      <c r="Y101" s="253" t="s">
        <v>432</v>
      </c>
      <c r="Z101" s="186">
        <v>6494</v>
      </c>
      <c r="AA101" s="186">
        <v>1379</v>
      </c>
      <c r="AB101" s="189">
        <v>0.57699999999999996</v>
      </c>
      <c r="AC101" s="185">
        <v>11.6</v>
      </c>
      <c r="AD101" s="189">
        <v>0.113</v>
      </c>
      <c r="AE101" s="185">
        <v>9.1</v>
      </c>
      <c r="AG101" s="294" t="s">
        <v>599</v>
      </c>
      <c r="AH101" s="186">
        <v>7066</v>
      </c>
      <c r="AI101" s="186">
        <v>1770</v>
      </c>
      <c r="AJ101" s="189">
        <v>0.55000000000000004</v>
      </c>
      <c r="AK101" s="185">
        <v>11.5</v>
      </c>
      <c r="AL101" s="189">
        <v>0.16200000000000001</v>
      </c>
      <c r="AM101" s="185">
        <v>12.8</v>
      </c>
      <c r="AO101" s="199" t="s">
        <v>432</v>
      </c>
      <c r="AP101" s="201">
        <v>6479</v>
      </c>
      <c r="AQ101" s="201">
        <v>1519</v>
      </c>
      <c r="AR101" s="296">
        <v>0.45600000000000002</v>
      </c>
      <c r="AS101" s="202">
        <v>9.8000000000000007</v>
      </c>
      <c r="AT101" s="296">
        <v>8.8999999999999996E-2</v>
      </c>
      <c r="AU101" s="202">
        <v>8.3000000000000007</v>
      </c>
    </row>
    <row r="102" spans="1:47">
      <c r="A102" s="244" t="s">
        <v>433</v>
      </c>
      <c r="B102" s="1049">
        <v>34477</v>
      </c>
      <c r="C102" s="1302">
        <v>2876</v>
      </c>
      <c r="D102" s="1311">
        <v>71.099999999999994</v>
      </c>
      <c r="E102" s="1312">
        <v>4.5999999999999996</v>
      </c>
      <c r="F102" s="1311">
        <v>5.9</v>
      </c>
      <c r="G102" s="1050">
        <v>2.2999999999999998</v>
      </c>
      <c r="I102" s="251" t="s">
        <v>433</v>
      </c>
      <c r="J102" s="191">
        <v>28617</v>
      </c>
      <c r="K102" s="218">
        <v>2846</v>
      </c>
      <c r="L102" s="198">
        <v>71.900000000000006</v>
      </c>
      <c r="M102" s="307">
        <v>4.5</v>
      </c>
      <c r="N102" s="198">
        <v>8.1</v>
      </c>
      <c r="O102" s="206">
        <v>3.7</v>
      </c>
      <c r="Q102" s="598" t="s">
        <v>433</v>
      </c>
      <c r="R102" s="599">
        <v>33198</v>
      </c>
      <c r="S102" s="1852">
        <v>3513</v>
      </c>
      <c r="T102" s="522">
        <v>0.69499999999999995</v>
      </c>
      <c r="U102" s="521">
        <v>5.4</v>
      </c>
      <c r="V102" s="522">
        <v>6.6000000000000003E-2</v>
      </c>
      <c r="W102" s="185">
        <v>2.9</v>
      </c>
      <c r="Y102" s="253" t="s">
        <v>433</v>
      </c>
      <c r="Z102" s="186">
        <v>33318</v>
      </c>
      <c r="AA102" s="186">
        <v>3020</v>
      </c>
      <c r="AB102" s="189">
        <v>0.66100000000000003</v>
      </c>
      <c r="AC102" s="185">
        <v>4.2</v>
      </c>
      <c r="AD102" s="189">
        <v>7.0000000000000007E-2</v>
      </c>
      <c r="AE102" s="185">
        <v>3.5</v>
      </c>
      <c r="AG102" s="294" t="s">
        <v>600</v>
      </c>
      <c r="AH102" s="186">
        <v>29408</v>
      </c>
      <c r="AI102" s="186">
        <v>2467</v>
      </c>
      <c r="AJ102" s="189">
        <v>0.70099999999999996</v>
      </c>
      <c r="AK102" s="185">
        <v>4.5999999999999996</v>
      </c>
      <c r="AL102" s="189">
        <v>6.2E-2</v>
      </c>
      <c r="AM102" s="185">
        <v>2.9</v>
      </c>
      <c r="AO102" s="199" t="s">
        <v>433</v>
      </c>
      <c r="AP102" s="201">
        <v>32667</v>
      </c>
      <c r="AQ102" s="201">
        <v>2947</v>
      </c>
      <c r="AR102" s="296">
        <v>0.72299999999999998</v>
      </c>
      <c r="AS102" s="202">
        <v>4.3</v>
      </c>
      <c r="AT102" s="296">
        <v>6.2E-2</v>
      </c>
      <c r="AU102" s="202">
        <v>2.7</v>
      </c>
    </row>
    <row r="103" spans="1:47">
      <c r="A103" s="244" t="s">
        <v>434</v>
      </c>
      <c r="B103" s="1049">
        <v>31268</v>
      </c>
      <c r="C103" s="1302">
        <v>2393</v>
      </c>
      <c r="D103" s="1311">
        <v>75.5</v>
      </c>
      <c r="E103" s="1312">
        <v>4.5999999999999996</v>
      </c>
      <c r="F103" s="1311">
        <v>3.1</v>
      </c>
      <c r="G103" s="1050">
        <v>1.5</v>
      </c>
      <c r="I103" s="251" t="s">
        <v>434</v>
      </c>
      <c r="J103" s="191">
        <v>35774</v>
      </c>
      <c r="K103" s="218">
        <v>3031</v>
      </c>
      <c r="L103" s="198">
        <v>72.7</v>
      </c>
      <c r="M103" s="307">
        <v>4.8</v>
      </c>
      <c r="N103" s="198">
        <v>4</v>
      </c>
      <c r="O103" s="206">
        <v>1.7</v>
      </c>
      <c r="Q103" s="598" t="s">
        <v>434</v>
      </c>
      <c r="R103" s="599">
        <v>33192</v>
      </c>
      <c r="S103" s="1852">
        <v>2640</v>
      </c>
      <c r="T103" s="522">
        <v>0.754</v>
      </c>
      <c r="U103" s="521">
        <v>3.2</v>
      </c>
      <c r="V103" s="522">
        <v>4.1000000000000002E-2</v>
      </c>
      <c r="W103" s="185">
        <v>2.1</v>
      </c>
      <c r="Y103" s="253" t="s">
        <v>434</v>
      </c>
      <c r="Z103" s="186">
        <v>34095</v>
      </c>
      <c r="AA103" s="186">
        <v>2726</v>
      </c>
      <c r="AB103" s="189">
        <v>0.748</v>
      </c>
      <c r="AC103" s="185">
        <v>5.0999999999999996</v>
      </c>
      <c r="AD103" s="189">
        <v>7.0999999999999994E-2</v>
      </c>
      <c r="AE103" s="185">
        <v>3.6</v>
      </c>
      <c r="AG103" s="294" t="s">
        <v>601</v>
      </c>
      <c r="AH103" s="186">
        <v>33696</v>
      </c>
      <c r="AI103" s="186">
        <v>2888</v>
      </c>
      <c r="AJ103" s="189">
        <v>0.73899999999999999</v>
      </c>
      <c r="AK103" s="185">
        <v>3.7</v>
      </c>
      <c r="AL103" s="189">
        <v>6.7000000000000004E-2</v>
      </c>
      <c r="AM103" s="185">
        <v>3</v>
      </c>
      <c r="AO103" s="199" t="s">
        <v>434</v>
      </c>
      <c r="AP103" s="201">
        <v>32413</v>
      </c>
      <c r="AQ103" s="201">
        <v>3213</v>
      </c>
      <c r="AR103" s="296">
        <v>0.71899999999999997</v>
      </c>
      <c r="AS103" s="202">
        <v>4.5</v>
      </c>
      <c r="AT103" s="296">
        <v>7.8E-2</v>
      </c>
      <c r="AU103" s="202">
        <v>3.2</v>
      </c>
    </row>
    <row r="104" spans="1:47">
      <c r="A104" s="244" t="s">
        <v>435</v>
      </c>
      <c r="B104" s="1049">
        <v>27877</v>
      </c>
      <c r="C104" s="1302">
        <v>2669</v>
      </c>
      <c r="D104" s="1311">
        <v>80.8</v>
      </c>
      <c r="E104" s="1312">
        <v>3.7</v>
      </c>
      <c r="F104" s="1311">
        <v>1.7</v>
      </c>
      <c r="G104" s="1050">
        <v>1.2</v>
      </c>
      <c r="I104" s="251" t="s">
        <v>435</v>
      </c>
      <c r="J104" s="191">
        <v>29146</v>
      </c>
      <c r="K104" s="218">
        <v>3073</v>
      </c>
      <c r="L104" s="198">
        <v>82.4</v>
      </c>
      <c r="M104" s="307">
        <v>3.9</v>
      </c>
      <c r="N104" s="198">
        <v>3.2</v>
      </c>
      <c r="O104" s="206">
        <v>2.2000000000000002</v>
      </c>
      <c r="Q104" s="598" t="s">
        <v>435</v>
      </c>
      <c r="R104" s="599">
        <v>29418</v>
      </c>
      <c r="S104" s="1852">
        <v>2928</v>
      </c>
      <c r="T104" s="522">
        <v>0.80100000000000005</v>
      </c>
      <c r="U104" s="521">
        <v>3.6</v>
      </c>
      <c r="V104" s="522">
        <v>1.7999999999999999E-2</v>
      </c>
      <c r="W104" s="185">
        <v>1.2</v>
      </c>
      <c r="Y104" s="253" t="s">
        <v>435</v>
      </c>
      <c r="Z104" s="186">
        <v>27968</v>
      </c>
      <c r="AA104" s="186">
        <v>2760</v>
      </c>
      <c r="AB104" s="189">
        <v>0.80100000000000005</v>
      </c>
      <c r="AC104" s="185">
        <v>4.5</v>
      </c>
      <c r="AD104" s="189">
        <v>3.7999999999999999E-2</v>
      </c>
      <c r="AE104" s="185">
        <v>1.9</v>
      </c>
      <c r="AG104" s="294" t="s">
        <v>602</v>
      </c>
      <c r="AH104" s="186">
        <v>30502</v>
      </c>
      <c r="AI104" s="186">
        <v>2646</v>
      </c>
      <c r="AJ104" s="189">
        <v>0.77700000000000002</v>
      </c>
      <c r="AK104" s="185">
        <v>5.2</v>
      </c>
      <c r="AL104" s="189">
        <v>5.0999999999999997E-2</v>
      </c>
      <c r="AM104" s="185">
        <v>2.4</v>
      </c>
      <c r="AO104" s="199" t="s">
        <v>435</v>
      </c>
      <c r="AP104" s="201">
        <v>29588</v>
      </c>
      <c r="AQ104" s="201">
        <v>3089</v>
      </c>
      <c r="AR104" s="296">
        <v>0.78300000000000003</v>
      </c>
      <c r="AS104" s="202">
        <v>4.9000000000000004</v>
      </c>
      <c r="AT104" s="296">
        <v>1.7000000000000001E-2</v>
      </c>
      <c r="AU104" s="202">
        <v>1</v>
      </c>
    </row>
    <row r="106" spans="1:47">
      <c r="A106" s="3461" t="s">
        <v>1430</v>
      </c>
      <c r="B106" s="3461"/>
      <c r="C106" s="3461"/>
      <c r="D106" s="3461"/>
      <c r="E106" s="3461"/>
      <c r="F106" s="3461"/>
      <c r="G106" s="3461"/>
      <c r="I106" s="3461" t="s">
        <v>1414</v>
      </c>
      <c r="J106" s="3461"/>
      <c r="K106" s="3461"/>
      <c r="L106" s="3461"/>
      <c r="M106" s="3461"/>
      <c r="N106" s="3461"/>
      <c r="O106" s="3461"/>
      <c r="Q106" s="3461" t="s">
        <v>1011</v>
      </c>
      <c r="R106" s="3461"/>
      <c r="S106" s="3461"/>
      <c r="T106" s="3461"/>
      <c r="U106" s="3461"/>
      <c r="V106" s="3461"/>
      <c r="W106" s="3461"/>
      <c r="Y106" s="3461" t="s">
        <v>869</v>
      </c>
      <c r="Z106" s="3461"/>
      <c r="AA106" s="3461"/>
      <c r="AB106" s="3461"/>
      <c r="AC106" s="3461"/>
      <c r="AD106" s="3461"/>
      <c r="AE106" s="3461"/>
      <c r="AG106" s="3461" t="s">
        <v>578</v>
      </c>
      <c r="AH106" s="3461"/>
      <c r="AI106" s="3461"/>
      <c r="AJ106" s="3461"/>
      <c r="AK106" s="3461"/>
      <c r="AL106" s="3461"/>
      <c r="AM106" s="3461"/>
      <c r="AO106" s="3704" t="s">
        <v>436</v>
      </c>
      <c r="AP106" s="3704"/>
      <c r="AQ106" s="3704"/>
      <c r="AR106" s="3704"/>
      <c r="AS106" s="3704"/>
      <c r="AT106" s="3704"/>
      <c r="AU106" s="3704"/>
    </row>
    <row r="109" spans="1:47" ht="25">
      <c r="A109" s="3011" t="s">
        <v>1587</v>
      </c>
      <c r="B109" s="3011"/>
      <c r="C109" s="3011"/>
      <c r="D109" s="3011"/>
      <c r="E109" s="3011"/>
      <c r="F109" s="3011"/>
      <c r="G109" s="3011"/>
      <c r="H109" s="1026"/>
      <c r="I109" s="3528" t="s">
        <v>1471</v>
      </c>
      <c r="J109" s="3528"/>
      <c r="K109" s="3528"/>
      <c r="L109" s="3528"/>
      <c r="M109" s="3528"/>
      <c r="N109" s="3528"/>
      <c r="O109" s="3528"/>
      <c r="Q109" s="3528" t="s">
        <v>1472</v>
      </c>
      <c r="R109" s="3528"/>
      <c r="S109" s="3528"/>
      <c r="T109" s="3528"/>
      <c r="U109" s="3528"/>
      <c r="V109" s="3528"/>
      <c r="W109" s="3528"/>
      <c r="Y109" s="3528" t="s">
        <v>1473</v>
      </c>
      <c r="Z109" s="3528"/>
      <c r="AA109" s="3528"/>
      <c r="AB109" s="3528"/>
      <c r="AC109" s="3528"/>
      <c r="AD109" s="3528"/>
      <c r="AE109" s="3528"/>
      <c r="AG109" s="3528" t="s">
        <v>1438</v>
      </c>
      <c r="AH109" s="3528"/>
      <c r="AI109" s="3528"/>
      <c r="AJ109" s="3528"/>
      <c r="AK109" s="3528"/>
      <c r="AL109" s="3528"/>
      <c r="AM109" s="3528"/>
      <c r="AO109" s="3528" t="s">
        <v>1439</v>
      </c>
      <c r="AP109" s="3528"/>
      <c r="AQ109" s="3528"/>
      <c r="AR109" s="3528"/>
      <c r="AS109" s="3528"/>
      <c r="AT109" s="3528"/>
      <c r="AU109" s="3528"/>
    </row>
    <row r="111" spans="1:47" ht="17.5">
      <c r="A111" s="3705" t="s">
        <v>416</v>
      </c>
      <c r="B111" s="2971" t="s">
        <v>19</v>
      </c>
      <c r="C111" s="2972"/>
      <c r="D111" s="2972"/>
      <c r="E111" s="2972"/>
      <c r="F111" s="2972"/>
      <c r="G111" s="2972"/>
      <c r="H111" s="643"/>
      <c r="I111" s="3698" t="s">
        <v>1434</v>
      </c>
      <c r="J111" s="3031" t="s">
        <v>19</v>
      </c>
      <c r="K111" s="3062"/>
      <c r="L111" s="3062"/>
      <c r="M111" s="3062"/>
      <c r="N111" s="3062"/>
      <c r="O111" s="3063"/>
      <c r="Q111" s="3698" t="s">
        <v>1434</v>
      </c>
      <c r="R111" s="3031" t="s">
        <v>19</v>
      </c>
      <c r="S111" s="3062"/>
      <c r="T111" s="3062"/>
      <c r="U111" s="3062"/>
      <c r="V111" s="3062"/>
      <c r="W111" s="3063"/>
      <c r="Y111" s="3701" t="s">
        <v>12</v>
      </c>
      <c r="Z111" s="2979" t="s">
        <v>19</v>
      </c>
      <c r="AA111" s="2980"/>
      <c r="AB111" s="2980"/>
      <c r="AC111" s="2980"/>
      <c r="AD111" s="2980"/>
      <c r="AE111" s="2981"/>
      <c r="AG111" s="3701" t="s">
        <v>12</v>
      </c>
      <c r="AH111" s="2979" t="s">
        <v>19</v>
      </c>
      <c r="AI111" s="2980"/>
      <c r="AJ111" s="2980"/>
      <c r="AK111" s="2980"/>
      <c r="AL111" s="2980"/>
      <c r="AM111" s="2981"/>
      <c r="AO111" s="3701" t="s">
        <v>12</v>
      </c>
      <c r="AP111" s="2979" t="s">
        <v>19</v>
      </c>
      <c r="AQ111" s="2980"/>
      <c r="AR111" s="2980"/>
      <c r="AS111" s="2980"/>
      <c r="AT111" s="2980"/>
      <c r="AU111" s="2981"/>
    </row>
    <row r="112" spans="1:47" ht="30">
      <c r="A112" s="3706"/>
      <c r="B112" s="2986" t="s">
        <v>63</v>
      </c>
      <c r="C112" s="3617"/>
      <c r="D112" s="2986" t="s">
        <v>604</v>
      </c>
      <c r="E112" s="3617"/>
      <c r="F112" s="3708" t="s">
        <v>87</v>
      </c>
      <c r="G112" s="3616"/>
      <c r="H112" s="1384"/>
      <c r="I112" s="3699"/>
      <c r="J112" s="2911" t="s">
        <v>45</v>
      </c>
      <c r="K112" s="3050"/>
      <c r="L112" s="2911" t="s">
        <v>604</v>
      </c>
      <c r="M112" s="3050"/>
      <c r="N112" s="2911" t="s">
        <v>87</v>
      </c>
      <c r="O112" s="3051"/>
      <c r="Q112" s="3699"/>
      <c r="R112" s="2911" t="s">
        <v>45</v>
      </c>
      <c r="S112" s="3050"/>
      <c r="T112" s="2911" t="s">
        <v>604</v>
      </c>
      <c r="U112" s="3050"/>
      <c r="V112" s="2911" t="s">
        <v>87</v>
      </c>
      <c r="W112" s="3051"/>
      <c r="Y112" s="3702"/>
      <c r="Z112" s="3064" t="s">
        <v>45</v>
      </c>
      <c r="AA112" s="3066"/>
      <c r="AB112" s="3064" t="s">
        <v>604</v>
      </c>
      <c r="AC112" s="3066"/>
      <c r="AD112" s="3064" t="s">
        <v>87</v>
      </c>
      <c r="AE112" s="3067"/>
      <c r="AG112" s="3702"/>
      <c r="AH112" s="3064" t="s">
        <v>45</v>
      </c>
      <c r="AI112" s="3066"/>
      <c r="AJ112" s="3064" t="s">
        <v>604</v>
      </c>
      <c r="AK112" s="3066"/>
      <c r="AL112" s="3064" t="s">
        <v>87</v>
      </c>
      <c r="AM112" s="3067"/>
      <c r="AO112" s="3702"/>
      <c r="AP112" s="3064" t="s">
        <v>45</v>
      </c>
      <c r="AQ112" s="3066"/>
      <c r="AR112" s="3064" t="s">
        <v>604</v>
      </c>
      <c r="AS112" s="3066"/>
      <c r="AT112" s="3064" t="s">
        <v>87</v>
      </c>
      <c r="AU112" s="3067"/>
    </row>
    <row r="113" spans="1:47" s="348" customFormat="1" ht="30">
      <c r="A113" s="3707"/>
      <c r="B113" s="346" t="s">
        <v>16</v>
      </c>
      <c r="C113" s="447" t="s">
        <v>17</v>
      </c>
      <c r="D113" s="346" t="s">
        <v>16</v>
      </c>
      <c r="E113" s="563" t="s">
        <v>17</v>
      </c>
      <c r="F113" s="566" t="s">
        <v>16</v>
      </c>
      <c r="G113" s="567" t="s">
        <v>17</v>
      </c>
      <c r="H113" s="1384"/>
      <c r="I113" s="3700"/>
      <c r="J113" s="352" t="s">
        <v>16</v>
      </c>
      <c r="K113" s="352" t="s">
        <v>17</v>
      </c>
      <c r="L113" s="352" t="s">
        <v>16</v>
      </c>
      <c r="M113" s="352" t="s">
        <v>17</v>
      </c>
      <c r="N113" s="352" t="s">
        <v>16</v>
      </c>
      <c r="O113" s="353" t="s">
        <v>17</v>
      </c>
      <c r="Q113" s="3700"/>
      <c r="R113" s="352" t="s">
        <v>16</v>
      </c>
      <c r="S113" s="352" t="s">
        <v>17</v>
      </c>
      <c r="T113" s="352" t="s">
        <v>16</v>
      </c>
      <c r="U113" s="352" t="s">
        <v>17</v>
      </c>
      <c r="V113" s="352" t="s">
        <v>16</v>
      </c>
      <c r="W113" s="353" t="s">
        <v>17</v>
      </c>
      <c r="Y113" s="3703"/>
      <c r="Z113" s="463" t="s">
        <v>16</v>
      </c>
      <c r="AA113" s="463" t="s">
        <v>17</v>
      </c>
      <c r="AB113" s="463" t="s">
        <v>16</v>
      </c>
      <c r="AC113" s="463" t="s">
        <v>17</v>
      </c>
      <c r="AD113" s="463" t="s">
        <v>16</v>
      </c>
      <c r="AE113" s="464" t="s">
        <v>17</v>
      </c>
      <c r="AG113" s="3703"/>
      <c r="AH113" s="463" t="s">
        <v>16</v>
      </c>
      <c r="AI113" s="463" t="s">
        <v>17</v>
      </c>
      <c r="AJ113" s="463" t="s">
        <v>16</v>
      </c>
      <c r="AK113" s="463" t="s">
        <v>17</v>
      </c>
      <c r="AL113" s="463" t="s">
        <v>16</v>
      </c>
      <c r="AM113" s="464" t="s">
        <v>17</v>
      </c>
      <c r="AO113" s="3703"/>
      <c r="AP113" s="463" t="s">
        <v>16</v>
      </c>
      <c r="AQ113" s="463" t="s">
        <v>17</v>
      </c>
      <c r="AR113" s="463" t="s">
        <v>16</v>
      </c>
      <c r="AS113" s="463" t="s">
        <v>17</v>
      </c>
      <c r="AT113" s="463" t="s">
        <v>16</v>
      </c>
      <c r="AU113" s="464" t="s">
        <v>17</v>
      </c>
    </row>
    <row r="114" spans="1:47" ht="14.5" thickBot="1">
      <c r="A114" s="561" t="s">
        <v>22</v>
      </c>
      <c r="B114" s="1134">
        <v>792049</v>
      </c>
      <c r="C114" s="1298">
        <v>1573</v>
      </c>
      <c r="D114" s="1303">
        <v>66</v>
      </c>
      <c r="E114" s="1304">
        <v>0.8</v>
      </c>
      <c r="F114" s="1303">
        <v>3.6</v>
      </c>
      <c r="G114" s="1136">
        <v>0.5</v>
      </c>
      <c r="I114" s="297" t="s">
        <v>22</v>
      </c>
      <c r="J114" s="217">
        <v>792616</v>
      </c>
      <c r="K114" s="218">
        <v>1577</v>
      </c>
      <c r="L114" s="219">
        <v>67</v>
      </c>
      <c r="M114" s="220">
        <v>0.8</v>
      </c>
      <c r="N114" s="219">
        <v>3.7</v>
      </c>
      <c r="O114" s="221">
        <v>0.5</v>
      </c>
      <c r="Q114" s="291" t="s">
        <v>22</v>
      </c>
      <c r="R114" s="184">
        <v>800748</v>
      </c>
      <c r="S114" s="1851">
        <v>1012</v>
      </c>
      <c r="T114" s="223">
        <v>0.66300000000000003</v>
      </c>
      <c r="U114" s="209">
        <v>0.7</v>
      </c>
      <c r="V114" s="223">
        <v>3.9E-2</v>
      </c>
      <c r="W114" s="185">
        <v>0.4</v>
      </c>
      <c r="Y114" s="286" t="s">
        <v>22</v>
      </c>
      <c r="Z114" s="186">
        <v>802599</v>
      </c>
      <c r="AA114" s="186">
        <v>1243</v>
      </c>
      <c r="AB114" s="189">
        <v>0.67</v>
      </c>
      <c r="AC114" s="185">
        <v>0.6</v>
      </c>
      <c r="AD114" s="189">
        <v>4.1000000000000002E-2</v>
      </c>
      <c r="AE114" s="185">
        <v>0.5</v>
      </c>
      <c r="AG114" s="286" t="s">
        <v>22</v>
      </c>
      <c r="AH114" s="186">
        <v>806782</v>
      </c>
      <c r="AI114" s="185">
        <v>892</v>
      </c>
      <c r="AJ114" s="189">
        <v>0.66700000000000004</v>
      </c>
      <c r="AK114" s="185">
        <v>0.8</v>
      </c>
      <c r="AL114" s="189">
        <v>4.8000000000000001E-2</v>
      </c>
      <c r="AM114" s="185">
        <v>0.6</v>
      </c>
      <c r="AO114" s="286" t="s">
        <v>22</v>
      </c>
      <c r="AP114" s="195">
        <v>800437</v>
      </c>
      <c r="AQ114" s="195">
        <v>1074</v>
      </c>
      <c r="AR114" s="287">
        <v>0.66100000000000003</v>
      </c>
      <c r="AS114" s="196">
        <v>0.7</v>
      </c>
      <c r="AT114" s="287">
        <v>5.1999999999999998E-2</v>
      </c>
      <c r="AU114" s="196">
        <v>0.5</v>
      </c>
    </row>
    <row r="115" spans="1:47">
      <c r="A115" s="509"/>
      <c r="B115" s="1137"/>
      <c r="C115" s="1299"/>
      <c r="D115" s="1305"/>
      <c r="E115" s="1306"/>
      <c r="F115" s="1305"/>
      <c r="G115" s="1139"/>
      <c r="I115" s="297"/>
      <c r="J115" s="191"/>
      <c r="K115" s="218"/>
      <c r="L115" s="233"/>
      <c r="M115" s="220"/>
      <c r="N115" s="233"/>
      <c r="O115" s="234"/>
      <c r="Q115" s="291"/>
      <c r="R115" s="288"/>
      <c r="S115" s="289"/>
      <c r="T115" s="290"/>
      <c r="U115" s="289"/>
      <c r="V115" s="522"/>
      <c r="W115" s="185"/>
      <c r="Y115" s="291"/>
      <c r="Z115" s="292"/>
      <c r="AA115" s="289"/>
      <c r="AB115" s="293"/>
      <c r="AC115" s="289"/>
      <c r="AD115" s="293"/>
      <c r="AE115" s="289"/>
      <c r="AG115" s="286"/>
      <c r="AH115" s="292"/>
      <c r="AI115" s="289"/>
      <c r="AJ115" s="293"/>
      <c r="AK115" s="289"/>
      <c r="AL115" s="293"/>
      <c r="AM115" s="289"/>
      <c r="AO115" s="286"/>
      <c r="AP115" s="195"/>
      <c r="AQ115" s="196"/>
      <c r="AR115" s="287"/>
      <c r="AS115" s="196"/>
      <c r="AT115" s="287"/>
      <c r="AU115" s="196"/>
    </row>
    <row r="116" spans="1:47">
      <c r="A116" s="243" t="s">
        <v>542</v>
      </c>
      <c r="B116" s="1300"/>
      <c r="C116" s="1301"/>
      <c r="D116" s="1307"/>
      <c r="E116" s="1308"/>
      <c r="F116" s="1309"/>
      <c r="G116" s="1310"/>
      <c r="I116" s="573" t="s">
        <v>542</v>
      </c>
      <c r="J116" s="574"/>
      <c r="K116" s="575"/>
      <c r="L116" s="576"/>
      <c r="M116" s="575"/>
      <c r="N116" s="576"/>
      <c r="O116" s="577"/>
      <c r="Q116" s="578" t="s">
        <v>542</v>
      </c>
      <c r="R116" s="579"/>
      <c r="S116" s="574"/>
      <c r="T116" s="604"/>
      <c r="U116" s="574"/>
      <c r="V116" s="605"/>
      <c r="W116" s="581"/>
      <c r="Y116" s="767" t="s">
        <v>542</v>
      </c>
      <c r="Z116" s="768"/>
      <c r="AA116" s="768"/>
      <c r="AB116" s="72"/>
      <c r="AC116" s="768"/>
      <c r="AD116" s="72"/>
      <c r="AE116" s="769"/>
      <c r="AG116" s="3695" t="s">
        <v>542</v>
      </c>
      <c r="AH116" s="3696"/>
      <c r="AI116" s="3696"/>
      <c r="AJ116" s="3696"/>
      <c r="AK116" s="3696"/>
      <c r="AL116" s="3696"/>
      <c r="AM116" s="3697"/>
      <c r="AO116" s="3580" t="s">
        <v>542</v>
      </c>
      <c r="AP116" s="3581"/>
      <c r="AQ116" s="3581"/>
      <c r="AR116" s="3581"/>
      <c r="AS116" s="3581"/>
      <c r="AT116" s="3581"/>
      <c r="AU116" s="3582"/>
    </row>
    <row r="117" spans="1:47">
      <c r="A117" s="244" t="s">
        <v>417</v>
      </c>
      <c r="B117" s="1049">
        <v>43790</v>
      </c>
      <c r="C117" s="1302">
        <v>1742</v>
      </c>
      <c r="D117" s="1311">
        <v>41.4</v>
      </c>
      <c r="E117" s="1312">
        <v>3.9</v>
      </c>
      <c r="F117" s="1311">
        <v>29.6</v>
      </c>
      <c r="G117" s="1050">
        <v>7.4</v>
      </c>
      <c r="I117" s="251" t="s">
        <v>417</v>
      </c>
      <c r="J117" s="191">
        <v>41961</v>
      </c>
      <c r="K117" s="218">
        <v>1659</v>
      </c>
      <c r="L117" s="233">
        <v>44.4</v>
      </c>
      <c r="M117" s="220">
        <v>3.9</v>
      </c>
      <c r="N117" s="233">
        <v>9.3000000000000007</v>
      </c>
      <c r="O117" s="234">
        <v>3.4</v>
      </c>
      <c r="Q117" s="245" t="s">
        <v>417</v>
      </c>
      <c r="R117" s="188">
        <v>43274</v>
      </c>
      <c r="S117" s="1851">
        <v>1094</v>
      </c>
      <c r="T117" s="208">
        <v>0.35899999999999999</v>
      </c>
      <c r="U117" s="209">
        <v>3.9</v>
      </c>
      <c r="V117" s="208">
        <v>0.14699999999999999</v>
      </c>
      <c r="W117" s="185">
        <v>4.9000000000000004</v>
      </c>
      <c r="Y117" s="246" t="s">
        <v>417</v>
      </c>
      <c r="Z117" s="186">
        <v>43485</v>
      </c>
      <c r="AA117" s="186">
        <v>1341</v>
      </c>
      <c r="AB117" s="189">
        <v>0.38700000000000001</v>
      </c>
      <c r="AC117" s="185">
        <v>3.3</v>
      </c>
      <c r="AD117" s="189">
        <v>0.17499999999999999</v>
      </c>
      <c r="AE117" s="185">
        <v>4.8</v>
      </c>
      <c r="AG117" s="294" t="s">
        <v>579</v>
      </c>
      <c r="AH117" s="186">
        <v>45722</v>
      </c>
      <c r="AI117" s="186">
        <v>1019</v>
      </c>
      <c r="AJ117" s="189">
        <v>0.41499999999999998</v>
      </c>
      <c r="AK117" s="185">
        <v>3.5</v>
      </c>
      <c r="AL117" s="189">
        <v>0.129</v>
      </c>
      <c r="AM117" s="185">
        <v>4</v>
      </c>
      <c r="AO117" s="295" t="s">
        <v>417</v>
      </c>
      <c r="AP117" s="201">
        <v>45444</v>
      </c>
      <c r="AQ117" s="201">
        <v>1318</v>
      </c>
      <c r="AR117" s="296">
        <v>0.36699999999999999</v>
      </c>
      <c r="AS117" s="202">
        <v>3.2</v>
      </c>
      <c r="AT117" s="296">
        <v>0.22700000000000001</v>
      </c>
      <c r="AU117" s="202">
        <v>5.0999999999999996</v>
      </c>
    </row>
    <row r="118" spans="1:47">
      <c r="A118" s="244" t="s">
        <v>418</v>
      </c>
      <c r="B118" s="1049">
        <v>67553</v>
      </c>
      <c r="C118" s="1302">
        <v>846</v>
      </c>
      <c r="D118" s="1311">
        <v>81</v>
      </c>
      <c r="E118" s="1312">
        <v>2.8</v>
      </c>
      <c r="F118" s="1311">
        <v>4.3</v>
      </c>
      <c r="G118" s="1050">
        <v>1.7</v>
      </c>
      <c r="I118" s="251" t="s">
        <v>418</v>
      </c>
      <c r="J118" s="191">
        <v>69267</v>
      </c>
      <c r="K118" s="218">
        <v>613</v>
      </c>
      <c r="L118" s="233">
        <v>80</v>
      </c>
      <c r="M118" s="220">
        <v>2.7</v>
      </c>
      <c r="N118" s="233">
        <v>9.6999999999999993</v>
      </c>
      <c r="O118" s="234">
        <v>2.1</v>
      </c>
      <c r="Q118" s="252" t="s">
        <v>418</v>
      </c>
      <c r="R118" s="188">
        <v>71550</v>
      </c>
      <c r="S118" s="209">
        <v>523</v>
      </c>
      <c r="T118" s="208">
        <v>0.84299999999999997</v>
      </c>
      <c r="U118" s="209">
        <v>2.4</v>
      </c>
      <c r="V118" s="208">
        <v>7.9000000000000001E-2</v>
      </c>
      <c r="W118" s="185">
        <v>2.5</v>
      </c>
      <c r="Y118" s="253" t="s">
        <v>418</v>
      </c>
      <c r="Z118" s="186">
        <v>75048</v>
      </c>
      <c r="AA118" s="185">
        <v>914</v>
      </c>
      <c r="AB118" s="189">
        <v>0.81</v>
      </c>
      <c r="AC118" s="185">
        <v>2.2000000000000002</v>
      </c>
      <c r="AD118" s="189">
        <v>8.1000000000000003E-2</v>
      </c>
      <c r="AE118" s="185">
        <v>2.2000000000000002</v>
      </c>
      <c r="AG118" s="294" t="s">
        <v>580</v>
      </c>
      <c r="AH118" s="186">
        <v>79865</v>
      </c>
      <c r="AI118" s="185">
        <v>657</v>
      </c>
      <c r="AJ118" s="189">
        <v>0.78700000000000003</v>
      </c>
      <c r="AK118" s="185">
        <v>2.6</v>
      </c>
      <c r="AL118" s="189">
        <v>0.11</v>
      </c>
      <c r="AM118" s="185">
        <v>2.8</v>
      </c>
      <c r="AO118" s="295" t="s">
        <v>418</v>
      </c>
      <c r="AP118" s="201">
        <v>80975</v>
      </c>
      <c r="AQ118" s="202">
        <v>798</v>
      </c>
      <c r="AR118" s="296">
        <v>0.79400000000000004</v>
      </c>
      <c r="AS118" s="202">
        <v>2.2999999999999998</v>
      </c>
      <c r="AT118" s="296">
        <v>9.8000000000000004E-2</v>
      </c>
      <c r="AU118" s="202">
        <v>2.2000000000000002</v>
      </c>
    </row>
    <row r="119" spans="1:47">
      <c r="A119" s="244" t="s">
        <v>1013</v>
      </c>
      <c r="B119" s="1049">
        <v>75904</v>
      </c>
      <c r="C119" s="1302">
        <v>219</v>
      </c>
      <c r="D119" s="1311">
        <v>85</v>
      </c>
      <c r="E119" s="1312">
        <v>2.8</v>
      </c>
      <c r="F119" s="1311">
        <v>2.4</v>
      </c>
      <c r="G119" s="1050">
        <v>1.2</v>
      </c>
      <c r="I119" s="251" t="s">
        <v>1013</v>
      </c>
      <c r="J119" s="191">
        <v>77433</v>
      </c>
      <c r="K119" s="218">
        <v>91</v>
      </c>
      <c r="L119" s="233">
        <v>86</v>
      </c>
      <c r="M119" s="220">
        <v>2.1</v>
      </c>
      <c r="N119" s="233">
        <v>4.5999999999999996</v>
      </c>
      <c r="O119" s="234">
        <v>1.6</v>
      </c>
      <c r="Q119" s="252" t="s">
        <v>1013</v>
      </c>
      <c r="R119" s="188">
        <v>79403</v>
      </c>
      <c r="S119" s="209">
        <v>225</v>
      </c>
      <c r="T119" s="208">
        <v>0.83799999999999997</v>
      </c>
      <c r="U119" s="209">
        <v>2.2999999999999998</v>
      </c>
      <c r="V119" s="208">
        <v>4.3999999999999997E-2</v>
      </c>
      <c r="W119" s="185">
        <v>1.4</v>
      </c>
      <c r="Y119" s="253" t="s">
        <v>1013</v>
      </c>
      <c r="Z119" s="186">
        <v>80354</v>
      </c>
      <c r="AA119" s="185">
        <v>292</v>
      </c>
      <c r="AB119" s="189">
        <v>0.82499999999999996</v>
      </c>
      <c r="AC119" s="185">
        <v>2</v>
      </c>
      <c r="AD119" s="189">
        <v>2.8000000000000001E-2</v>
      </c>
      <c r="AE119" s="185">
        <v>0.9</v>
      </c>
      <c r="AG119" s="294" t="s">
        <v>581</v>
      </c>
      <c r="AH119" s="186">
        <v>84846</v>
      </c>
      <c r="AI119" s="185">
        <v>447</v>
      </c>
      <c r="AJ119" s="189">
        <v>0.83899999999999997</v>
      </c>
      <c r="AK119" s="185">
        <v>1.8</v>
      </c>
      <c r="AL119" s="189">
        <v>6.4000000000000001E-2</v>
      </c>
      <c r="AM119" s="185">
        <v>1.9</v>
      </c>
      <c r="AO119" s="295" t="s">
        <v>419</v>
      </c>
      <c r="AP119" s="201">
        <v>279362</v>
      </c>
      <c r="AQ119" s="202">
        <v>456</v>
      </c>
      <c r="AR119" s="296">
        <v>0.83399999999999996</v>
      </c>
      <c r="AS119" s="202">
        <v>1.2</v>
      </c>
      <c r="AT119" s="296">
        <v>5.0999999999999997E-2</v>
      </c>
      <c r="AU119" s="202">
        <v>0.7</v>
      </c>
    </row>
    <row r="120" spans="1:47">
      <c r="A120" s="244" t="s">
        <v>1014</v>
      </c>
      <c r="B120" s="1049">
        <v>70478</v>
      </c>
      <c r="C120" s="1302">
        <v>618</v>
      </c>
      <c r="D120" s="1311">
        <v>83.7</v>
      </c>
      <c r="E120" s="1312">
        <v>2.2000000000000002</v>
      </c>
      <c r="F120" s="1311">
        <v>3.9</v>
      </c>
      <c r="G120" s="1050">
        <v>1.5</v>
      </c>
      <c r="I120" s="251" t="s">
        <v>1014</v>
      </c>
      <c r="J120" s="191">
        <v>70413</v>
      </c>
      <c r="K120" s="218">
        <v>586</v>
      </c>
      <c r="L120" s="233">
        <v>84.2</v>
      </c>
      <c r="M120" s="220">
        <v>2.2000000000000002</v>
      </c>
      <c r="N120" s="233">
        <v>2.4</v>
      </c>
      <c r="O120" s="234">
        <v>0.9</v>
      </c>
      <c r="Q120" s="252" t="s">
        <v>1014</v>
      </c>
      <c r="R120" s="188">
        <v>73113</v>
      </c>
      <c r="S120" s="209">
        <v>426</v>
      </c>
      <c r="T120" s="208">
        <v>0.82499999999999996</v>
      </c>
      <c r="U120" s="209">
        <v>2.1</v>
      </c>
      <c r="V120" s="208">
        <v>2.8000000000000001E-2</v>
      </c>
      <c r="W120" s="185">
        <v>1</v>
      </c>
      <c r="Y120" s="253" t="s">
        <v>1014</v>
      </c>
      <c r="Z120" s="186">
        <v>73516</v>
      </c>
      <c r="AA120" s="185">
        <v>224</v>
      </c>
      <c r="AB120" s="189">
        <v>0.83699999999999997</v>
      </c>
      <c r="AC120" s="185">
        <v>2.5</v>
      </c>
      <c r="AD120" s="189">
        <v>3.2000000000000001E-2</v>
      </c>
      <c r="AE120" s="185">
        <v>1.3</v>
      </c>
      <c r="AG120" s="294" t="s">
        <v>582</v>
      </c>
      <c r="AH120" s="186">
        <v>75096</v>
      </c>
      <c r="AI120" s="185">
        <v>349</v>
      </c>
      <c r="AJ120" s="189">
        <v>0.82099999999999995</v>
      </c>
      <c r="AK120" s="185">
        <v>2.2000000000000002</v>
      </c>
      <c r="AL120" s="189">
        <v>6.3E-2</v>
      </c>
      <c r="AM120" s="185">
        <v>1.5</v>
      </c>
      <c r="AO120" s="295" t="s">
        <v>420</v>
      </c>
      <c r="AP120" s="201">
        <v>122419</v>
      </c>
      <c r="AQ120" s="202">
        <v>428</v>
      </c>
      <c r="AR120" s="296">
        <v>0.84899999999999998</v>
      </c>
      <c r="AS120" s="202">
        <v>1.6</v>
      </c>
      <c r="AT120" s="296">
        <v>2.8000000000000001E-2</v>
      </c>
      <c r="AU120" s="202">
        <v>0.8</v>
      </c>
    </row>
    <row r="121" spans="1:47">
      <c r="A121" s="244" t="s">
        <v>1015</v>
      </c>
      <c r="B121" s="1049">
        <v>125615</v>
      </c>
      <c r="C121" s="1302">
        <v>693</v>
      </c>
      <c r="D121" s="1311">
        <v>85.7</v>
      </c>
      <c r="E121" s="1312">
        <v>1.7</v>
      </c>
      <c r="F121" s="1311">
        <v>3.5</v>
      </c>
      <c r="G121" s="1050">
        <v>1.1000000000000001</v>
      </c>
      <c r="I121" s="251" t="s">
        <v>1015</v>
      </c>
      <c r="J121" s="191">
        <v>126401</v>
      </c>
      <c r="K121" s="218">
        <v>872</v>
      </c>
      <c r="L121" s="233">
        <v>85.3</v>
      </c>
      <c r="M121" s="220">
        <v>1.7</v>
      </c>
      <c r="N121" s="233">
        <v>4</v>
      </c>
      <c r="O121" s="234">
        <v>1</v>
      </c>
      <c r="Q121" s="252" t="s">
        <v>1015</v>
      </c>
      <c r="R121" s="188">
        <v>125019</v>
      </c>
      <c r="S121" s="209">
        <v>647</v>
      </c>
      <c r="T121" s="208">
        <v>0.86099999999999999</v>
      </c>
      <c r="U121" s="209">
        <v>1.6</v>
      </c>
      <c r="V121" s="208">
        <v>3.3000000000000002E-2</v>
      </c>
      <c r="W121" s="185">
        <v>1</v>
      </c>
      <c r="Y121" s="253" t="s">
        <v>1015</v>
      </c>
      <c r="Z121" s="186">
        <v>124187</v>
      </c>
      <c r="AA121" s="185">
        <v>542</v>
      </c>
      <c r="AB121" s="189">
        <v>0.85499999999999998</v>
      </c>
      <c r="AC121" s="185">
        <v>1.5</v>
      </c>
      <c r="AD121" s="189">
        <v>0.04</v>
      </c>
      <c r="AE121" s="185">
        <v>0.9</v>
      </c>
      <c r="AG121" s="294" t="s">
        <v>583</v>
      </c>
      <c r="AH121" s="186">
        <v>124108</v>
      </c>
      <c r="AI121" s="185">
        <v>157</v>
      </c>
      <c r="AJ121" s="189">
        <v>0.86</v>
      </c>
      <c r="AK121" s="185">
        <v>1.4</v>
      </c>
      <c r="AL121" s="189">
        <v>3.6999999999999998E-2</v>
      </c>
      <c r="AM121" s="185">
        <v>0.9</v>
      </c>
      <c r="AO121" s="295" t="s">
        <v>421</v>
      </c>
      <c r="AP121" s="201">
        <v>115509</v>
      </c>
      <c r="AQ121" s="202">
        <v>379</v>
      </c>
      <c r="AR121" s="296">
        <v>0.70299999999999996</v>
      </c>
      <c r="AS121" s="202">
        <v>1.9</v>
      </c>
      <c r="AT121" s="296">
        <v>3.5999999999999997E-2</v>
      </c>
      <c r="AU121" s="202">
        <v>0.9</v>
      </c>
    </row>
    <row r="122" spans="1:47">
      <c r="A122" s="244" t="s">
        <v>420</v>
      </c>
      <c r="B122" s="1049">
        <v>115080</v>
      </c>
      <c r="C122" s="1302">
        <v>623</v>
      </c>
      <c r="D122" s="1311">
        <v>84.3</v>
      </c>
      <c r="E122" s="1312">
        <v>1.7</v>
      </c>
      <c r="F122" s="1311">
        <v>1.9</v>
      </c>
      <c r="G122" s="1050">
        <v>0.7</v>
      </c>
      <c r="I122" s="251" t="s">
        <v>420</v>
      </c>
      <c r="J122" s="191">
        <v>116666</v>
      </c>
      <c r="K122" s="218">
        <v>522</v>
      </c>
      <c r="L122" s="233">
        <v>83.9</v>
      </c>
      <c r="M122" s="220">
        <v>1.6</v>
      </c>
      <c r="N122" s="233">
        <v>2.2000000000000002</v>
      </c>
      <c r="O122" s="234">
        <v>0.8</v>
      </c>
      <c r="Q122" s="252" t="s">
        <v>420</v>
      </c>
      <c r="R122" s="188">
        <v>120213</v>
      </c>
      <c r="S122" s="209">
        <v>664</v>
      </c>
      <c r="T122" s="208">
        <v>0.83899999999999997</v>
      </c>
      <c r="U122" s="209">
        <v>1.8</v>
      </c>
      <c r="V122" s="208">
        <v>2.8000000000000001E-2</v>
      </c>
      <c r="W122" s="185">
        <v>0.9</v>
      </c>
      <c r="Y122" s="253" t="s">
        <v>420</v>
      </c>
      <c r="Z122" s="186">
        <v>122354</v>
      </c>
      <c r="AA122" s="185">
        <v>573</v>
      </c>
      <c r="AB122" s="189">
        <v>0.84</v>
      </c>
      <c r="AC122" s="185">
        <v>1.8</v>
      </c>
      <c r="AD122" s="189">
        <v>0.03</v>
      </c>
      <c r="AE122" s="185">
        <v>0.8</v>
      </c>
      <c r="AG122" s="294" t="s">
        <v>584</v>
      </c>
      <c r="AH122" s="186">
        <v>120351</v>
      </c>
      <c r="AI122" s="185">
        <v>158</v>
      </c>
      <c r="AJ122" s="189">
        <v>0.84499999999999997</v>
      </c>
      <c r="AK122" s="185">
        <v>1.5</v>
      </c>
      <c r="AL122" s="189">
        <v>2.7E-2</v>
      </c>
      <c r="AM122" s="185">
        <v>0.8</v>
      </c>
      <c r="AO122" s="295" t="s">
        <v>422</v>
      </c>
      <c r="AP122" s="201">
        <v>83233</v>
      </c>
      <c r="AQ122" s="202">
        <v>301</v>
      </c>
      <c r="AR122" s="296">
        <v>0.309</v>
      </c>
      <c r="AS122" s="202">
        <v>2.1</v>
      </c>
      <c r="AT122" s="296">
        <v>2.8000000000000001E-2</v>
      </c>
      <c r="AU122" s="202">
        <v>1.2</v>
      </c>
    </row>
    <row r="123" spans="1:47">
      <c r="A123" s="244" t="s">
        <v>1016</v>
      </c>
      <c r="B123" s="1049">
        <v>58486</v>
      </c>
      <c r="C123" s="1302">
        <v>2665</v>
      </c>
      <c r="D123" s="1311">
        <v>73.599999999999994</v>
      </c>
      <c r="E123" s="1312">
        <v>2.9</v>
      </c>
      <c r="F123" s="1311">
        <v>1.9</v>
      </c>
      <c r="G123" s="1050">
        <v>0.8</v>
      </c>
      <c r="I123" s="251" t="s">
        <v>1016</v>
      </c>
      <c r="J123" s="191">
        <v>57222</v>
      </c>
      <c r="K123" s="218">
        <v>2629</v>
      </c>
      <c r="L123" s="233">
        <v>82.1</v>
      </c>
      <c r="M123" s="220">
        <v>2.2999999999999998</v>
      </c>
      <c r="N123" s="233">
        <v>2.8</v>
      </c>
      <c r="O123" s="234">
        <v>1.2</v>
      </c>
      <c r="Q123" s="252" t="s">
        <v>1016</v>
      </c>
      <c r="R123" s="188">
        <v>62639</v>
      </c>
      <c r="S123" s="1851">
        <v>2755</v>
      </c>
      <c r="T123" s="208">
        <v>0.80300000000000005</v>
      </c>
      <c r="U123" s="209">
        <v>2.6</v>
      </c>
      <c r="V123" s="208">
        <v>3.5999999999999997E-2</v>
      </c>
      <c r="W123" s="185">
        <v>1.5</v>
      </c>
      <c r="Y123" s="253" t="s">
        <v>1016</v>
      </c>
      <c r="Z123" s="186">
        <v>60453</v>
      </c>
      <c r="AA123" s="186">
        <v>2022</v>
      </c>
      <c r="AB123" s="189">
        <v>0.81399999999999995</v>
      </c>
      <c r="AC123" s="185">
        <v>2.2000000000000002</v>
      </c>
      <c r="AD123" s="189">
        <v>3.1E-2</v>
      </c>
      <c r="AE123" s="185">
        <v>1.3</v>
      </c>
      <c r="AG123" s="294" t="s">
        <v>585</v>
      </c>
      <c r="AH123" s="186">
        <v>62579</v>
      </c>
      <c r="AI123" s="186">
        <v>2846</v>
      </c>
      <c r="AJ123" s="189">
        <v>0.77800000000000002</v>
      </c>
      <c r="AK123" s="185">
        <v>2.2000000000000002</v>
      </c>
      <c r="AL123" s="189">
        <v>1.7999999999999999E-2</v>
      </c>
      <c r="AM123" s="185">
        <v>1</v>
      </c>
      <c r="AO123" s="295" t="s">
        <v>423</v>
      </c>
      <c r="AP123" s="201">
        <v>73495</v>
      </c>
      <c r="AQ123" s="202">
        <v>313</v>
      </c>
      <c r="AR123" s="296">
        <v>5.6000000000000001E-2</v>
      </c>
      <c r="AS123" s="202">
        <v>1.3</v>
      </c>
      <c r="AT123" s="296">
        <v>7.0000000000000001E-3</v>
      </c>
      <c r="AU123" s="202">
        <v>1.1000000000000001</v>
      </c>
    </row>
    <row r="124" spans="1:47">
      <c r="A124" s="244" t="s">
        <v>1017</v>
      </c>
      <c r="B124" s="1049">
        <v>57287</v>
      </c>
      <c r="C124" s="1302">
        <v>2665</v>
      </c>
      <c r="D124" s="1311">
        <v>68.099999999999994</v>
      </c>
      <c r="E124" s="1312">
        <v>3</v>
      </c>
      <c r="F124" s="1311">
        <v>1</v>
      </c>
      <c r="G124" s="1050">
        <v>0.5</v>
      </c>
      <c r="I124" s="251" t="s">
        <v>1017</v>
      </c>
      <c r="J124" s="191">
        <v>59641</v>
      </c>
      <c r="K124" s="218">
        <v>2588</v>
      </c>
      <c r="L124" s="233">
        <v>66</v>
      </c>
      <c r="M124" s="220">
        <v>2.6</v>
      </c>
      <c r="N124" s="233">
        <v>0.9</v>
      </c>
      <c r="O124" s="234">
        <v>0.5</v>
      </c>
      <c r="Q124" s="252" t="s">
        <v>1017</v>
      </c>
      <c r="R124" s="188">
        <v>54849</v>
      </c>
      <c r="S124" s="1851">
        <v>2708</v>
      </c>
      <c r="T124" s="208">
        <v>0.65900000000000003</v>
      </c>
      <c r="U124" s="209">
        <v>3</v>
      </c>
      <c r="V124" s="208">
        <v>0.03</v>
      </c>
      <c r="W124" s="185">
        <v>1.7</v>
      </c>
      <c r="Y124" s="253" t="s">
        <v>1017</v>
      </c>
      <c r="Z124" s="186">
        <v>58551</v>
      </c>
      <c r="AA124" s="186">
        <v>2077</v>
      </c>
      <c r="AB124" s="189">
        <v>0.63300000000000001</v>
      </c>
      <c r="AC124" s="185">
        <v>2.6</v>
      </c>
      <c r="AD124" s="189">
        <v>3.2000000000000001E-2</v>
      </c>
      <c r="AE124" s="185">
        <v>1.5</v>
      </c>
      <c r="AG124" s="294" t="s">
        <v>586</v>
      </c>
      <c r="AH124" s="186">
        <v>52599</v>
      </c>
      <c r="AI124" s="186">
        <v>2802</v>
      </c>
      <c r="AJ124" s="189">
        <v>0.629</v>
      </c>
      <c r="AK124" s="185">
        <v>3.2</v>
      </c>
      <c r="AL124" s="189">
        <v>3.1E-2</v>
      </c>
      <c r="AM124" s="185">
        <v>1.5</v>
      </c>
      <c r="AO124" s="295"/>
      <c r="AP124" s="201"/>
      <c r="AQ124" s="202"/>
      <c r="AR124" s="296"/>
      <c r="AS124" s="202"/>
      <c r="AT124" s="296"/>
      <c r="AU124" s="202"/>
    </row>
    <row r="125" spans="1:47">
      <c r="A125" s="244" t="s">
        <v>422</v>
      </c>
      <c r="B125" s="1049">
        <v>96296</v>
      </c>
      <c r="C125" s="1302">
        <v>324</v>
      </c>
      <c r="D125" s="1311">
        <v>33.5</v>
      </c>
      <c r="E125" s="1312">
        <v>2.4</v>
      </c>
      <c r="F125" s="1311">
        <v>2</v>
      </c>
      <c r="G125" s="1050">
        <v>1.6</v>
      </c>
      <c r="I125" s="251" t="s">
        <v>422</v>
      </c>
      <c r="J125" s="191">
        <v>94410</v>
      </c>
      <c r="K125" s="218">
        <v>306</v>
      </c>
      <c r="L125" s="233">
        <v>35</v>
      </c>
      <c r="M125" s="220">
        <v>2.2999999999999998</v>
      </c>
      <c r="N125" s="233">
        <v>2</v>
      </c>
      <c r="O125" s="234">
        <v>0.9</v>
      </c>
      <c r="Q125" s="252" t="s">
        <v>422</v>
      </c>
      <c r="R125" s="188">
        <v>92855</v>
      </c>
      <c r="S125" s="209">
        <v>480</v>
      </c>
      <c r="T125" s="208">
        <v>0.30299999999999999</v>
      </c>
      <c r="U125" s="209">
        <v>2</v>
      </c>
      <c r="V125" s="208">
        <v>1.4E-2</v>
      </c>
      <c r="W125" s="185">
        <v>0.8</v>
      </c>
      <c r="Y125" s="253" t="s">
        <v>422</v>
      </c>
      <c r="Z125" s="186">
        <v>89500</v>
      </c>
      <c r="AA125" s="185">
        <v>363</v>
      </c>
      <c r="AB125" s="189">
        <v>0.36</v>
      </c>
      <c r="AC125" s="185">
        <v>2.4</v>
      </c>
      <c r="AD125" s="189">
        <v>0.02</v>
      </c>
      <c r="AE125" s="185">
        <v>1</v>
      </c>
      <c r="AG125" s="294" t="s">
        <v>587</v>
      </c>
      <c r="AH125" s="186">
        <v>87075</v>
      </c>
      <c r="AI125" s="185">
        <v>416</v>
      </c>
      <c r="AJ125" s="189">
        <v>0.32600000000000001</v>
      </c>
      <c r="AK125" s="185">
        <v>2.2000000000000002</v>
      </c>
      <c r="AL125" s="189">
        <v>2.1999999999999999E-2</v>
      </c>
      <c r="AM125" s="185">
        <v>1.2</v>
      </c>
      <c r="AO125" s="295"/>
      <c r="AP125" s="201"/>
      <c r="AQ125" s="202"/>
      <c r="AR125" s="296"/>
      <c r="AS125" s="202"/>
      <c r="AT125" s="296"/>
      <c r="AU125" s="202"/>
    </row>
    <row r="126" spans="1:47">
      <c r="A126" s="244" t="s">
        <v>423</v>
      </c>
      <c r="B126" s="1049">
        <v>81560</v>
      </c>
      <c r="C126" s="1302">
        <v>204</v>
      </c>
      <c r="D126" s="1311">
        <v>8.6999999999999993</v>
      </c>
      <c r="E126" s="1312">
        <v>1.6</v>
      </c>
      <c r="F126" s="1311">
        <v>3.8</v>
      </c>
      <c r="G126" s="1050">
        <v>3.9</v>
      </c>
      <c r="I126" s="251" t="s">
        <v>423</v>
      </c>
      <c r="J126" s="191">
        <v>79202</v>
      </c>
      <c r="K126" s="218">
        <v>226</v>
      </c>
      <c r="L126" s="233">
        <v>7.1</v>
      </c>
      <c r="M126" s="220">
        <v>1.4</v>
      </c>
      <c r="N126" s="233">
        <v>4.0999999999999996</v>
      </c>
      <c r="O126" s="234">
        <v>5</v>
      </c>
      <c r="Q126" s="252" t="s">
        <v>423</v>
      </c>
      <c r="R126" s="188">
        <v>77833</v>
      </c>
      <c r="S126" s="209">
        <v>622</v>
      </c>
      <c r="T126" s="208">
        <v>6.6000000000000003E-2</v>
      </c>
      <c r="U126" s="209">
        <v>1.4</v>
      </c>
      <c r="V126" s="208">
        <v>3.5000000000000003E-2</v>
      </c>
      <c r="W126" s="185">
        <v>3.7</v>
      </c>
      <c r="Y126" s="253" t="s">
        <v>423</v>
      </c>
      <c r="Z126" s="186">
        <v>75151</v>
      </c>
      <c r="AA126" s="185">
        <v>286</v>
      </c>
      <c r="AB126" s="189">
        <v>6.2E-2</v>
      </c>
      <c r="AC126" s="185">
        <v>1.3</v>
      </c>
      <c r="AD126" s="189">
        <v>0.01</v>
      </c>
      <c r="AE126" s="185">
        <v>1.6</v>
      </c>
      <c r="AG126" s="294" t="s">
        <v>588</v>
      </c>
      <c r="AH126" s="186">
        <v>74541</v>
      </c>
      <c r="AI126" s="185">
        <v>200</v>
      </c>
      <c r="AJ126" s="189">
        <v>6.7000000000000004E-2</v>
      </c>
      <c r="AK126" s="185">
        <v>1.3</v>
      </c>
      <c r="AL126" s="189">
        <v>2.1999999999999999E-2</v>
      </c>
      <c r="AM126" s="185">
        <v>2.2000000000000002</v>
      </c>
      <c r="AO126" s="295"/>
      <c r="AP126" s="201"/>
      <c r="AQ126" s="202"/>
      <c r="AR126" s="296"/>
      <c r="AS126" s="202"/>
      <c r="AT126" s="296"/>
      <c r="AU126" s="202"/>
    </row>
    <row r="127" spans="1:47">
      <c r="A127" s="254"/>
      <c r="B127" s="1049"/>
      <c r="C127" s="1302"/>
      <c r="D127" s="1311"/>
      <c r="E127" s="1312"/>
      <c r="F127" s="1311"/>
      <c r="G127" s="1050"/>
      <c r="I127" s="295"/>
      <c r="J127" s="997"/>
      <c r="K127" s="997"/>
      <c r="L127" s="997"/>
      <c r="M127" s="997"/>
      <c r="N127" s="997"/>
      <c r="O127" s="997"/>
      <c r="Q127" s="582"/>
      <c r="R127" s="236" t="s">
        <v>563</v>
      </c>
      <c r="S127" s="237" t="s">
        <v>563</v>
      </c>
      <c r="T127" s="238" t="s">
        <v>563</v>
      </c>
      <c r="U127" s="237" t="s">
        <v>563</v>
      </c>
      <c r="V127" s="208"/>
      <c r="W127" s="185"/>
      <c r="Y127" s="583"/>
      <c r="Z127" s="185" t="s">
        <v>563</v>
      </c>
      <c r="AA127" s="185" t="s">
        <v>563</v>
      </c>
      <c r="AB127" s="189" t="s">
        <v>563</v>
      </c>
      <c r="AC127" s="185" t="s">
        <v>563</v>
      </c>
      <c r="AD127" s="189" t="s">
        <v>563</v>
      </c>
      <c r="AE127" s="185" t="s">
        <v>563</v>
      </c>
      <c r="AG127" s="295"/>
      <c r="AH127" s="201"/>
      <c r="AI127" s="202"/>
      <c r="AJ127" s="296"/>
      <c r="AK127" s="202"/>
      <c r="AL127" s="296"/>
      <c r="AM127" s="202"/>
      <c r="AO127" s="297"/>
      <c r="AP127" s="202"/>
      <c r="AQ127" s="202"/>
      <c r="AR127" s="202"/>
      <c r="AS127" s="202"/>
      <c r="AT127" s="202"/>
      <c r="AU127" s="202"/>
    </row>
    <row r="128" spans="1:47">
      <c r="A128" s="243" t="s">
        <v>543</v>
      </c>
      <c r="B128" s="1300"/>
      <c r="C128" s="1301"/>
      <c r="D128" s="1307"/>
      <c r="E128" s="1308"/>
      <c r="F128" s="1309"/>
      <c r="G128" s="1310"/>
      <c r="I128" s="584" t="s">
        <v>543</v>
      </c>
      <c r="J128" s="574"/>
      <c r="K128" s="575"/>
      <c r="L128" s="576"/>
      <c r="M128" s="575"/>
      <c r="N128" s="576"/>
      <c r="O128" s="577"/>
      <c r="Q128" s="147" t="s">
        <v>543</v>
      </c>
      <c r="R128" s="579"/>
      <c r="S128" s="574"/>
      <c r="T128" s="604"/>
      <c r="U128" s="574"/>
      <c r="V128" s="605"/>
      <c r="W128" s="581"/>
      <c r="Y128" s="117" t="s">
        <v>543</v>
      </c>
      <c r="Z128" s="768"/>
      <c r="AA128" s="768"/>
      <c r="AB128" s="72"/>
      <c r="AC128" s="768"/>
      <c r="AD128" s="72"/>
      <c r="AE128" s="769"/>
      <c r="AG128" s="3689" t="s">
        <v>543</v>
      </c>
      <c r="AH128" s="3690"/>
      <c r="AI128" s="3690"/>
      <c r="AJ128" s="3690"/>
      <c r="AK128" s="3690"/>
      <c r="AL128" s="3690"/>
      <c r="AM128" s="3691"/>
      <c r="AO128" s="3692" t="s">
        <v>543</v>
      </c>
      <c r="AP128" s="3693"/>
      <c r="AQ128" s="3693"/>
      <c r="AR128" s="3693"/>
      <c r="AS128" s="3693"/>
      <c r="AT128" s="3693"/>
      <c r="AU128" s="3694"/>
    </row>
    <row r="129" spans="1:47">
      <c r="A129" s="244" t="s">
        <v>1018</v>
      </c>
      <c r="B129" s="1049">
        <v>165142</v>
      </c>
      <c r="C129" s="1302">
        <v>2457</v>
      </c>
      <c r="D129" s="1311">
        <v>69.599999999999994</v>
      </c>
      <c r="E129" s="1312">
        <v>1.7</v>
      </c>
      <c r="F129" s="1311">
        <v>3.4</v>
      </c>
      <c r="G129" s="1050">
        <v>0.9</v>
      </c>
      <c r="I129" s="251" t="s">
        <v>1018</v>
      </c>
      <c r="J129" s="191">
        <v>168933</v>
      </c>
      <c r="K129" s="218">
        <v>2566</v>
      </c>
      <c r="L129" s="233">
        <v>71.3</v>
      </c>
      <c r="M129" s="220">
        <v>1.4</v>
      </c>
      <c r="N129" s="233">
        <v>3.9</v>
      </c>
      <c r="O129" s="234">
        <v>0.8</v>
      </c>
      <c r="Q129" s="245" t="s">
        <v>1018</v>
      </c>
      <c r="R129" s="188">
        <v>173851</v>
      </c>
      <c r="S129" s="1851">
        <v>2555</v>
      </c>
      <c r="T129" s="208">
        <v>0.69899999999999995</v>
      </c>
      <c r="U129" s="209">
        <v>1.4</v>
      </c>
      <c r="V129" s="208">
        <v>4.3999999999999997E-2</v>
      </c>
      <c r="W129" s="185">
        <v>1</v>
      </c>
      <c r="Y129" s="246" t="s">
        <v>1018</v>
      </c>
      <c r="Z129" s="186">
        <v>175121</v>
      </c>
      <c r="AA129" s="186">
        <v>2526</v>
      </c>
      <c r="AB129" s="189">
        <v>0.71099999999999997</v>
      </c>
      <c r="AC129" s="185">
        <v>1.5</v>
      </c>
      <c r="AD129" s="189">
        <v>4.4999999999999998E-2</v>
      </c>
      <c r="AE129" s="185">
        <v>0.9</v>
      </c>
      <c r="AG129" s="294" t="s">
        <v>589</v>
      </c>
      <c r="AH129" s="186">
        <v>187364</v>
      </c>
      <c r="AI129" s="186">
        <v>2432</v>
      </c>
      <c r="AJ129" s="189">
        <v>0.70299999999999996</v>
      </c>
      <c r="AK129" s="185">
        <v>1.4</v>
      </c>
      <c r="AL129" s="189">
        <v>0.05</v>
      </c>
      <c r="AM129" s="185">
        <v>1</v>
      </c>
      <c r="AO129" s="199" t="s">
        <v>77</v>
      </c>
      <c r="AP129" s="201">
        <v>183862</v>
      </c>
      <c r="AQ129" s="201">
        <v>1887</v>
      </c>
      <c r="AR129" s="296">
        <v>0.68700000000000006</v>
      </c>
      <c r="AS129" s="202">
        <v>1.3</v>
      </c>
      <c r="AT129" s="296">
        <v>5.2999999999999999E-2</v>
      </c>
      <c r="AU129" s="202">
        <v>1</v>
      </c>
    </row>
    <row r="130" spans="1:47">
      <c r="A130" s="244" t="s">
        <v>1019</v>
      </c>
      <c r="B130" s="1049">
        <v>20436</v>
      </c>
      <c r="C130" s="1302">
        <v>1058</v>
      </c>
      <c r="D130" s="1311">
        <v>78.5</v>
      </c>
      <c r="E130" s="1312">
        <v>5.3</v>
      </c>
      <c r="F130" s="1311">
        <v>6.3</v>
      </c>
      <c r="G130" s="1050">
        <v>4.3</v>
      </c>
      <c r="I130" s="251" t="s">
        <v>1019</v>
      </c>
      <c r="J130" s="191">
        <v>21409</v>
      </c>
      <c r="K130" s="218">
        <v>953</v>
      </c>
      <c r="L130" s="233">
        <v>82.6</v>
      </c>
      <c r="M130" s="220">
        <v>4.0999999999999996</v>
      </c>
      <c r="N130" s="233">
        <v>12.3</v>
      </c>
      <c r="O130" s="234">
        <v>5.5</v>
      </c>
      <c r="Q130" s="252" t="s">
        <v>1019</v>
      </c>
      <c r="R130" s="188">
        <v>17572</v>
      </c>
      <c r="S130" s="1851">
        <v>1703</v>
      </c>
      <c r="T130" s="208">
        <v>0.82399999999999995</v>
      </c>
      <c r="U130" s="209">
        <v>4.5</v>
      </c>
      <c r="V130" s="208">
        <v>8.6999999999999994E-2</v>
      </c>
      <c r="W130" s="185">
        <v>5.8</v>
      </c>
      <c r="Y130" s="253" t="s">
        <v>1019</v>
      </c>
      <c r="Z130" s="186">
        <v>19717</v>
      </c>
      <c r="AA130" s="186">
        <v>1387</v>
      </c>
      <c r="AB130" s="189">
        <v>0.79500000000000004</v>
      </c>
      <c r="AC130" s="185">
        <v>4.5</v>
      </c>
      <c r="AD130" s="189">
        <v>7.8E-2</v>
      </c>
      <c r="AE130" s="185">
        <v>5.0999999999999996</v>
      </c>
      <c r="AG130" s="294" t="s">
        <v>590</v>
      </c>
      <c r="AH130" s="186">
        <v>23142</v>
      </c>
      <c r="AI130" s="186">
        <v>1422</v>
      </c>
      <c r="AJ130" s="189">
        <v>0.83199999999999996</v>
      </c>
      <c r="AK130" s="185">
        <v>3.8</v>
      </c>
      <c r="AL130" s="189">
        <v>9.2999999999999999E-2</v>
      </c>
      <c r="AM130" s="185">
        <v>4.5999999999999996</v>
      </c>
      <c r="AO130" s="199" t="s">
        <v>425</v>
      </c>
      <c r="AP130" s="201">
        <v>21985</v>
      </c>
      <c r="AQ130" s="201">
        <v>1611</v>
      </c>
      <c r="AR130" s="296">
        <v>0.79900000000000004</v>
      </c>
      <c r="AS130" s="202">
        <v>5.5</v>
      </c>
      <c r="AT130" s="296">
        <v>0.113</v>
      </c>
      <c r="AU130" s="202">
        <v>5.6</v>
      </c>
    </row>
    <row r="131" spans="1:47">
      <c r="A131" s="244" t="s">
        <v>1021</v>
      </c>
      <c r="B131" s="1049" t="s">
        <v>424</v>
      </c>
      <c r="C131" s="1302" t="s">
        <v>424</v>
      </c>
      <c r="D131" s="1311" t="s">
        <v>424</v>
      </c>
      <c r="E131" s="1312" t="s">
        <v>424</v>
      </c>
      <c r="F131" s="1311" t="s">
        <v>424</v>
      </c>
      <c r="G131" s="1050" t="s">
        <v>424</v>
      </c>
      <c r="I131" s="251" t="s">
        <v>1021</v>
      </c>
      <c r="J131" s="191" t="s">
        <v>424</v>
      </c>
      <c r="K131" s="218" t="s">
        <v>424</v>
      </c>
      <c r="L131" s="233" t="s">
        <v>424</v>
      </c>
      <c r="M131" s="220" t="s">
        <v>424</v>
      </c>
      <c r="N131" s="233" t="s">
        <v>424</v>
      </c>
      <c r="O131" s="234" t="s">
        <v>424</v>
      </c>
      <c r="Q131" s="252" t="s">
        <v>1021</v>
      </c>
      <c r="R131" s="190" t="s">
        <v>424</v>
      </c>
      <c r="S131" s="209" t="s">
        <v>424</v>
      </c>
      <c r="T131" s="208" t="s">
        <v>424</v>
      </c>
      <c r="U131" s="209" t="s">
        <v>424</v>
      </c>
      <c r="V131" s="208" t="s">
        <v>424</v>
      </c>
      <c r="W131" s="185" t="s">
        <v>424</v>
      </c>
      <c r="Y131" s="253" t="s">
        <v>1021</v>
      </c>
      <c r="Z131" s="185" t="s">
        <v>424</v>
      </c>
      <c r="AA131" s="185" t="s">
        <v>424</v>
      </c>
      <c r="AB131" s="189" t="s">
        <v>424</v>
      </c>
      <c r="AC131" s="185" t="s">
        <v>424</v>
      </c>
      <c r="AD131" s="189" t="s">
        <v>424</v>
      </c>
      <c r="AE131" s="185" t="s">
        <v>424</v>
      </c>
      <c r="AG131" s="294" t="s">
        <v>591</v>
      </c>
      <c r="AH131" s="185" t="s">
        <v>424</v>
      </c>
      <c r="AI131" s="185" t="s">
        <v>424</v>
      </c>
      <c r="AJ131" s="189" t="s">
        <v>424</v>
      </c>
      <c r="AK131" s="185" t="s">
        <v>424</v>
      </c>
      <c r="AL131" s="189" t="s">
        <v>424</v>
      </c>
      <c r="AM131" s="185" t="s">
        <v>424</v>
      </c>
      <c r="AO131" s="199" t="s">
        <v>426</v>
      </c>
      <c r="AP131" s="202" t="s">
        <v>424</v>
      </c>
      <c r="AQ131" s="202" t="s">
        <v>424</v>
      </c>
      <c r="AR131" s="296" t="s">
        <v>424</v>
      </c>
      <c r="AS131" s="202" t="s">
        <v>424</v>
      </c>
      <c r="AT131" s="296" t="s">
        <v>424</v>
      </c>
      <c r="AU131" s="202" t="s">
        <v>424</v>
      </c>
    </row>
    <row r="132" spans="1:47">
      <c r="A132" s="244" t="s">
        <v>1020</v>
      </c>
      <c r="B132" s="1049">
        <v>375758</v>
      </c>
      <c r="C132" s="1302">
        <v>5718</v>
      </c>
      <c r="D132" s="1311">
        <v>62.9</v>
      </c>
      <c r="E132" s="1312">
        <v>1.1000000000000001</v>
      </c>
      <c r="F132" s="1311">
        <v>3.1</v>
      </c>
      <c r="G132" s="1050">
        <v>0.6</v>
      </c>
      <c r="I132" s="251" t="s">
        <v>1020</v>
      </c>
      <c r="J132" s="191">
        <v>362555</v>
      </c>
      <c r="K132" s="218">
        <v>6986</v>
      </c>
      <c r="L132" s="233">
        <v>62.5</v>
      </c>
      <c r="M132" s="220">
        <v>1</v>
      </c>
      <c r="N132" s="233">
        <v>1.8</v>
      </c>
      <c r="O132" s="234">
        <v>0.5</v>
      </c>
      <c r="Q132" s="252" t="s">
        <v>1020</v>
      </c>
      <c r="R132" s="188">
        <v>377003</v>
      </c>
      <c r="S132" s="1851">
        <v>5247</v>
      </c>
      <c r="T132" s="208">
        <v>0.623</v>
      </c>
      <c r="U132" s="209">
        <v>1</v>
      </c>
      <c r="V132" s="208">
        <v>2.7E-2</v>
      </c>
      <c r="W132" s="185">
        <v>0.5</v>
      </c>
      <c r="Y132" s="253" t="s">
        <v>1020</v>
      </c>
      <c r="Z132" s="186">
        <v>368071</v>
      </c>
      <c r="AA132" s="186">
        <v>6216</v>
      </c>
      <c r="AB132" s="189">
        <v>0.63</v>
      </c>
      <c r="AC132" s="185">
        <v>0.9</v>
      </c>
      <c r="AD132" s="189">
        <v>2.1999999999999999E-2</v>
      </c>
      <c r="AE132" s="185">
        <v>0.4</v>
      </c>
      <c r="AG132" s="294" t="s">
        <v>592</v>
      </c>
      <c r="AH132" s="186">
        <v>365908</v>
      </c>
      <c r="AI132" s="186">
        <v>6173</v>
      </c>
      <c r="AJ132" s="189">
        <v>0.63100000000000001</v>
      </c>
      <c r="AK132" s="185">
        <v>1.1000000000000001</v>
      </c>
      <c r="AL132" s="189">
        <v>3.2000000000000001E-2</v>
      </c>
      <c r="AM132" s="185">
        <v>0.6</v>
      </c>
      <c r="AO132" s="199" t="s">
        <v>400</v>
      </c>
      <c r="AP132" s="201">
        <v>367503</v>
      </c>
      <c r="AQ132" s="201">
        <v>5899</v>
      </c>
      <c r="AR132" s="296">
        <v>0.626</v>
      </c>
      <c r="AS132" s="202">
        <v>1.1000000000000001</v>
      </c>
      <c r="AT132" s="296">
        <v>3.5000000000000003E-2</v>
      </c>
      <c r="AU132" s="202">
        <v>0.5</v>
      </c>
    </row>
    <row r="133" spans="1:47">
      <c r="A133" s="244" t="s">
        <v>1022</v>
      </c>
      <c r="B133" s="1049">
        <v>78191</v>
      </c>
      <c r="C133" s="1302">
        <v>3469</v>
      </c>
      <c r="D133" s="1311">
        <v>61.2</v>
      </c>
      <c r="E133" s="1312">
        <v>2.6</v>
      </c>
      <c r="F133" s="1311">
        <v>6.5</v>
      </c>
      <c r="G133" s="1050">
        <v>2.2000000000000002</v>
      </c>
      <c r="I133" s="251" t="s">
        <v>1022</v>
      </c>
      <c r="J133" s="191">
        <v>74265</v>
      </c>
      <c r="K133" s="218">
        <v>3113</v>
      </c>
      <c r="L133" s="233">
        <v>63.8</v>
      </c>
      <c r="M133" s="220">
        <v>3.4</v>
      </c>
      <c r="N133" s="233">
        <v>8.6</v>
      </c>
      <c r="O133" s="234">
        <v>2.4</v>
      </c>
      <c r="Q133" s="252" t="s">
        <v>1022</v>
      </c>
      <c r="R133" s="188">
        <v>71223</v>
      </c>
      <c r="S133" s="1851">
        <v>3308</v>
      </c>
      <c r="T133" s="208">
        <v>0.63600000000000001</v>
      </c>
      <c r="U133" s="209">
        <v>2.6</v>
      </c>
      <c r="V133" s="208">
        <v>6.3E-2</v>
      </c>
      <c r="W133" s="185">
        <v>2</v>
      </c>
      <c r="Y133" s="253" t="s">
        <v>1022</v>
      </c>
      <c r="Z133" s="186">
        <v>70688</v>
      </c>
      <c r="AA133" s="186">
        <v>3347</v>
      </c>
      <c r="AB133" s="189">
        <v>0.64100000000000001</v>
      </c>
      <c r="AC133" s="185">
        <v>2.5</v>
      </c>
      <c r="AD133" s="189">
        <v>8.6999999999999994E-2</v>
      </c>
      <c r="AE133" s="185">
        <v>2.1</v>
      </c>
      <c r="AG133" s="294" t="s">
        <v>593</v>
      </c>
      <c r="AH133" s="186">
        <v>65033</v>
      </c>
      <c r="AI133" s="186">
        <v>3050</v>
      </c>
      <c r="AJ133" s="189">
        <v>0.65400000000000003</v>
      </c>
      <c r="AK133" s="185">
        <v>3.5</v>
      </c>
      <c r="AL133" s="189">
        <v>9.1999999999999998E-2</v>
      </c>
      <c r="AM133" s="185">
        <v>2.7</v>
      </c>
      <c r="AO133" s="199" t="s">
        <v>427</v>
      </c>
      <c r="AP133" s="201">
        <v>73660</v>
      </c>
      <c r="AQ133" s="201">
        <v>2944</v>
      </c>
      <c r="AR133" s="296">
        <v>0.63600000000000001</v>
      </c>
      <c r="AS133" s="202">
        <v>2.6</v>
      </c>
      <c r="AT133" s="296">
        <v>9.8000000000000004E-2</v>
      </c>
      <c r="AU133" s="202">
        <v>2.4</v>
      </c>
    </row>
    <row r="134" spans="1:47">
      <c r="A134" s="244" t="s">
        <v>1023</v>
      </c>
      <c r="B134" s="1049">
        <v>13430</v>
      </c>
      <c r="C134" s="1302">
        <v>2578</v>
      </c>
      <c r="D134" s="1311">
        <v>81.900000000000006</v>
      </c>
      <c r="E134" s="1312">
        <v>6</v>
      </c>
      <c r="F134" s="1311">
        <v>8.8000000000000007</v>
      </c>
      <c r="G134" s="1050">
        <v>8.9</v>
      </c>
      <c r="I134" s="251" t="s">
        <v>1023</v>
      </c>
      <c r="J134" s="191">
        <v>7700</v>
      </c>
      <c r="K134" s="218">
        <v>1757</v>
      </c>
      <c r="L134" s="233">
        <v>70.2</v>
      </c>
      <c r="M134" s="220">
        <v>9.1</v>
      </c>
      <c r="N134" s="233">
        <v>4.9000000000000004</v>
      </c>
      <c r="O134" s="234">
        <v>7.8</v>
      </c>
      <c r="Q134" s="252" t="s">
        <v>1023</v>
      </c>
      <c r="R134" s="188">
        <v>11002</v>
      </c>
      <c r="S134" s="1851">
        <v>2375</v>
      </c>
      <c r="T134" s="208">
        <v>0.81399999999999995</v>
      </c>
      <c r="U134" s="209">
        <v>5.9</v>
      </c>
      <c r="V134" s="208">
        <v>3.3000000000000002E-2</v>
      </c>
      <c r="W134" s="185">
        <v>3.4</v>
      </c>
      <c r="Y134" s="253" t="s">
        <v>1023</v>
      </c>
      <c r="Z134" s="185" t="s">
        <v>424</v>
      </c>
      <c r="AA134" s="185" t="s">
        <v>424</v>
      </c>
      <c r="AB134" s="189" t="s">
        <v>424</v>
      </c>
      <c r="AC134" s="185" t="s">
        <v>424</v>
      </c>
      <c r="AD134" s="189" t="s">
        <v>424</v>
      </c>
      <c r="AE134" s="185" t="s">
        <v>424</v>
      </c>
      <c r="AG134" s="294" t="s">
        <v>594</v>
      </c>
      <c r="AH134" s="186">
        <v>6207</v>
      </c>
      <c r="AI134" s="186">
        <v>1510</v>
      </c>
      <c r="AJ134" s="189">
        <v>0.71499999999999997</v>
      </c>
      <c r="AK134" s="185">
        <v>8</v>
      </c>
      <c r="AL134" s="189">
        <v>6.4000000000000001E-2</v>
      </c>
      <c r="AM134" s="185">
        <v>7.4</v>
      </c>
      <c r="AO134" s="199" t="s">
        <v>428</v>
      </c>
      <c r="AP134" s="202" t="s">
        <v>424</v>
      </c>
      <c r="AQ134" s="202" t="s">
        <v>424</v>
      </c>
      <c r="AR134" s="296" t="s">
        <v>424</v>
      </c>
      <c r="AS134" s="202" t="s">
        <v>424</v>
      </c>
      <c r="AT134" s="296" t="s">
        <v>424</v>
      </c>
      <c r="AU134" s="202" t="s">
        <v>424</v>
      </c>
    </row>
    <row r="135" spans="1:47">
      <c r="A135" s="244" t="s">
        <v>429</v>
      </c>
      <c r="B135" s="1049">
        <v>136727</v>
      </c>
      <c r="C135" s="1302">
        <v>7021</v>
      </c>
      <c r="D135" s="1311">
        <v>69.2</v>
      </c>
      <c r="E135" s="1312">
        <v>2.2999999999999998</v>
      </c>
      <c r="F135" s="1311">
        <v>3.2</v>
      </c>
      <c r="G135" s="1050">
        <v>0.9</v>
      </c>
      <c r="I135" s="251" t="s">
        <v>429</v>
      </c>
      <c r="J135" s="191">
        <v>156076</v>
      </c>
      <c r="K135" s="218">
        <v>7844</v>
      </c>
      <c r="L135" s="233">
        <v>71.900000000000006</v>
      </c>
      <c r="M135" s="220">
        <v>1.8</v>
      </c>
      <c r="N135" s="233">
        <v>4.4000000000000004</v>
      </c>
      <c r="O135" s="234">
        <v>1</v>
      </c>
      <c r="Q135" s="251" t="s">
        <v>429</v>
      </c>
      <c r="R135" s="188">
        <v>148841</v>
      </c>
      <c r="S135" s="1851">
        <v>7361</v>
      </c>
      <c r="T135" s="208">
        <v>0.70699999999999996</v>
      </c>
      <c r="U135" s="209">
        <v>1.8</v>
      </c>
      <c r="V135" s="208">
        <v>4.8000000000000001E-2</v>
      </c>
      <c r="W135" s="185">
        <v>1.2</v>
      </c>
      <c r="Y135" s="261" t="s">
        <v>429</v>
      </c>
      <c r="Z135" s="186">
        <v>160750</v>
      </c>
      <c r="AA135" s="186">
        <v>8232</v>
      </c>
      <c r="AB135" s="189">
        <v>0.71099999999999997</v>
      </c>
      <c r="AC135" s="185">
        <v>1.6</v>
      </c>
      <c r="AD135" s="189">
        <v>5.0999999999999997E-2</v>
      </c>
      <c r="AE135" s="185">
        <v>1.1000000000000001</v>
      </c>
      <c r="AG135" s="294" t="s">
        <v>595</v>
      </c>
      <c r="AH135" s="186">
        <v>157993</v>
      </c>
      <c r="AI135" s="186">
        <v>6763</v>
      </c>
      <c r="AJ135" s="189">
        <v>0.68899999999999995</v>
      </c>
      <c r="AK135" s="185">
        <v>1.9</v>
      </c>
      <c r="AL135" s="189">
        <v>5.7000000000000002E-2</v>
      </c>
      <c r="AM135" s="185">
        <v>1.5</v>
      </c>
      <c r="AO135" s="770" t="s">
        <v>429</v>
      </c>
      <c r="AP135" s="201">
        <v>143937</v>
      </c>
      <c r="AQ135" s="201">
        <v>5798</v>
      </c>
      <c r="AR135" s="296">
        <v>0.70299999999999996</v>
      </c>
      <c r="AS135" s="202">
        <v>1.9</v>
      </c>
      <c r="AT135" s="296">
        <v>6.2E-2</v>
      </c>
      <c r="AU135" s="202">
        <v>1.2</v>
      </c>
    </row>
    <row r="136" spans="1:47">
      <c r="A136" s="244" t="s">
        <v>603</v>
      </c>
      <c r="B136" s="1049">
        <v>570403</v>
      </c>
      <c r="C136" s="1302">
        <v>870</v>
      </c>
      <c r="D136" s="1311">
        <v>81.5</v>
      </c>
      <c r="E136" s="1312">
        <v>0.8</v>
      </c>
      <c r="F136" s="1311">
        <v>2.7</v>
      </c>
      <c r="G136" s="1050">
        <v>0.4</v>
      </c>
      <c r="I136" s="251" t="s">
        <v>603</v>
      </c>
      <c r="J136" s="191">
        <v>577043</v>
      </c>
      <c r="K136" s="218">
        <v>568</v>
      </c>
      <c r="L136" s="233">
        <v>82</v>
      </c>
      <c r="M136" s="220">
        <v>0.8</v>
      </c>
      <c r="N136" s="233">
        <v>3.6</v>
      </c>
      <c r="O136" s="234">
        <v>0.5</v>
      </c>
      <c r="Q136" s="251" t="s">
        <v>603</v>
      </c>
      <c r="R136" s="188">
        <v>586786</v>
      </c>
      <c r="S136" s="209">
        <v>635</v>
      </c>
      <c r="T136" s="208">
        <v>0.82199999999999995</v>
      </c>
      <c r="U136" s="209">
        <v>0.8</v>
      </c>
      <c r="V136" s="208">
        <v>3.7999999999999999E-2</v>
      </c>
      <c r="W136" s="185">
        <v>0.5</v>
      </c>
      <c r="Y136" s="265" t="s">
        <v>603</v>
      </c>
      <c r="Z136" s="186">
        <v>594463</v>
      </c>
      <c r="AA136" s="185">
        <v>920</v>
      </c>
      <c r="AB136" s="189">
        <v>0.81399999999999995</v>
      </c>
      <c r="AC136" s="185">
        <v>0.7</v>
      </c>
      <c r="AD136" s="189">
        <v>3.7999999999999999E-2</v>
      </c>
      <c r="AE136" s="185">
        <v>0.5</v>
      </c>
      <c r="AG136" s="294" t="s">
        <v>603</v>
      </c>
      <c r="AH136" s="186">
        <v>599444</v>
      </c>
      <c r="AI136" s="185">
        <v>654</v>
      </c>
      <c r="AJ136" s="189">
        <v>0.81</v>
      </c>
      <c r="AK136" s="185">
        <v>0.8</v>
      </c>
      <c r="AL136" s="189">
        <v>4.7E-2</v>
      </c>
      <c r="AM136" s="185">
        <v>0.6</v>
      </c>
      <c r="AO136" s="294" t="s">
        <v>603</v>
      </c>
      <c r="AP136" s="186">
        <v>598265</v>
      </c>
      <c r="AQ136" s="185">
        <v>784</v>
      </c>
      <c r="AR136" s="189">
        <v>0.80600000000000005</v>
      </c>
      <c r="AS136" s="185">
        <v>0.8</v>
      </c>
      <c r="AT136" s="189">
        <v>4.8000000000000001E-2</v>
      </c>
      <c r="AU136" s="185">
        <v>0.5</v>
      </c>
    </row>
    <row r="137" spans="1:47">
      <c r="A137" s="267"/>
      <c r="B137" s="1049"/>
      <c r="C137" s="1302"/>
      <c r="D137" s="1311"/>
      <c r="E137" s="1312"/>
      <c r="F137" s="1311"/>
      <c r="G137" s="1050"/>
      <c r="I137" s="587"/>
      <c r="J137" s="997"/>
      <c r="K137" s="997"/>
      <c r="L137" s="997"/>
      <c r="M137" s="997"/>
      <c r="N137" s="997"/>
      <c r="O137" s="997"/>
      <c r="Q137" s="587"/>
      <c r="R137" s="236" t="s">
        <v>563</v>
      </c>
      <c r="S137" s="237" t="s">
        <v>563</v>
      </c>
      <c r="T137" s="238" t="s">
        <v>563</v>
      </c>
      <c r="U137" s="237" t="s">
        <v>563</v>
      </c>
      <c r="V137" s="238" t="s">
        <v>563</v>
      </c>
      <c r="W137" s="239" t="s">
        <v>563</v>
      </c>
      <c r="Y137" s="268"/>
      <c r="Z137" s="292"/>
      <c r="AA137" s="289"/>
      <c r="AB137" s="293"/>
      <c r="AC137" s="289"/>
      <c r="AD137" s="293"/>
      <c r="AE137" s="289"/>
      <c r="AG137" s="298"/>
      <c r="AH137" s="292"/>
      <c r="AI137" s="289"/>
      <c r="AJ137" s="293"/>
      <c r="AK137" s="289"/>
      <c r="AL137" s="293"/>
      <c r="AM137" s="289"/>
      <c r="AO137" s="298"/>
      <c r="AP137" s="292"/>
      <c r="AQ137" s="289"/>
      <c r="AR137" s="293"/>
      <c r="AS137" s="289"/>
      <c r="AT137" s="293"/>
      <c r="AU137" s="289"/>
    </row>
    <row r="138" spans="1:47">
      <c r="A138" s="269" t="s">
        <v>1407</v>
      </c>
      <c r="B138" s="1300"/>
      <c r="C138" s="1301"/>
      <c r="D138" s="1307"/>
      <c r="E138" s="1308"/>
      <c r="F138" s="1309"/>
      <c r="G138" s="1310"/>
      <c r="I138" s="269" t="s">
        <v>1407</v>
      </c>
      <c r="J138" s="574"/>
      <c r="K138" s="575"/>
      <c r="L138" s="576"/>
      <c r="M138" s="575"/>
      <c r="N138" s="576"/>
      <c r="O138" s="577"/>
      <c r="Q138" s="269" t="s">
        <v>1407</v>
      </c>
      <c r="R138" s="574"/>
      <c r="S138" s="575"/>
      <c r="T138" s="576"/>
      <c r="U138" s="575"/>
      <c r="V138" s="576"/>
      <c r="W138" s="577"/>
      <c r="Y138" s="268"/>
      <c r="Z138" s="292"/>
      <c r="AA138" s="289"/>
      <c r="AB138" s="293"/>
      <c r="AC138" s="289"/>
      <c r="AD138" s="293"/>
      <c r="AE138" s="289"/>
      <c r="AG138" s="298"/>
      <c r="AH138" s="292"/>
      <c r="AI138" s="289"/>
      <c r="AJ138" s="293"/>
      <c r="AK138" s="289"/>
      <c r="AL138" s="293"/>
      <c r="AM138" s="289"/>
      <c r="AO138" s="298"/>
      <c r="AP138" s="292"/>
      <c r="AQ138" s="289"/>
      <c r="AR138" s="293"/>
      <c r="AS138" s="289"/>
      <c r="AT138" s="293"/>
      <c r="AU138" s="289"/>
    </row>
    <row r="139" spans="1:47">
      <c r="A139" s="244" t="s">
        <v>165</v>
      </c>
      <c r="B139" s="1049">
        <v>293971</v>
      </c>
      <c r="C139" s="1302">
        <v>529</v>
      </c>
      <c r="D139" s="1311">
        <v>85.7</v>
      </c>
      <c r="E139" s="1312">
        <v>1.1000000000000001</v>
      </c>
      <c r="F139" s="1311">
        <v>3.2</v>
      </c>
      <c r="G139" s="1050">
        <v>0.7</v>
      </c>
      <c r="I139" s="244" t="s">
        <v>165</v>
      </c>
      <c r="J139" s="191">
        <v>297629</v>
      </c>
      <c r="K139" s="218">
        <v>536</v>
      </c>
      <c r="L139" s="233">
        <v>86.4</v>
      </c>
      <c r="M139" s="220">
        <v>1</v>
      </c>
      <c r="N139" s="233">
        <v>3.6</v>
      </c>
      <c r="O139" s="234">
        <v>0.6</v>
      </c>
      <c r="Q139" s="244" t="s">
        <v>165</v>
      </c>
      <c r="R139" s="186">
        <v>303832</v>
      </c>
      <c r="S139" s="521">
        <v>549</v>
      </c>
      <c r="T139" s="522">
        <v>0.877</v>
      </c>
      <c r="U139" s="521">
        <v>0.9</v>
      </c>
      <c r="V139" s="522">
        <v>3.5999999999999997E-2</v>
      </c>
      <c r="W139" s="185">
        <v>0.7</v>
      </c>
      <c r="Y139" s="268"/>
      <c r="Z139" s="292"/>
      <c r="AA139" s="289"/>
      <c r="AB139" s="293"/>
      <c r="AC139" s="289"/>
      <c r="AD139" s="293"/>
      <c r="AE139" s="289"/>
      <c r="AG139" s="298"/>
      <c r="AH139" s="292"/>
      <c r="AI139" s="289"/>
      <c r="AJ139" s="293"/>
      <c r="AK139" s="289"/>
      <c r="AL139" s="293"/>
      <c r="AM139" s="289"/>
      <c r="AO139" s="298"/>
      <c r="AP139" s="292"/>
      <c r="AQ139" s="289"/>
      <c r="AR139" s="293"/>
      <c r="AS139" s="289"/>
      <c r="AT139" s="293"/>
      <c r="AU139" s="289"/>
    </row>
    <row r="140" spans="1:47">
      <c r="A140" s="244" t="s">
        <v>56</v>
      </c>
      <c r="B140" s="1049">
        <v>276432</v>
      </c>
      <c r="C140" s="1302">
        <v>674</v>
      </c>
      <c r="D140" s="1311">
        <v>77</v>
      </c>
      <c r="E140" s="1312">
        <v>1.2</v>
      </c>
      <c r="F140" s="1311">
        <v>2.2000000000000002</v>
      </c>
      <c r="G140" s="1050">
        <v>0.5</v>
      </c>
      <c r="I140" s="244" t="s">
        <v>56</v>
      </c>
      <c r="J140" s="191">
        <v>279414</v>
      </c>
      <c r="K140" s="218">
        <v>292</v>
      </c>
      <c r="L140" s="233">
        <v>77.400000000000006</v>
      </c>
      <c r="M140" s="220">
        <v>1.2</v>
      </c>
      <c r="N140" s="233">
        <v>3.6</v>
      </c>
      <c r="O140" s="234">
        <v>0.6</v>
      </c>
      <c r="Q140" s="244" t="s">
        <v>56</v>
      </c>
      <c r="R140" s="186">
        <v>282954</v>
      </c>
      <c r="S140" s="521">
        <v>297</v>
      </c>
      <c r="T140" s="522">
        <v>0.76200000000000001</v>
      </c>
      <c r="U140" s="521">
        <v>1.1000000000000001</v>
      </c>
      <c r="V140" s="522">
        <v>3.9E-2</v>
      </c>
      <c r="W140" s="185">
        <v>0.7</v>
      </c>
      <c r="Y140" s="268"/>
      <c r="Z140" s="292"/>
      <c r="AA140" s="289"/>
      <c r="AB140" s="293"/>
      <c r="AC140" s="289"/>
      <c r="AD140" s="293"/>
      <c r="AE140" s="289"/>
      <c r="AG140" s="298"/>
      <c r="AH140" s="292"/>
      <c r="AI140" s="289"/>
      <c r="AJ140" s="293"/>
      <c r="AK140" s="289"/>
      <c r="AL140" s="293"/>
      <c r="AM140" s="289"/>
      <c r="AO140" s="298"/>
      <c r="AP140" s="292"/>
      <c r="AQ140" s="289"/>
      <c r="AR140" s="293"/>
      <c r="AS140" s="289"/>
      <c r="AT140" s="293"/>
      <c r="AU140" s="289"/>
    </row>
    <row r="141" spans="1:47">
      <c r="A141" s="244" t="s">
        <v>1408</v>
      </c>
      <c r="B141" s="1049">
        <v>86320</v>
      </c>
      <c r="C141" s="1302">
        <v>3265</v>
      </c>
      <c r="D141" s="1311">
        <v>74.099999999999994</v>
      </c>
      <c r="E141" s="1312">
        <v>2.4</v>
      </c>
      <c r="F141" s="1311">
        <v>3</v>
      </c>
      <c r="G141" s="1050">
        <v>1.1000000000000001</v>
      </c>
      <c r="I141" s="244" t="s">
        <v>1408</v>
      </c>
      <c r="J141" s="191">
        <v>96617</v>
      </c>
      <c r="K141" s="218">
        <v>4086</v>
      </c>
      <c r="L141" s="233">
        <v>76.099999999999994</v>
      </c>
      <c r="M141" s="220">
        <v>2.4</v>
      </c>
      <c r="N141" s="233">
        <v>4</v>
      </c>
      <c r="O141" s="234">
        <v>1.4</v>
      </c>
      <c r="Q141" s="244" t="s">
        <v>1408</v>
      </c>
      <c r="R141" s="186">
        <v>94830</v>
      </c>
      <c r="S141" s="1852">
        <v>3577</v>
      </c>
      <c r="T141" s="522">
        <v>0.73199999999999998</v>
      </c>
      <c r="U141" s="521">
        <v>2.6</v>
      </c>
      <c r="V141" s="522">
        <v>4.4999999999999998E-2</v>
      </c>
      <c r="W141" s="185">
        <v>1.8</v>
      </c>
      <c r="Y141" s="268"/>
      <c r="Z141" s="292"/>
      <c r="AA141" s="289"/>
      <c r="AB141" s="293"/>
      <c r="AC141" s="289"/>
      <c r="AD141" s="293"/>
      <c r="AE141" s="289"/>
      <c r="AG141" s="298"/>
      <c r="AH141" s="292"/>
      <c r="AI141" s="289"/>
      <c r="AJ141" s="293"/>
      <c r="AK141" s="289"/>
      <c r="AL141" s="293"/>
      <c r="AM141" s="289"/>
      <c r="AO141" s="298"/>
      <c r="AP141" s="292"/>
      <c r="AQ141" s="289"/>
      <c r="AR141" s="293"/>
      <c r="AS141" s="289"/>
      <c r="AT141" s="293"/>
      <c r="AU141" s="289"/>
    </row>
    <row r="142" spans="1:47">
      <c r="A142" s="244" t="s">
        <v>1409</v>
      </c>
      <c r="B142" s="1049">
        <v>23672</v>
      </c>
      <c r="C142" s="1302">
        <v>2264</v>
      </c>
      <c r="D142" s="1311">
        <v>66.3</v>
      </c>
      <c r="E142" s="1312">
        <v>5.4</v>
      </c>
      <c r="F142" s="1311">
        <v>7.2</v>
      </c>
      <c r="G142" s="1050">
        <v>3.5</v>
      </c>
      <c r="I142" s="244" t="s">
        <v>1409</v>
      </c>
      <c r="J142" s="191">
        <v>22476</v>
      </c>
      <c r="K142" s="218">
        <v>2228</v>
      </c>
      <c r="L142" s="233">
        <v>71.400000000000006</v>
      </c>
      <c r="M142" s="220">
        <v>5.2</v>
      </c>
      <c r="N142" s="233">
        <v>4.3</v>
      </c>
      <c r="O142" s="234">
        <v>2.8</v>
      </c>
      <c r="Q142" s="244" t="s">
        <v>1409</v>
      </c>
      <c r="R142" s="186">
        <v>25760</v>
      </c>
      <c r="S142" s="1852">
        <v>2573</v>
      </c>
      <c r="T142" s="522">
        <v>0.629</v>
      </c>
      <c r="U142" s="521">
        <v>5.3</v>
      </c>
      <c r="V142" s="522">
        <v>8.1000000000000003E-2</v>
      </c>
      <c r="W142" s="185">
        <v>5.6</v>
      </c>
      <c r="Y142" s="268"/>
      <c r="Z142" s="292"/>
      <c r="AA142" s="289"/>
      <c r="AB142" s="293"/>
      <c r="AC142" s="289"/>
      <c r="AD142" s="293"/>
      <c r="AE142" s="289"/>
      <c r="AG142" s="298"/>
      <c r="AH142" s="292"/>
      <c r="AI142" s="289"/>
      <c r="AJ142" s="293"/>
      <c r="AK142" s="289"/>
      <c r="AL142" s="293"/>
      <c r="AM142" s="289"/>
      <c r="AO142" s="298"/>
      <c r="AP142" s="292"/>
      <c r="AQ142" s="289"/>
      <c r="AR142" s="293"/>
      <c r="AS142" s="289"/>
      <c r="AT142" s="293"/>
      <c r="AU142" s="289"/>
    </row>
    <row r="143" spans="1:47">
      <c r="A143" s="244" t="s">
        <v>1410</v>
      </c>
      <c r="B143" s="1049">
        <v>14500</v>
      </c>
      <c r="C143" s="1302">
        <v>1460</v>
      </c>
      <c r="D143" s="1311">
        <v>64.5</v>
      </c>
      <c r="E143" s="1312">
        <v>6</v>
      </c>
      <c r="F143" s="1311">
        <v>5.2</v>
      </c>
      <c r="G143" s="1050">
        <v>4.5999999999999996</v>
      </c>
      <c r="I143" s="244" t="s">
        <v>1410</v>
      </c>
      <c r="J143" s="191">
        <v>21081</v>
      </c>
      <c r="K143" s="218">
        <v>2336</v>
      </c>
      <c r="L143" s="233">
        <v>67.2</v>
      </c>
      <c r="M143" s="220">
        <v>6.3</v>
      </c>
      <c r="N143" s="233">
        <v>6.2</v>
      </c>
      <c r="O143" s="234">
        <v>3.9</v>
      </c>
      <c r="Q143" s="244" t="s">
        <v>1410</v>
      </c>
      <c r="R143" s="186">
        <v>21283</v>
      </c>
      <c r="S143" s="1852">
        <v>1877</v>
      </c>
      <c r="T143" s="522">
        <v>0.69699999999999995</v>
      </c>
      <c r="U143" s="521">
        <v>5</v>
      </c>
      <c r="V143" s="522">
        <v>3.6999999999999998E-2</v>
      </c>
      <c r="W143" s="185">
        <v>2.4</v>
      </c>
      <c r="Y143" s="268"/>
      <c r="Z143" s="292"/>
      <c r="AA143" s="289"/>
      <c r="AB143" s="293"/>
      <c r="AC143" s="289"/>
      <c r="AD143" s="293"/>
      <c r="AE143" s="289"/>
      <c r="AG143" s="298"/>
      <c r="AH143" s="292"/>
      <c r="AI143" s="289"/>
      <c r="AJ143" s="293"/>
      <c r="AK143" s="289"/>
      <c r="AL143" s="293"/>
      <c r="AM143" s="289"/>
      <c r="AO143" s="298"/>
      <c r="AP143" s="292"/>
      <c r="AQ143" s="289"/>
      <c r="AR143" s="293"/>
      <c r="AS143" s="289"/>
      <c r="AT143" s="293"/>
      <c r="AU143" s="289"/>
    </row>
    <row r="144" spans="1:47">
      <c r="A144" s="244" t="s">
        <v>1411</v>
      </c>
      <c r="B144" s="1049">
        <v>48148</v>
      </c>
      <c r="C144" s="1302">
        <v>2607</v>
      </c>
      <c r="D144" s="1311">
        <v>80.900000000000006</v>
      </c>
      <c r="E144" s="1312">
        <v>2.9</v>
      </c>
      <c r="F144" s="1311">
        <v>0.8</v>
      </c>
      <c r="G144" s="1050">
        <v>0.5</v>
      </c>
      <c r="I144" s="244" t="s">
        <v>1411</v>
      </c>
      <c r="J144" s="191">
        <v>53060</v>
      </c>
      <c r="K144" s="218">
        <v>2939</v>
      </c>
      <c r="L144" s="233">
        <v>81.599999999999994</v>
      </c>
      <c r="M144" s="220">
        <v>2.5</v>
      </c>
      <c r="N144" s="233">
        <v>3.2</v>
      </c>
      <c r="O144" s="234">
        <v>1.5</v>
      </c>
      <c r="Q144" s="244" t="s">
        <v>1411</v>
      </c>
      <c r="R144" s="186">
        <v>47787</v>
      </c>
      <c r="S144" s="1852">
        <v>2519</v>
      </c>
      <c r="T144" s="522">
        <v>0.80300000000000005</v>
      </c>
      <c r="U144" s="521">
        <v>3.1</v>
      </c>
      <c r="V144" s="522">
        <v>3.4000000000000002E-2</v>
      </c>
      <c r="W144" s="185">
        <v>1.8</v>
      </c>
      <c r="Y144" s="268"/>
      <c r="Z144" s="292"/>
      <c r="AA144" s="289"/>
      <c r="AB144" s="293"/>
      <c r="AC144" s="289"/>
      <c r="AD144" s="293"/>
      <c r="AE144" s="289"/>
      <c r="AG144" s="298"/>
      <c r="AH144" s="292"/>
      <c r="AI144" s="289"/>
      <c r="AJ144" s="293"/>
      <c r="AK144" s="289"/>
      <c r="AL144" s="293"/>
      <c r="AM144" s="289"/>
      <c r="AO144" s="298"/>
      <c r="AP144" s="292"/>
      <c r="AQ144" s="289"/>
      <c r="AR144" s="293"/>
      <c r="AS144" s="289"/>
      <c r="AT144" s="293"/>
      <c r="AU144" s="289"/>
    </row>
    <row r="145" spans="1:47">
      <c r="A145" s="267"/>
      <c r="B145" s="1049"/>
      <c r="C145" s="1302"/>
      <c r="D145" s="1311"/>
      <c r="E145" s="1312"/>
      <c r="F145" s="1311"/>
      <c r="G145" s="1050"/>
      <c r="I145" s="587"/>
      <c r="J145" s="997"/>
      <c r="K145" s="997"/>
      <c r="L145" s="997"/>
      <c r="M145" s="997"/>
      <c r="N145" s="997"/>
      <c r="O145" s="997"/>
      <c r="Q145" s="587"/>
      <c r="R145" s="308"/>
      <c r="S145" s="606"/>
      <c r="T145" s="279"/>
      <c r="U145" s="606"/>
      <c r="V145" s="322"/>
      <c r="W145" s="323"/>
      <c r="Y145" s="268"/>
      <c r="Z145" s="292"/>
      <c r="AA145" s="289"/>
      <c r="AB145" s="293"/>
      <c r="AC145" s="289"/>
      <c r="AD145" s="293"/>
      <c r="AE145" s="289"/>
      <c r="AG145" s="298"/>
      <c r="AH145" s="292"/>
      <c r="AI145" s="289"/>
      <c r="AJ145" s="293"/>
      <c r="AK145" s="289"/>
      <c r="AL145" s="293"/>
      <c r="AM145" s="289"/>
      <c r="AO145" s="298"/>
      <c r="AP145" s="292"/>
      <c r="AQ145" s="289"/>
      <c r="AR145" s="293"/>
      <c r="AS145" s="289"/>
      <c r="AT145" s="293"/>
      <c r="AU145" s="289"/>
    </row>
    <row r="146" spans="1:47">
      <c r="A146" s="243" t="s">
        <v>544</v>
      </c>
      <c r="B146" s="1300"/>
      <c r="C146" s="1301"/>
      <c r="D146" s="1307"/>
      <c r="E146" s="1308"/>
      <c r="F146" s="1309"/>
      <c r="G146" s="1310"/>
      <c r="I146" s="584" t="s">
        <v>544</v>
      </c>
      <c r="J146" s="574"/>
      <c r="K146" s="575"/>
      <c r="L146" s="576"/>
      <c r="M146" s="575"/>
      <c r="N146" s="576"/>
      <c r="O146" s="577"/>
      <c r="Q146" s="147" t="s">
        <v>544</v>
      </c>
      <c r="R146" s="579"/>
      <c r="S146" s="574"/>
      <c r="T146" s="604"/>
      <c r="U146" s="574"/>
      <c r="V146" s="605"/>
      <c r="W146" s="581"/>
      <c r="Y146" s="117" t="s">
        <v>544</v>
      </c>
      <c r="Z146" s="768"/>
      <c r="AA146" s="768"/>
      <c r="AB146" s="72"/>
      <c r="AC146" s="768"/>
      <c r="AD146" s="72"/>
      <c r="AE146" s="769"/>
      <c r="AG146" s="3689" t="s">
        <v>544</v>
      </c>
      <c r="AH146" s="3690"/>
      <c r="AI146" s="3690"/>
      <c r="AJ146" s="3690"/>
      <c r="AK146" s="3690"/>
      <c r="AL146" s="3690"/>
      <c r="AM146" s="3691"/>
      <c r="AO146" s="3692" t="s">
        <v>544</v>
      </c>
      <c r="AP146" s="3693"/>
      <c r="AQ146" s="3693"/>
      <c r="AR146" s="3693"/>
      <c r="AS146" s="3693"/>
      <c r="AT146" s="3693"/>
      <c r="AU146" s="3694"/>
    </row>
    <row r="147" spans="1:47">
      <c r="A147" s="244" t="s">
        <v>430</v>
      </c>
      <c r="B147" s="1049">
        <v>40343</v>
      </c>
      <c r="C147" s="1302">
        <v>3841</v>
      </c>
      <c r="D147" s="1311">
        <v>43.4</v>
      </c>
      <c r="E147" s="1312">
        <v>4</v>
      </c>
      <c r="F147" s="1311">
        <v>16.3</v>
      </c>
      <c r="G147" s="1050">
        <v>4.8</v>
      </c>
      <c r="I147" s="251" t="s">
        <v>430</v>
      </c>
      <c r="J147" s="191">
        <v>40254</v>
      </c>
      <c r="K147" s="218">
        <v>3774</v>
      </c>
      <c r="L147" s="233">
        <v>46.3</v>
      </c>
      <c r="M147" s="220">
        <v>4.0999999999999996</v>
      </c>
      <c r="N147" s="233">
        <v>20.3</v>
      </c>
      <c r="O147" s="234">
        <v>5.0999999999999996</v>
      </c>
      <c r="Q147" s="245" t="s">
        <v>430</v>
      </c>
      <c r="R147" s="188">
        <v>41950</v>
      </c>
      <c r="S147" s="1851">
        <v>3179</v>
      </c>
      <c r="T147" s="208">
        <v>0.42799999999999999</v>
      </c>
      <c r="U147" s="209">
        <v>4.3</v>
      </c>
      <c r="V147" s="208">
        <v>0.16200000000000001</v>
      </c>
      <c r="W147" s="185">
        <v>5.5</v>
      </c>
      <c r="Y147" s="246" t="s">
        <v>430</v>
      </c>
      <c r="Z147" s="186">
        <v>45626</v>
      </c>
      <c r="AA147" s="186">
        <v>4983</v>
      </c>
      <c r="AB147" s="189">
        <v>0.438</v>
      </c>
      <c r="AC147" s="185">
        <v>4.0999999999999996</v>
      </c>
      <c r="AD147" s="189">
        <v>0.22900000000000001</v>
      </c>
      <c r="AE147" s="185">
        <v>5.6</v>
      </c>
      <c r="AG147" s="294" t="s">
        <v>596</v>
      </c>
      <c r="AH147" s="186">
        <v>50514</v>
      </c>
      <c r="AI147" s="186">
        <v>4090</v>
      </c>
      <c r="AJ147" s="189">
        <v>0.499</v>
      </c>
      <c r="AK147" s="185">
        <v>4.2</v>
      </c>
      <c r="AL147" s="189">
        <v>0.20699999999999999</v>
      </c>
      <c r="AM147" s="185">
        <v>4.4000000000000004</v>
      </c>
      <c r="AO147" s="297" t="s">
        <v>1435</v>
      </c>
      <c r="AP147" s="201">
        <v>52930</v>
      </c>
      <c r="AQ147" s="201">
        <v>3766</v>
      </c>
      <c r="AR147" s="296">
        <v>0.51</v>
      </c>
      <c r="AS147" s="202">
        <v>3.7</v>
      </c>
      <c r="AT147" s="296">
        <v>0.13700000000000001</v>
      </c>
      <c r="AU147" s="202">
        <v>2.9</v>
      </c>
    </row>
    <row r="148" spans="1:47">
      <c r="A148" s="244" t="s">
        <v>1024</v>
      </c>
      <c r="B148" s="1049">
        <v>509677</v>
      </c>
      <c r="C148" s="1302">
        <v>3769</v>
      </c>
      <c r="D148" s="1311">
        <v>85.2</v>
      </c>
      <c r="E148" s="1312">
        <v>0.9</v>
      </c>
      <c r="F148" s="1311">
        <v>2.2000000000000002</v>
      </c>
      <c r="G148" s="1050">
        <v>0.4</v>
      </c>
      <c r="I148" s="251" t="s">
        <v>1024</v>
      </c>
      <c r="J148" s="191">
        <v>517199</v>
      </c>
      <c r="K148" s="218">
        <v>4148</v>
      </c>
      <c r="L148" s="233">
        <v>85.5</v>
      </c>
      <c r="M148" s="220">
        <v>0.7</v>
      </c>
      <c r="N148" s="233">
        <v>2.9</v>
      </c>
      <c r="O148" s="234">
        <v>0.4</v>
      </c>
      <c r="Q148" s="252" t="s">
        <v>1024</v>
      </c>
      <c r="R148" s="188">
        <v>524886</v>
      </c>
      <c r="S148" s="1851">
        <v>3580</v>
      </c>
      <c r="T148" s="208">
        <v>0.85499999999999998</v>
      </c>
      <c r="U148" s="209">
        <v>0.8</v>
      </c>
      <c r="V148" s="208">
        <v>3.3000000000000002E-2</v>
      </c>
      <c r="W148" s="185">
        <v>0.5</v>
      </c>
      <c r="Y148" s="253" t="s">
        <v>1024</v>
      </c>
      <c r="Z148" s="186">
        <v>529319</v>
      </c>
      <c r="AA148" s="186">
        <v>5010</v>
      </c>
      <c r="AB148" s="189">
        <v>0.85099999999999998</v>
      </c>
      <c r="AC148" s="185">
        <v>0.6</v>
      </c>
      <c r="AD148" s="189">
        <v>2.9000000000000001E-2</v>
      </c>
      <c r="AE148" s="185">
        <v>0.4</v>
      </c>
      <c r="AG148" s="294" t="s">
        <v>597</v>
      </c>
      <c r="AH148" s="186">
        <v>529320</v>
      </c>
      <c r="AI148" s="186">
        <v>4213</v>
      </c>
      <c r="AJ148" s="189">
        <v>0.84599999999999997</v>
      </c>
      <c r="AK148" s="185">
        <v>0.8</v>
      </c>
      <c r="AL148" s="189">
        <v>3.6999999999999998E-2</v>
      </c>
      <c r="AM148" s="185">
        <v>0.5</v>
      </c>
      <c r="AO148" s="297"/>
      <c r="AP148" s="201"/>
      <c r="AQ148" s="202"/>
      <c r="AR148" s="296"/>
      <c r="AS148" s="202"/>
      <c r="AT148" s="296"/>
      <c r="AU148" s="202"/>
    </row>
    <row r="149" spans="1:47">
      <c r="A149" s="270"/>
      <c r="B149" s="1049"/>
      <c r="C149" s="1302"/>
      <c r="D149" s="1311"/>
      <c r="E149" s="1312"/>
      <c r="F149" s="1311"/>
      <c r="G149" s="1050"/>
      <c r="I149" s="222"/>
      <c r="J149" s="191"/>
      <c r="K149" s="218"/>
      <c r="L149" s="233"/>
      <c r="M149" s="220"/>
      <c r="N149" s="233"/>
      <c r="O149" s="234"/>
      <c r="Q149" s="222"/>
      <c r="R149" s="236" t="s">
        <v>563</v>
      </c>
      <c r="S149" s="237" t="s">
        <v>563</v>
      </c>
      <c r="T149" s="238" t="s">
        <v>563</v>
      </c>
      <c r="U149" s="237" t="s">
        <v>563</v>
      </c>
      <c r="V149" s="238" t="s">
        <v>563</v>
      </c>
      <c r="W149" s="239" t="s">
        <v>563</v>
      </c>
      <c r="Y149" s="275"/>
      <c r="Z149" s="202"/>
      <c r="AA149" s="202"/>
      <c r="AB149" s="296"/>
      <c r="AC149" s="202"/>
      <c r="AD149" s="296"/>
      <c r="AE149" s="202"/>
      <c r="AG149" s="297"/>
      <c r="AH149" s="202"/>
      <c r="AI149" s="202"/>
      <c r="AJ149" s="202"/>
      <c r="AK149" s="202"/>
      <c r="AL149" s="296"/>
      <c r="AM149" s="202"/>
      <c r="AO149" s="297"/>
      <c r="AP149" s="202"/>
      <c r="AQ149" s="202"/>
      <c r="AR149" s="202"/>
      <c r="AS149" s="202"/>
      <c r="AT149" s="202"/>
      <c r="AU149" s="202"/>
    </row>
    <row r="150" spans="1:47">
      <c r="A150" s="269" t="s">
        <v>1412</v>
      </c>
      <c r="B150" s="1300"/>
      <c r="C150" s="1301"/>
      <c r="D150" s="1307"/>
      <c r="E150" s="1308"/>
      <c r="F150" s="1309"/>
      <c r="G150" s="1310"/>
      <c r="I150" s="269" t="s">
        <v>1412</v>
      </c>
      <c r="J150" s="574"/>
      <c r="K150" s="575"/>
      <c r="L150" s="576"/>
      <c r="M150" s="575"/>
      <c r="N150" s="576"/>
      <c r="O150" s="577"/>
      <c r="Q150" s="269" t="s">
        <v>1412</v>
      </c>
      <c r="R150" s="574"/>
      <c r="S150" s="575"/>
      <c r="T150" s="576"/>
      <c r="U150" s="575"/>
      <c r="V150" s="576"/>
      <c r="W150" s="577"/>
      <c r="Y150" s="277"/>
      <c r="Z150" s="304"/>
      <c r="AA150" s="304"/>
      <c r="AB150" s="305"/>
      <c r="AC150" s="304"/>
      <c r="AD150" s="305"/>
      <c r="AE150" s="306"/>
      <c r="AG150" s="215"/>
      <c r="AH150" s="304"/>
      <c r="AI150" s="304"/>
      <c r="AJ150" s="304"/>
      <c r="AK150" s="304"/>
      <c r="AL150" s="305"/>
      <c r="AM150" s="306"/>
      <c r="AO150" s="215"/>
      <c r="AP150" s="304"/>
      <c r="AQ150" s="304"/>
      <c r="AR150" s="304"/>
      <c r="AS150" s="304"/>
      <c r="AT150" s="304"/>
      <c r="AU150" s="306"/>
    </row>
    <row r="151" spans="1:47">
      <c r="A151" s="244" t="s">
        <v>1413</v>
      </c>
      <c r="B151" s="1049">
        <v>40571</v>
      </c>
      <c r="C151" s="1302">
        <v>3322</v>
      </c>
      <c r="D151" s="1311">
        <v>45.5</v>
      </c>
      <c r="E151" s="1312">
        <v>4</v>
      </c>
      <c r="F151" s="1311">
        <v>7.7</v>
      </c>
      <c r="G151" s="1050">
        <v>2.8</v>
      </c>
      <c r="I151" s="244" t="s">
        <v>1413</v>
      </c>
      <c r="J151" s="191">
        <v>39912</v>
      </c>
      <c r="K151" s="218">
        <v>1929</v>
      </c>
      <c r="L151" s="233">
        <v>50.2</v>
      </c>
      <c r="M151" s="220">
        <v>3.8</v>
      </c>
      <c r="N151" s="233">
        <v>6.5</v>
      </c>
      <c r="O151" s="234">
        <v>2.5</v>
      </c>
      <c r="Q151" s="244" t="s">
        <v>1413</v>
      </c>
      <c r="R151" s="186">
        <v>41125</v>
      </c>
      <c r="S151" s="1852">
        <v>3887</v>
      </c>
      <c r="T151" s="522">
        <v>0.54400000000000004</v>
      </c>
      <c r="U151" s="521">
        <v>4.4000000000000004</v>
      </c>
      <c r="V151" s="522">
        <v>8.5000000000000006E-2</v>
      </c>
      <c r="W151" s="185">
        <v>3.1</v>
      </c>
      <c r="Y151" s="277"/>
      <c r="Z151" s="304"/>
      <c r="AA151" s="304"/>
      <c r="AB151" s="305"/>
      <c r="AC151" s="304"/>
      <c r="AD151" s="305"/>
      <c r="AE151" s="306"/>
      <c r="AG151" s="215"/>
      <c r="AH151" s="304"/>
      <c r="AI151" s="304"/>
      <c r="AJ151" s="304"/>
      <c r="AK151" s="304"/>
      <c r="AL151" s="305"/>
      <c r="AM151" s="306"/>
      <c r="AO151" s="215"/>
      <c r="AP151" s="304"/>
      <c r="AQ151" s="304"/>
      <c r="AR151" s="304"/>
      <c r="AS151" s="304"/>
      <c r="AT151" s="304"/>
      <c r="AU151" s="306"/>
    </row>
    <row r="152" spans="1:47">
      <c r="A152" s="270"/>
      <c r="B152" s="1049"/>
      <c r="C152" s="1302"/>
      <c r="D152" s="1311"/>
      <c r="E152" s="1312"/>
      <c r="F152" s="1311"/>
      <c r="G152" s="1050"/>
      <c r="I152" s="222"/>
      <c r="J152" s="191"/>
      <c r="K152" s="218"/>
      <c r="L152" s="233"/>
      <c r="M152" s="220"/>
      <c r="N152" s="233"/>
      <c r="O152" s="234"/>
      <c r="Q152" s="222"/>
      <c r="R152" s="308"/>
      <c r="S152" s="539"/>
      <c r="T152" s="279"/>
      <c r="U152" s="539"/>
      <c r="V152" s="305"/>
      <c r="W152" s="306"/>
      <c r="Y152" s="277"/>
      <c r="Z152" s="304"/>
      <c r="AA152" s="304"/>
      <c r="AB152" s="305"/>
      <c r="AC152" s="304"/>
      <c r="AD152" s="305"/>
      <c r="AE152" s="306"/>
      <c r="AG152" s="215"/>
      <c r="AH152" s="304"/>
      <c r="AI152" s="304"/>
      <c r="AJ152" s="304"/>
      <c r="AK152" s="304"/>
      <c r="AL152" s="305"/>
      <c r="AM152" s="306"/>
      <c r="AO152" s="215"/>
      <c r="AP152" s="304"/>
      <c r="AQ152" s="304"/>
      <c r="AR152" s="304"/>
      <c r="AS152" s="304"/>
      <c r="AT152" s="304"/>
      <c r="AU152" s="306"/>
    </row>
    <row r="153" spans="1:47">
      <c r="A153" s="243" t="s">
        <v>529</v>
      </c>
      <c r="B153" s="1300"/>
      <c r="C153" s="1301"/>
      <c r="D153" s="1307"/>
      <c r="E153" s="1308"/>
      <c r="F153" s="1309"/>
      <c r="G153" s="1310"/>
      <c r="I153" s="584" t="s">
        <v>529</v>
      </c>
      <c r="J153" s="574"/>
      <c r="K153" s="575"/>
      <c r="L153" s="576"/>
      <c r="M153" s="575"/>
      <c r="N153" s="576"/>
      <c r="O153" s="577"/>
      <c r="Q153" s="147" t="s">
        <v>529</v>
      </c>
      <c r="R153" s="579"/>
      <c r="S153" s="574"/>
      <c r="T153" s="604"/>
      <c r="U153" s="575"/>
      <c r="V153" s="580"/>
      <c r="W153" s="581"/>
      <c r="Y153" s="117" t="s">
        <v>529</v>
      </c>
      <c r="Z153" s="768"/>
      <c r="AA153" s="768"/>
      <c r="AB153" s="72"/>
      <c r="AC153" s="768"/>
      <c r="AD153" s="72"/>
      <c r="AE153" s="769"/>
      <c r="AG153" s="3689" t="s">
        <v>529</v>
      </c>
      <c r="AH153" s="3690"/>
      <c r="AI153" s="3690"/>
      <c r="AJ153" s="3690"/>
      <c r="AK153" s="3690"/>
      <c r="AL153" s="3690"/>
      <c r="AM153" s="3691"/>
      <c r="AO153" s="3692" t="s">
        <v>529</v>
      </c>
      <c r="AP153" s="3693"/>
      <c r="AQ153" s="3693"/>
      <c r="AR153" s="3693"/>
      <c r="AS153" s="3693"/>
      <c r="AT153" s="3693"/>
      <c r="AU153" s="3694"/>
    </row>
    <row r="154" spans="1:47">
      <c r="A154" s="244" t="s">
        <v>431</v>
      </c>
      <c r="B154" s="1049">
        <v>502850</v>
      </c>
      <c r="C154" s="1302">
        <v>473</v>
      </c>
      <c r="D154" s="1311">
        <v>81.599999999999994</v>
      </c>
      <c r="E154" s="1312">
        <v>0.9</v>
      </c>
      <c r="F154" s="1311">
        <v>2.6</v>
      </c>
      <c r="G154" s="1050">
        <v>0.5</v>
      </c>
      <c r="I154" s="587" t="s">
        <v>431</v>
      </c>
      <c r="J154" s="191">
        <v>507776</v>
      </c>
      <c r="K154" s="218">
        <v>385</v>
      </c>
      <c r="L154" s="233">
        <v>82.3</v>
      </c>
      <c r="M154" s="220">
        <v>0.9</v>
      </c>
      <c r="N154" s="233">
        <v>3</v>
      </c>
      <c r="O154" s="234">
        <v>0.5</v>
      </c>
      <c r="Q154" s="281" t="s">
        <v>431</v>
      </c>
      <c r="R154" s="188">
        <v>515236</v>
      </c>
      <c r="S154" s="209">
        <v>510</v>
      </c>
      <c r="T154" s="208">
        <v>0.81899999999999995</v>
      </c>
      <c r="U154" s="209">
        <v>0.9</v>
      </c>
      <c r="V154" s="208">
        <v>3.3000000000000002E-2</v>
      </c>
      <c r="W154" s="185">
        <v>0.5</v>
      </c>
      <c r="Y154" s="266" t="s">
        <v>431</v>
      </c>
      <c r="Z154" s="186">
        <v>519415</v>
      </c>
      <c r="AA154" s="185">
        <v>395</v>
      </c>
      <c r="AB154" s="189">
        <v>0.81399999999999995</v>
      </c>
      <c r="AC154" s="185">
        <v>0.8</v>
      </c>
      <c r="AD154" s="189">
        <v>3.3000000000000002E-2</v>
      </c>
      <c r="AE154" s="185">
        <v>0.4</v>
      </c>
      <c r="AG154" s="294" t="s">
        <v>598</v>
      </c>
      <c r="AH154" s="186">
        <v>519579</v>
      </c>
      <c r="AI154" s="185">
        <v>510</v>
      </c>
      <c r="AJ154" s="189">
        <v>0.81399999999999995</v>
      </c>
      <c r="AK154" s="185">
        <v>0.8</v>
      </c>
      <c r="AL154" s="189">
        <v>3.9E-2</v>
      </c>
      <c r="AM154" s="185">
        <v>0.5</v>
      </c>
      <c r="AO154" s="770" t="s">
        <v>431</v>
      </c>
      <c r="AP154" s="201">
        <v>517290</v>
      </c>
      <c r="AQ154" s="202">
        <v>507</v>
      </c>
      <c r="AR154" s="296">
        <v>0.80800000000000005</v>
      </c>
      <c r="AS154" s="202">
        <v>0.9</v>
      </c>
      <c r="AT154" s="296">
        <v>4.2000000000000003E-2</v>
      </c>
      <c r="AU154" s="202">
        <v>0.5</v>
      </c>
    </row>
    <row r="155" spans="1:47">
      <c r="A155" s="244" t="s">
        <v>432</v>
      </c>
      <c r="B155" s="1049">
        <v>25157</v>
      </c>
      <c r="C155" s="1302">
        <v>3024</v>
      </c>
      <c r="D155" s="1311">
        <v>60.2</v>
      </c>
      <c r="E155" s="1312">
        <v>5.5</v>
      </c>
      <c r="F155" s="1311">
        <v>3.1</v>
      </c>
      <c r="G155" s="1050">
        <v>2.5</v>
      </c>
      <c r="I155" s="251" t="s">
        <v>432</v>
      </c>
      <c r="J155" s="191">
        <v>28550</v>
      </c>
      <c r="K155" s="218">
        <v>3420</v>
      </c>
      <c r="L155" s="233">
        <v>66.8</v>
      </c>
      <c r="M155" s="220">
        <v>4.0999999999999996</v>
      </c>
      <c r="N155" s="233">
        <v>4.8</v>
      </c>
      <c r="O155" s="234">
        <v>2.7</v>
      </c>
      <c r="Q155" s="252" t="s">
        <v>432</v>
      </c>
      <c r="R155" s="188">
        <v>30278</v>
      </c>
      <c r="S155" s="1851">
        <v>3298</v>
      </c>
      <c r="T155" s="208">
        <v>0.66200000000000003</v>
      </c>
      <c r="U155" s="209">
        <v>4.7</v>
      </c>
      <c r="V155" s="208">
        <v>7.4999999999999997E-2</v>
      </c>
      <c r="W155" s="185">
        <v>3.8</v>
      </c>
      <c r="Y155" s="253" t="s">
        <v>432</v>
      </c>
      <c r="Z155" s="186">
        <v>31566</v>
      </c>
      <c r="AA155" s="186">
        <v>3357</v>
      </c>
      <c r="AB155" s="189">
        <v>0.66500000000000004</v>
      </c>
      <c r="AC155" s="185">
        <v>4.7</v>
      </c>
      <c r="AD155" s="189">
        <v>6.2E-2</v>
      </c>
      <c r="AE155" s="185">
        <v>3.2</v>
      </c>
      <c r="AG155" s="294" t="s">
        <v>599</v>
      </c>
      <c r="AH155" s="186">
        <v>35788</v>
      </c>
      <c r="AI155" s="186">
        <v>3913</v>
      </c>
      <c r="AJ155" s="189">
        <v>0.67100000000000004</v>
      </c>
      <c r="AK155" s="185">
        <v>4.7</v>
      </c>
      <c r="AL155" s="189">
        <v>5.5E-2</v>
      </c>
      <c r="AM155" s="185">
        <v>2.2999999999999998</v>
      </c>
      <c r="AO155" s="199" t="s">
        <v>432</v>
      </c>
      <c r="AP155" s="201">
        <v>29723</v>
      </c>
      <c r="AQ155" s="201">
        <v>2451</v>
      </c>
      <c r="AR155" s="296">
        <v>0.66</v>
      </c>
      <c r="AS155" s="202">
        <v>3.7</v>
      </c>
      <c r="AT155" s="296">
        <v>8.5000000000000006E-2</v>
      </c>
      <c r="AU155" s="202">
        <v>3.3</v>
      </c>
    </row>
    <row r="156" spans="1:47">
      <c r="A156" s="244" t="s">
        <v>433</v>
      </c>
      <c r="B156" s="1049">
        <v>122591</v>
      </c>
      <c r="C156" s="1302">
        <v>5279</v>
      </c>
      <c r="D156" s="1311">
        <v>74.2</v>
      </c>
      <c r="E156" s="1312">
        <v>2.1</v>
      </c>
      <c r="F156" s="1311">
        <v>4.3</v>
      </c>
      <c r="G156" s="1050">
        <v>1.5</v>
      </c>
      <c r="I156" s="251" t="s">
        <v>433</v>
      </c>
      <c r="J156" s="191">
        <v>128309</v>
      </c>
      <c r="K156" s="218">
        <v>5904</v>
      </c>
      <c r="L156" s="233">
        <v>76.5</v>
      </c>
      <c r="M156" s="220">
        <v>1.9</v>
      </c>
      <c r="N156" s="233">
        <v>4.4000000000000004</v>
      </c>
      <c r="O156" s="234">
        <v>1.3</v>
      </c>
      <c r="Q156" s="252" t="s">
        <v>433</v>
      </c>
      <c r="R156" s="188">
        <v>131319</v>
      </c>
      <c r="S156" s="1851">
        <v>5749</v>
      </c>
      <c r="T156" s="208">
        <v>0.76500000000000001</v>
      </c>
      <c r="U156" s="209">
        <v>2.2000000000000002</v>
      </c>
      <c r="V156" s="208">
        <v>4.2999999999999997E-2</v>
      </c>
      <c r="W156" s="185">
        <v>1.2</v>
      </c>
      <c r="Y156" s="253" t="s">
        <v>433</v>
      </c>
      <c r="Z156" s="186">
        <v>125785</v>
      </c>
      <c r="AA156" s="186">
        <v>5639</v>
      </c>
      <c r="AB156" s="189">
        <v>0.77</v>
      </c>
      <c r="AC156" s="185">
        <v>2</v>
      </c>
      <c r="AD156" s="189">
        <v>4.9000000000000002E-2</v>
      </c>
      <c r="AE156" s="185">
        <v>1.3</v>
      </c>
      <c r="AG156" s="294" t="s">
        <v>600</v>
      </c>
      <c r="AH156" s="186">
        <v>127612</v>
      </c>
      <c r="AI156" s="186">
        <v>5373</v>
      </c>
      <c r="AJ156" s="189">
        <v>0.77500000000000002</v>
      </c>
      <c r="AK156" s="185">
        <v>1.9</v>
      </c>
      <c r="AL156" s="189">
        <v>5.3999999999999999E-2</v>
      </c>
      <c r="AM156" s="185">
        <v>1.1000000000000001</v>
      </c>
      <c r="AO156" s="199" t="s">
        <v>433</v>
      </c>
      <c r="AP156" s="201">
        <v>131698</v>
      </c>
      <c r="AQ156" s="201">
        <v>5643</v>
      </c>
      <c r="AR156" s="296">
        <v>0.75900000000000001</v>
      </c>
      <c r="AS156" s="202">
        <v>2</v>
      </c>
      <c r="AT156" s="296">
        <v>5.8999999999999997E-2</v>
      </c>
      <c r="AU156" s="202">
        <v>1.3</v>
      </c>
    </row>
    <row r="157" spans="1:47">
      <c r="A157" s="244" t="s">
        <v>434</v>
      </c>
      <c r="B157" s="1049">
        <v>165803</v>
      </c>
      <c r="C157" s="1302">
        <v>6861</v>
      </c>
      <c r="D157" s="1311">
        <v>83.1</v>
      </c>
      <c r="E157" s="1312">
        <v>1.6</v>
      </c>
      <c r="F157" s="1311">
        <v>2.7</v>
      </c>
      <c r="G157" s="1050">
        <v>0.8</v>
      </c>
      <c r="I157" s="251" t="s">
        <v>434</v>
      </c>
      <c r="J157" s="191">
        <v>164720</v>
      </c>
      <c r="K157" s="218">
        <v>5525</v>
      </c>
      <c r="L157" s="233">
        <v>83.6</v>
      </c>
      <c r="M157" s="220">
        <v>1.5</v>
      </c>
      <c r="N157" s="233">
        <v>3.5</v>
      </c>
      <c r="O157" s="234">
        <v>0.8</v>
      </c>
      <c r="Q157" s="252" t="s">
        <v>434</v>
      </c>
      <c r="R157" s="188">
        <v>167081</v>
      </c>
      <c r="S157" s="1851">
        <v>6224</v>
      </c>
      <c r="T157" s="208">
        <v>0.83</v>
      </c>
      <c r="U157" s="209">
        <v>1.4</v>
      </c>
      <c r="V157" s="208">
        <v>3.7999999999999999E-2</v>
      </c>
      <c r="W157" s="185">
        <v>0.9</v>
      </c>
      <c r="Y157" s="253" t="s">
        <v>434</v>
      </c>
      <c r="Z157" s="186">
        <v>175830</v>
      </c>
      <c r="AA157" s="186">
        <v>5713</v>
      </c>
      <c r="AB157" s="189">
        <v>0.81100000000000005</v>
      </c>
      <c r="AC157" s="185">
        <v>1.4</v>
      </c>
      <c r="AD157" s="189">
        <v>3.7999999999999999E-2</v>
      </c>
      <c r="AE157" s="185">
        <v>0.9</v>
      </c>
      <c r="AG157" s="294" t="s">
        <v>601</v>
      </c>
      <c r="AH157" s="186">
        <v>178029</v>
      </c>
      <c r="AI157" s="186">
        <v>5189</v>
      </c>
      <c r="AJ157" s="189">
        <v>0.82099999999999995</v>
      </c>
      <c r="AK157" s="185">
        <v>1.3</v>
      </c>
      <c r="AL157" s="189">
        <v>4.2000000000000003E-2</v>
      </c>
      <c r="AM157" s="185">
        <v>0.9</v>
      </c>
      <c r="AO157" s="199" t="s">
        <v>434</v>
      </c>
      <c r="AP157" s="201">
        <v>179134</v>
      </c>
      <c r="AQ157" s="201">
        <v>5426</v>
      </c>
      <c r="AR157" s="296">
        <v>0.81299999999999994</v>
      </c>
      <c r="AS157" s="202">
        <v>1.4</v>
      </c>
      <c r="AT157" s="296">
        <v>4.5999999999999999E-2</v>
      </c>
      <c r="AU157" s="202">
        <v>0.9</v>
      </c>
    </row>
    <row r="158" spans="1:47">
      <c r="A158" s="244" t="s">
        <v>435</v>
      </c>
      <c r="B158" s="1049">
        <v>189299</v>
      </c>
      <c r="C158" s="1302">
        <v>5847</v>
      </c>
      <c r="D158" s="1311">
        <v>87.8</v>
      </c>
      <c r="E158" s="1312">
        <v>1.3</v>
      </c>
      <c r="F158" s="1311">
        <v>1.6</v>
      </c>
      <c r="G158" s="1050">
        <v>0.4</v>
      </c>
      <c r="I158" s="251" t="s">
        <v>435</v>
      </c>
      <c r="J158" s="191">
        <v>186197</v>
      </c>
      <c r="K158" s="218">
        <v>6004</v>
      </c>
      <c r="L158" s="233">
        <v>87.6</v>
      </c>
      <c r="M158" s="220">
        <v>1.1000000000000001</v>
      </c>
      <c r="N158" s="233">
        <v>1.4</v>
      </c>
      <c r="O158" s="234">
        <v>0.5</v>
      </c>
      <c r="Q158" s="252" t="s">
        <v>435</v>
      </c>
      <c r="R158" s="188">
        <v>186558</v>
      </c>
      <c r="S158" s="1851">
        <v>5583</v>
      </c>
      <c r="T158" s="208">
        <v>0.872</v>
      </c>
      <c r="U158" s="209">
        <v>1.2</v>
      </c>
      <c r="V158" s="208">
        <v>1.7000000000000001E-2</v>
      </c>
      <c r="W158" s="185">
        <v>0.5</v>
      </c>
      <c r="Y158" s="253" t="s">
        <v>435</v>
      </c>
      <c r="Z158" s="186">
        <v>186234</v>
      </c>
      <c r="AA158" s="186">
        <v>5739</v>
      </c>
      <c r="AB158" s="189">
        <v>0.873</v>
      </c>
      <c r="AC158" s="185">
        <v>1.1000000000000001</v>
      </c>
      <c r="AD158" s="189">
        <v>1.4E-2</v>
      </c>
      <c r="AE158" s="185">
        <v>0.4</v>
      </c>
      <c r="AG158" s="294" t="s">
        <v>602</v>
      </c>
      <c r="AH158" s="186">
        <v>178150</v>
      </c>
      <c r="AI158" s="186">
        <v>5405</v>
      </c>
      <c r="AJ158" s="189">
        <v>0.86399999999999999</v>
      </c>
      <c r="AK158" s="185">
        <v>1.1000000000000001</v>
      </c>
      <c r="AL158" s="189">
        <v>2.5000000000000001E-2</v>
      </c>
      <c r="AM158" s="185">
        <v>0.6</v>
      </c>
      <c r="AO158" s="199" t="s">
        <v>435</v>
      </c>
      <c r="AP158" s="201">
        <v>176735</v>
      </c>
      <c r="AQ158" s="201">
        <v>5389</v>
      </c>
      <c r="AR158" s="296">
        <v>0.86499999999999999</v>
      </c>
      <c r="AS158" s="202">
        <v>1.2</v>
      </c>
      <c r="AT158" s="296">
        <v>2.1000000000000001E-2</v>
      </c>
      <c r="AU158" s="202">
        <v>0.5</v>
      </c>
    </row>
    <row r="160" spans="1:47">
      <c r="A160" s="3461" t="s">
        <v>1430</v>
      </c>
      <c r="B160" s="3461"/>
      <c r="C160" s="3461"/>
      <c r="D160" s="3461"/>
      <c r="E160" s="3461"/>
      <c r="F160" s="3461"/>
      <c r="G160" s="3461"/>
      <c r="I160" s="3461" t="s">
        <v>1414</v>
      </c>
      <c r="J160" s="3461"/>
      <c r="K160" s="3461"/>
      <c r="L160" s="3461"/>
      <c r="M160" s="3461"/>
      <c r="N160" s="3461"/>
      <c r="O160" s="3461"/>
      <c r="Q160" s="3461" t="s">
        <v>1011</v>
      </c>
      <c r="R160" s="3461"/>
      <c r="S160" s="3461"/>
      <c r="T160" s="3461"/>
      <c r="U160" s="3461"/>
      <c r="V160" s="3461"/>
      <c r="W160" s="3461"/>
      <c r="Y160" s="3461" t="s">
        <v>869</v>
      </c>
      <c r="Z160" s="3461"/>
      <c r="AA160" s="3461"/>
      <c r="AB160" s="3461"/>
      <c r="AC160" s="3461"/>
      <c r="AD160" s="3461"/>
      <c r="AE160" s="3461"/>
      <c r="AG160" s="3461" t="s">
        <v>578</v>
      </c>
      <c r="AH160" s="3461"/>
      <c r="AI160" s="3461"/>
      <c r="AJ160" s="3461"/>
      <c r="AK160" s="3461"/>
      <c r="AL160" s="3461"/>
      <c r="AM160" s="3461"/>
      <c r="AO160" s="3704" t="s">
        <v>436</v>
      </c>
      <c r="AP160" s="3704"/>
      <c r="AQ160" s="3704"/>
      <c r="AR160" s="3704"/>
      <c r="AS160" s="3704"/>
      <c r="AT160" s="3704"/>
      <c r="AU160" s="3704"/>
    </row>
    <row r="163" spans="1:47" ht="25">
      <c r="A163" s="3011" t="s">
        <v>1588</v>
      </c>
      <c r="B163" s="3011"/>
      <c r="C163" s="3011"/>
      <c r="D163" s="3011"/>
      <c r="E163" s="3011"/>
      <c r="F163" s="3011"/>
      <c r="G163" s="3011"/>
      <c r="H163" s="1026"/>
      <c r="I163" s="3528" t="s">
        <v>1474</v>
      </c>
      <c r="J163" s="3528"/>
      <c r="K163" s="3528"/>
      <c r="L163" s="3528"/>
      <c r="M163" s="3528"/>
      <c r="N163" s="3528"/>
      <c r="O163" s="3528"/>
      <c r="Q163" s="3528" t="s">
        <v>1475</v>
      </c>
      <c r="R163" s="3528"/>
      <c r="S163" s="3528"/>
      <c r="T163" s="3528"/>
      <c r="U163" s="3528"/>
      <c r="V163" s="3528"/>
      <c r="W163" s="3528"/>
      <c r="Y163" s="3528" t="s">
        <v>1476</v>
      </c>
      <c r="Z163" s="3528"/>
      <c r="AA163" s="3528"/>
      <c r="AB163" s="3528"/>
      <c r="AC163" s="3528"/>
      <c r="AD163" s="3528"/>
      <c r="AE163" s="3528"/>
      <c r="AG163" s="3528" t="s">
        <v>1440</v>
      </c>
      <c r="AH163" s="3528"/>
      <c r="AI163" s="3528"/>
      <c r="AJ163" s="3528"/>
      <c r="AK163" s="3528"/>
      <c r="AL163" s="3528"/>
      <c r="AM163" s="3528"/>
      <c r="AO163" s="3528" t="s">
        <v>1441</v>
      </c>
      <c r="AP163" s="3528"/>
      <c r="AQ163" s="3528"/>
      <c r="AR163" s="3528"/>
      <c r="AS163" s="3528"/>
      <c r="AT163" s="3528"/>
      <c r="AU163" s="3528"/>
    </row>
    <row r="165" spans="1:47" ht="17.5">
      <c r="A165" s="3705" t="s">
        <v>416</v>
      </c>
      <c r="B165" s="2971" t="s">
        <v>20</v>
      </c>
      <c r="C165" s="2972"/>
      <c r="D165" s="2972"/>
      <c r="E165" s="2972"/>
      <c r="F165" s="2972"/>
      <c r="G165" s="2972"/>
      <c r="H165" s="643"/>
      <c r="I165" s="3698" t="s">
        <v>1434</v>
      </c>
      <c r="J165" s="3031" t="s">
        <v>20</v>
      </c>
      <c r="K165" s="3062"/>
      <c r="L165" s="3062"/>
      <c r="M165" s="3062"/>
      <c r="N165" s="3062"/>
      <c r="O165" s="3063"/>
      <c r="Q165" s="3698" t="s">
        <v>1434</v>
      </c>
      <c r="R165" s="3031" t="s">
        <v>20</v>
      </c>
      <c r="S165" s="3062"/>
      <c r="T165" s="3062"/>
      <c r="U165" s="3062"/>
      <c r="V165" s="3062"/>
      <c r="W165" s="3063"/>
      <c r="Y165" s="3701" t="s">
        <v>12</v>
      </c>
      <c r="Z165" s="2979" t="s">
        <v>20</v>
      </c>
      <c r="AA165" s="2980"/>
      <c r="AB165" s="2980"/>
      <c r="AC165" s="2980"/>
      <c r="AD165" s="2980"/>
      <c r="AE165" s="2981"/>
      <c r="AG165" s="3701" t="s">
        <v>12</v>
      </c>
      <c r="AH165" s="2979" t="s">
        <v>20</v>
      </c>
      <c r="AI165" s="2980"/>
      <c r="AJ165" s="2980"/>
      <c r="AK165" s="2980"/>
      <c r="AL165" s="2980"/>
      <c r="AM165" s="2981"/>
      <c r="AO165" s="3701" t="s">
        <v>12</v>
      </c>
      <c r="AP165" s="2979" t="s">
        <v>20</v>
      </c>
      <c r="AQ165" s="2980"/>
      <c r="AR165" s="2980"/>
      <c r="AS165" s="2980"/>
      <c r="AT165" s="2980"/>
      <c r="AU165" s="2981"/>
    </row>
    <row r="166" spans="1:47" ht="30">
      <c r="A166" s="3706"/>
      <c r="B166" s="2986" t="s">
        <v>63</v>
      </c>
      <c r="C166" s="3617"/>
      <c r="D166" s="2986" t="s">
        <v>604</v>
      </c>
      <c r="E166" s="3617"/>
      <c r="F166" s="3708" t="s">
        <v>87</v>
      </c>
      <c r="G166" s="3616"/>
      <c r="H166" s="1384"/>
      <c r="I166" s="3699"/>
      <c r="J166" s="2911" t="s">
        <v>45</v>
      </c>
      <c r="K166" s="3050"/>
      <c r="L166" s="2911" t="s">
        <v>604</v>
      </c>
      <c r="M166" s="3050"/>
      <c r="N166" s="2911" t="s">
        <v>87</v>
      </c>
      <c r="O166" s="3051"/>
      <c r="Q166" s="3699"/>
      <c r="R166" s="2911" t="s">
        <v>45</v>
      </c>
      <c r="S166" s="3050"/>
      <c r="T166" s="2911" t="s">
        <v>604</v>
      </c>
      <c r="U166" s="3050"/>
      <c r="V166" s="2911" t="s">
        <v>87</v>
      </c>
      <c r="W166" s="3051"/>
      <c r="Y166" s="3702"/>
      <c r="Z166" s="3064" t="s">
        <v>45</v>
      </c>
      <c r="AA166" s="3066"/>
      <c r="AB166" s="3064" t="s">
        <v>604</v>
      </c>
      <c r="AC166" s="3066"/>
      <c r="AD166" s="3064" t="s">
        <v>87</v>
      </c>
      <c r="AE166" s="3067"/>
      <c r="AG166" s="3702"/>
      <c r="AH166" s="3064" t="s">
        <v>45</v>
      </c>
      <c r="AI166" s="3066"/>
      <c r="AJ166" s="3064" t="s">
        <v>604</v>
      </c>
      <c r="AK166" s="3066"/>
      <c r="AL166" s="3064" t="s">
        <v>87</v>
      </c>
      <c r="AM166" s="3067"/>
      <c r="AO166" s="3702"/>
      <c r="AP166" s="3064" t="s">
        <v>45</v>
      </c>
      <c r="AQ166" s="3066"/>
      <c r="AR166" s="3064" t="s">
        <v>604</v>
      </c>
      <c r="AS166" s="3066"/>
      <c r="AT166" s="3064" t="s">
        <v>87</v>
      </c>
      <c r="AU166" s="3067"/>
    </row>
    <row r="167" spans="1:47" s="348" customFormat="1" ht="30">
      <c r="A167" s="3707"/>
      <c r="B167" s="346" t="s">
        <v>16</v>
      </c>
      <c r="C167" s="447" t="s">
        <v>17</v>
      </c>
      <c r="D167" s="346" t="s">
        <v>16</v>
      </c>
      <c r="E167" s="563" t="s">
        <v>17</v>
      </c>
      <c r="F167" s="566" t="s">
        <v>16</v>
      </c>
      <c r="G167" s="567" t="s">
        <v>17</v>
      </c>
      <c r="H167" s="1384"/>
      <c r="I167" s="3700"/>
      <c r="J167" s="352" t="s">
        <v>16</v>
      </c>
      <c r="K167" s="352" t="s">
        <v>17</v>
      </c>
      <c r="L167" s="352" t="s">
        <v>16</v>
      </c>
      <c r="M167" s="352" t="s">
        <v>17</v>
      </c>
      <c r="N167" s="352" t="s">
        <v>16</v>
      </c>
      <c r="O167" s="353" t="s">
        <v>17</v>
      </c>
      <c r="Q167" s="3700"/>
      <c r="R167" s="352" t="s">
        <v>16</v>
      </c>
      <c r="S167" s="352" t="s">
        <v>17</v>
      </c>
      <c r="T167" s="352" t="s">
        <v>16</v>
      </c>
      <c r="U167" s="352" t="s">
        <v>17</v>
      </c>
      <c r="V167" s="352" t="s">
        <v>16</v>
      </c>
      <c r="W167" s="353" t="s">
        <v>17</v>
      </c>
      <c r="Y167" s="3703"/>
      <c r="Z167" s="463" t="s">
        <v>16</v>
      </c>
      <c r="AA167" s="463" t="s">
        <v>17</v>
      </c>
      <c r="AB167" s="463" t="s">
        <v>16</v>
      </c>
      <c r="AC167" s="463" t="s">
        <v>17</v>
      </c>
      <c r="AD167" s="463" t="s">
        <v>16</v>
      </c>
      <c r="AE167" s="464" t="s">
        <v>17</v>
      </c>
      <c r="AG167" s="3703"/>
      <c r="AH167" s="463" t="s">
        <v>16</v>
      </c>
      <c r="AI167" s="463" t="s">
        <v>17</v>
      </c>
      <c r="AJ167" s="463" t="s">
        <v>16</v>
      </c>
      <c r="AK167" s="463" t="s">
        <v>17</v>
      </c>
      <c r="AL167" s="463" t="s">
        <v>16</v>
      </c>
      <c r="AM167" s="464" t="s">
        <v>17</v>
      </c>
      <c r="AO167" s="3703"/>
      <c r="AP167" s="463" t="s">
        <v>16</v>
      </c>
      <c r="AQ167" s="463" t="s">
        <v>17</v>
      </c>
      <c r="AR167" s="463" t="s">
        <v>16</v>
      </c>
      <c r="AS167" s="463" t="s">
        <v>17</v>
      </c>
      <c r="AT167" s="463" t="s">
        <v>16</v>
      </c>
      <c r="AU167" s="464" t="s">
        <v>17</v>
      </c>
    </row>
    <row r="168" spans="1:47" ht="14.5" thickBot="1">
      <c r="A168" s="561" t="s">
        <v>22</v>
      </c>
      <c r="B168" s="1134">
        <v>57918</v>
      </c>
      <c r="C168" s="1298">
        <v>334</v>
      </c>
      <c r="D168" s="1303">
        <v>63.9</v>
      </c>
      <c r="E168" s="1304">
        <v>3.2</v>
      </c>
      <c r="F168" s="1303">
        <v>2.6</v>
      </c>
      <c r="G168" s="1136">
        <v>1.3</v>
      </c>
      <c r="I168" s="297" t="s">
        <v>22</v>
      </c>
      <c r="J168" s="217">
        <v>58085</v>
      </c>
      <c r="K168" s="218">
        <v>603</v>
      </c>
      <c r="L168" s="219">
        <v>64.5</v>
      </c>
      <c r="M168" s="220">
        <v>3.1</v>
      </c>
      <c r="N168" s="219">
        <v>2.6</v>
      </c>
      <c r="O168" s="221">
        <v>1.1000000000000001</v>
      </c>
      <c r="Q168" s="291" t="s">
        <v>22</v>
      </c>
      <c r="R168" s="188">
        <v>57563</v>
      </c>
      <c r="S168" s="209">
        <v>398</v>
      </c>
      <c r="T168" s="208">
        <v>0.66500000000000004</v>
      </c>
      <c r="U168" s="209">
        <v>2.9</v>
      </c>
      <c r="V168" s="208">
        <v>3.6999999999999998E-2</v>
      </c>
      <c r="W168" s="185">
        <v>1.7</v>
      </c>
      <c r="Y168" s="286" t="s">
        <v>22</v>
      </c>
      <c r="Z168" s="186">
        <v>57404</v>
      </c>
      <c r="AA168" s="185">
        <v>650</v>
      </c>
      <c r="AB168" s="189">
        <v>0.67200000000000004</v>
      </c>
      <c r="AC168" s="185">
        <v>3</v>
      </c>
      <c r="AD168" s="189">
        <v>5.8999999999999997E-2</v>
      </c>
      <c r="AE168" s="185">
        <v>2.5</v>
      </c>
      <c r="AG168" s="286" t="s">
        <v>22</v>
      </c>
      <c r="AH168" s="186">
        <v>57114</v>
      </c>
      <c r="AI168" s="185">
        <v>379</v>
      </c>
      <c r="AJ168" s="189">
        <v>0.67200000000000004</v>
      </c>
      <c r="AK168" s="185">
        <v>2.1</v>
      </c>
      <c r="AL168" s="189">
        <v>3.6999999999999998E-2</v>
      </c>
      <c r="AM168" s="185">
        <v>1.3</v>
      </c>
      <c r="AO168" s="286" t="s">
        <v>22</v>
      </c>
      <c r="AP168" s="195">
        <v>56493</v>
      </c>
      <c r="AQ168" s="196">
        <v>579</v>
      </c>
      <c r="AR168" s="287">
        <v>0.64700000000000002</v>
      </c>
      <c r="AS168" s="196">
        <v>2.7</v>
      </c>
      <c r="AT168" s="287">
        <v>0.04</v>
      </c>
      <c r="AU168" s="196">
        <v>1.5</v>
      </c>
    </row>
    <row r="169" spans="1:47">
      <c r="A169" s="509"/>
      <c r="B169" s="1137"/>
      <c r="C169" s="1299"/>
      <c r="D169" s="1305"/>
      <c r="E169" s="1306"/>
      <c r="F169" s="1305"/>
      <c r="G169" s="1139"/>
      <c r="I169" s="297"/>
      <c r="J169" s="191"/>
      <c r="K169" s="218"/>
      <c r="L169" s="233"/>
      <c r="M169" s="220"/>
      <c r="N169" s="233"/>
      <c r="O169" s="234"/>
      <c r="Q169" s="291"/>
      <c r="R169" s="607"/>
      <c r="S169" s="289"/>
      <c r="T169" s="608"/>
      <c r="U169" s="289"/>
      <c r="V169" s="522"/>
      <c r="W169" s="185"/>
      <c r="Y169" s="291"/>
      <c r="Z169" s="292"/>
      <c r="AA169" s="289"/>
      <c r="AB169" s="293"/>
      <c r="AC169" s="289"/>
      <c r="AD169" s="293"/>
      <c r="AE169" s="289"/>
      <c r="AG169" s="286"/>
      <c r="AH169" s="292"/>
      <c r="AI169" s="289"/>
      <c r="AJ169" s="293"/>
      <c r="AK169" s="289"/>
      <c r="AL169" s="293"/>
      <c r="AM169" s="289"/>
      <c r="AO169" s="286"/>
      <c r="AP169" s="195"/>
      <c r="AQ169" s="196"/>
      <c r="AR169" s="287"/>
      <c r="AS169" s="196"/>
      <c r="AT169" s="287"/>
      <c r="AU169" s="196"/>
    </row>
    <row r="170" spans="1:47">
      <c r="A170" s="243" t="s">
        <v>542</v>
      </c>
      <c r="B170" s="1300"/>
      <c r="C170" s="1301"/>
      <c r="D170" s="1307"/>
      <c r="E170" s="1308"/>
      <c r="F170" s="1309"/>
      <c r="G170" s="1310"/>
      <c r="I170" s="573" t="s">
        <v>542</v>
      </c>
      <c r="J170" s="574"/>
      <c r="K170" s="575"/>
      <c r="L170" s="576"/>
      <c r="M170" s="575"/>
      <c r="N170" s="576"/>
      <c r="O170" s="577"/>
      <c r="Q170" s="578" t="s">
        <v>542</v>
      </c>
      <c r="R170" s="579"/>
      <c r="S170" s="574"/>
      <c r="T170" s="604"/>
      <c r="U170" s="574"/>
      <c r="V170" s="605"/>
      <c r="W170" s="581"/>
      <c r="Y170" s="767" t="s">
        <v>542</v>
      </c>
      <c r="Z170" s="768"/>
      <c r="AA170" s="768"/>
      <c r="AB170" s="72"/>
      <c r="AC170" s="768"/>
      <c r="AD170" s="72"/>
      <c r="AE170" s="769"/>
      <c r="AG170" s="3695" t="s">
        <v>542</v>
      </c>
      <c r="AH170" s="3696"/>
      <c r="AI170" s="3696"/>
      <c r="AJ170" s="3696"/>
      <c r="AK170" s="3696"/>
      <c r="AL170" s="3696"/>
      <c r="AM170" s="3697"/>
      <c r="AO170" s="3580" t="s">
        <v>542</v>
      </c>
      <c r="AP170" s="3581"/>
      <c r="AQ170" s="3581"/>
      <c r="AR170" s="3581"/>
      <c r="AS170" s="3581"/>
      <c r="AT170" s="3581"/>
      <c r="AU170" s="3582"/>
    </row>
    <row r="171" spans="1:47">
      <c r="A171" s="244" t="s">
        <v>417</v>
      </c>
      <c r="B171" s="1049">
        <v>2969</v>
      </c>
      <c r="C171" s="1302">
        <v>665</v>
      </c>
      <c r="D171" s="1311">
        <v>48.3</v>
      </c>
      <c r="E171" s="1312">
        <v>12.9</v>
      </c>
      <c r="F171" s="1311">
        <v>13.8</v>
      </c>
      <c r="G171" s="1050">
        <v>16.399999999999999</v>
      </c>
      <c r="I171" s="251" t="s">
        <v>417</v>
      </c>
      <c r="J171" s="191">
        <v>3233</v>
      </c>
      <c r="K171" s="218">
        <v>902</v>
      </c>
      <c r="L171" s="233">
        <v>36</v>
      </c>
      <c r="M171" s="220">
        <v>12.7</v>
      </c>
      <c r="N171" s="233">
        <v>13.4</v>
      </c>
      <c r="O171" s="234">
        <v>14</v>
      </c>
      <c r="Q171" s="245" t="s">
        <v>417</v>
      </c>
      <c r="R171" s="188">
        <v>3196</v>
      </c>
      <c r="S171" s="209">
        <v>636</v>
      </c>
      <c r="T171" s="208">
        <v>0.32900000000000001</v>
      </c>
      <c r="U171" s="209">
        <v>10.4</v>
      </c>
      <c r="V171" s="208">
        <v>0.23699999999999999</v>
      </c>
      <c r="W171" s="185">
        <v>17.399999999999999</v>
      </c>
      <c r="Y171" s="246" t="s">
        <v>417</v>
      </c>
      <c r="Z171" s="186">
        <v>3383</v>
      </c>
      <c r="AA171" s="185">
        <v>926</v>
      </c>
      <c r="AB171" s="189">
        <v>0.40100000000000002</v>
      </c>
      <c r="AC171" s="185">
        <v>10.3</v>
      </c>
      <c r="AD171" s="189">
        <v>5.2999999999999999E-2</v>
      </c>
      <c r="AE171" s="185">
        <v>7.1</v>
      </c>
      <c r="AG171" s="294" t="s">
        <v>579</v>
      </c>
      <c r="AH171" s="186">
        <v>2315</v>
      </c>
      <c r="AI171" s="185">
        <v>582</v>
      </c>
      <c r="AJ171" s="189">
        <v>0.20100000000000001</v>
      </c>
      <c r="AK171" s="185">
        <v>11.3</v>
      </c>
      <c r="AL171" s="189">
        <v>0.214</v>
      </c>
      <c r="AM171" s="185">
        <v>26.1</v>
      </c>
      <c r="AO171" s="295" t="s">
        <v>417</v>
      </c>
      <c r="AP171" s="201">
        <v>2905</v>
      </c>
      <c r="AQ171" s="202">
        <v>649</v>
      </c>
      <c r="AR171" s="296">
        <v>0.45600000000000002</v>
      </c>
      <c r="AS171" s="202">
        <v>15.9</v>
      </c>
      <c r="AT171" s="296">
        <v>0.26600000000000001</v>
      </c>
      <c r="AU171" s="202">
        <v>23.4</v>
      </c>
    </row>
    <row r="172" spans="1:47">
      <c r="A172" s="244" t="s">
        <v>418</v>
      </c>
      <c r="B172" s="1049">
        <v>3494</v>
      </c>
      <c r="C172" s="1302">
        <v>471</v>
      </c>
      <c r="D172" s="1311">
        <v>80.7</v>
      </c>
      <c r="E172" s="1312">
        <v>12.6</v>
      </c>
      <c r="F172" s="1311">
        <v>0</v>
      </c>
      <c r="G172" s="1050">
        <v>5.4</v>
      </c>
      <c r="I172" s="251" t="s">
        <v>418</v>
      </c>
      <c r="J172" s="191">
        <v>3092</v>
      </c>
      <c r="K172" s="218">
        <v>711</v>
      </c>
      <c r="L172" s="233">
        <v>82.5</v>
      </c>
      <c r="M172" s="220">
        <v>9.1999999999999993</v>
      </c>
      <c r="N172" s="233">
        <v>8.1999999999999993</v>
      </c>
      <c r="O172" s="234">
        <v>8.1</v>
      </c>
      <c r="Q172" s="252" t="s">
        <v>418</v>
      </c>
      <c r="R172" s="188">
        <v>3661</v>
      </c>
      <c r="S172" s="209">
        <v>688</v>
      </c>
      <c r="T172" s="208">
        <v>0.83199999999999996</v>
      </c>
      <c r="U172" s="209">
        <v>9.1999999999999993</v>
      </c>
      <c r="V172" s="208">
        <v>3.5000000000000003E-2</v>
      </c>
      <c r="W172" s="185">
        <v>4.4000000000000004</v>
      </c>
      <c r="Y172" s="253" t="s">
        <v>418</v>
      </c>
      <c r="Z172" s="186">
        <v>3593</v>
      </c>
      <c r="AA172" s="185">
        <v>692</v>
      </c>
      <c r="AB172" s="189">
        <v>0.86699999999999999</v>
      </c>
      <c r="AC172" s="185">
        <v>11.3</v>
      </c>
      <c r="AD172" s="189">
        <v>7.2999999999999995E-2</v>
      </c>
      <c r="AE172" s="185">
        <v>6.6</v>
      </c>
      <c r="AG172" s="294" t="s">
        <v>580</v>
      </c>
      <c r="AH172" s="186">
        <v>3954</v>
      </c>
      <c r="AI172" s="185">
        <v>712</v>
      </c>
      <c r="AJ172" s="189">
        <v>0.78500000000000003</v>
      </c>
      <c r="AK172" s="185">
        <v>10.8</v>
      </c>
      <c r="AL172" s="189">
        <v>1.4999999999999999E-2</v>
      </c>
      <c r="AM172" s="185">
        <v>1.9</v>
      </c>
      <c r="AO172" s="295" t="s">
        <v>418</v>
      </c>
      <c r="AP172" s="201">
        <v>3319</v>
      </c>
      <c r="AQ172" s="202">
        <v>774</v>
      </c>
      <c r="AR172" s="296">
        <v>0.64100000000000001</v>
      </c>
      <c r="AS172" s="202">
        <v>15.3</v>
      </c>
      <c r="AT172" s="296">
        <v>4.2000000000000003E-2</v>
      </c>
      <c r="AU172" s="202">
        <v>6.2</v>
      </c>
    </row>
    <row r="173" spans="1:47">
      <c r="A173" s="244" t="s">
        <v>1013</v>
      </c>
      <c r="B173" s="1049">
        <v>4004</v>
      </c>
      <c r="C173" s="1302">
        <v>539</v>
      </c>
      <c r="D173" s="1311">
        <v>75.2</v>
      </c>
      <c r="E173" s="1312">
        <v>14.1</v>
      </c>
      <c r="F173" s="1311">
        <v>2.9</v>
      </c>
      <c r="G173" s="1050">
        <v>5.2</v>
      </c>
      <c r="I173" s="251" t="s">
        <v>1013</v>
      </c>
      <c r="J173" s="191">
        <v>4495</v>
      </c>
      <c r="K173" s="218">
        <v>598</v>
      </c>
      <c r="L173" s="233">
        <v>86.9</v>
      </c>
      <c r="M173" s="220">
        <v>6.6</v>
      </c>
      <c r="N173" s="233">
        <v>2.7</v>
      </c>
      <c r="O173" s="234">
        <v>3.5</v>
      </c>
      <c r="Q173" s="252" t="s">
        <v>1013</v>
      </c>
      <c r="R173" s="188">
        <v>3898</v>
      </c>
      <c r="S173" s="209">
        <v>786</v>
      </c>
      <c r="T173" s="208">
        <v>0.84599999999999997</v>
      </c>
      <c r="U173" s="209">
        <v>11</v>
      </c>
      <c r="V173" s="208">
        <v>6.0000000000000001E-3</v>
      </c>
      <c r="W173" s="185">
        <v>1.2</v>
      </c>
      <c r="Y173" s="253" t="s">
        <v>1013</v>
      </c>
      <c r="Z173" s="186">
        <v>3686</v>
      </c>
      <c r="AA173" s="185">
        <v>782</v>
      </c>
      <c r="AB173" s="189">
        <v>0.82599999999999996</v>
      </c>
      <c r="AC173" s="185">
        <v>12.1</v>
      </c>
      <c r="AD173" s="189">
        <v>0.02</v>
      </c>
      <c r="AE173" s="185">
        <v>3.5</v>
      </c>
      <c r="AG173" s="294" t="s">
        <v>581</v>
      </c>
      <c r="AH173" s="186">
        <v>4550</v>
      </c>
      <c r="AI173" s="185">
        <v>648</v>
      </c>
      <c r="AJ173" s="189">
        <v>0.94199999999999995</v>
      </c>
      <c r="AK173" s="185">
        <v>5</v>
      </c>
      <c r="AL173" s="189">
        <v>5.0999999999999997E-2</v>
      </c>
      <c r="AM173" s="185">
        <v>4.9000000000000004</v>
      </c>
      <c r="AO173" s="295" t="s">
        <v>419</v>
      </c>
      <c r="AP173" s="201">
        <v>17832</v>
      </c>
      <c r="AQ173" s="201">
        <v>1077</v>
      </c>
      <c r="AR173" s="296">
        <v>0.84299999999999997</v>
      </c>
      <c r="AS173" s="202">
        <v>4</v>
      </c>
      <c r="AT173" s="296">
        <v>0.04</v>
      </c>
      <c r="AU173" s="202">
        <v>2.8</v>
      </c>
    </row>
    <row r="174" spans="1:47">
      <c r="A174" s="244" t="s">
        <v>1014</v>
      </c>
      <c r="B174" s="1049">
        <v>4031</v>
      </c>
      <c r="C174" s="1302">
        <v>670</v>
      </c>
      <c r="D174" s="1311">
        <v>81.5</v>
      </c>
      <c r="E174" s="1312">
        <v>12.4</v>
      </c>
      <c r="F174" s="1311">
        <v>3.6</v>
      </c>
      <c r="G174" s="1050">
        <v>6</v>
      </c>
      <c r="I174" s="251" t="s">
        <v>1014</v>
      </c>
      <c r="J174" s="191">
        <v>4412</v>
      </c>
      <c r="K174" s="218">
        <v>618</v>
      </c>
      <c r="L174" s="233">
        <v>82.9</v>
      </c>
      <c r="M174" s="220">
        <v>11.4</v>
      </c>
      <c r="N174" s="233">
        <v>0.4</v>
      </c>
      <c r="O174" s="234">
        <v>0.8</v>
      </c>
      <c r="Q174" s="252" t="s">
        <v>1014</v>
      </c>
      <c r="R174" s="188">
        <v>4570</v>
      </c>
      <c r="S174" s="209">
        <v>626</v>
      </c>
      <c r="T174" s="208">
        <v>0.91600000000000004</v>
      </c>
      <c r="U174" s="209">
        <v>5.5</v>
      </c>
      <c r="V174" s="208">
        <v>8.9999999999999993E-3</v>
      </c>
      <c r="W174" s="185">
        <v>1.2</v>
      </c>
      <c r="Y174" s="253" t="s">
        <v>1014</v>
      </c>
      <c r="Z174" s="186">
        <v>4022</v>
      </c>
      <c r="AA174" s="185">
        <v>512</v>
      </c>
      <c r="AB174" s="189">
        <v>0.91600000000000004</v>
      </c>
      <c r="AC174" s="185">
        <v>5.6</v>
      </c>
      <c r="AD174" s="189">
        <v>0.109</v>
      </c>
      <c r="AE174" s="185">
        <v>10.4</v>
      </c>
      <c r="AG174" s="294" t="s">
        <v>582</v>
      </c>
      <c r="AH174" s="186">
        <v>4655</v>
      </c>
      <c r="AI174" s="185">
        <v>448</v>
      </c>
      <c r="AJ174" s="189">
        <v>0.85</v>
      </c>
      <c r="AK174" s="185">
        <v>9.9</v>
      </c>
      <c r="AL174" s="189">
        <v>7.1999999999999995E-2</v>
      </c>
      <c r="AM174" s="185">
        <v>5.9</v>
      </c>
      <c r="AO174" s="295" t="s">
        <v>420</v>
      </c>
      <c r="AP174" s="201">
        <v>9493</v>
      </c>
      <c r="AQ174" s="202">
        <v>562</v>
      </c>
      <c r="AR174" s="296">
        <v>0.871</v>
      </c>
      <c r="AS174" s="202">
        <v>5.6</v>
      </c>
      <c r="AT174" s="296">
        <v>1.2999999999999999E-2</v>
      </c>
      <c r="AU174" s="202">
        <v>1.3</v>
      </c>
    </row>
    <row r="175" spans="1:47">
      <c r="A175" s="244" t="s">
        <v>1015</v>
      </c>
      <c r="B175" s="1049">
        <v>9940</v>
      </c>
      <c r="C175" s="1302">
        <v>771</v>
      </c>
      <c r="D175" s="1311">
        <v>83.7</v>
      </c>
      <c r="E175" s="1312">
        <v>7</v>
      </c>
      <c r="F175" s="1311">
        <v>1.5</v>
      </c>
      <c r="G175" s="1050">
        <v>2</v>
      </c>
      <c r="I175" s="251" t="s">
        <v>1015</v>
      </c>
      <c r="J175" s="191">
        <v>8827</v>
      </c>
      <c r="K175" s="218">
        <v>614</v>
      </c>
      <c r="L175" s="233">
        <v>88.5</v>
      </c>
      <c r="M175" s="220">
        <v>5.2</v>
      </c>
      <c r="N175" s="233">
        <v>2.6</v>
      </c>
      <c r="O175" s="234">
        <v>2.2999999999999998</v>
      </c>
      <c r="Q175" s="252" t="s">
        <v>1015</v>
      </c>
      <c r="R175" s="188">
        <v>10159</v>
      </c>
      <c r="S175" s="209">
        <v>907</v>
      </c>
      <c r="T175" s="208">
        <v>0.91500000000000004</v>
      </c>
      <c r="U175" s="209">
        <v>4.0999999999999996</v>
      </c>
      <c r="V175" s="208">
        <v>6.3E-2</v>
      </c>
      <c r="W175" s="185">
        <v>5.4</v>
      </c>
      <c r="Y175" s="253" t="s">
        <v>1015</v>
      </c>
      <c r="Z175" s="186">
        <v>9621</v>
      </c>
      <c r="AA175" s="185">
        <v>655</v>
      </c>
      <c r="AB175" s="189">
        <v>0.85399999999999998</v>
      </c>
      <c r="AC175" s="185">
        <v>7.1</v>
      </c>
      <c r="AD175" s="189">
        <v>7.6999999999999999E-2</v>
      </c>
      <c r="AE175" s="185">
        <v>7.2</v>
      </c>
      <c r="AG175" s="294" t="s">
        <v>583</v>
      </c>
      <c r="AH175" s="186">
        <v>8836</v>
      </c>
      <c r="AI175" s="185">
        <v>514</v>
      </c>
      <c r="AJ175" s="189">
        <v>0.95899999999999996</v>
      </c>
      <c r="AK175" s="185">
        <v>2.7</v>
      </c>
      <c r="AL175" s="189">
        <v>3.3000000000000002E-2</v>
      </c>
      <c r="AM175" s="185">
        <v>2.9</v>
      </c>
      <c r="AO175" s="295" t="s">
        <v>421</v>
      </c>
      <c r="AP175" s="201">
        <v>10563</v>
      </c>
      <c r="AQ175" s="202">
        <v>260</v>
      </c>
      <c r="AR175" s="296">
        <v>0.65100000000000002</v>
      </c>
      <c r="AS175" s="202">
        <v>7.1</v>
      </c>
      <c r="AT175" s="296">
        <v>0.02</v>
      </c>
      <c r="AU175" s="202">
        <v>2.2999999999999998</v>
      </c>
    </row>
    <row r="176" spans="1:47">
      <c r="A176" s="244" t="s">
        <v>420</v>
      </c>
      <c r="B176" s="1049">
        <v>8598</v>
      </c>
      <c r="C176" s="1302">
        <v>578</v>
      </c>
      <c r="D176" s="1311">
        <v>88.2</v>
      </c>
      <c r="E176" s="1312">
        <v>5.4</v>
      </c>
      <c r="F176" s="1311">
        <v>1.6</v>
      </c>
      <c r="G176" s="1050">
        <v>1.8</v>
      </c>
      <c r="I176" s="251" t="s">
        <v>420</v>
      </c>
      <c r="J176" s="191">
        <v>9295</v>
      </c>
      <c r="K176" s="218">
        <v>711</v>
      </c>
      <c r="L176" s="233">
        <v>81.5</v>
      </c>
      <c r="M176" s="220">
        <v>7.8</v>
      </c>
      <c r="N176" s="233">
        <v>1.3</v>
      </c>
      <c r="O176" s="234">
        <v>1.7</v>
      </c>
      <c r="Q176" s="252" t="s">
        <v>420</v>
      </c>
      <c r="R176" s="188">
        <v>7996</v>
      </c>
      <c r="S176" s="209">
        <v>700</v>
      </c>
      <c r="T176" s="208">
        <v>0.85399999999999998</v>
      </c>
      <c r="U176" s="209">
        <v>4.9000000000000004</v>
      </c>
      <c r="V176" s="208">
        <v>0.04</v>
      </c>
      <c r="W176" s="185">
        <v>2.9</v>
      </c>
      <c r="Y176" s="253" t="s">
        <v>420</v>
      </c>
      <c r="Z176" s="186">
        <v>9039</v>
      </c>
      <c r="AA176" s="185">
        <v>606</v>
      </c>
      <c r="AB176" s="189">
        <v>0.89300000000000002</v>
      </c>
      <c r="AC176" s="185">
        <v>4.5999999999999996</v>
      </c>
      <c r="AD176" s="189">
        <v>6.0000000000000001E-3</v>
      </c>
      <c r="AE176" s="185">
        <v>0.9</v>
      </c>
      <c r="AG176" s="294" t="s">
        <v>584</v>
      </c>
      <c r="AH176" s="186">
        <v>9256</v>
      </c>
      <c r="AI176" s="185">
        <v>563</v>
      </c>
      <c r="AJ176" s="189">
        <v>0.83599999999999997</v>
      </c>
      <c r="AK176" s="185">
        <v>7.4</v>
      </c>
      <c r="AL176" s="189">
        <v>1.7000000000000001E-2</v>
      </c>
      <c r="AM176" s="185">
        <v>1.9</v>
      </c>
      <c r="AO176" s="295" t="s">
        <v>422</v>
      </c>
      <c r="AP176" s="201">
        <v>7288</v>
      </c>
      <c r="AQ176" s="202">
        <v>312</v>
      </c>
      <c r="AR176" s="296">
        <v>0.36599999999999999</v>
      </c>
      <c r="AS176" s="202">
        <v>7.8</v>
      </c>
      <c r="AT176" s="296">
        <v>6.6000000000000003E-2</v>
      </c>
      <c r="AU176" s="202">
        <v>8.1999999999999993</v>
      </c>
    </row>
    <row r="177" spans="1:47">
      <c r="A177" s="244" t="s">
        <v>1016</v>
      </c>
      <c r="B177" s="1049">
        <v>3803</v>
      </c>
      <c r="C177" s="1302">
        <v>652</v>
      </c>
      <c r="D177" s="1311">
        <v>86.2</v>
      </c>
      <c r="E177" s="1312">
        <v>7.1</v>
      </c>
      <c r="F177" s="1311">
        <v>2.7</v>
      </c>
      <c r="G177" s="1050">
        <v>4.3</v>
      </c>
      <c r="I177" s="251" t="s">
        <v>1016</v>
      </c>
      <c r="J177" s="191">
        <v>3756</v>
      </c>
      <c r="K177" s="218">
        <v>853</v>
      </c>
      <c r="L177" s="233">
        <v>75.099999999999994</v>
      </c>
      <c r="M177" s="220">
        <v>12.2</v>
      </c>
      <c r="N177" s="233">
        <v>1.3</v>
      </c>
      <c r="O177" s="234">
        <v>2.5</v>
      </c>
      <c r="Q177" s="252" t="s">
        <v>1016</v>
      </c>
      <c r="R177" s="188">
        <v>5240</v>
      </c>
      <c r="S177" s="209">
        <v>830</v>
      </c>
      <c r="T177" s="208">
        <v>0.82199999999999995</v>
      </c>
      <c r="U177" s="209">
        <v>7.2</v>
      </c>
      <c r="V177" s="208">
        <v>5.0000000000000001E-3</v>
      </c>
      <c r="W177" s="185">
        <v>0.8</v>
      </c>
      <c r="Y177" s="253" t="s">
        <v>1016</v>
      </c>
      <c r="Z177" s="186">
        <v>5065</v>
      </c>
      <c r="AA177" s="185">
        <v>840</v>
      </c>
      <c r="AB177" s="189">
        <v>0.79200000000000004</v>
      </c>
      <c r="AC177" s="185">
        <v>10.4</v>
      </c>
      <c r="AD177" s="189">
        <v>7.4999999999999997E-2</v>
      </c>
      <c r="AE177" s="185">
        <v>7.5</v>
      </c>
      <c r="AG177" s="294" t="s">
        <v>585</v>
      </c>
      <c r="AH177" s="186">
        <v>6171</v>
      </c>
      <c r="AI177" s="185">
        <v>887</v>
      </c>
      <c r="AJ177" s="189">
        <v>0.70799999999999996</v>
      </c>
      <c r="AK177" s="185">
        <v>7.4</v>
      </c>
      <c r="AL177" s="189">
        <v>6.8000000000000005E-2</v>
      </c>
      <c r="AM177" s="185">
        <v>5.6</v>
      </c>
      <c r="AO177" s="295" t="s">
        <v>423</v>
      </c>
      <c r="AP177" s="201">
        <v>5093</v>
      </c>
      <c r="AQ177" s="202">
        <v>237</v>
      </c>
      <c r="AR177" s="296">
        <v>4.7E-2</v>
      </c>
      <c r="AS177" s="202">
        <v>3.7</v>
      </c>
      <c r="AT177" s="296">
        <v>0</v>
      </c>
      <c r="AU177" s="202">
        <v>39.200000000000003</v>
      </c>
    </row>
    <row r="178" spans="1:47">
      <c r="A178" s="244" t="s">
        <v>1017</v>
      </c>
      <c r="B178" s="1049">
        <v>5812</v>
      </c>
      <c r="C178" s="1302">
        <v>617</v>
      </c>
      <c r="D178" s="1311">
        <v>65</v>
      </c>
      <c r="E178" s="1312">
        <v>8.4</v>
      </c>
      <c r="F178" s="1311">
        <v>1.9</v>
      </c>
      <c r="G178" s="1050">
        <v>3.1</v>
      </c>
      <c r="I178" s="251" t="s">
        <v>1017</v>
      </c>
      <c r="J178" s="191">
        <v>6266</v>
      </c>
      <c r="K178" s="218">
        <v>812</v>
      </c>
      <c r="L178" s="233">
        <v>70.599999999999994</v>
      </c>
      <c r="M178" s="220">
        <v>12.2</v>
      </c>
      <c r="N178" s="233">
        <v>0.5</v>
      </c>
      <c r="O178" s="234">
        <v>0.8</v>
      </c>
      <c r="Q178" s="252" t="s">
        <v>1017</v>
      </c>
      <c r="R178" s="188">
        <v>4875</v>
      </c>
      <c r="S178" s="209">
        <v>775</v>
      </c>
      <c r="T178" s="208">
        <v>0.69299999999999995</v>
      </c>
      <c r="U178" s="209">
        <v>12.6</v>
      </c>
      <c r="V178" s="208">
        <v>2.5999999999999999E-2</v>
      </c>
      <c r="W178" s="185">
        <v>4.3</v>
      </c>
      <c r="Y178" s="253" t="s">
        <v>1017</v>
      </c>
      <c r="Z178" s="186">
        <v>5481</v>
      </c>
      <c r="AA178" s="185">
        <v>871</v>
      </c>
      <c r="AB178" s="189">
        <v>0.66</v>
      </c>
      <c r="AC178" s="185">
        <v>11.1</v>
      </c>
      <c r="AD178" s="189">
        <v>0.08</v>
      </c>
      <c r="AE178" s="185">
        <v>7.6</v>
      </c>
      <c r="AG178" s="294" t="s">
        <v>586</v>
      </c>
      <c r="AH178" s="186">
        <v>4553</v>
      </c>
      <c r="AI178" s="185">
        <v>847</v>
      </c>
      <c r="AJ178" s="189">
        <v>0.69799999999999995</v>
      </c>
      <c r="AK178" s="185">
        <v>8.4</v>
      </c>
      <c r="AL178" s="189">
        <v>5.0000000000000001E-3</v>
      </c>
      <c r="AM178" s="185">
        <v>0.9</v>
      </c>
      <c r="AO178" s="295"/>
      <c r="AP178" s="201"/>
      <c r="AQ178" s="202"/>
      <c r="AR178" s="296"/>
      <c r="AS178" s="202"/>
      <c r="AT178" s="296"/>
      <c r="AU178" s="202"/>
    </row>
    <row r="179" spans="1:47">
      <c r="A179" s="244" t="s">
        <v>422</v>
      </c>
      <c r="B179" s="1049">
        <v>9058</v>
      </c>
      <c r="C179" s="1302">
        <v>396</v>
      </c>
      <c r="D179" s="1311">
        <v>32.799999999999997</v>
      </c>
      <c r="E179" s="1312">
        <v>7.4</v>
      </c>
      <c r="F179" s="1311">
        <v>5.8</v>
      </c>
      <c r="G179" s="1050">
        <v>6.3</v>
      </c>
      <c r="I179" s="251" t="s">
        <v>422</v>
      </c>
      <c r="J179" s="191">
        <v>8886</v>
      </c>
      <c r="K179" s="218">
        <v>415</v>
      </c>
      <c r="L179" s="233">
        <v>33.700000000000003</v>
      </c>
      <c r="M179" s="220">
        <v>8.1</v>
      </c>
      <c r="N179" s="233">
        <v>4.8</v>
      </c>
      <c r="O179" s="234">
        <v>5.8</v>
      </c>
      <c r="Q179" s="252" t="s">
        <v>422</v>
      </c>
      <c r="R179" s="188">
        <v>8325</v>
      </c>
      <c r="S179" s="209">
        <v>389</v>
      </c>
      <c r="T179" s="208">
        <v>0.32900000000000001</v>
      </c>
      <c r="U179" s="209">
        <v>7.6</v>
      </c>
      <c r="V179" s="208">
        <v>1.7999999999999999E-2</v>
      </c>
      <c r="W179" s="185">
        <v>2.2000000000000002</v>
      </c>
      <c r="Y179" s="253" t="s">
        <v>422</v>
      </c>
      <c r="Z179" s="186">
        <v>8424</v>
      </c>
      <c r="AA179" s="185">
        <v>405</v>
      </c>
      <c r="AB179" s="189">
        <v>0.36299999999999999</v>
      </c>
      <c r="AC179" s="185">
        <v>8.1999999999999993</v>
      </c>
      <c r="AD179" s="189">
        <v>8.2000000000000003E-2</v>
      </c>
      <c r="AE179" s="185">
        <v>8.9</v>
      </c>
      <c r="AG179" s="294" t="s">
        <v>587</v>
      </c>
      <c r="AH179" s="186">
        <v>7990</v>
      </c>
      <c r="AI179" s="185">
        <v>277</v>
      </c>
      <c r="AJ179" s="189">
        <v>0.313</v>
      </c>
      <c r="AK179" s="185">
        <v>8.4</v>
      </c>
      <c r="AL179" s="189">
        <v>2.5999999999999999E-2</v>
      </c>
      <c r="AM179" s="185">
        <v>3.6</v>
      </c>
      <c r="AO179" s="295"/>
      <c r="AP179" s="201"/>
      <c r="AQ179" s="202"/>
      <c r="AR179" s="296"/>
      <c r="AS179" s="202"/>
      <c r="AT179" s="296"/>
      <c r="AU179" s="202"/>
    </row>
    <row r="180" spans="1:47">
      <c r="A180" s="244" t="s">
        <v>423</v>
      </c>
      <c r="B180" s="1049">
        <v>6209</v>
      </c>
      <c r="C180" s="1302">
        <v>425</v>
      </c>
      <c r="D180" s="1311">
        <v>8.4</v>
      </c>
      <c r="E180" s="1312">
        <v>5.8</v>
      </c>
      <c r="F180" s="1311">
        <v>0</v>
      </c>
      <c r="G180" s="1050">
        <v>25.6</v>
      </c>
      <c r="I180" s="251" t="s">
        <v>423</v>
      </c>
      <c r="J180" s="191">
        <v>5823</v>
      </c>
      <c r="K180" s="218">
        <v>370</v>
      </c>
      <c r="L180" s="233">
        <v>9.6</v>
      </c>
      <c r="M180" s="220">
        <v>4.5</v>
      </c>
      <c r="N180" s="233">
        <v>0</v>
      </c>
      <c r="O180" s="234">
        <v>22.9</v>
      </c>
      <c r="Q180" s="252" t="s">
        <v>423</v>
      </c>
      <c r="R180" s="188">
        <v>5643</v>
      </c>
      <c r="S180" s="209">
        <v>455</v>
      </c>
      <c r="T180" s="208">
        <v>2.9000000000000001E-2</v>
      </c>
      <c r="U180" s="209">
        <v>2.2000000000000002</v>
      </c>
      <c r="V180" s="208">
        <v>0</v>
      </c>
      <c r="W180" s="185">
        <v>48.8</v>
      </c>
      <c r="Y180" s="253" t="s">
        <v>423</v>
      </c>
      <c r="Z180" s="186">
        <v>5090</v>
      </c>
      <c r="AA180" s="185">
        <v>222</v>
      </c>
      <c r="AB180" s="189">
        <v>7.6999999999999999E-2</v>
      </c>
      <c r="AC180" s="185">
        <v>4.3</v>
      </c>
      <c r="AD180" s="189">
        <v>0</v>
      </c>
      <c r="AE180" s="185">
        <v>29.7</v>
      </c>
      <c r="AG180" s="294" t="s">
        <v>588</v>
      </c>
      <c r="AH180" s="186">
        <v>4834</v>
      </c>
      <c r="AI180" s="185">
        <v>124</v>
      </c>
      <c r="AJ180" s="189">
        <v>6.3E-2</v>
      </c>
      <c r="AK180" s="185">
        <v>3.7</v>
      </c>
      <c r="AL180" s="189">
        <v>0</v>
      </c>
      <c r="AM180" s="185">
        <v>34.299999999999997</v>
      </c>
      <c r="AO180" s="295"/>
      <c r="AP180" s="201"/>
      <c r="AQ180" s="202"/>
      <c r="AR180" s="296"/>
      <c r="AS180" s="202"/>
      <c r="AT180" s="296"/>
      <c r="AU180" s="202"/>
    </row>
    <row r="181" spans="1:47">
      <c r="A181" s="254"/>
      <c r="B181" s="1049"/>
      <c r="C181" s="1302"/>
      <c r="D181" s="1311"/>
      <c r="E181" s="1312"/>
      <c r="F181" s="1311"/>
      <c r="G181" s="1050"/>
      <c r="I181" s="295"/>
      <c r="J181" s="997"/>
      <c r="K181" s="997"/>
      <c r="L181" s="997"/>
      <c r="M181" s="997"/>
      <c r="N181" s="997"/>
      <c r="O181" s="997"/>
      <c r="Q181" s="582"/>
      <c r="R181" s="236" t="s">
        <v>563</v>
      </c>
      <c r="S181" s="237" t="s">
        <v>563</v>
      </c>
      <c r="T181" s="238" t="s">
        <v>563</v>
      </c>
      <c r="U181" s="237" t="s">
        <v>563</v>
      </c>
      <c r="V181" s="208"/>
      <c r="W181" s="185"/>
      <c r="Y181" s="583"/>
      <c r="Z181" s="185" t="s">
        <v>563</v>
      </c>
      <c r="AA181" s="185" t="s">
        <v>563</v>
      </c>
      <c r="AB181" s="189" t="s">
        <v>563</v>
      </c>
      <c r="AC181" s="185" t="s">
        <v>563</v>
      </c>
      <c r="AD181" s="189" t="s">
        <v>563</v>
      </c>
      <c r="AE181" s="185" t="s">
        <v>563</v>
      </c>
      <c r="AG181" s="295"/>
      <c r="AH181" s="201"/>
      <c r="AI181" s="202"/>
      <c r="AJ181" s="296"/>
      <c r="AK181" s="202"/>
      <c r="AL181" s="296"/>
      <c r="AM181" s="202"/>
      <c r="AO181" s="297"/>
      <c r="AP181" s="202"/>
      <c r="AQ181" s="202"/>
      <c r="AR181" s="202"/>
      <c r="AS181" s="202"/>
      <c r="AT181" s="202"/>
      <c r="AU181" s="202"/>
    </row>
    <row r="182" spans="1:47">
      <c r="A182" s="243" t="s">
        <v>543</v>
      </c>
      <c r="B182" s="1300"/>
      <c r="C182" s="1301"/>
      <c r="D182" s="1307"/>
      <c r="E182" s="1308"/>
      <c r="F182" s="1309"/>
      <c r="G182" s="1310"/>
      <c r="I182" s="584" t="s">
        <v>543</v>
      </c>
      <c r="J182" s="574"/>
      <c r="K182" s="575"/>
      <c r="L182" s="576"/>
      <c r="M182" s="575"/>
      <c r="N182" s="576"/>
      <c r="O182" s="577"/>
      <c r="Q182" s="147" t="s">
        <v>543</v>
      </c>
      <c r="R182" s="579"/>
      <c r="S182" s="574"/>
      <c r="T182" s="604"/>
      <c r="U182" s="574"/>
      <c r="V182" s="605"/>
      <c r="W182" s="581"/>
      <c r="Y182" s="117" t="s">
        <v>543</v>
      </c>
      <c r="Z182" s="768"/>
      <c r="AA182" s="768"/>
      <c r="AB182" s="72"/>
      <c r="AC182" s="768"/>
      <c r="AD182" s="72"/>
      <c r="AE182" s="769"/>
      <c r="AG182" s="3689" t="s">
        <v>543</v>
      </c>
      <c r="AH182" s="3690"/>
      <c r="AI182" s="3690"/>
      <c r="AJ182" s="3690"/>
      <c r="AK182" s="3690"/>
      <c r="AL182" s="3690"/>
      <c r="AM182" s="3691"/>
      <c r="AO182" s="3692" t="s">
        <v>543</v>
      </c>
      <c r="AP182" s="3693"/>
      <c r="AQ182" s="3693"/>
      <c r="AR182" s="3693"/>
      <c r="AS182" s="3693"/>
      <c r="AT182" s="3693"/>
      <c r="AU182" s="3694"/>
    </row>
    <row r="183" spans="1:47">
      <c r="A183" s="244" t="s">
        <v>1018</v>
      </c>
      <c r="B183" s="1049">
        <v>19351</v>
      </c>
      <c r="C183" s="1302">
        <v>706</v>
      </c>
      <c r="D183" s="1311">
        <v>66.599999999999994</v>
      </c>
      <c r="E183" s="1312">
        <v>4.0999999999999996</v>
      </c>
      <c r="F183" s="1311">
        <v>2.8</v>
      </c>
      <c r="G183" s="1050">
        <v>2.4</v>
      </c>
      <c r="I183" s="251" t="s">
        <v>1018</v>
      </c>
      <c r="J183" s="191">
        <v>19809</v>
      </c>
      <c r="K183" s="218">
        <v>516</v>
      </c>
      <c r="L183" s="233">
        <v>58.3</v>
      </c>
      <c r="M183" s="220">
        <v>3.9</v>
      </c>
      <c r="N183" s="233">
        <v>3.3</v>
      </c>
      <c r="O183" s="234">
        <v>2.2000000000000002</v>
      </c>
      <c r="Q183" s="245" t="s">
        <v>1018</v>
      </c>
      <c r="R183" s="188">
        <v>20721</v>
      </c>
      <c r="S183" s="209">
        <v>612</v>
      </c>
      <c r="T183" s="208">
        <v>0.66700000000000004</v>
      </c>
      <c r="U183" s="209">
        <v>3.7</v>
      </c>
      <c r="V183" s="208">
        <v>5.7000000000000002E-2</v>
      </c>
      <c r="W183" s="185">
        <v>2.8</v>
      </c>
      <c r="Y183" s="246" t="s">
        <v>1018</v>
      </c>
      <c r="Z183" s="186">
        <v>20224</v>
      </c>
      <c r="AA183" s="185">
        <v>471</v>
      </c>
      <c r="AB183" s="189">
        <v>0.70099999999999996</v>
      </c>
      <c r="AC183" s="185">
        <v>4.2</v>
      </c>
      <c r="AD183" s="189">
        <v>3.4000000000000002E-2</v>
      </c>
      <c r="AE183" s="185">
        <v>2.2000000000000002</v>
      </c>
      <c r="AG183" s="294" t="s">
        <v>589</v>
      </c>
      <c r="AH183" s="186">
        <v>19859</v>
      </c>
      <c r="AI183" s="185">
        <v>644</v>
      </c>
      <c r="AJ183" s="189">
        <v>0.65500000000000003</v>
      </c>
      <c r="AK183" s="185">
        <v>3.9</v>
      </c>
      <c r="AL183" s="189">
        <v>3.6999999999999998E-2</v>
      </c>
      <c r="AM183" s="185">
        <v>2.2999999999999998</v>
      </c>
      <c r="AO183" s="199" t="s">
        <v>77</v>
      </c>
      <c r="AP183" s="201">
        <v>20244</v>
      </c>
      <c r="AQ183" s="202">
        <v>544</v>
      </c>
      <c r="AR183" s="296">
        <v>0.623</v>
      </c>
      <c r="AS183" s="202">
        <v>4.2</v>
      </c>
      <c r="AT183" s="296">
        <v>4.3999999999999997E-2</v>
      </c>
      <c r="AU183" s="202">
        <v>3</v>
      </c>
    </row>
    <row r="184" spans="1:47">
      <c r="A184" s="244" t="s">
        <v>1019</v>
      </c>
      <c r="B184" s="1049" t="s">
        <v>424</v>
      </c>
      <c r="C184" s="1302" t="s">
        <v>424</v>
      </c>
      <c r="D184" s="1311" t="s">
        <v>424</v>
      </c>
      <c r="E184" s="1312" t="s">
        <v>424</v>
      </c>
      <c r="F184" s="1311" t="s">
        <v>424</v>
      </c>
      <c r="G184" s="1050" t="s">
        <v>424</v>
      </c>
      <c r="I184" s="251" t="s">
        <v>1019</v>
      </c>
      <c r="J184" s="191" t="s">
        <v>424</v>
      </c>
      <c r="K184" s="218" t="s">
        <v>424</v>
      </c>
      <c r="L184" s="233" t="s">
        <v>424</v>
      </c>
      <c r="M184" s="220" t="s">
        <v>424</v>
      </c>
      <c r="N184" s="233" t="s">
        <v>424</v>
      </c>
      <c r="O184" s="234" t="s">
        <v>424</v>
      </c>
      <c r="Q184" s="252" t="s">
        <v>1019</v>
      </c>
      <c r="R184" s="190" t="s">
        <v>424</v>
      </c>
      <c r="S184" s="209" t="s">
        <v>424</v>
      </c>
      <c r="T184" s="208" t="s">
        <v>424</v>
      </c>
      <c r="U184" s="209" t="s">
        <v>424</v>
      </c>
      <c r="V184" s="208" t="s">
        <v>424</v>
      </c>
      <c r="W184" s="185" t="s">
        <v>424</v>
      </c>
      <c r="Y184" s="253" t="s">
        <v>1019</v>
      </c>
      <c r="Z184" s="185" t="s">
        <v>424</v>
      </c>
      <c r="AA184" s="185" t="s">
        <v>424</v>
      </c>
      <c r="AB184" s="189" t="s">
        <v>424</v>
      </c>
      <c r="AC184" s="185" t="s">
        <v>424</v>
      </c>
      <c r="AD184" s="189" t="s">
        <v>424</v>
      </c>
      <c r="AE184" s="185" t="s">
        <v>424</v>
      </c>
      <c r="AG184" s="294" t="s">
        <v>590</v>
      </c>
      <c r="AH184" s="185" t="s">
        <v>424</v>
      </c>
      <c r="AI184" s="185" t="s">
        <v>424</v>
      </c>
      <c r="AJ184" s="189" t="s">
        <v>424</v>
      </c>
      <c r="AK184" s="185" t="s">
        <v>424</v>
      </c>
      <c r="AL184" s="189" t="s">
        <v>424</v>
      </c>
      <c r="AM184" s="185" t="s">
        <v>424</v>
      </c>
      <c r="AO184" s="199" t="s">
        <v>425</v>
      </c>
      <c r="AP184" s="202" t="s">
        <v>424</v>
      </c>
      <c r="AQ184" s="202" t="s">
        <v>424</v>
      </c>
      <c r="AR184" s="296" t="s">
        <v>424</v>
      </c>
      <c r="AS184" s="202" t="s">
        <v>424</v>
      </c>
      <c r="AT184" s="296" t="s">
        <v>424</v>
      </c>
      <c r="AU184" s="202" t="s">
        <v>424</v>
      </c>
    </row>
    <row r="185" spans="1:47">
      <c r="A185" s="244" t="s">
        <v>1021</v>
      </c>
      <c r="B185" s="1049" t="s">
        <v>424</v>
      </c>
      <c r="C185" s="1302" t="s">
        <v>424</v>
      </c>
      <c r="D185" s="1311" t="s">
        <v>424</v>
      </c>
      <c r="E185" s="1312" t="s">
        <v>424</v>
      </c>
      <c r="F185" s="1311" t="s">
        <v>424</v>
      </c>
      <c r="G185" s="1050" t="s">
        <v>424</v>
      </c>
      <c r="I185" s="251" t="s">
        <v>1021</v>
      </c>
      <c r="J185" s="191" t="s">
        <v>424</v>
      </c>
      <c r="K185" s="218" t="s">
        <v>424</v>
      </c>
      <c r="L185" s="233" t="s">
        <v>424</v>
      </c>
      <c r="M185" s="220" t="s">
        <v>424</v>
      </c>
      <c r="N185" s="233" t="s">
        <v>424</v>
      </c>
      <c r="O185" s="234" t="s">
        <v>424</v>
      </c>
      <c r="Q185" s="252" t="s">
        <v>1021</v>
      </c>
      <c r="R185" s="190" t="s">
        <v>424</v>
      </c>
      <c r="S185" s="209" t="s">
        <v>424</v>
      </c>
      <c r="T185" s="208" t="s">
        <v>424</v>
      </c>
      <c r="U185" s="209" t="s">
        <v>424</v>
      </c>
      <c r="V185" s="208" t="s">
        <v>424</v>
      </c>
      <c r="W185" s="185" t="s">
        <v>424</v>
      </c>
      <c r="Y185" s="253" t="s">
        <v>1021</v>
      </c>
      <c r="Z185" s="185" t="s">
        <v>424</v>
      </c>
      <c r="AA185" s="185" t="s">
        <v>424</v>
      </c>
      <c r="AB185" s="189" t="s">
        <v>424</v>
      </c>
      <c r="AC185" s="185" t="s">
        <v>424</v>
      </c>
      <c r="AD185" s="189" t="s">
        <v>424</v>
      </c>
      <c r="AE185" s="185" t="s">
        <v>424</v>
      </c>
      <c r="AG185" s="294" t="s">
        <v>591</v>
      </c>
      <c r="AH185" s="185" t="s">
        <v>424</v>
      </c>
      <c r="AI185" s="185" t="s">
        <v>424</v>
      </c>
      <c r="AJ185" s="189" t="s">
        <v>424</v>
      </c>
      <c r="AK185" s="185" t="s">
        <v>424</v>
      </c>
      <c r="AL185" s="189" t="s">
        <v>424</v>
      </c>
      <c r="AM185" s="185" t="s">
        <v>424</v>
      </c>
      <c r="AO185" s="199" t="s">
        <v>426</v>
      </c>
      <c r="AP185" s="202" t="s">
        <v>424</v>
      </c>
      <c r="AQ185" s="202" t="s">
        <v>424</v>
      </c>
      <c r="AR185" s="296" t="s">
        <v>424</v>
      </c>
      <c r="AS185" s="202" t="s">
        <v>424</v>
      </c>
      <c r="AT185" s="296" t="s">
        <v>424</v>
      </c>
      <c r="AU185" s="202" t="s">
        <v>424</v>
      </c>
    </row>
    <row r="186" spans="1:47">
      <c r="A186" s="244" t="s">
        <v>1020</v>
      </c>
      <c r="B186" s="1049">
        <v>19884</v>
      </c>
      <c r="C186" s="1302">
        <v>1766</v>
      </c>
      <c r="D186" s="1311">
        <v>62.1</v>
      </c>
      <c r="E186" s="1312">
        <v>5.3</v>
      </c>
      <c r="F186" s="1311">
        <v>2.4</v>
      </c>
      <c r="G186" s="1050">
        <v>2.4</v>
      </c>
      <c r="I186" s="251" t="s">
        <v>1020</v>
      </c>
      <c r="J186" s="191">
        <v>21367</v>
      </c>
      <c r="K186" s="218">
        <v>1844</v>
      </c>
      <c r="L186" s="233">
        <v>64.7</v>
      </c>
      <c r="M186" s="220">
        <v>5.2</v>
      </c>
      <c r="N186" s="233">
        <v>0.8</v>
      </c>
      <c r="O186" s="234">
        <v>0.9</v>
      </c>
      <c r="Q186" s="252" t="s">
        <v>1020</v>
      </c>
      <c r="R186" s="188">
        <v>21813</v>
      </c>
      <c r="S186" s="1851">
        <v>1917</v>
      </c>
      <c r="T186" s="208">
        <v>0.63300000000000001</v>
      </c>
      <c r="U186" s="209">
        <v>5.6</v>
      </c>
      <c r="V186" s="208">
        <v>0</v>
      </c>
      <c r="W186" s="185">
        <v>1</v>
      </c>
      <c r="Y186" s="253" t="s">
        <v>1020</v>
      </c>
      <c r="Z186" s="186">
        <v>21508</v>
      </c>
      <c r="AA186" s="186">
        <v>1464</v>
      </c>
      <c r="AB186" s="189">
        <v>0.59899999999999998</v>
      </c>
      <c r="AC186" s="185">
        <v>5.0999999999999996</v>
      </c>
      <c r="AD186" s="189">
        <v>0.08</v>
      </c>
      <c r="AE186" s="185">
        <v>6.3</v>
      </c>
      <c r="AG186" s="294" t="s">
        <v>592</v>
      </c>
      <c r="AH186" s="186">
        <v>22162</v>
      </c>
      <c r="AI186" s="186">
        <v>1714</v>
      </c>
      <c r="AJ186" s="189">
        <v>0.67200000000000004</v>
      </c>
      <c r="AK186" s="185">
        <v>4</v>
      </c>
      <c r="AL186" s="189">
        <v>0.02</v>
      </c>
      <c r="AM186" s="185">
        <v>1.5</v>
      </c>
      <c r="AO186" s="199" t="s">
        <v>400</v>
      </c>
      <c r="AP186" s="201">
        <v>19474</v>
      </c>
      <c r="AQ186" s="201">
        <v>1589</v>
      </c>
      <c r="AR186" s="296">
        <v>0.64600000000000002</v>
      </c>
      <c r="AS186" s="202">
        <v>4.0999999999999996</v>
      </c>
      <c r="AT186" s="296">
        <v>1.2999999999999999E-2</v>
      </c>
      <c r="AU186" s="202">
        <v>1.1000000000000001</v>
      </c>
    </row>
    <row r="187" spans="1:47">
      <c r="A187" s="244" t="s">
        <v>1022</v>
      </c>
      <c r="B187" s="1049" t="s">
        <v>424</v>
      </c>
      <c r="C187" s="1302" t="s">
        <v>424</v>
      </c>
      <c r="D187" s="1311" t="s">
        <v>424</v>
      </c>
      <c r="E187" s="1312" t="s">
        <v>424</v>
      </c>
      <c r="F187" s="1311" t="s">
        <v>424</v>
      </c>
      <c r="G187" s="1050" t="s">
        <v>424</v>
      </c>
      <c r="I187" s="251" t="s">
        <v>1022</v>
      </c>
      <c r="J187" s="191">
        <v>4438</v>
      </c>
      <c r="K187" s="218">
        <v>807</v>
      </c>
      <c r="L187" s="233">
        <v>71</v>
      </c>
      <c r="M187" s="220">
        <v>9.1</v>
      </c>
      <c r="N187" s="233">
        <v>7.9</v>
      </c>
      <c r="O187" s="234">
        <v>6.7</v>
      </c>
      <c r="Q187" s="252" t="s">
        <v>1022</v>
      </c>
      <c r="R187" s="190" t="s">
        <v>424</v>
      </c>
      <c r="S187" s="209" t="s">
        <v>424</v>
      </c>
      <c r="T187" s="208" t="s">
        <v>424</v>
      </c>
      <c r="U187" s="209" t="s">
        <v>424</v>
      </c>
      <c r="V187" s="208" t="s">
        <v>424</v>
      </c>
      <c r="W187" s="185" t="s">
        <v>424</v>
      </c>
      <c r="Y187" s="253" t="s">
        <v>1022</v>
      </c>
      <c r="Z187" s="185" t="s">
        <v>424</v>
      </c>
      <c r="AA187" s="185" t="s">
        <v>424</v>
      </c>
      <c r="AB187" s="189" t="s">
        <v>424</v>
      </c>
      <c r="AC187" s="185" t="s">
        <v>424</v>
      </c>
      <c r="AD187" s="189" t="s">
        <v>424</v>
      </c>
      <c r="AE187" s="185" t="s">
        <v>424</v>
      </c>
      <c r="AG187" s="294" t="s">
        <v>593</v>
      </c>
      <c r="AH187" s="185" t="s">
        <v>424</v>
      </c>
      <c r="AI187" s="185" t="s">
        <v>424</v>
      </c>
      <c r="AJ187" s="189" t="s">
        <v>424</v>
      </c>
      <c r="AK187" s="185" t="s">
        <v>424</v>
      </c>
      <c r="AL187" s="189" t="s">
        <v>424</v>
      </c>
      <c r="AM187" s="185" t="s">
        <v>424</v>
      </c>
      <c r="AO187" s="199" t="s">
        <v>427</v>
      </c>
      <c r="AP187" s="201">
        <v>5297</v>
      </c>
      <c r="AQ187" s="202">
        <v>768</v>
      </c>
      <c r="AR187" s="296">
        <v>0.63300000000000001</v>
      </c>
      <c r="AS187" s="202">
        <v>8.5</v>
      </c>
      <c r="AT187" s="296">
        <v>0.15</v>
      </c>
      <c r="AU187" s="202">
        <v>8.8000000000000007</v>
      </c>
    </row>
    <row r="188" spans="1:47">
      <c r="A188" s="244" t="s">
        <v>1023</v>
      </c>
      <c r="B188" s="1049" t="s">
        <v>424</v>
      </c>
      <c r="C188" s="1302" t="s">
        <v>424</v>
      </c>
      <c r="D188" s="1311" t="s">
        <v>424</v>
      </c>
      <c r="E188" s="1312" t="s">
        <v>424</v>
      </c>
      <c r="F188" s="1311" t="s">
        <v>424</v>
      </c>
      <c r="G188" s="1050" t="s">
        <v>424</v>
      </c>
      <c r="I188" s="251" t="s">
        <v>1023</v>
      </c>
      <c r="J188" s="191" t="s">
        <v>424</v>
      </c>
      <c r="K188" s="218" t="s">
        <v>424</v>
      </c>
      <c r="L188" s="233" t="s">
        <v>424</v>
      </c>
      <c r="M188" s="220" t="s">
        <v>424</v>
      </c>
      <c r="N188" s="233" t="s">
        <v>424</v>
      </c>
      <c r="O188" s="234" t="s">
        <v>424</v>
      </c>
      <c r="Q188" s="252" t="s">
        <v>1023</v>
      </c>
      <c r="R188" s="190" t="s">
        <v>424</v>
      </c>
      <c r="S188" s="209" t="s">
        <v>424</v>
      </c>
      <c r="T188" s="208" t="s">
        <v>424</v>
      </c>
      <c r="U188" s="209" t="s">
        <v>424</v>
      </c>
      <c r="V188" s="208" t="s">
        <v>424</v>
      </c>
      <c r="W188" s="185" t="s">
        <v>424</v>
      </c>
      <c r="Y188" s="253" t="s">
        <v>1023</v>
      </c>
      <c r="Z188" s="185" t="s">
        <v>424</v>
      </c>
      <c r="AA188" s="185" t="s">
        <v>424</v>
      </c>
      <c r="AB188" s="189" t="s">
        <v>424</v>
      </c>
      <c r="AC188" s="185" t="s">
        <v>424</v>
      </c>
      <c r="AD188" s="189" t="s">
        <v>424</v>
      </c>
      <c r="AE188" s="185" t="s">
        <v>424</v>
      </c>
      <c r="AG188" s="294" t="s">
        <v>594</v>
      </c>
      <c r="AH188" s="185" t="s">
        <v>424</v>
      </c>
      <c r="AI188" s="185" t="s">
        <v>424</v>
      </c>
      <c r="AJ188" s="189" t="s">
        <v>424</v>
      </c>
      <c r="AK188" s="185" t="s">
        <v>424</v>
      </c>
      <c r="AL188" s="189" t="s">
        <v>424</v>
      </c>
      <c r="AM188" s="185" t="s">
        <v>424</v>
      </c>
      <c r="AO188" s="199" t="s">
        <v>428</v>
      </c>
      <c r="AP188" s="202" t="s">
        <v>424</v>
      </c>
      <c r="AQ188" s="202" t="s">
        <v>424</v>
      </c>
      <c r="AR188" s="202" t="s">
        <v>424</v>
      </c>
      <c r="AS188" s="202" t="s">
        <v>424</v>
      </c>
      <c r="AT188" s="202" t="s">
        <v>424</v>
      </c>
      <c r="AU188" s="202" t="s">
        <v>424</v>
      </c>
    </row>
    <row r="189" spans="1:47">
      <c r="A189" s="244" t="s">
        <v>429</v>
      </c>
      <c r="B189" s="1049" t="s">
        <v>424</v>
      </c>
      <c r="C189" s="1302" t="s">
        <v>424</v>
      </c>
      <c r="D189" s="1311" t="s">
        <v>424</v>
      </c>
      <c r="E189" s="1312" t="s">
        <v>424</v>
      </c>
      <c r="F189" s="1311" t="s">
        <v>424</v>
      </c>
      <c r="G189" s="1050" t="s">
        <v>424</v>
      </c>
      <c r="I189" s="251" t="s">
        <v>429</v>
      </c>
      <c r="J189" s="191">
        <v>11926</v>
      </c>
      <c r="K189" s="218">
        <v>2180</v>
      </c>
      <c r="L189" s="233">
        <v>71.400000000000006</v>
      </c>
      <c r="M189" s="220">
        <v>6.8</v>
      </c>
      <c r="N189" s="233">
        <v>2.8</v>
      </c>
      <c r="O189" s="234">
        <v>2.4</v>
      </c>
      <c r="Q189" s="609" t="s">
        <v>429</v>
      </c>
      <c r="R189" s="188">
        <v>9083</v>
      </c>
      <c r="S189" s="1851">
        <v>2216</v>
      </c>
      <c r="T189" s="208">
        <v>0.72899999999999998</v>
      </c>
      <c r="U189" s="209">
        <v>6</v>
      </c>
      <c r="V189" s="208">
        <v>8.8999999999999996E-2</v>
      </c>
      <c r="W189" s="185">
        <v>6.5</v>
      </c>
      <c r="Y189" s="261" t="s">
        <v>429</v>
      </c>
      <c r="Z189" s="186">
        <v>10169</v>
      </c>
      <c r="AA189" s="186">
        <v>1859</v>
      </c>
      <c r="AB189" s="189">
        <v>0.78300000000000003</v>
      </c>
      <c r="AC189" s="185">
        <v>5.3</v>
      </c>
      <c r="AD189" s="189">
        <v>6.9000000000000006E-2</v>
      </c>
      <c r="AE189" s="185">
        <v>4.5999999999999996</v>
      </c>
      <c r="AG189" s="294" t="s">
        <v>595</v>
      </c>
      <c r="AH189" s="185" t="s">
        <v>424</v>
      </c>
      <c r="AI189" s="185" t="s">
        <v>424</v>
      </c>
      <c r="AJ189" s="189" t="s">
        <v>424</v>
      </c>
      <c r="AK189" s="185" t="s">
        <v>424</v>
      </c>
      <c r="AL189" s="189" t="s">
        <v>424</v>
      </c>
      <c r="AM189" s="185" t="s">
        <v>424</v>
      </c>
      <c r="AO189" s="770" t="s">
        <v>429</v>
      </c>
      <c r="AP189" s="202" t="s">
        <v>424</v>
      </c>
      <c r="AQ189" s="202" t="s">
        <v>424</v>
      </c>
      <c r="AR189" s="202" t="s">
        <v>424</v>
      </c>
      <c r="AS189" s="202" t="s">
        <v>424</v>
      </c>
      <c r="AT189" s="202" t="s">
        <v>424</v>
      </c>
      <c r="AU189" s="202" t="s">
        <v>424</v>
      </c>
    </row>
    <row r="190" spans="1:47">
      <c r="A190" s="244" t="s">
        <v>603</v>
      </c>
      <c r="B190" s="1049">
        <v>39682</v>
      </c>
      <c r="C190" s="1302">
        <v>610</v>
      </c>
      <c r="D190" s="1311">
        <v>80.8</v>
      </c>
      <c r="E190" s="1312">
        <v>3.9</v>
      </c>
      <c r="F190" s="1311">
        <v>1.9</v>
      </c>
      <c r="G190" s="1050">
        <v>1.3</v>
      </c>
      <c r="I190" s="251" t="s">
        <v>603</v>
      </c>
      <c r="J190" s="191">
        <v>40143</v>
      </c>
      <c r="K190" s="218">
        <v>758</v>
      </c>
      <c r="L190" s="233">
        <v>81.599999999999994</v>
      </c>
      <c r="M190" s="220">
        <v>3.5</v>
      </c>
      <c r="N190" s="233">
        <v>2.1</v>
      </c>
      <c r="O190" s="234">
        <v>1.1000000000000001</v>
      </c>
      <c r="Q190" s="610" t="s">
        <v>603</v>
      </c>
      <c r="R190" s="188">
        <v>40399</v>
      </c>
      <c r="S190" s="209">
        <v>792</v>
      </c>
      <c r="T190" s="208">
        <v>0.85</v>
      </c>
      <c r="U190" s="209">
        <v>3</v>
      </c>
      <c r="V190" s="208">
        <v>3.3000000000000002E-2</v>
      </c>
      <c r="W190" s="185">
        <v>1.7</v>
      </c>
      <c r="Y190" s="265" t="s">
        <v>603</v>
      </c>
      <c r="Z190" s="186">
        <v>40507</v>
      </c>
      <c r="AA190" s="185">
        <v>726</v>
      </c>
      <c r="AB190" s="189">
        <v>0.83299999999999996</v>
      </c>
      <c r="AC190" s="185">
        <v>3.2</v>
      </c>
      <c r="AD190" s="189">
        <v>5.8000000000000003E-2</v>
      </c>
      <c r="AE190" s="185">
        <v>2.6</v>
      </c>
      <c r="AG190" s="294" t="s">
        <v>603</v>
      </c>
      <c r="AH190" s="186">
        <v>41975</v>
      </c>
      <c r="AI190" s="185">
        <v>616</v>
      </c>
      <c r="AJ190" s="189">
        <v>0.83599999999999997</v>
      </c>
      <c r="AK190" s="185">
        <v>2.5</v>
      </c>
      <c r="AL190" s="189">
        <v>3.5999999999999997E-2</v>
      </c>
      <c r="AM190" s="185">
        <v>1.4</v>
      </c>
      <c r="AO190" s="294" t="s">
        <v>603</v>
      </c>
      <c r="AP190" s="186">
        <v>41207</v>
      </c>
      <c r="AQ190" s="185">
        <v>612</v>
      </c>
      <c r="AR190" s="189">
        <v>0.78400000000000003</v>
      </c>
      <c r="AS190" s="185">
        <v>3</v>
      </c>
      <c r="AT190" s="189">
        <v>2.9000000000000001E-2</v>
      </c>
      <c r="AU190" s="185">
        <v>1.5</v>
      </c>
    </row>
    <row r="191" spans="1:47">
      <c r="A191" s="267"/>
      <c r="B191" s="1049"/>
      <c r="C191" s="1302"/>
      <c r="D191" s="1311"/>
      <c r="E191" s="1312"/>
      <c r="F191" s="1311"/>
      <c r="G191" s="1050"/>
      <c r="I191" s="587"/>
      <c r="J191" s="997"/>
      <c r="K191" s="997"/>
      <c r="L191" s="997"/>
      <c r="M191" s="997"/>
      <c r="N191" s="997"/>
      <c r="O191" s="997"/>
      <c r="Q191" s="587"/>
      <c r="R191" s="236" t="s">
        <v>563</v>
      </c>
      <c r="S191" s="237" t="s">
        <v>563</v>
      </c>
      <c r="T191" s="238" t="s">
        <v>563</v>
      </c>
      <c r="U191" s="237" t="s">
        <v>563</v>
      </c>
      <c r="V191" s="238" t="s">
        <v>563</v>
      </c>
      <c r="W191" s="239" t="s">
        <v>563</v>
      </c>
      <c r="Y191" s="268"/>
      <c r="Z191" s="292"/>
      <c r="AA191" s="289"/>
      <c r="AB191" s="293"/>
      <c r="AC191" s="289"/>
      <c r="AD191" s="293"/>
      <c r="AE191" s="289"/>
      <c r="AG191" s="298"/>
      <c r="AH191" s="292"/>
      <c r="AI191" s="289"/>
      <c r="AJ191" s="293"/>
      <c r="AK191" s="289"/>
      <c r="AL191" s="293"/>
      <c r="AM191" s="289"/>
      <c r="AO191" s="298"/>
      <c r="AP191" s="292"/>
      <c r="AQ191" s="289"/>
      <c r="AR191" s="293"/>
      <c r="AS191" s="289"/>
      <c r="AT191" s="293"/>
      <c r="AU191" s="289"/>
    </row>
    <row r="192" spans="1:47">
      <c r="A192" s="269" t="s">
        <v>1407</v>
      </c>
      <c r="B192" s="1300"/>
      <c r="C192" s="1301"/>
      <c r="D192" s="1307"/>
      <c r="E192" s="1308"/>
      <c r="F192" s="1309"/>
      <c r="G192" s="1310"/>
      <c r="I192" s="269" t="s">
        <v>1407</v>
      </c>
      <c r="J192" s="574"/>
      <c r="K192" s="575"/>
      <c r="L192" s="576"/>
      <c r="M192" s="575"/>
      <c r="N192" s="576"/>
      <c r="O192" s="577"/>
      <c r="Q192" s="269" t="s">
        <v>1407</v>
      </c>
      <c r="R192" s="574"/>
      <c r="S192" s="575"/>
      <c r="T192" s="576"/>
      <c r="U192" s="575"/>
      <c r="V192" s="576"/>
      <c r="W192" s="577"/>
      <c r="Y192" s="268"/>
      <c r="Z192" s="292"/>
      <c r="AA192" s="289"/>
      <c r="AB192" s="293"/>
      <c r="AC192" s="289"/>
      <c r="AD192" s="293"/>
      <c r="AE192" s="289"/>
      <c r="AG192" s="298"/>
      <c r="AH192" s="292"/>
      <c r="AI192" s="289"/>
      <c r="AJ192" s="293"/>
      <c r="AK192" s="289"/>
      <c r="AL192" s="293"/>
      <c r="AM192" s="289"/>
      <c r="AO192" s="298"/>
      <c r="AP192" s="292"/>
      <c r="AQ192" s="289"/>
      <c r="AR192" s="293"/>
      <c r="AS192" s="289"/>
      <c r="AT192" s="293"/>
      <c r="AU192" s="289"/>
    </row>
    <row r="193" spans="1:47">
      <c r="A193" s="244" t="s">
        <v>165</v>
      </c>
      <c r="B193" s="1049">
        <v>19828</v>
      </c>
      <c r="C193" s="1302">
        <v>483</v>
      </c>
      <c r="D193" s="1311">
        <v>81.2</v>
      </c>
      <c r="E193" s="1312">
        <v>5.7</v>
      </c>
      <c r="F193" s="1311">
        <v>2</v>
      </c>
      <c r="G193" s="1050">
        <v>1.8</v>
      </c>
      <c r="I193" s="244" t="s">
        <v>165</v>
      </c>
      <c r="J193" s="191">
        <v>19811</v>
      </c>
      <c r="K193" s="218">
        <v>597</v>
      </c>
      <c r="L193" s="233">
        <v>83</v>
      </c>
      <c r="M193" s="220">
        <v>4.5</v>
      </c>
      <c r="N193" s="233">
        <v>2.9</v>
      </c>
      <c r="O193" s="234">
        <v>1.7</v>
      </c>
      <c r="Q193" s="244" t="s">
        <v>165</v>
      </c>
      <c r="R193" s="186">
        <v>20056</v>
      </c>
      <c r="S193" s="521">
        <v>590</v>
      </c>
      <c r="T193" s="522">
        <v>0.873</v>
      </c>
      <c r="U193" s="521">
        <v>3.5</v>
      </c>
      <c r="V193" s="522">
        <v>4.2000000000000003E-2</v>
      </c>
      <c r="W193" s="185">
        <v>2.6</v>
      </c>
      <c r="Y193" s="268"/>
      <c r="Z193" s="292"/>
      <c r="AA193" s="289"/>
      <c r="AB193" s="293"/>
      <c r="AC193" s="289"/>
      <c r="AD193" s="293"/>
      <c r="AE193" s="289"/>
      <c r="AG193" s="298"/>
      <c r="AH193" s="292"/>
      <c r="AI193" s="289"/>
      <c r="AJ193" s="293"/>
      <c r="AK193" s="289"/>
      <c r="AL193" s="293"/>
      <c r="AM193" s="289"/>
      <c r="AO193" s="298"/>
      <c r="AP193" s="292"/>
      <c r="AQ193" s="289"/>
      <c r="AR193" s="293"/>
      <c r="AS193" s="289"/>
      <c r="AT193" s="293"/>
      <c r="AU193" s="289"/>
    </row>
    <row r="194" spans="1:47">
      <c r="A194" s="244" t="s">
        <v>56</v>
      </c>
      <c r="B194" s="1049">
        <v>19854</v>
      </c>
      <c r="C194" s="1302">
        <v>385</v>
      </c>
      <c r="D194" s="1311">
        <v>80.400000000000006</v>
      </c>
      <c r="E194" s="1312">
        <v>5.3</v>
      </c>
      <c r="F194" s="1311">
        <v>1.7</v>
      </c>
      <c r="G194" s="1050">
        <v>1.4</v>
      </c>
      <c r="I194" s="244" t="s">
        <v>56</v>
      </c>
      <c r="J194" s="191">
        <v>20332</v>
      </c>
      <c r="K194" s="218">
        <v>469</v>
      </c>
      <c r="L194" s="233">
        <v>80.2</v>
      </c>
      <c r="M194" s="220">
        <v>4.7</v>
      </c>
      <c r="N194" s="233">
        <v>1.3</v>
      </c>
      <c r="O194" s="234">
        <v>1.2</v>
      </c>
      <c r="Q194" s="244" t="s">
        <v>56</v>
      </c>
      <c r="R194" s="186">
        <v>20343</v>
      </c>
      <c r="S194" s="521">
        <v>481</v>
      </c>
      <c r="T194" s="522">
        <v>0.82699999999999996</v>
      </c>
      <c r="U194" s="521">
        <v>4.5</v>
      </c>
      <c r="V194" s="522">
        <v>2.4E-2</v>
      </c>
      <c r="W194" s="185">
        <v>1.9</v>
      </c>
      <c r="Y194" s="268"/>
      <c r="Z194" s="292"/>
      <c r="AA194" s="289"/>
      <c r="AB194" s="293"/>
      <c r="AC194" s="289"/>
      <c r="AD194" s="293"/>
      <c r="AE194" s="289"/>
      <c r="AG194" s="298"/>
      <c r="AH194" s="292"/>
      <c r="AI194" s="289"/>
      <c r="AJ194" s="293"/>
      <c r="AK194" s="289"/>
      <c r="AL194" s="293"/>
      <c r="AM194" s="289"/>
      <c r="AO194" s="298"/>
      <c r="AP194" s="292"/>
      <c r="AQ194" s="289"/>
      <c r="AR194" s="293"/>
      <c r="AS194" s="289"/>
      <c r="AT194" s="293"/>
      <c r="AU194" s="289"/>
    </row>
    <row r="195" spans="1:47">
      <c r="A195" s="244" t="s">
        <v>1408</v>
      </c>
      <c r="B195" s="1049">
        <v>6313</v>
      </c>
      <c r="C195" s="1302">
        <v>927</v>
      </c>
      <c r="D195" s="1311">
        <v>78.900000000000006</v>
      </c>
      <c r="E195" s="1312">
        <v>9.4</v>
      </c>
      <c r="F195" s="1311">
        <v>0</v>
      </c>
      <c r="G195" s="1050">
        <v>3.1</v>
      </c>
      <c r="I195" s="244" t="s">
        <v>1408</v>
      </c>
      <c r="J195" s="191" t="s">
        <v>424</v>
      </c>
      <c r="K195" s="218" t="s">
        <v>424</v>
      </c>
      <c r="L195" s="233" t="s">
        <v>424</v>
      </c>
      <c r="M195" s="220" t="s">
        <v>424</v>
      </c>
      <c r="N195" s="233" t="s">
        <v>424</v>
      </c>
      <c r="O195" s="234" t="s">
        <v>424</v>
      </c>
      <c r="Q195" s="244" t="s">
        <v>1408</v>
      </c>
      <c r="R195" s="186">
        <v>6653</v>
      </c>
      <c r="S195" s="521">
        <v>852</v>
      </c>
      <c r="T195" s="522">
        <v>0.89500000000000002</v>
      </c>
      <c r="U195" s="521">
        <v>4</v>
      </c>
      <c r="V195" s="522">
        <v>4.2999999999999997E-2</v>
      </c>
      <c r="W195" s="185">
        <v>4.7</v>
      </c>
      <c r="Y195" s="268"/>
      <c r="Z195" s="292"/>
      <c r="AA195" s="289"/>
      <c r="AB195" s="293"/>
      <c r="AC195" s="289"/>
      <c r="AD195" s="293"/>
      <c r="AE195" s="289"/>
      <c r="AG195" s="298"/>
      <c r="AH195" s="292"/>
      <c r="AI195" s="289"/>
      <c r="AJ195" s="293"/>
      <c r="AK195" s="289"/>
      <c r="AL195" s="293"/>
      <c r="AM195" s="289"/>
      <c r="AO195" s="298"/>
      <c r="AP195" s="292"/>
      <c r="AQ195" s="289"/>
      <c r="AR195" s="293"/>
      <c r="AS195" s="289"/>
      <c r="AT195" s="293"/>
      <c r="AU195" s="289"/>
    </row>
    <row r="196" spans="1:47">
      <c r="A196" s="244" t="s">
        <v>1409</v>
      </c>
      <c r="B196" s="1049">
        <v>581</v>
      </c>
      <c r="C196" s="1302">
        <v>338</v>
      </c>
      <c r="D196" s="1311">
        <v>49.6</v>
      </c>
      <c r="E196" s="1312">
        <v>29.1</v>
      </c>
      <c r="F196" s="1311">
        <v>0</v>
      </c>
      <c r="G196" s="1050">
        <v>38.5</v>
      </c>
      <c r="I196" s="244" t="s">
        <v>1409</v>
      </c>
      <c r="J196" s="191" t="s">
        <v>424</v>
      </c>
      <c r="K196" s="218" t="s">
        <v>424</v>
      </c>
      <c r="L196" s="233" t="s">
        <v>424</v>
      </c>
      <c r="M196" s="220" t="s">
        <v>424</v>
      </c>
      <c r="N196" s="233" t="s">
        <v>424</v>
      </c>
      <c r="O196" s="234" t="s">
        <v>424</v>
      </c>
      <c r="Q196" s="244" t="s">
        <v>1409</v>
      </c>
      <c r="R196" s="185">
        <v>827</v>
      </c>
      <c r="S196" s="521">
        <v>363</v>
      </c>
      <c r="T196" s="522">
        <v>0.77400000000000002</v>
      </c>
      <c r="U196" s="521">
        <v>16.899999999999999</v>
      </c>
      <c r="V196" s="522">
        <v>0.17199999999999999</v>
      </c>
      <c r="W196" s="185">
        <v>24.9</v>
      </c>
      <c r="Y196" s="268"/>
      <c r="Z196" s="292"/>
      <c r="AA196" s="289"/>
      <c r="AB196" s="293"/>
      <c r="AC196" s="289"/>
      <c r="AD196" s="293"/>
      <c r="AE196" s="289"/>
      <c r="AG196" s="298"/>
      <c r="AH196" s="292"/>
      <c r="AI196" s="289"/>
      <c r="AJ196" s="293"/>
      <c r="AK196" s="289"/>
      <c r="AL196" s="293"/>
      <c r="AM196" s="289"/>
      <c r="AO196" s="298"/>
      <c r="AP196" s="292"/>
      <c r="AQ196" s="289"/>
      <c r="AR196" s="293"/>
      <c r="AS196" s="289"/>
      <c r="AT196" s="293"/>
      <c r="AU196" s="289"/>
    </row>
    <row r="197" spans="1:47">
      <c r="A197" s="244" t="s">
        <v>1410</v>
      </c>
      <c r="B197" s="1049">
        <v>1847</v>
      </c>
      <c r="C197" s="1302">
        <v>635</v>
      </c>
      <c r="D197" s="1311">
        <v>63.6</v>
      </c>
      <c r="E197" s="1312">
        <v>20.6</v>
      </c>
      <c r="F197" s="1311">
        <v>0</v>
      </c>
      <c r="G197" s="1050">
        <v>12.5</v>
      </c>
      <c r="I197" s="244" t="s">
        <v>1410</v>
      </c>
      <c r="J197" s="191" t="s">
        <v>424</v>
      </c>
      <c r="K197" s="218" t="s">
        <v>424</v>
      </c>
      <c r="L197" s="233" t="s">
        <v>424</v>
      </c>
      <c r="M197" s="220" t="s">
        <v>424</v>
      </c>
      <c r="N197" s="233" t="s">
        <v>424</v>
      </c>
      <c r="O197" s="234" t="s">
        <v>424</v>
      </c>
      <c r="Q197" s="244" t="s">
        <v>1410</v>
      </c>
      <c r="R197" s="186">
        <v>2059</v>
      </c>
      <c r="S197" s="521">
        <v>631</v>
      </c>
      <c r="T197" s="522">
        <v>0.89200000000000002</v>
      </c>
      <c r="U197" s="521">
        <v>7.8</v>
      </c>
      <c r="V197" s="522">
        <v>0.08</v>
      </c>
      <c r="W197" s="185">
        <v>12.4</v>
      </c>
      <c r="Y197" s="268"/>
      <c r="Z197" s="292"/>
      <c r="AA197" s="289"/>
      <c r="AB197" s="293"/>
      <c r="AC197" s="289"/>
      <c r="AD197" s="293"/>
      <c r="AE197" s="289"/>
      <c r="AG197" s="298"/>
      <c r="AH197" s="292"/>
      <c r="AI197" s="289"/>
      <c r="AJ197" s="293"/>
      <c r="AK197" s="289"/>
      <c r="AL197" s="293"/>
      <c r="AM197" s="289"/>
      <c r="AO197" s="298"/>
      <c r="AP197" s="292"/>
      <c r="AQ197" s="289"/>
      <c r="AR197" s="293"/>
      <c r="AS197" s="289"/>
      <c r="AT197" s="293"/>
      <c r="AU197" s="289"/>
    </row>
    <row r="198" spans="1:47">
      <c r="A198" s="244" t="s">
        <v>1411</v>
      </c>
      <c r="B198" s="1049">
        <v>3885</v>
      </c>
      <c r="C198" s="1302">
        <v>921</v>
      </c>
      <c r="D198" s="1311">
        <v>90.5</v>
      </c>
      <c r="E198" s="1312">
        <v>7.2</v>
      </c>
      <c r="F198" s="1311">
        <v>0</v>
      </c>
      <c r="G198" s="1050">
        <v>4.4000000000000004</v>
      </c>
      <c r="I198" s="244" t="s">
        <v>1411</v>
      </c>
      <c r="J198" s="191" t="s">
        <v>424</v>
      </c>
      <c r="K198" s="218" t="s">
        <v>424</v>
      </c>
      <c r="L198" s="233" t="s">
        <v>424</v>
      </c>
      <c r="M198" s="220" t="s">
        <v>424</v>
      </c>
      <c r="N198" s="233" t="s">
        <v>424</v>
      </c>
      <c r="O198" s="234" t="s">
        <v>424</v>
      </c>
      <c r="Q198" s="244" t="s">
        <v>1411</v>
      </c>
      <c r="R198" s="186">
        <v>3767</v>
      </c>
      <c r="S198" s="521">
        <v>687</v>
      </c>
      <c r="T198" s="522">
        <v>0.92400000000000004</v>
      </c>
      <c r="U198" s="521">
        <v>5.3</v>
      </c>
      <c r="V198" s="522">
        <v>0</v>
      </c>
      <c r="W198" s="185">
        <v>4.0999999999999996</v>
      </c>
      <c r="Y198" s="268"/>
      <c r="Z198" s="292"/>
      <c r="AA198" s="289"/>
      <c r="AB198" s="293"/>
      <c r="AC198" s="289"/>
      <c r="AD198" s="293"/>
      <c r="AE198" s="289"/>
      <c r="AG198" s="298"/>
      <c r="AH198" s="292"/>
      <c r="AI198" s="289"/>
      <c r="AJ198" s="293"/>
      <c r="AK198" s="289"/>
      <c r="AL198" s="293"/>
      <c r="AM198" s="289"/>
      <c r="AO198" s="298"/>
      <c r="AP198" s="292"/>
      <c r="AQ198" s="289"/>
      <c r="AR198" s="293"/>
      <c r="AS198" s="289"/>
      <c r="AT198" s="293"/>
      <c r="AU198" s="289"/>
    </row>
    <row r="199" spans="1:47">
      <c r="A199" s="267"/>
      <c r="B199" s="1049"/>
      <c r="C199" s="1302"/>
      <c r="D199" s="1311"/>
      <c r="E199" s="1312"/>
      <c r="F199" s="1311"/>
      <c r="G199" s="1050"/>
      <c r="I199" s="587"/>
      <c r="J199" s="997"/>
      <c r="K199" s="997"/>
      <c r="L199" s="997"/>
      <c r="M199" s="997"/>
      <c r="N199" s="997"/>
      <c r="O199" s="997"/>
      <c r="Q199" s="587"/>
      <c r="R199" s="308"/>
      <c r="S199" s="606"/>
      <c r="T199" s="279"/>
      <c r="U199" s="606"/>
      <c r="V199" s="322"/>
      <c r="W199" s="323"/>
      <c r="Y199" s="268"/>
      <c r="Z199" s="292"/>
      <c r="AA199" s="289"/>
      <c r="AB199" s="293"/>
      <c r="AC199" s="289"/>
      <c r="AD199" s="293"/>
      <c r="AE199" s="289"/>
      <c r="AG199" s="298"/>
      <c r="AH199" s="292"/>
      <c r="AI199" s="289"/>
      <c r="AJ199" s="293"/>
      <c r="AK199" s="289"/>
      <c r="AL199" s="293"/>
      <c r="AM199" s="289"/>
      <c r="AO199" s="298"/>
      <c r="AP199" s="292"/>
      <c r="AQ199" s="289"/>
      <c r="AR199" s="293"/>
      <c r="AS199" s="289"/>
      <c r="AT199" s="293"/>
      <c r="AU199" s="289"/>
    </row>
    <row r="200" spans="1:47">
      <c r="A200" s="243" t="s">
        <v>544</v>
      </c>
      <c r="B200" s="1300"/>
      <c r="C200" s="1301"/>
      <c r="D200" s="1307"/>
      <c r="E200" s="1308"/>
      <c r="F200" s="1309"/>
      <c r="G200" s="1310"/>
      <c r="I200" s="584" t="s">
        <v>544</v>
      </c>
      <c r="J200" s="574"/>
      <c r="K200" s="575"/>
      <c r="L200" s="576"/>
      <c r="M200" s="575"/>
      <c r="N200" s="576"/>
      <c r="O200" s="577"/>
      <c r="Q200" s="147" t="s">
        <v>544</v>
      </c>
      <c r="R200" s="579"/>
      <c r="S200" s="574"/>
      <c r="T200" s="604"/>
      <c r="U200" s="574"/>
      <c r="V200" s="605"/>
      <c r="W200" s="581"/>
      <c r="Y200" s="117" t="s">
        <v>544</v>
      </c>
      <c r="Z200" s="768"/>
      <c r="AA200" s="768"/>
      <c r="AB200" s="72"/>
      <c r="AC200" s="768"/>
      <c r="AD200" s="72"/>
      <c r="AE200" s="769"/>
      <c r="AG200" s="3689" t="s">
        <v>544</v>
      </c>
      <c r="AH200" s="3690"/>
      <c r="AI200" s="3690"/>
      <c r="AJ200" s="3690"/>
      <c r="AK200" s="3690"/>
      <c r="AL200" s="3690"/>
      <c r="AM200" s="3691"/>
      <c r="AO200" s="3692" t="s">
        <v>544</v>
      </c>
      <c r="AP200" s="3693"/>
      <c r="AQ200" s="3693"/>
      <c r="AR200" s="3693"/>
      <c r="AS200" s="3693"/>
      <c r="AT200" s="3693"/>
      <c r="AU200" s="3694"/>
    </row>
    <row r="201" spans="1:47">
      <c r="A201" s="244" t="s">
        <v>430</v>
      </c>
      <c r="B201" s="1049">
        <v>2961</v>
      </c>
      <c r="C201" s="1302">
        <v>1264</v>
      </c>
      <c r="D201" s="1311">
        <v>50.6</v>
      </c>
      <c r="E201" s="1312">
        <v>13</v>
      </c>
      <c r="F201" s="1311">
        <v>2.2000000000000002</v>
      </c>
      <c r="G201" s="1050">
        <v>4.0999999999999996</v>
      </c>
      <c r="I201" s="251" t="s">
        <v>430</v>
      </c>
      <c r="J201" s="191">
        <v>2566</v>
      </c>
      <c r="K201" s="218">
        <v>683</v>
      </c>
      <c r="L201" s="233">
        <v>39.6</v>
      </c>
      <c r="M201" s="220">
        <v>12</v>
      </c>
      <c r="N201" s="233">
        <v>6</v>
      </c>
      <c r="O201" s="234">
        <v>6.5</v>
      </c>
      <c r="Q201" s="245" t="s">
        <v>430</v>
      </c>
      <c r="R201" s="188">
        <v>3490</v>
      </c>
      <c r="S201" s="1851">
        <v>1026</v>
      </c>
      <c r="T201" s="208">
        <v>0.47</v>
      </c>
      <c r="U201" s="209">
        <v>13.8</v>
      </c>
      <c r="V201" s="208">
        <v>0.14099999999999999</v>
      </c>
      <c r="W201" s="185">
        <v>12.4</v>
      </c>
      <c r="Y201" s="246" t="s">
        <v>430</v>
      </c>
      <c r="Z201" s="186">
        <v>2565</v>
      </c>
      <c r="AA201" s="185">
        <v>626</v>
      </c>
      <c r="AB201" s="189">
        <v>0.32100000000000001</v>
      </c>
      <c r="AC201" s="185">
        <v>13.9</v>
      </c>
      <c r="AD201" s="189">
        <v>7.2999999999999995E-2</v>
      </c>
      <c r="AE201" s="185">
        <v>8</v>
      </c>
      <c r="AG201" s="294" t="s">
        <v>596</v>
      </c>
      <c r="AH201" s="186">
        <v>4344</v>
      </c>
      <c r="AI201" s="186">
        <v>1093</v>
      </c>
      <c r="AJ201" s="189">
        <v>0.52900000000000003</v>
      </c>
      <c r="AK201" s="185">
        <v>12.6</v>
      </c>
      <c r="AL201" s="189">
        <v>0.20699999999999999</v>
      </c>
      <c r="AM201" s="185">
        <v>12.7</v>
      </c>
      <c r="AO201" s="297" t="s">
        <v>1435</v>
      </c>
      <c r="AP201" s="201">
        <v>5067</v>
      </c>
      <c r="AQ201" s="201">
        <v>1260</v>
      </c>
      <c r="AR201" s="296">
        <v>0.312</v>
      </c>
      <c r="AS201" s="202">
        <v>10.8</v>
      </c>
      <c r="AT201" s="296">
        <v>0.28299999999999997</v>
      </c>
      <c r="AU201" s="202">
        <v>19.899999999999999</v>
      </c>
    </row>
    <row r="202" spans="1:47">
      <c r="A202" s="244" t="s">
        <v>1024</v>
      </c>
      <c r="B202" s="1049">
        <v>36295</v>
      </c>
      <c r="C202" s="1302">
        <v>1506</v>
      </c>
      <c r="D202" s="1311">
        <v>84.2</v>
      </c>
      <c r="E202" s="1312">
        <v>3.7</v>
      </c>
      <c r="F202" s="1311">
        <v>1.9</v>
      </c>
      <c r="G202" s="1050">
        <v>1.4</v>
      </c>
      <c r="I202" s="251" t="s">
        <v>1024</v>
      </c>
      <c r="J202" s="191">
        <v>37182</v>
      </c>
      <c r="K202" s="218">
        <v>1218</v>
      </c>
      <c r="L202" s="233">
        <v>85.3</v>
      </c>
      <c r="M202" s="220">
        <v>3.5</v>
      </c>
      <c r="N202" s="233">
        <v>2</v>
      </c>
      <c r="O202" s="234">
        <v>1.1000000000000001</v>
      </c>
      <c r="Q202" s="252" t="s">
        <v>1024</v>
      </c>
      <c r="R202" s="188">
        <v>36499</v>
      </c>
      <c r="S202" s="1851">
        <v>1301</v>
      </c>
      <c r="T202" s="208">
        <v>0.89600000000000002</v>
      </c>
      <c r="U202" s="209">
        <v>2.4</v>
      </c>
      <c r="V202" s="208">
        <v>2.8000000000000001E-2</v>
      </c>
      <c r="W202" s="185">
        <v>1.7</v>
      </c>
      <c r="Y202" s="253" t="s">
        <v>1024</v>
      </c>
      <c r="Z202" s="186">
        <v>37696</v>
      </c>
      <c r="AA202" s="186">
        <v>1024</v>
      </c>
      <c r="AB202" s="189">
        <v>0.873</v>
      </c>
      <c r="AC202" s="185">
        <v>3</v>
      </c>
      <c r="AD202" s="189">
        <v>5.8000000000000003E-2</v>
      </c>
      <c r="AE202" s="185">
        <v>2.6</v>
      </c>
      <c r="AG202" s="294" t="s">
        <v>597</v>
      </c>
      <c r="AH202" s="186">
        <v>37300</v>
      </c>
      <c r="AI202" s="186">
        <v>1291</v>
      </c>
      <c r="AJ202" s="189">
        <v>0.879</v>
      </c>
      <c r="AK202" s="185">
        <v>2.4</v>
      </c>
      <c r="AL202" s="189">
        <v>2.4E-2</v>
      </c>
      <c r="AM202" s="185">
        <v>1.1000000000000001</v>
      </c>
      <c r="AO202" s="297"/>
      <c r="AP202" s="201"/>
      <c r="AQ202" s="202"/>
      <c r="AR202" s="296"/>
      <c r="AS202" s="202"/>
      <c r="AT202" s="296"/>
      <c r="AU202" s="202"/>
    </row>
    <row r="203" spans="1:47">
      <c r="A203" s="270"/>
      <c r="B203" s="1049"/>
      <c r="C203" s="1302"/>
      <c r="D203" s="1311"/>
      <c r="E203" s="1312"/>
      <c r="F203" s="1311"/>
      <c r="G203" s="1050"/>
      <c r="I203" s="222"/>
      <c r="J203" s="191"/>
      <c r="K203" s="218"/>
      <c r="L203" s="233"/>
      <c r="M203" s="220"/>
      <c r="N203" s="233"/>
      <c r="O203" s="234"/>
      <c r="Q203" s="222"/>
      <c r="R203" s="236" t="s">
        <v>563</v>
      </c>
      <c r="S203" s="237" t="s">
        <v>563</v>
      </c>
      <c r="T203" s="238" t="s">
        <v>563</v>
      </c>
      <c r="U203" s="237" t="s">
        <v>563</v>
      </c>
      <c r="V203" s="238" t="s">
        <v>563</v>
      </c>
      <c r="W203" s="239" t="s">
        <v>563</v>
      </c>
      <c r="Y203" s="275"/>
      <c r="Z203" s="202"/>
      <c r="AA203" s="202"/>
      <c r="AB203" s="296"/>
      <c r="AC203" s="202"/>
      <c r="AD203" s="296"/>
      <c r="AE203" s="202"/>
      <c r="AG203" s="297"/>
      <c r="AH203" s="202"/>
      <c r="AI203" s="202"/>
      <c r="AJ203" s="296"/>
      <c r="AK203" s="202"/>
      <c r="AL203" s="296"/>
      <c r="AM203" s="202"/>
      <c r="AO203" s="297"/>
      <c r="AP203" s="202"/>
      <c r="AQ203" s="202"/>
      <c r="AR203" s="202"/>
      <c r="AS203" s="202"/>
      <c r="AT203" s="202"/>
      <c r="AU203" s="202"/>
    </row>
    <row r="204" spans="1:47">
      <c r="A204" s="269" t="s">
        <v>1412</v>
      </c>
      <c r="B204" s="1300"/>
      <c r="C204" s="1301"/>
      <c r="D204" s="1307"/>
      <c r="E204" s="1308"/>
      <c r="F204" s="1309"/>
      <c r="G204" s="1310"/>
      <c r="I204" s="269" t="s">
        <v>1412</v>
      </c>
      <c r="J204" s="574"/>
      <c r="K204" s="575"/>
      <c r="L204" s="576"/>
      <c r="M204" s="575"/>
      <c r="N204" s="576"/>
      <c r="O204" s="577"/>
      <c r="Q204" s="269" t="s">
        <v>1412</v>
      </c>
      <c r="R204" s="574"/>
      <c r="S204" s="575"/>
      <c r="T204" s="576"/>
      <c r="U204" s="575"/>
      <c r="V204" s="576"/>
      <c r="W204" s="577"/>
      <c r="Y204" s="277"/>
      <c r="Z204" s="304"/>
      <c r="AA204" s="304"/>
      <c r="AB204" s="305"/>
      <c r="AC204" s="304"/>
      <c r="AD204" s="305"/>
      <c r="AE204" s="306"/>
      <c r="AG204" s="215"/>
      <c r="AH204" s="304"/>
      <c r="AI204" s="304"/>
      <c r="AJ204" s="305"/>
      <c r="AK204" s="304"/>
      <c r="AL204" s="305"/>
      <c r="AM204" s="306"/>
      <c r="AO204" s="215"/>
      <c r="AP204" s="304"/>
      <c r="AQ204" s="304"/>
      <c r="AR204" s="304"/>
      <c r="AS204" s="304"/>
      <c r="AT204" s="304"/>
      <c r="AU204" s="306"/>
    </row>
    <row r="205" spans="1:47">
      <c r="A205" s="244" t="s">
        <v>1413</v>
      </c>
      <c r="B205" s="1049">
        <v>4111</v>
      </c>
      <c r="C205" s="1302">
        <v>1306</v>
      </c>
      <c r="D205" s="1311">
        <v>41.1</v>
      </c>
      <c r="E205" s="1312">
        <v>12.8</v>
      </c>
      <c r="F205" s="1311">
        <v>8.1999999999999993</v>
      </c>
      <c r="G205" s="1050">
        <v>8.9</v>
      </c>
      <c r="I205" s="244" t="s">
        <v>1413</v>
      </c>
      <c r="J205" s="191">
        <v>2460</v>
      </c>
      <c r="K205" s="218">
        <v>780</v>
      </c>
      <c r="L205" s="233">
        <v>23.3</v>
      </c>
      <c r="M205" s="220">
        <v>10.1</v>
      </c>
      <c r="N205" s="233">
        <v>0</v>
      </c>
      <c r="O205" s="234">
        <v>22.5</v>
      </c>
      <c r="Q205" s="244" t="s">
        <v>1413</v>
      </c>
      <c r="R205" s="186">
        <v>1652</v>
      </c>
      <c r="S205" s="611">
        <v>475</v>
      </c>
      <c r="T205" s="522">
        <v>0.45900000000000002</v>
      </c>
      <c r="U205" s="611">
        <v>16.7</v>
      </c>
      <c r="V205" s="522">
        <v>1.6E-2</v>
      </c>
      <c r="W205" s="185">
        <v>3.1</v>
      </c>
      <c r="Y205" s="277"/>
      <c r="Z205" s="304"/>
      <c r="AA205" s="304"/>
      <c r="AB205" s="305"/>
      <c r="AC205" s="304"/>
      <c r="AD205" s="305"/>
      <c r="AE205" s="306"/>
      <c r="AG205" s="215"/>
      <c r="AH205" s="304"/>
      <c r="AI205" s="304"/>
      <c r="AJ205" s="305"/>
      <c r="AK205" s="304"/>
      <c r="AL205" s="305"/>
      <c r="AM205" s="306"/>
      <c r="AO205" s="215"/>
      <c r="AP205" s="304"/>
      <c r="AQ205" s="304"/>
      <c r="AR205" s="304"/>
      <c r="AS205" s="304"/>
      <c r="AT205" s="304"/>
      <c r="AU205" s="306"/>
    </row>
    <row r="206" spans="1:47">
      <c r="A206" s="270"/>
      <c r="B206" s="1049"/>
      <c r="C206" s="1302"/>
      <c r="D206" s="1311"/>
      <c r="E206" s="1312"/>
      <c r="F206" s="1311"/>
      <c r="G206" s="1050"/>
      <c r="I206" s="222"/>
      <c r="J206" s="191"/>
      <c r="K206" s="218"/>
      <c r="L206" s="233"/>
      <c r="M206" s="220"/>
      <c r="N206" s="233"/>
      <c r="O206" s="234"/>
      <c r="Q206" s="222"/>
      <c r="R206" s="308"/>
      <c r="S206" s="278"/>
      <c r="T206" s="309"/>
      <c r="U206" s="278"/>
      <c r="V206" s="612"/>
      <c r="W206" s="306"/>
      <c r="Y206" s="277"/>
      <c r="Z206" s="304"/>
      <c r="AA206" s="304"/>
      <c r="AB206" s="305"/>
      <c r="AC206" s="304"/>
      <c r="AD206" s="305"/>
      <c r="AE206" s="306"/>
      <c r="AG206" s="215"/>
      <c r="AH206" s="304"/>
      <c r="AI206" s="304"/>
      <c r="AJ206" s="305"/>
      <c r="AK206" s="304"/>
      <c r="AL206" s="305"/>
      <c r="AM206" s="306"/>
      <c r="AO206" s="215"/>
      <c r="AP206" s="304"/>
      <c r="AQ206" s="304"/>
      <c r="AR206" s="304"/>
      <c r="AS206" s="304"/>
      <c r="AT206" s="304"/>
      <c r="AU206" s="306"/>
    </row>
    <row r="207" spans="1:47">
      <c r="A207" s="243" t="s">
        <v>529</v>
      </c>
      <c r="B207" s="1300"/>
      <c r="C207" s="1301"/>
      <c r="D207" s="1307"/>
      <c r="E207" s="1308"/>
      <c r="F207" s="1309"/>
      <c r="G207" s="1310"/>
      <c r="I207" s="584" t="s">
        <v>529</v>
      </c>
      <c r="J207" s="574"/>
      <c r="K207" s="575"/>
      <c r="L207" s="576"/>
      <c r="M207" s="575"/>
      <c r="N207" s="576"/>
      <c r="O207" s="577"/>
      <c r="Q207" s="147" t="s">
        <v>529</v>
      </c>
      <c r="R207" s="579"/>
      <c r="S207" s="574"/>
      <c r="T207" s="604"/>
      <c r="U207" s="574"/>
      <c r="V207" s="605"/>
      <c r="W207" s="581"/>
      <c r="Y207" s="117" t="s">
        <v>529</v>
      </c>
      <c r="Z207" s="768"/>
      <c r="AA207" s="768"/>
      <c r="AB207" s="72"/>
      <c r="AC207" s="768"/>
      <c r="AD207" s="72"/>
      <c r="AE207" s="769"/>
      <c r="AG207" s="3689" t="s">
        <v>529</v>
      </c>
      <c r="AH207" s="3690"/>
      <c r="AI207" s="3690"/>
      <c r="AJ207" s="3690"/>
      <c r="AK207" s="3690"/>
      <c r="AL207" s="3690"/>
      <c r="AM207" s="3691"/>
      <c r="AO207" s="3692" t="s">
        <v>529</v>
      </c>
      <c r="AP207" s="3693"/>
      <c r="AQ207" s="3693"/>
      <c r="AR207" s="3693"/>
      <c r="AS207" s="3693"/>
      <c r="AT207" s="3693"/>
      <c r="AU207" s="3694"/>
    </row>
    <row r="208" spans="1:47">
      <c r="A208" s="244" t="s">
        <v>431</v>
      </c>
      <c r="B208" s="1049">
        <v>36188</v>
      </c>
      <c r="C208" s="1302">
        <v>702</v>
      </c>
      <c r="D208" s="1311">
        <v>80.8</v>
      </c>
      <c r="E208" s="1312">
        <v>4.2</v>
      </c>
      <c r="F208" s="1311">
        <v>2.1</v>
      </c>
      <c r="G208" s="1050">
        <v>1.4</v>
      </c>
      <c r="I208" s="587" t="s">
        <v>431</v>
      </c>
      <c r="J208" s="191">
        <v>37051</v>
      </c>
      <c r="K208" s="218">
        <v>664</v>
      </c>
      <c r="L208" s="233">
        <v>81.5</v>
      </c>
      <c r="M208" s="220">
        <v>3.8</v>
      </c>
      <c r="N208" s="233">
        <v>1.6</v>
      </c>
      <c r="O208" s="234">
        <v>1</v>
      </c>
      <c r="Q208" s="281" t="s">
        <v>431</v>
      </c>
      <c r="R208" s="188">
        <v>36738</v>
      </c>
      <c r="S208" s="209">
        <v>937</v>
      </c>
      <c r="T208" s="208">
        <v>0.85199999999999998</v>
      </c>
      <c r="U208" s="209">
        <v>3</v>
      </c>
      <c r="V208" s="208">
        <v>3.3000000000000002E-2</v>
      </c>
      <c r="W208" s="185">
        <v>1.8</v>
      </c>
      <c r="Y208" s="266" t="s">
        <v>431</v>
      </c>
      <c r="Z208" s="186">
        <v>36914</v>
      </c>
      <c r="AA208" s="185">
        <v>862</v>
      </c>
      <c r="AB208" s="189">
        <v>0.83</v>
      </c>
      <c r="AC208" s="185">
        <v>3.6</v>
      </c>
      <c r="AD208" s="189">
        <v>5.6000000000000001E-2</v>
      </c>
      <c r="AE208" s="185">
        <v>2.7</v>
      </c>
      <c r="AG208" s="294" t="s">
        <v>598</v>
      </c>
      <c r="AH208" s="186">
        <v>38021</v>
      </c>
      <c r="AI208" s="185">
        <v>698</v>
      </c>
      <c r="AJ208" s="189">
        <v>0.84099999999999997</v>
      </c>
      <c r="AK208" s="185">
        <v>2.6</v>
      </c>
      <c r="AL208" s="189">
        <v>3.7999999999999999E-2</v>
      </c>
      <c r="AM208" s="185">
        <v>1.5</v>
      </c>
      <c r="AO208" s="770" t="s">
        <v>431</v>
      </c>
      <c r="AP208" s="201">
        <v>37888</v>
      </c>
      <c r="AQ208" s="202">
        <v>966</v>
      </c>
      <c r="AR208" s="296">
        <v>0.79700000000000004</v>
      </c>
      <c r="AS208" s="202">
        <v>3.1</v>
      </c>
      <c r="AT208" s="296">
        <v>2.8000000000000001E-2</v>
      </c>
      <c r="AU208" s="202">
        <v>1.5</v>
      </c>
    </row>
    <row r="209" spans="1:47">
      <c r="A209" s="244" t="s">
        <v>432</v>
      </c>
      <c r="B209" s="1049">
        <v>1974</v>
      </c>
      <c r="C209" s="1302">
        <v>787</v>
      </c>
      <c r="D209" s="1311">
        <v>85</v>
      </c>
      <c r="E209" s="1312">
        <v>11.8</v>
      </c>
      <c r="F209" s="1311">
        <v>10.4</v>
      </c>
      <c r="G209" s="1050">
        <v>15.2</v>
      </c>
      <c r="I209" s="251" t="s">
        <v>432</v>
      </c>
      <c r="J209" s="191">
        <v>2071</v>
      </c>
      <c r="K209" s="218">
        <v>909</v>
      </c>
      <c r="L209" s="233">
        <v>79.7</v>
      </c>
      <c r="M209" s="220">
        <v>13.6</v>
      </c>
      <c r="N209" s="233">
        <v>0</v>
      </c>
      <c r="O209" s="234">
        <v>8.5</v>
      </c>
      <c r="Q209" s="252" t="s">
        <v>432</v>
      </c>
      <c r="R209" s="188">
        <v>2777</v>
      </c>
      <c r="S209" s="209">
        <v>885</v>
      </c>
      <c r="T209" s="208">
        <v>0.67600000000000005</v>
      </c>
      <c r="U209" s="209">
        <v>14.9</v>
      </c>
      <c r="V209" s="208">
        <v>0</v>
      </c>
      <c r="W209" s="185">
        <v>7.4</v>
      </c>
      <c r="Y209" s="253" t="s">
        <v>432</v>
      </c>
      <c r="Z209" s="186">
        <v>1066</v>
      </c>
      <c r="AA209" s="185">
        <v>450</v>
      </c>
      <c r="AB209" s="189">
        <v>0.67700000000000005</v>
      </c>
      <c r="AC209" s="185">
        <v>17.399999999999999</v>
      </c>
      <c r="AD209" s="189">
        <v>0.10199999999999999</v>
      </c>
      <c r="AE209" s="185">
        <v>12.2</v>
      </c>
      <c r="AG209" s="294" t="s">
        <v>599</v>
      </c>
      <c r="AH209" s="186">
        <v>1950</v>
      </c>
      <c r="AI209" s="185">
        <v>675</v>
      </c>
      <c r="AJ209" s="189">
        <v>0.47099999999999997</v>
      </c>
      <c r="AK209" s="185">
        <v>17.7</v>
      </c>
      <c r="AL209" s="189">
        <v>4.4999999999999998E-2</v>
      </c>
      <c r="AM209" s="185">
        <v>5.8</v>
      </c>
      <c r="AO209" s="199" t="s">
        <v>432</v>
      </c>
      <c r="AP209" s="201">
        <v>2458</v>
      </c>
      <c r="AQ209" s="202">
        <v>689</v>
      </c>
      <c r="AR209" s="296">
        <v>0.51700000000000002</v>
      </c>
      <c r="AS209" s="202">
        <v>18</v>
      </c>
      <c r="AT209" s="296">
        <v>6.7000000000000004E-2</v>
      </c>
      <c r="AU209" s="202">
        <v>11.6</v>
      </c>
    </row>
    <row r="210" spans="1:47">
      <c r="A210" s="244" t="s">
        <v>433</v>
      </c>
      <c r="B210" s="1049">
        <v>11415</v>
      </c>
      <c r="C210" s="1302">
        <v>1459</v>
      </c>
      <c r="D210" s="1311">
        <v>71.2</v>
      </c>
      <c r="E210" s="1312">
        <v>8.1</v>
      </c>
      <c r="F210" s="1311">
        <v>0.8</v>
      </c>
      <c r="G210" s="1050">
        <v>1.5</v>
      </c>
      <c r="I210" s="251" t="s">
        <v>433</v>
      </c>
      <c r="J210" s="191">
        <v>10748</v>
      </c>
      <c r="K210" s="218">
        <v>1421</v>
      </c>
      <c r="L210" s="233">
        <v>80.099999999999994</v>
      </c>
      <c r="M210" s="220">
        <v>6.1</v>
      </c>
      <c r="N210" s="233">
        <v>2.8</v>
      </c>
      <c r="O210" s="234">
        <v>1.8</v>
      </c>
      <c r="Q210" s="252" t="s">
        <v>433</v>
      </c>
      <c r="R210" s="188">
        <v>12585</v>
      </c>
      <c r="S210" s="1851">
        <v>1344</v>
      </c>
      <c r="T210" s="208">
        <v>0.82699999999999996</v>
      </c>
      <c r="U210" s="209">
        <v>5</v>
      </c>
      <c r="V210" s="208">
        <v>3.5999999999999997E-2</v>
      </c>
      <c r="W210" s="185">
        <v>3.6</v>
      </c>
      <c r="Y210" s="253" t="s">
        <v>433</v>
      </c>
      <c r="Z210" s="186">
        <v>13106</v>
      </c>
      <c r="AA210" s="186">
        <v>1787</v>
      </c>
      <c r="AB210" s="189">
        <v>0.78</v>
      </c>
      <c r="AC210" s="185">
        <v>8.4</v>
      </c>
      <c r="AD210" s="189">
        <v>0.106</v>
      </c>
      <c r="AE210" s="185">
        <v>5.5</v>
      </c>
      <c r="AG210" s="294" t="s">
        <v>600</v>
      </c>
      <c r="AH210" s="186">
        <v>11705</v>
      </c>
      <c r="AI210" s="186">
        <v>1291</v>
      </c>
      <c r="AJ210" s="189">
        <v>0.83699999999999997</v>
      </c>
      <c r="AK210" s="185">
        <v>4.8</v>
      </c>
      <c r="AL210" s="189">
        <v>0.04</v>
      </c>
      <c r="AM210" s="185">
        <v>2.8</v>
      </c>
      <c r="AO210" s="199" t="s">
        <v>433</v>
      </c>
      <c r="AP210" s="201">
        <v>12556</v>
      </c>
      <c r="AQ210" s="201">
        <v>1473</v>
      </c>
      <c r="AR210" s="296">
        <v>0.76700000000000002</v>
      </c>
      <c r="AS210" s="202">
        <v>5.4</v>
      </c>
      <c r="AT210" s="296">
        <v>0.03</v>
      </c>
      <c r="AU210" s="202">
        <v>2.4</v>
      </c>
    </row>
    <row r="211" spans="1:47">
      <c r="A211" s="244" t="s">
        <v>434</v>
      </c>
      <c r="B211" s="1049">
        <v>12479</v>
      </c>
      <c r="C211" s="1302">
        <v>1471</v>
      </c>
      <c r="D211" s="1311">
        <v>82.4</v>
      </c>
      <c r="E211" s="1312">
        <v>6.4</v>
      </c>
      <c r="F211" s="1311">
        <v>0.8</v>
      </c>
      <c r="G211" s="1050">
        <v>1.4</v>
      </c>
      <c r="I211" s="251" t="s">
        <v>434</v>
      </c>
      <c r="J211" s="191">
        <v>13297</v>
      </c>
      <c r="K211" s="218">
        <v>1336</v>
      </c>
      <c r="L211" s="233">
        <v>80.400000000000006</v>
      </c>
      <c r="M211" s="220">
        <v>5.7</v>
      </c>
      <c r="N211" s="233">
        <v>2.2999999999999998</v>
      </c>
      <c r="O211" s="234">
        <v>2.1</v>
      </c>
      <c r="Q211" s="252" t="s">
        <v>434</v>
      </c>
      <c r="R211" s="188">
        <v>11563</v>
      </c>
      <c r="S211" s="1851">
        <v>1525</v>
      </c>
      <c r="T211" s="208">
        <v>0.86699999999999999</v>
      </c>
      <c r="U211" s="209">
        <v>4</v>
      </c>
      <c r="V211" s="208">
        <v>2.5999999999999999E-2</v>
      </c>
      <c r="W211" s="185">
        <v>2.2000000000000002</v>
      </c>
      <c r="Y211" s="253" t="s">
        <v>434</v>
      </c>
      <c r="Z211" s="186">
        <v>12645</v>
      </c>
      <c r="AA211" s="186">
        <v>1776</v>
      </c>
      <c r="AB211" s="189">
        <v>0.86699999999999999</v>
      </c>
      <c r="AC211" s="185">
        <v>4.2</v>
      </c>
      <c r="AD211" s="189">
        <v>0.02</v>
      </c>
      <c r="AE211" s="185">
        <v>2.4</v>
      </c>
      <c r="AG211" s="294" t="s">
        <v>601</v>
      </c>
      <c r="AH211" s="186">
        <v>14469</v>
      </c>
      <c r="AI211" s="186">
        <v>1386</v>
      </c>
      <c r="AJ211" s="189">
        <v>0.88900000000000001</v>
      </c>
      <c r="AK211" s="185">
        <v>4.2</v>
      </c>
      <c r="AL211" s="189">
        <v>3.2000000000000001E-2</v>
      </c>
      <c r="AM211" s="185">
        <v>2.5</v>
      </c>
      <c r="AO211" s="199" t="s">
        <v>434</v>
      </c>
      <c r="AP211" s="201">
        <v>12353</v>
      </c>
      <c r="AQ211" s="201">
        <v>1685</v>
      </c>
      <c r="AR211" s="296">
        <v>0.80200000000000005</v>
      </c>
      <c r="AS211" s="202">
        <v>5.2</v>
      </c>
      <c r="AT211" s="296">
        <v>3.5000000000000003E-2</v>
      </c>
      <c r="AU211" s="202">
        <v>2.2000000000000002</v>
      </c>
    </row>
    <row r="212" spans="1:47">
      <c r="A212" s="244" t="s">
        <v>435</v>
      </c>
      <c r="B212" s="1049">
        <v>10320</v>
      </c>
      <c r="C212" s="1302">
        <v>1398</v>
      </c>
      <c r="D212" s="1311">
        <v>88.7</v>
      </c>
      <c r="E212" s="1312">
        <v>4.5</v>
      </c>
      <c r="F212" s="1311">
        <v>3</v>
      </c>
      <c r="G212" s="1050">
        <v>2.8</v>
      </c>
      <c r="I212" s="251" t="s">
        <v>435</v>
      </c>
      <c r="J212" s="191">
        <v>10935</v>
      </c>
      <c r="K212" s="218">
        <v>1751</v>
      </c>
      <c r="L212" s="233">
        <v>84.5</v>
      </c>
      <c r="M212" s="220">
        <v>5</v>
      </c>
      <c r="N212" s="233">
        <v>0</v>
      </c>
      <c r="O212" s="234">
        <v>1.6</v>
      </c>
      <c r="Q212" s="252" t="s">
        <v>435</v>
      </c>
      <c r="R212" s="188">
        <v>9813</v>
      </c>
      <c r="S212" s="1851">
        <v>1318</v>
      </c>
      <c r="T212" s="208">
        <v>0.91500000000000004</v>
      </c>
      <c r="U212" s="209">
        <v>6.3</v>
      </c>
      <c r="V212" s="208">
        <v>4.2999999999999997E-2</v>
      </c>
      <c r="W212" s="185">
        <v>3.6</v>
      </c>
      <c r="Y212" s="253" t="s">
        <v>435</v>
      </c>
      <c r="Z212" s="186">
        <v>10097</v>
      </c>
      <c r="AA212" s="186">
        <v>1189</v>
      </c>
      <c r="AB212" s="189">
        <v>0.86499999999999999</v>
      </c>
      <c r="AC212" s="185">
        <v>4.7</v>
      </c>
      <c r="AD212" s="189">
        <v>0.04</v>
      </c>
      <c r="AE212" s="185">
        <v>4</v>
      </c>
      <c r="AG212" s="294" t="s">
        <v>602</v>
      </c>
      <c r="AH212" s="186">
        <v>9897</v>
      </c>
      <c r="AI212" s="186">
        <v>1485</v>
      </c>
      <c r="AJ212" s="189">
        <v>0.85099999999999998</v>
      </c>
      <c r="AK212" s="185">
        <v>5.5</v>
      </c>
      <c r="AL212" s="189">
        <v>4.5999999999999999E-2</v>
      </c>
      <c r="AM212" s="185">
        <v>3.4</v>
      </c>
      <c r="AO212" s="199" t="s">
        <v>435</v>
      </c>
      <c r="AP212" s="201">
        <v>10521</v>
      </c>
      <c r="AQ212" s="201">
        <v>1520</v>
      </c>
      <c r="AR212" s="296">
        <v>0.89</v>
      </c>
      <c r="AS212" s="202">
        <v>4.3</v>
      </c>
      <c r="AT212" s="296">
        <v>1.2E-2</v>
      </c>
      <c r="AU212" s="202">
        <v>1.2</v>
      </c>
    </row>
    <row r="214" spans="1:47">
      <c r="A214" s="3461" t="s">
        <v>1430</v>
      </c>
      <c r="B214" s="3461"/>
      <c r="C214" s="3461"/>
      <c r="D214" s="3461"/>
      <c r="E214" s="3461"/>
      <c r="F214" s="3461"/>
      <c r="G214" s="3461"/>
      <c r="I214" s="3461" t="s">
        <v>1414</v>
      </c>
      <c r="J214" s="3461"/>
      <c r="K214" s="3461"/>
      <c r="L214" s="3461"/>
      <c r="M214" s="3461"/>
      <c r="N214" s="3461"/>
      <c r="O214" s="3461"/>
      <c r="Q214" s="3461" t="s">
        <v>1011</v>
      </c>
      <c r="R214" s="3461"/>
      <c r="S214" s="3461"/>
      <c r="T214" s="3461"/>
      <c r="U214" s="3461"/>
      <c r="V214" s="3461"/>
      <c r="W214" s="3461"/>
      <c r="Y214" s="3461" t="s">
        <v>869</v>
      </c>
      <c r="Z214" s="3461"/>
      <c r="AA214" s="3461"/>
      <c r="AB214" s="3461"/>
      <c r="AC214" s="3461"/>
      <c r="AD214" s="3461"/>
      <c r="AE214" s="3461"/>
      <c r="AG214" s="3461" t="s">
        <v>578</v>
      </c>
      <c r="AH214" s="3461"/>
      <c r="AI214" s="3461"/>
      <c r="AJ214" s="3461"/>
      <c r="AK214" s="3461"/>
      <c r="AL214" s="3461"/>
      <c r="AM214" s="3461"/>
      <c r="AO214" s="3704" t="s">
        <v>436</v>
      </c>
      <c r="AP214" s="3704"/>
      <c r="AQ214" s="3704"/>
      <c r="AR214" s="3704"/>
      <c r="AS214" s="3704"/>
      <c r="AT214" s="3704"/>
      <c r="AU214" s="3704"/>
    </row>
    <row r="217" spans="1:47" ht="25">
      <c r="A217" s="3011" t="s">
        <v>1589</v>
      </c>
      <c r="B217" s="3011"/>
      <c r="C217" s="3011"/>
      <c r="D217" s="3011"/>
      <c r="E217" s="3011"/>
      <c r="F217" s="3011"/>
      <c r="G217" s="3011"/>
      <c r="H217" s="1026"/>
      <c r="I217" s="3528" t="s">
        <v>1477</v>
      </c>
      <c r="J217" s="3528"/>
      <c r="K217" s="3528"/>
      <c r="L217" s="3528"/>
      <c r="M217" s="3528"/>
      <c r="N217" s="3528"/>
      <c r="O217" s="3528"/>
      <c r="Q217" s="3528" t="s">
        <v>1478</v>
      </c>
      <c r="R217" s="3528"/>
      <c r="S217" s="3528"/>
      <c r="T217" s="3528"/>
      <c r="U217" s="3528"/>
      <c r="V217" s="3528"/>
      <c r="W217" s="3528"/>
      <c r="Y217" s="3528" t="s">
        <v>1479</v>
      </c>
      <c r="Z217" s="3528"/>
      <c r="AA217" s="3528"/>
      <c r="AB217" s="3528"/>
      <c r="AC217" s="3528"/>
      <c r="AD217" s="3528"/>
      <c r="AE217" s="3528"/>
      <c r="AG217" s="3528" t="s">
        <v>1442</v>
      </c>
      <c r="AH217" s="3528"/>
      <c r="AI217" s="3528"/>
      <c r="AJ217" s="3528"/>
      <c r="AK217" s="3528"/>
      <c r="AL217" s="3528"/>
      <c r="AM217" s="3528"/>
      <c r="AO217" s="3528" t="s">
        <v>1443</v>
      </c>
      <c r="AP217" s="3528"/>
      <c r="AQ217" s="3528"/>
      <c r="AR217" s="3528"/>
      <c r="AS217" s="3528"/>
      <c r="AT217" s="3528"/>
      <c r="AU217" s="3528"/>
    </row>
    <row r="219" spans="1:47" ht="17.5">
      <c r="A219" s="3705" t="s">
        <v>416</v>
      </c>
      <c r="B219" s="2971" t="s">
        <v>21</v>
      </c>
      <c r="C219" s="2972"/>
      <c r="D219" s="2972"/>
      <c r="E219" s="2972"/>
      <c r="F219" s="2972"/>
      <c r="G219" s="2972"/>
      <c r="H219" s="643"/>
      <c r="I219" s="3698" t="s">
        <v>1434</v>
      </c>
      <c r="J219" s="3031" t="s">
        <v>21</v>
      </c>
      <c r="K219" s="3062"/>
      <c r="L219" s="3062"/>
      <c r="M219" s="3062"/>
      <c r="N219" s="3062"/>
      <c r="O219" s="3063"/>
      <c r="Q219" s="3698" t="s">
        <v>1434</v>
      </c>
      <c r="R219" s="3031" t="s">
        <v>21</v>
      </c>
      <c r="S219" s="3062"/>
      <c r="T219" s="3062"/>
      <c r="U219" s="3062"/>
      <c r="V219" s="3062"/>
      <c r="W219" s="3063"/>
      <c r="Y219" s="3701" t="s">
        <v>12</v>
      </c>
      <c r="Z219" s="2979" t="s">
        <v>21</v>
      </c>
      <c r="AA219" s="2980"/>
      <c r="AB219" s="2980"/>
      <c r="AC219" s="2980"/>
      <c r="AD219" s="2980"/>
      <c r="AE219" s="2981"/>
      <c r="AG219" s="3701" t="s">
        <v>12</v>
      </c>
      <c r="AH219" s="2979" t="s">
        <v>21</v>
      </c>
      <c r="AI219" s="2980"/>
      <c r="AJ219" s="2980"/>
      <c r="AK219" s="2980"/>
      <c r="AL219" s="2980"/>
      <c r="AM219" s="2981"/>
      <c r="AO219" s="3701" t="s">
        <v>12</v>
      </c>
      <c r="AP219" s="2979" t="s">
        <v>21</v>
      </c>
      <c r="AQ219" s="2980"/>
      <c r="AR219" s="2980"/>
      <c r="AS219" s="2980"/>
      <c r="AT219" s="2980"/>
      <c r="AU219" s="2981"/>
    </row>
    <row r="220" spans="1:47" ht="30">
      <c r="A220" s="3706"/>
      <c r="B220" s="2986" t="s">
        <v>63</v>
      </c>
      <c r="C220" s="3617"/>
      <c r="D220" s="2986" t="s">
        <v>604</v>
      </c>
      <c r="E220" s="3617"/>
      <c r="F220" s="3708" t="s">
        <v>87</v>
      </c>
      <c r="G220" s="3616"/>
      <c r="H220" s="1384"/>
      <c r="I220" s="3699"/>
      <c r="J220" s="2911" t="s">
        <v>45</v>
      </c>
      <c r="K220" s="3050"/>
      <c r="L220" s="2911" t="s">
        <v>604</v>
      </c>
      <c r="M220" s="3050"/>
      <c r="N220" s="2911" t="s">
        <v>87</v>
      </c>
      <c r="O220" s="3051"/>
      <c r="Q220" s="3699"/>
      <c r="R220" s="2911" t="s">
        <v>45</v>
      </c>
      <c r="S220" s="3050"/>
      <c r="T220" s="2911" t="s">
        <v>604</v>
      </c>
      <c r="U220" s="3050"/>
      <c r="V220" s="2911" t="s">
        <v>87</v>
      </c>
      <c r="W220" s="3051"/>
      <c r="Y220" s="3702"/>
      <c r="Z220" s="3064" t="s">
        <v>45</v>
      </c>
      <c r="AA220" s="3066"/>
      <c r="AB220" s="3064" t="s">
        <v>604</v>
      </c>
      <c r="AC220" s="3066"/>
      <c r="AD220" s="3064" t="s">
        <v>87</v>
      </c>
      <c r="AE220" s="3067"/>
      <c r="AG220" s="3702"/>
      <c r="AH220" s="3064" t="s">
        <v>45</v>
      </c>
      <c r="AI220" s="3066"/>
      <c r="AJ220" s="3064" t="s">
        <v>604</v>
      </c>
      <c r="AK220" s="3066"/>
      <c r="AL220" s="3064" t="s">
        <v>87</v>
      </c>
      <c r="AM220" s="3067"/>
      <c r="AO220" s="3702"/>
      <c r="AP220" s="3064" t="s">
        <v>45</v>
      </c>
      <c r="AQ220" s="3066"/>
      <c r="AR220" s="3064" t="s">
        <v>604</v>
      </c>
      <c r="AS220" s="3066"/>
      <c r="AT220" s="3064" t="s">
        <v>87</v>
      </c>
      <c r="AU220" s="3067"/>
    </row>
    <row r="221" spans="1:47" s="348" customFormat="1" ht="30">
      <c r="A221" s="3707"/>
      <c r="B221" s="346" t="s">
        <v>16</v>
      </c>
      <c r="C221" s="447" t="s">
        <v>17</v>
      </c>
      <c r="D221" s="346" t="s">
        <v>16</v>
      </c>
      <c r="E221" s="563" t="s">
        <v>17</v>
      </c>
      <c r="F221" s="566" t="s">
        <v>16</v>
      </c>
      <c r="G221" s="567" t="s">
        <v>17</v>
      </c>
      <c r="H221" s="1384"/>
      <c r="I221" s="3700"/>
      <c r="J221" s="352" t="s">
        <v>16</v>
      </c>
      <c r="K221" s="352" t="s">
        <v>17</v>
      </c>
      <c r="L221" s="352" t="s">
        <v>16</v>
      </c>
      <c r="M221" s="352" t="s">
        <v>17</v>
      </c>
      <c r="N221" s="352" t="s">
        <v>16</v>
      </c>
      <c r="O221" s="353" t="s">
        <v>17</v>
      </c>
      <c r="Q221" s="3700"/>
      <c r="R221" s="352" t="s">
        <v>16</v>
      </c>
      <c r="S221" s="352" t="s">
        <v>17</v>
      </c>
      <c r="T221" s="352" t="s">
        <v>16</v>
      </c>
      <c r="U221" s="352" t="s">
        <v>17</v>
      </c>
      <c r="V221" s="352" t="s">
        <v>16</v>
      </c>
      <c r="W221" s="353" t="s">
        <v>17</v>
      </c>
      <c r="Y221" s="3703"/>
      <c r="Z221" s="463" t="s">
        <v>16</v>
      </c>
      <c r="AA221" s="463" t="s">
        <v>17</v>
      </c>
      <c r="AB221" s="463" t="s">
        <v>16</v>
      </c>
      <c r="AC221" s="463" t="s">
        <v>17</v>
      </c>
      <c r="AD221" s="463" t="s">
        <v>16</v>
      </c>
      <c r="AE221" s="464" t="s">
        <v>17</v>
      </c>
      <c r="AG221" s="3703"/>
      <c r="AH221" s="463" t="s">
        <v>16</v>
      </c>
      <c r="AI221" s="463" t="s">
        <v>17</v>
      </c>
      <c r="AJ221" s="463" t="s">
        <v>16</v>
      </c>
      <c r="AK221" s="463" t="s">
        <v>17</v>
      </c>
      <c r="AL221" s="463" t="s">
        <v>16</v>
      </c>
      <c r="AM221" s="464" t="s">
        <v>17</v>
      </c>
      <c r="AO221" s="3703"/>
      <c r="AP221" s="463" t="s">
        <v>16</v>
      </c>
      <c r="AQ221" s="463" t="s">
        <v>17</v>
      </c>
      <c r="AR221" s="463" t="s">
        <v>16</v>
      </c>
      <c r="AS221" s="463" t="s">
        <v>17</v>
      </c>
      <c r="AT221" s="463" t="s">
        <v>16</v>
      </c>
      <c r="AU221" s="464" t="s">
        <v>17</v>
      </c>
    </row>
    <row r="222" spans="1:47" ht="14.5" thickBot="1">
      <c r="A222" s="561" t="s">
        <v>22</v>
      </c>
      <c r="B222" s="1134">
        <v>134718</v>
      </c>
      <c r="C222" s="1298">
        <v>677</v>
      </c>
      <c r="D222" s="1303">
        <v>66.400000000000006</v>
      </c>
      <c r="E222" s="1304">
        <v>2.2000000000000002</v>
      </c>
      <c r="F222" s="1303">
        <v>3.7</v>
      </c>
      <c r="G222" s="1136">
        <v>1.2</v>
      </c>
      <c r="I222" s="297" t="s">
        <v>22</v>
      </c>
      <c r="J222" s="217">
        <v>134611</v>
      </c>
      <c r="K222" s="218">
        <v>725</v>
      </c>
      <c r="L222" s="219">
        <v>66</v>
      </c>
      <c r="M222" s="220">
        <v>2.4</v>
      </c>
      <c r="N222" s="219">
        <v>3.5</v>
      </c>
      <c r="O222" s="221">
        <v>1.1000000000000001</v>
      </c>
      <c r="Q222" s="291" t="s">
        <v>22</v>
      </c>
      <c r="R222" s="184">
        <v>133300</v>
      </c>
      <c r="S222" s="209">
        <v>897</v>
      </c>
      <c r="T222" s="223">
        <v>0.66600000000000004</v>
      </c>
      <c r="U222" s="209">
        <v>2</v>
      </c>
      <c r="V222" s="223">
        <v>4.3999999999999997E-2</v>
      </c>
      <c r="W222" s="185">
        <v>1.4</v>
      </c>
      <c r="Y222" s="286" t="s">
        <v>22</v>
      </c>
      <c r="Z222" s="186">
        <v>132011</v>
      </c>
      <c r="AA222" s="185">
        <v>754</v>
      </c>
      <c r="AB222" s="189">
        <v>0.67300000000000004</v>
      </c>
      <c r="AC222" s="185">
        <v>1.9</v>
      </c>
      <c r="AD222" s="189">
        <v>3.5999999999999997E-2</v>
      </c>
      <c r="AE222" s="185">
        <v>1</v>
      </c>
      <c r="AG222" s="286" t="s">
        <v>22</v>
      </c>
      <c r="AH222" s="186">
        <v>131298</v>
      </c>
      <c r="AI222" s="185">
        <v>681</v>
      </c>
      <c r="AJ222" s="189">
        <v>0.66600000000000004</v>
      </c>
      <c r="AK222" s="185">
        <v>1.8</v>
      </c>
      <c r="AL222" s="189">
        <v>4.3999999999999997E-2</v>
      </c>
      <c r="AM222" s="185">
        <v>1.4</v>
      </c>
      <c r="AO222" s="286" t="s">
        <v>22</v>
      </c>
      <c r="AP222" s="195">
        <v>130748</v>
      </c>
      <c r="AQ222" s="196">
        <v>564</v>
      </c>
      <c r="AR222" s="287">
        <v>0.67100000000000004</v>
      </c>
      <c r="AS222" s="196">
        <v>2</v>
      </c>
      <c r="AT222" s="287">
        <v>6.9000000000000006E-2</v>
      </c>
      <c r="AU222" s="196">
        <v>1.5</v>
      </c>
    </row>
    <row r="223" spans="1:47">
      <c r="A223" s="509"/>
      <c r="B223" s="1137"/>
      <c r="C223" s="1299"/>
      <c r="D223" s="1305"/>
      <c r="E223" s="1306"/>
      <c r="F223" s="1305"/>
      <c r="G223" s="1139"/>
      <c r="I223" s="297"/>
      <c r="J223" s="191"/>
      <c r="K223" s="218"/>
      <c r="L223" s="233"/>
      <c r="M223" s="220"/>
      <c r="N223" s="233"/>
      <c r="O223" s="234"/>
      <c r="Q223" s="291"/>
      <c r="R223" s="288"/>
      <c r="S223" s="289"/>
      <c r="T223" s="290"/>
      <c r="U223" s="289"/>
      <c r="V223" s="522"/>
      <c r="W223" s="185"/>
      <c r="Y223" s="291"/>
      <c r="Z223" s="292"/>
      <c r="AA223" s="289"/>
      <c r="AB223" s="293"/>
      <c r="AC223" s="289"/>
      <c r="AD223" s="293"/>
      <c r="AE223" s="289"/>
      <c r="AG223" s="286"/>
      <c r="AH223" s="292"/>
      <c r="AI223" s="289"/>
      <c r="AJ223" s="293"/>
      <c r="AK223" s="289"/>
      <c r="AL223" s="293"/>
      <c r="AM223" s="289"/>
      <c r="AO223" s="286"/>
      <c r="AP223" s="195"/>
      <c r="AQ223" s="196"/>
      <c r="AR223" s="287"/>
      <c r="AS223" s="196"/>
      <c r="AT223" s="287"/>
      <c r="AU223" s="196"/>
    </row>
    <row r="224" spans="1:47">
      <c r="A224" s="243" t="s">
        <v>542</v>
      </c>
      <c r="B224" s="1300"/>
      <c r="C224" s="1301"/>
      <c r="D224" s="1307"/>
      <c r="E224" s="1308"/>
      <c r="F224" s="1309"/>
      <c r="G224" s="1310"/>
      <c r="I224" s="573" t="s">
        <v>542</v>
      </c>
      <c r="J224" s="574"/>
      <c r="K224" s="575"/>
      <c r="L224" s="576"/>
      <c r="M224" s="575"/>
      <c r="N224" s="576"/>
      <c r="O224" s="577"/>
      <c r="Q224" s="578" t="s">
        <v>542</v>
      </c>
      <c r="R224" s="579"/>
      <c r="S224" s="574"/>
      <c r="T224" s="604"/>
      <c r="U224" s="574"/>
      <c r="V224" s="605"/>
      <c r="W224" s="581"/>
      <c r="Y224" s="767" t="s">
        <v>542</v>
      </c>
      <c r="Z224" s="768"/>
      <c r="AA224" s="768"/>
      <c r="AB224" s="72"/>
      <c r="AC224" s="768"/>
      <c r="AD224" s="72"/>
      <c r="AE224" s="769"/>
      <c r="AG224" s="3695" t="s">
        <v>542</v>
      </c>
      <c r="AH224" s="3696"/>
      <c r="AI224" s="3696"/>
      <c r="AJ224" s="3696"/>
      <c r="AK224" s="3696"/>
      <c r="AL224" s="3696"/>
      <c r="AM224" s="3697"/>
      <c r="AO224" s="3580" t="s">
        <v>542</v>
      </c>
      <c r="AP224" s="3581"/>
      <c r="AQ224" s="3581"/>
      <c r="AR224" s="3581"/>
      <c r="AS224" s="3581"/>
      <c r="AT224" s="3581"/>
      <c r="AU224" s="3582"/>
    </row>
    <row r="225" spans="1:47">
      <c r="A225" s="244" t="s">
        <v>417</v>
      </c>
      <c r="B225" s="1049">
        <v>6481</v>
      </c>
      <c r="C225" s="1302">
        <v>962</v>
      </c>
      <c r="D225" s="1311">
        <v>55.1</v>
      </c>
      <c r="E225" s="1312">
        <v>10.199999999999999</v>
      </c>
      <c r="F225" s="1311">
        <v>19.8</v>
      </c>
      <c r="G225" s="1050">
        <v>13.2</v>
      </c>
      <c r="I225" s="251" t="s">
        <v>417</v>
      </c>
      <c r="J225" s="191">
        <v>7410</v>
      </c>
      <c r="K225" s="218">
        <v>965</v>
      </c>
      <c r="L225" s="233">
        <v>45.5</v>
      </c>
      <c r="M225" s="220">
        <v>10.9</v>
      </c>
      <c r="N225" s="233">
        <v>4.9000000000000004</v>
      </c>
      <c r="O225" s="234">
        <v>7.9</v>
      </c>
      <c r="Q225" s="245" t="s">
        <v>417</v>
      </c>
      <c r="R225" s="188">
        <v>6438</v>
      </c>
      <c r="S225" s="1851">
        <v>1428</v>
      </c>
      <c r="T225" s="208">
        <v>0.44900000000000001</v>
      </c>
      <c r="U225" s="209">
        <v>9.9</v>
      </c>
      <c r="V225" s="208">
        <v>0.18</v>
      </c>
      <c r="W225" s="185">
        <v>14.5</v>
      </c>
      <c r="Y225" s="246" t="s">
        <v>417</v>
      </c>
      <c r="Z225" s="186">
        <v>7245</v>
      </c>
      <c r="AA225" s="186">
        <v>1006</v>
      </c>
      <c r="AB225" s="189">
        <v>0.39300000000000002</v>
      </c>
      <c r="AC225" s="185">
        <v>9.6</v>
      </c>
      <c r="AD225" s="189">
        <v>0.13700000000000001</v>
      </c>
      <c r="AE225" s="185">
        <v>9.8000000000000007</v>
      </c>
      <c r="AG225" s="294" t="s">
        <v>579</v>
      </c>
      <c r="AH225" s="186">
        <v>6362</v>
      </c>
      <c r="AI225" s="185">
        <v>908</v>
      </c>
      <c r="AJ225" s="189">
        <v>0.28899999999999998</v>
      </c>
      <c r="AK225" s="185">
        <v>8.5</v>
      </c>
      <c r="AL225" s="189">
        <v>0.14199999999999999</v>
      </c>
      <c r="AM225" s="185">
        <v>13</v>
      </c>
      <c r="AO225" s="295" t="s">
        <v>417</v>
      </c>
      <c r="AP225" s="201">
        <v>7873</v>
      </c>
      <c r="AQ225" s="202">
        <v>794</v>
      </c>
      <c r="AR225" s="296">
        <v>0.44800000000000001</v>
      </c>
      <c r="AS225" s="202">
        <v>9.6999999999999993</v>
      </c>
      <c r="AT225" s="296">
        <v>0.27500000000000002</v>
      </c>
      <c r="AU225" s="202">
        <v>11.7</v>
      </c>
    </row>
    <row r="226" spans="1:47">
      <c r="A226" s="244" t="s">
        <v>418</v>
      </c>
      <c r="B226" s="1049">
        <v>7617</v>
      </c>
      <c r="C226" s="1302">
        <v>866</v>
      </c>
      <c r="D226" s="1311">
        <v>78.599999999999994</v>
      </c>
      <c r="E226" s="1312">
        <v>8.1999999999999993</v>
      </c>
      <c r="F226" s="1311">
        <v>2</v>
      </c>
      <c r="G226" s="1050">
        <v>2.4</v>
      </c>
      <c r="I226" s="251" t="s">
        <v>418</v>
      </c>
      <c r="J226" s="191">
        <v>7718</v>
      </c>
      <c r="K226" s="218">
        <v>975</v>
      </c>
      <c r="L226" s="233">
        <v>92</v>
      </c>
      <c r="M226" s="220">
        <v>4.4000000000000004</v>
      </c>
      <c r="N226" s="233">
        <v>6.3</v>
      </c>
      <c r="O226" s="234">
        <v>5.9</v>
      </c>
      <c r="Q226" s="252" t="s">
        <v>418</v>
      </c>
      <c r="R226" s="188">
        <v>7964</v>
      </c>
      <c r="S226" s="1851">
        <v>1026</v>
      </c>
      <c r="T226" s="208">
        <v>0.877</v>
      </c>
      <c r="U226" s="209">
        <v>5.6</v>
      </c>
      <c r="V226" s="208">
        <v>0.11600000000000001</v>
      </c>
      <c r="W226" s="185">
        <v>8.1999999999999993</v>
      </c>
      <c r="Y226" s="253" t="s">
        <v>418</v>
      </c>
      <c r="Z226" s="186">
        <v>8246</v>
      </c>
      <c r="AA226" s="185">
        <v>812</v>
      </c>
      <c r="AB226" s="189">
        <v>0.81799999999999995</v>
      </c>
      <c r="AC226" s="185">
        <v>8.6</v>
      </c>
      <c r="AD226" s="189">
        <v>0.105</v>
      </c>
      <c r="AE226" s="185">
        <v>7.6</v>
      </c>
      <c r="AG226" s="294" t="s">
        <v>580</v>
      </c>
      <c r="AH226" s="186">
        <v>8768</v>
      </c>
      <c r="AI226" s="185">
        <v>886</v>
      </c>
      <c r="AJ226" s="189">
        <v>0.74199999999999999</v>
      </c>
      <c r="AK226" s="185">
        <v>9</v>
      </c>
      <c r="AL226" s="189">
        <v>7.9000000000000001E-2</v>
      </c>
      <c r="AM226" s="185">
        <v>6.7</v>
      </c>
      <c r="AO226" s="295" t="s">
        <v>418</v>
      </c>
      <c r="AP226" s="201">
        <v>8075</v>
      </c>
      <c r="AQ226" s="202">
        <v>708</v>
      </c>
      <c r="AR226" s="296">
        <v>0.80500000000000005</v>
      </c>
      <c r="AS226" s="202">
        <v>7.5</v>
      </c>
      <c r="AT226" s="296">
        <v>0.17100000000000001</v>
      </c>
      <c r="AU226" s="202">
        <v>9.6999999999999993</v>
      </c>
    </row>
    <row r="227" spans="1:47">
      <c r="A227" s="244" t="s">
        <v>1013</v>
      </c>
      <c r="B227" s="1049">
        <v>9651</v>
      </c>
      <c r="C227" s="1302">
        <v>695</v>
      </c>
      <c r="D227" s="1311">
        <v>78.8</v>
      </c>
      <c r="E227" s="1312">
        <v>7.3</v>
      </c>
      <c r="F227" s="1311">
        <v>6.5</v>
      </c>
      <c r="G227" s="1050">
        <v>6.2</v>
      </c>
      <c r="I227" s="251" t="s">
        <v>1013</v>
      </c>
      <c r="J227" s="191">
        <v>9934</v>
      </c>
      <c r="K227" s="218">
        <v>793</v>
      </c>
      <c r="L227" s="233">
        <v>86.4</v>
      </c>
      <c r="M227" s="220">
        <v>6.1</v>
      </c>
      <c r="N227" s="233">
        <v>9.4</v>
      </c>
      <c r="O227" s="234">
        <v>6.9</v>
      </c>
      <c r="Q227" s="252" t="s">
        <v>1013</v>
      </c>
      <c r="R227" s="188">
        <v>10135</v>
      </c>
      <c r="S227" s="1851">
        <v>1034</v>
      </c>
      <c r="T227" s="208">
        <v>0.83399999999999996</v>
      </c>
      <c r="U227" s="209">
        <v>6.7</v>
      </c>
      <c r="V227" s="208">
        <v>7.6999999999999999E-2</v>
      </c>
      <c r="W227" s="185">
        <v>4.5999999999999996</v>
      </c>
      <c r="Y227" s="253" t="s">
        <v>1013</v>
      </c>
      <c r="Z227" s="186">
        <v>9795</v>
      </c>
      <c r="AA227" s="185">
        <v>566</v>
      </c>
      <c r="AB227" s="189">
        <v>0.88800000000000001</v>
      </c>
      <c r="AC227" s="185">
        <v>5.0999999999999996</v>
      </c>
      <c r="AD227" s="189">
        <v>1.9E-2</v>
      </c>
      <c r="AE227" s="185">
        <v>2.5</v>
      </c>
      <c r="AG227" s="294" t="s">
        <v>581</v>
      </c>
      <c r="AH227" s="186">
        <v>11271</v>
      </c>
      <c r="AI227" s="185">
        <v>816</v>
      </c>
      <c r="AJ227" s="189">
        <v>0.88800000000000001</v>
      </c>
      <c r="AK227" s="185">
        <v>6</v>
      </c>
      <c r="AL227" s="189">
        <v>4.2999999999999997E-2</v>
      </c>
      <c r="AM227" s="185">
        <v>4.5999999999999996</v>
      </c>
      <c r="AO227" s="295" t="s">
        <v>419</v>
      </c>
      <c r="AP227" s="201">
        <v>43214</v>
      </c>
      <c r="AQ227" s="201">
        <v>1004</v>
      </c>
      <c r="AR227" s="296">
        <v>0.83599999999999997</v>
      </c>
      <c r="AS227" s="202">
        <v>3</v>
      </c>
      <c r="AT227" s="296">
        <v>6.5000000000000002E-2</v>
      </c>
      <c r="AU227" s="202">
        <v>2.4</v>
      </c>
    </row>
    <row r="228" spans="1:47">
      <c r="A228" s="244" t="s">
        <v>1014</v>
      </c>
      <c r="B228" s="1049">
        <v>10591</v>
      </c>
      <c r="C228" s="1302">
        <v>642</v>
      </c>
      <c r="D228" s="1311">
        <v>88.9</v>
      </c>
      <c r="E228" s="1312">
        <v>4.7</v>
      </c>
      <c r="F228" s="1311">
        <v>3.1</v>
      </c>
      <c r="G228" s="1050">
        <v>2.7</v>
      </c>
      <c r="I228" s="251" t="s">
        <v>1014</v>
      </c>
      <c r="J228" s="191">
        <v>10665</v>
      </c>
      <c r="K228" s="218">
        <v>352</v>
      </c>
      <c r="L228" s="233">
        <v>86.4</v>
      </c>
      <c r="M228" s="220">
        <v>6.8</v>
      </c>
      <c r="N228" s="233">
        <v>2.9</v>
      </c>
      <c r="O228" s="234">
        <v>3.3</v>
      </c>
      <c r="Q228" s="252" t="s">
        <v>1014</v>
      </c>
      <c r="R228" s="188">
        <v>11051</v>
      </c>
      <c r="S228" s="209">
        <v>669</v>
      </c>
      <c r="T228" s="208">
        <v>0.80900000000000005</v>
      </c>
      <c r="U228" s="209">
        <v>7.2</v>
      </c>
      <c r="V228" s="208">
        <v>1.7999999999999999E-2</v>
      </c>
      <c r="W228" s="185">
        <v>2.4</v>
      </c>
      <c r="Y228" s="253" t="s">
        <v>1014</v>
      </c>
      <c r="Z228" s="186">
        <v>11162</v>
      </c>
      <c r="AA228" s="185">
        <v>378</v>
      </c>
      <c r="AB228" s="189">
        <v>0.91</v>
      </c>
      <c r="AC228" s="185">
        <v>4</v>
      </c>
      <c r="AD228" s="189">
        <v>4.5999999999999999E-2</v>
      </c>
      <c r="AE228" s="185">
        <v>3.9</v>
      </c>
      <c r="AG228" s="294" t="s">
        <v>582</v>
      </c>
      <c r="AH228" s="186">
        <v>11843</v>
      </c>
      <c r="AI228" s="185">
        <v>325</v>
      </c>
      <c r="AJ228" s="189">
        <v>0.89600000000000002</v>
      </c>
      <c r="AK228" s="185">
        <v>3.8</v>
      </c>
      <c r="AL228" s="189">
        <v>2.5999999999999999E-2</v>
      </c>
      <c r="AM228" s="185">
        <v>2.2999999999999998</v>
      </c>
      <c r="AO228" s="295" t="s">
        <v>420</v>
      </c>
      <c r="AP228" s="201">
        <v>23142</v>
      </c>
      <c r="AQ228" s="202">
        <v>709</v>
      </c>
      <c r="AR228" s="296">
        <v>0.83699999999999997</v>
      </c>
      <c r="AS228" s="202">
        <v>4</v>
      </c>
      <c r="AT228" s="296">
        <v>5.5E-2</v>
      </c>
      <c r="AU228" s="202">
        <v>2.8</v>
      </c>
    </row>
    <row r="229" spans="1:47">
      <c r="A229" s="244" t="s">
        <v>1015</v>
      </c>
      <c r="B229" s="1049">
        <v>23890</v>
      </c>
      <c r="C229" s="1302">
        <v>1098</v>
      </c>
      <c r="D229" s="1311">
        <v>86.7</v>
      </c>
      <c r="E229" s="1312">
        <v>4.0999999999999996</v>
      </c>
      <c r="F229" s="1311">
        <v>3.1</v>
      </c>
      <c r="G229" s="1050">
        <v>2.1</v>
      </c>
      <c r="I229" s="251" t="s">
        <v>1015</v>
      </c>
      <c r="J229" s="191">
        <v>22630</v>
      </c>
      <c r="K229" s="218">
        <v>736</v>
      </c>
      <c r="L229" s="233">
        <v>86.5</v>
      </c>
      <c r="M229" s="220">
        <v>5</v>
      </c>
      <c r="N229" s="233">
        <v>2</v>
      </c>
      <c r="O229" s="234">
        <v>1.3</v>
      </c>
      <c r="Q229" s="252" t="s">
        <v>1015</v>
      </c>
      <c r="R229" s="188">
        <v>23141</v>
      </c>
      <c r="S229" s="209">
        <v>920</v>
      </c>
      <c r="T229" s="208">
        <v>0.88500000000000001</v>
      </c>
      <c r="U229" s="209">
        <v>3.8</v>
      </c>
      <c r="V229" s="208">
        <v>5.6000000000000001E-2</v>
      </c>
      <c r="W229" s="185">
        <v>2.9</v>
      </c>
      <c r="Y229" s="253" t="s">
        <v>1015</v>
      </c>
      <c r="Z229" s="186">
        <v>22034</v>
      </c>
      <c r="AA229" s="185">
        <v>723</v>
      </c>
      <c r="AB229" s="189">
        <v>0.87</v>
      </c>
      <c r="AC229" s="185">
        <v>4</v>
      </c>
      <c r="AD229" s="189">
        <v>2.8000000000000001E-2</v>
      </c>
      <c r="AE229" s="185">
        <v>2.2000000000000002</v>
      </c>
      <c r="AG229" s="294" t="s">
        <v>583</v>
      </c>
      <c r="AH229" s="186">
        <v>21994</v>
      </c>
      <c r="AI229" s="185">
        <v>489</v>
      </c>
      <c r="AJ229" s="189">
        <v>0.873</v>
      </c>
      <c r="AK229" s="185">
        <v>3.5</v>
      </c>
      <c r="AL229" s="189">
        <v>5.3999999999999999E-2</v>
      </c>
      <c r="AM229" s="185">
        <v>2.9</v>
      </c>
      <c r="AO229" s="295" t="s">
        <v>421</v>
      </c>
      <c r="AP229" s="201">
        <v>23792</v>
      </c>
      <c r="AQ229" s="202">
        <v>512</v>
      </c>
      <c r="AR229" s="296">
        <v>0.68</v>
      </c>
      <c r="AS229" s="202">
        <v>4.7</v>
      </c>
      <c r="AT229" s="296">
        <v>0.03</v>
      </c>
      <c r="AU229" s="202">
        <v>1.6</v>
      </c>
    </row>
    <row r="230" spans="1:47">
      <c r="A230" s="244" t="s">
        <v>420</v>
      </c>
      <c r="B230" s="1049">
        <v>21069</v>
      </c>
      <c r="C230" s="1302">
        <v>772</v>
      </c>
      <c r="D230" s="1311">
        <v>86.1</v>
      </c>
      <c r="E230" s="1312">
        <v>4.2</v>
      </c>
      <c r="F230" s="1311">
        <v>4</v>
      </c>
      <c r="G230" s="1050">
        <v>2.5</v>
      </c>
      <c r="I230" s="251" t="s">
        <v>420</v>
      </c>
      <c r="J230" s="191">
        <v>22198</v>
      </c>
      <c r="K230" s="218">
        <v>682</v>
      </c>
      <c r="L230" s="233">
        <v>85</v>
      </c>
      <c r="M230" s="220">
        <v>4.0999999999999996</v>
      </c>
      <c r="N230" s="233">
        <v>1.9</v>
      </c>
      <c r="O230" s="234">
        <v>1.5</v>
      </c>
      <c r="Q230" s="252" t="s">
        <v>420</v>
      </c>
      <c r="R230" s="188">
        <v>21592</v>
      </c>
      <c r="S230" s="209">
        <v>725</v>
      </c>
      <c r="T230" s="208">
        <v>0.83599999999999997</v>
      </c>
      <c r="U230" s="209">
        <v>4.5</v>
      </c>
      <c r="V230" s="208">
        <v>2.1000000000000001E-2</v>
      </c>
      <c r="W230" s="185">
        <v>2</v>
      </c>
      <c r="Y230" s="253" t="s">
        <v>420</v>
      </c>
      <c r="Z230" s="186">
        <v>22507</v>
      </c>
      <c r="AA230" s="185">
        <v>552</v>
      </c>
      <c r="AB230" s="189">
        <v>0.81200000000000006</v>
      </c>
      <c r="AC230" s="185">
        <v>4</v>
      </c>
      <c r="AD230" s="189">
        <v>3.2000000000000001E-2</v>
      </c>
      <c r="AE230" s="185">
        <v>2.1</v>
      </c>
      <c r="AG230" s="294" t="s">
        <v>584</v>
      </c>
      <c r="AH230" s="186">
        <v>21726</v>
      </c>
      <c r="AI230" s="185">
        <v>525</v>
      </c>
      <c r="AJ230" s="189">
        <v>0.83</v>
      </c>
      <c r="AK230" s="185">
        <v>4.2</v>
      </c>
      <c r="AL230" s="189">
        <v>2.7E-2</v>
      </c>
      <c r="AM230" s="185">
        <v>2.6</v>
      </c>
      <c r="AO230" s="295" t="s">
        <v>422</v>
      </c>
      <c r="AP230" s="201">
        <v>14785</v>
      </c>
      <c r="AQ230" s="202">
        <v>710</v>
      </c>
      <c r="AR230" s="296">
        <v>0.30399999999999999</v>
      </c>
      <c r="AS230" s="202">
        <v>5</v>
      </c>
      <c r="AT230" s="296">
        <v>0.02</v>
      </c>
      <c r="AU230" s="202">
        <v>2.6</v>
      </c>
    </row>
    <row r="231" spans="1:47">
      <c r="A231" s="244" t="s">
        <v>1016</v>
      </c>
      <c r="B231" s="1049">
        <v>13472</v>
      </c>
      <c r="C231" s="1302">
        <v>1587</v>
      </c>
      <c r="D231" s="1311">
        <v>76.3</v>
      </c>
      <c r="E231" s="1312">
        <v>7.9</v>
      </c>
      <c r="F231" s="1311">
        <v>1.6</v>
      </c>
      <c r="G231" s="1050">
        <v>1.9</v>
      </c>
      <c r="I231" s="251" t="s">
        <v>1016</v>
      </c>
      <c r="J231" s="191">
        <v>11812</v>
      </c>
      <c r="K231" s="218">
        <v>1265</v>
      </c>
      <c r="L231" s="233">
        <v>76.7</v>
      </c>
      <c r="M231" s="220">
        <v>5.7</v>
      </c>
      <c r="N231" s="233">
        <v>4.2</v>
      </c>
      <c r="O231" s="234">
        <v>3.1</v>
      </c>
      <c r="Q231" s="252" t="s">
        <v>1016</v>
      </c>
      <c r="R231" s="188">
        <v>11518</v>
      </c>
      <c r="S231" s="1851">
        <v>1214</v>
      </c>
      <c r="T231" s="208">
        <v>0.83</v>
      </c>
      <c r="U231" s="209">
        <v>6</v>
      </c>
      <c r="V231" s="208">
        <v>6.0000000000000001E-3</v>
      </c>
      <c r="W231" s="185">
        <v>1</v>
      </c>
      <c r="Y231" s="253" t="s">
        <v>1016</v>
      </c>
      <c r="Z231" s="186">
        <v>12381</v>
      </c>
      <c r="AA231" s="186">
        <v>1087</v>
      </c>
      <c r="AB231" s="189">
        <v>0.76700000000000002</v>
      </c>
      <c r="AC231" s="185">
        <v>5.4</v>
      </c>
      <c r="AD231" s="189">
        <v>3.1E-2</v>
      </c>
      <c r="AE231" s="185">
        <v>2.8</v>
      </c>
      <c r="AG231" s="294" t="s">
        <v>585</v>
      </c>
      <c r="AH231" s="186">
        <v>13756</v>
      </c>
      <c r="AI231" s="186">
        <v>1215</v>
      </c>
      <c r="AJ231" s="189">
        <v>0.67900000000000005</v>
      </c>
      <c r="AK231" s="185">
        <v>7.2</v>
      </c>
      <c r="AL231" s="189">
        <v>2.3E-2</v>
      </c>
      <c r="AM231" s="185">
        <v>2.5</v>
      </c>
      <c r="AO231" s="295" t="s">
        <v>423</v>
      </c>
      <c r="AP231" s="201">
        <v>9867</v>
      </c>
      <c r="AQ231" s="202">
        <v>525</v>
      </c>
      <c r="AR231" s="296">
        <v>0.14899999999999999</v>
      </c>
      <c r="AS231" s="202">
        <v>5.6</v>
      </c>
      <c r="AT231" s="296">
        <v>0</v>
      </c>
      <c r="AU231" s="202">
        <v>8.8000000000000007</v>
      </c>
    </row>
    <row r="232" spans="1:47">
      <c r="A232" s="244" t="s">
        <v>1017</v>
      </c>
      <c r="B232" s="1049">
        <v>9627</v>
      </c>
      <c r="C232" s="1302">
        <v>1543</v>
      </c>
      <c r="D232" s="1311">
        <v>67</v>
      </c>
      <c r="E232" s="1312">
        <v>7.7</v>
      </c>
      <c r="F232" s="1311">
        <v>1.6</v>
      </c>
      <c r="G232" s="1050">
        <v>1.9</v>
      </c>
      <c r="I232" s="251" t="s">
        <v>1017</v>
      </c>
      <c r="J232" s="191">
        <v>11752</v>
      </c>
      <c r="K232" s="218">
        <v>1283</v>
      </c>
      <c r="L232" s="233">
        <v>57.9</v>
      </c>
      <c r="M232" s="220">
        <v>9.1</v>
      </c>
      <c r="N232" s="233">
        <v>2.4</v>
      </c>
      <c r="O232" s="234">
        <v>2.2999999999999998</v>
      </c>
      <c r="Q232" s="252" t="s">
        <v>1017</v>
      </c>
      <c r="R232" s="188">
        <v>12459</v>
      </c>
      <c r="S232" s="1851">
        <v>1171</v>
      </c>
      <c r="T232" s="208">
        <v>0.58699999999999997</v>
      </c>
      <c r="U232" s="209">
        <v>7.7</v>
      </c>
      <c r="V232" s="208">
        <v>1.9E-2</v>
      </c>
      <c r="W232" s="185">
        <v>2.8</v>
      </c>
      <c r="Y232" s="253" t="s">
        <v>1017</v>
      </c>
      <c r="Z232" s="186">
        <v>11245</v>
      </c>
      <c r="AA232" s="186">
        <v>1066</v>
      </c>
      <c r="AB232" s="189">
        <v>0.60899999999999999</v>
      </c>
      <c r="AC232" s="185">
        <v>5.6</v>
      </c>
      <c r="AD232" s="189">
        <v>1.4E-2</v>
      </c>
      <c r="AE232" s="185">
        <v>1.9</v>
      </c>
      <c r="AG232" s="294" t="s">
        <v>586</v>
      </c>
      <c r="AH232" s="186">
        <v>9788</v>
      </c>
      <c r="AI232" s="186">
        <v>1234</v>
      </c>
      <c r="AJ232" s="189">
        <v>0.58899999999999997</v>
      </c>
      <c r="AK232" s="185">
        <v>7.3</v>
      </c>
      <c r="AL232" s="189">
        <v>6.0999999999999999E-2</v>
      </c>
      <c r="AM232" s="185">
        <v>6</v>
      </c>
      <c r="AO232" s="295"/>
      <c r="AP232" s="201"/>
      <c r="AQ232" s="202"/>
      <c r="AR232" s="296"/>
      <c r="AS232" s="202"/>
      <c r="AT232" s="296"/>
      <c r="AU232" s="202"/>
    </row>
    <row r="233" spans="1:47">
      <c r="A233" s="244" t="s">
        <v>422</v>
      </c>
      <c r="B233" s="1049">
        <v>19939</v>
      </c>
      <c r="C233" s="1302">
        <v>799</v>
      </c>
      <c r="D233" s="1311">
        <v>32</v>
      </c>
      <c r="E233" s="1312">
        <v>6.6</v>
      </c>
      <c r="F233" s="1311">
        <v>0.4</v>
      </c>
      <c r="G233" s="1050">
        <v>0.7</v>
      </c>
      <c r="I233" s="251" t="s">
        <v>422</v>
      </c>
      <c r="J233" s="191">
        <v>18665</v>
      </c>
      <c r="K233" s="218">
        <v>466</v>
      </c>
      <c r="L233" s="233">
        <v>25.5</v>
      </c>
      <c r="M233" s="220">
        <v>5.6</v>
      </c>
      <c r="N233" s="233">
        <v>0.7</v>
      </c>
      <c r="O233" s="234">
        <v>1.4</v>
      </c>
      <c r="Q233" s="252" t="s">
        <v>422</v>
      </c>
      <c r="R233" s="188">
        <v>17986</v>
      </c>
      <c r="S233" s="209">
        <v>402</v>
      </c>
      <c r="T233" s="208">
        <v>0.30099999999999999</v>
      </c>
      <c r="U233" s="209">
        <v>5.5</v>
      </c>
      <c r="V233" s="208">
        <v>6.0000000000000001E-3</v>
      </c>
      <c r="W233" s="185">
        <v>1</v>
      </c>
      <c r="Y233" s="253" t="s">
        <v>422</v>
      </c>
      <c r="Z233" s="186">
        <v>17095</v>
      </c>
      <c r="AA233" s="185">
        <v>334</v>
      </c>
      <c r="AB233" s="189">
        <v>0.32</v>
      </c>
      <c r="AC233" s="185">
        <v>5.6</v>
      </c>
      <c r="AD233" s="189">
        <v>0</v>
      </c>
      <c r="AE233" s="185">
        <v>2.6</v>
      </c>
      <c r="AG233" s="294" t="s">
        <v>587</v>
      </c>
      <c r="AH233" s="186">
        <v>16041</v>
      </c>
      <c r="AI233" s="185">
        <v>296</v>
      </c>
      <c r="AJ233" s="189">
        <v>0.32600000000000001</v>
      </c>
      <c r="AK233" s="185">
        <v>5.7</v>
      </c>
      <c r="AL233" s="189">
        <v>4.3999999999999997E-2</v>
      </c>
      <c r="AM233" s="185">
        <v>4.5</v>
      </c>
      <c r="AO233" s="295"/>
      <c r="AP233" s="201"/>
      <c r="AQ233" s="202"/>
      <c r="AR233" s="296"/>
      <c r="AS233" s="202"/>
      <c r="AT233" s="296"/>
      <c r="AU233" s="202"/>
    </row>
    <row r="234" spans="1:47">
      <c r="A234" s="244" t="s">
        <v>423</v>
      </c>
      <c r="B234" s="1049">
        <v>12381</v>
      </c>
      <c r="C234" s="1302">
        <v>428</v>
      </c>
      <c r="D234" s="1311">
        <v>7.5</v>
      </c>
      <c r="E234" s="1312">
        <v>3.3</v>
      </c>
      <c r="F234" s="1311">
        <v>0</v>
      </c>
      <c r="G234" s="1050">
        <v>15.6</v>
      </c>
      <c r="I234" s="251" t="s">
        <v>423</v>
      </c>
      <c r="J234" s="191">
        <v>11827</v>
      </c>
      <c r="K234" s="218">
        <v>340</v>
      </c>
      <c r="L234" s="233">
        <v>12.7</v>
      </c>
      <c r="M234" s="220">
        <v>5.3</v>
      </c>
      <c r="N234" s="233">
        <v>8.8000000000000007</v>
      </c>
      <c r="O234" s="234">
        <v>12.4</v>
      </c>
      <c r="Q234" s="252" t="s">
        <v>423</v>
      </c>
      <c r="R234" s="188">
        <v>11016</v>
      </c>
      <c r="S234" s="209">
        <v>386</v>
      </c>
      <c r="T234" s="208">
        <v>6.5000000000000002E-2</v>
      </c>
      <c r="U234" s="209">
        <v>3</v>
      </c>
      <c r="V234" s="208">
        <v>0</v>
      </c>
      <c r="W234" s="185">
        <v>18.2</v>
      </c>
      <c r="Y234" s="253" t="s">
        <v>423</v>
      </c>
      <c r="Z234" s="186">
        <v>10301</v>
      </c>
      <c r="AA234" s="185">
        <v>197</v>
      </c>
      <c r="AB234" s="189">
        <v>0.108</v>
      </c>
      <c r="AC234" s="185">
        <v>4.7</v>
      </c>
      <c r="AD234" s="189">
        <v>0</v>
      </c>
      <c r="AE234" s="185">
        <v>12</v>
      </c>
      <c r="AG234" s="294" t="s">
        <v>588</v>
      </c>
      <c r="AH234" s="186">
        <v>9749</v>
      </c>
      <c r="AI234" s="185">
        <v>139</v>
      </c>
      <c r="AJ234" s="189">
        <v>9.5000000000000001E-2</v>
      </c>
      <c r="AK234" s="185">
        <v>5.2</v>
      </c>
      <c r="AL234" s="189">
        <v>0</v>
      </c>
      <c r="AM234" s="185">
        <v>13.7</v>
      </c>
      <c r="AO234" s="295"/>
      <c r="AP234" s="201"/>
      <c r="AQ234" s="202"/>
      <c r="AR234" s="296"/>
      <c r="AS234" s="202"/>
      <c r="AT234" s="296"/>
      <c r="AU234" s="202"/>
    </row>
    <row r="235" spans="1:47">
      <c r="A235" s="254"/>
      <c r="B235" s="1049"/>
      <c r="C235" s="1302"/>
      <c r="D235" s="1311"/>
      <c r="E235" s="1312"/>
      <c r="F235" s="1311"/>
      <c r="G235" s="1050"/>
      <c r="I235" s="295"/>
      <c r="J235" s="997"/>
      <c r="K235" s="997"/>
      <c r="L235" s="997"/>
      <c r="M235" s="997"/>
      <c r="N235" s="997"/>
      <c r="O235" s="997"/>
      <c r="Q235" s="582"/>
      <c r="R235" s="236" t="s">
        <v>563</v>
      </c>
      <c r="S235" s="237" t="s">
        <v>563</v>
      </c>
      <c r="T235" s="238" t="s">
        <v>563</v>
      </c>
      <c r="U235" s="237" t="s">
        <v>563</v>
      </c>
      <c r="V235" s="208"/>
      <c r="W235" s="185"/>
      <c r="Y235" s="583"/>
      <c r="Z235" s="185" t="s">
        <v>563</v>
      </c>
      <c r="AA235" s="185" t="s">
        <v>563</v>
      </c>
      <c r="AB235" s="189" t="s">
        <v>563</v>
      </c>
      <c r="AC235" s="185" t="s">
        <v>563</v>
      </c>
      <c r="AD235" s="189" t="s">
        <v>563</v>
      </c>
      <c r="AE235" s="185" t="s">
        <v>563</v>
      </c>
      <c r="AG235" s="295"/>
      <c r="AH235" s="201"/>
      <c r="AI235" s="202"/>
      <c r="AJ235" s="296"/>
      <c r="AK235" s="202"/>
      <c r="AL235" s="296"/>
      <c r="AM235" s="202"/>
      <c r="AO235" s="297"/>
      <c r="AP235" s="202"/>
      <c r="AQ235" s="202"/>
      <c r="AR235" s="202"/>
      <c r="AS235" s="202"/>
      <c r="AT235" s="202"/>
      <c r="AU235" s="202"/>
    </row>
    <row r="236" spans="1:47">
      <c r="A236" s="243" t="s">
        <v>543</v>
      </c>
      <c r="B236" s="1300"/>
      <c r="C236" s="1301"/>
      <c r="D236" s="1307"/>
      <c r="E236" s="1308"/>
      <c r="F236" s="1309"/>
      <c r="G236" s="1310"/>
      <c r="I236" s="584" t="s">
        <v>543</v>
      </c>
      <c r="J236" s="574"/>
      <c r="K236" s="575"/>
      <c r="L236" s="576"/>
      <c r="M236" s="575"/>
      <c r="N236" s="576"/>
      <c r="O236" s="577"/>
      <c r="Q236" s="147" t="s">
        <v>543</v>
      </c>
      <c r="R236" s="579"/>
      <c r="S236" s="574"/>
      <c r="T236" s="604"/>
      <c r="U236" s="574"/>
      <c r="V236" s="605"/>
      <c r="W236" s="581"/>
      <c r="Y236" s="117" t="s">
        <v>543</v>
      </c>
      <c r="Z236" s="768"/>
      <c r="AA236" s="768"/>
      <c r="AB236" s="72"/>
      <c r="AC236" s="768"/>
      <c r="AD236" s="72"/>
      <c r="AE236" s="769"/>
      <c r="AG236" s="3689" t="s">
        <v>543</v>
      </c>
      <c r="AH236" s="3690"/>
      <c r="AI236" s="3690"/>
      <c r="AJ236" s="3690"/>
      <c r="AK236" s="3690"/>
      <c r="AL236" s="3690"/>
      <c r="AM236" s="3691"/>
      <c r="AO236" s="3580" t="s">
        <v>543</v>
      </c>
      <c r="AP236" s="3581"/>
      <c r="AQ236" s="3581"/>
      <c r="AR236" s="3581"/>
      <c r="AS236" s="3581"/>
      <c r="AT236" s="3581"/>
      <c r="AU236" s="3582"/>
    </row>
    <row r="237" spans="1:47">
      <c r="A237" s="244" t="s">
        <v>1018</v>
      </c>
      <c r="B237" s="1049">
        <v>49765</v>
      </c>
      <c r="C237" s="1302">
        <v>1446</v>
      </c>
      <c r="D237" s="1311">
        <v>60.8</v>
      </c>
      <c r="E237" s="1312">
        <v>4.3</v>
      </c>
      <c r="F237" s="1311">
        <v>4.0999999999999996</v>
      </c>
      <c r="G237" s="1050">
        <v>2.1</v>
      </c>
      <c r="I237" s="251" t="s">
        <v>1018</v>
      </c>
      <c r="J237" s="191">
        <v>50304</v>
      </c>
      <c r="K237" s="218">
        <v>1203</v>
      </c>
      <c r="L237" s="233">
        <v>62.6</v>
      </c>
      <c r="M237" s="220">
        <v>3.3</v>
      </c>
      <c r="N237" s="233">
        <v>3.3</v>
      </c>
      <c r="O237" s="234">
        <v>1.6</v>
      </c>
      <c r="Q237" s="245" t="s">
        <v>1018</v>
      </c>
      <c r="R237" s="188">
        <v>50462</v>
      </c>
      <c r="S237" s="1851">
        <v>1434</v>
      </c>
      <c r="T237" s="208">
        <v>0.67200000000000004</v>
      </c>
      <c r="U237" s="209">
        <v>3</v>
      </c>
      <c r="V237" s="208">
        <v>0.05</v>
      </c>
      <c r="W237" s="185">
        <v>1.9</v>
      </c>
      <c r="Y237" s="246" t="s">
        <v>1018</v>
      </c>
      <c r="Z237" s="186">
        <v>52330</v>
      </c>
      <c r="AA237" s="186">
        <v>1401</v>
      </c>
      <c r="AB237" s="189">
        <v>0.66700000000000004</v>
      </c>
      <c r="AC237" s="185">
        <v>3</v>
      </c>
      <c r="AD237" s="189">
        <v>4.1000000000000002E-2</v>
      </c>
      <c r="AE237" s="185">
        <v>1.7</v>
      </c>
      <c r="AG237" s="294" t="s">
        <v>589</v>
      </c>
      <c r="AH237" s="186">
        <v>52953</v>
      </c>
      <c r="AI237" s="186">
        <v>1341</v>
      </c>
      <c r="AJ237" s="189">
        <v>0.65700000000000003</v>
      </c>
      <c r="AK237" s="185">
        <v>3</v>
      </c>
      <c r="AL237" s="189">
        <v>5.7000000000000002E-2</v>
      </c>
      <c r="AM237" s="185">
        <v>2.4</v>
      </c>
      <c r="AO237" s="199" t="s">
        <v>77</v>
      </c>
      <c r="AP237" s="201">
        <v>51144</v>
      </c>
      <c r="AQ237" s="201">
        <v>1306</v>
      </c>
      <c r="AR237" s="296">
        <v>0.65200000000000002</v>
      </c>
      <c r="AS237" s="202">
        <v>2.8</v>
      </c>
      <c r="AT237" s="296">
        <v>6.5000000000000002E-2</v>
      </c>
      <c r="AU237" s="202">
        <v>2.2999999999999998</v>
      </c>
    </row>
    <row r="238" spans="1:47">
      <c r="A238" s="244" t="s">
        <v>1019</v>
      </c>
      <c r="B238" s="1049" t="s">
        <v>424</v>
      </c>
      <c r="C238" s="1302" t="s">
        <v>424</v>
      </c>
      <c r="D238" s="1311" t="s">
        <v>424</v>
      </c>
      <c r="E238" s="1312" t="s">
        <v>424</v>
      </c>
      <c r="F238" s="1311" t="s">
        <v>424</v>
      </c>
      <c r="G238" s="1050" t="s">
        <v>424</v>
      </c>
      <c r="I238" s="251" t="s">
        <v>1019</v>
      </c>
      <c r="J238" s="191" t="s">
        <v>424</v>
      </c>
      <c r="K238" s="218" t="s">
        <v>424</v>
      </c>
      <c r="L238" s="233" t="s">
        <v>424</v>
      </c>
      <c r="M238" s="220" t="s">
        <v>424</v>
      </c>
      <c r="N238" s="233" t="s">
        <v>424</v>
      </c>
      <c r="O238" s="234" t="s">
        <v>424</v>
      </c>
      <c r="Q238" s="252" t="s">
        <v>1019</v>
      </c>
      <c r="R238" s="190" t="s">
        <v>424</v>
      </c>
      <c r="S238" s="209" t="s">
        <v>424</v>
      </c>
      <c r="T238" s="208" t="s">
        <v>424</v>
      </c>
      <c r="U238" s="209" t="s">
        <v>424</v>
      </c>
      <c r="V238" s="208" t="s">
        <v>424</v>
      </c>
      <c r="W238" s="185" t="s">
        <v>424</v>
      </c>
      <c r="Y238" s="253" t="s">
        <v>1019</v>
      </c>
      <c r="Z238" s="185" t="s">
        <v>424</v>
      </c>
      <c r="AA238" s="185" t="s">
        <v>424</v>
      </c>
      <c r="AB238" s="189" t="s">
        <v>424</v>
      </c>
      <c r="AC238" s="185" t="s">
        <v>424</v>
      </c>
      <c r="AD238" s="189" t="s">
        <v>424</v>
      </c>
      <c r="AE238" s="185" t="s">
        <v>424</v>
      </c>
      <c r="AG238" s="294" t="s">
        <v>590</v>
      </c>
      <c r="AH238" s="185" t="s">
        <v>424</v>
      </c>
      <c r="AI238" s="185" t="s">
        <v>424</v>
      </c>
      <c r="AJ238" s="189" t="s">
        <v>424</v>
      </c>
      <c r="AK238" s="185" t="s">
        <v>424</v>
      </c>
      <c r="AL238" s="189" t="s">
        <v>424</v>
      </c>
      <c r="AM238" s="185" t="s">
        <v>424</v>
      </c>
      <c r="AO238" s="199" t="s">
        <v>425</v>
      </c>
      <c r="AP238" s="202" t="s">
        <v>424</v>
      </c>
      <c r="AQ238" s="202" t="s">
        <v>424</v>
      </c>
      <c r="AR238" s="296" t="s">
        <v>424</v>
      </c>
      <c r="AS238" s="202" t="s">
        <v>424</v>
      </c>
      <c r="AT238" s="296" t="s">
        <v>424</v>
      </c>
      <c r="AU238" s="202" t="s">
        <v>424</v>
      </c>
    </row>
    <row r="239" spans="1:47">
      <c r="A239" s="244" t="s">
        <v>1021</v>
      </c>
      <c r="B239" s="1049" t="s">
        <v>424</v>
      </c>
      <c r="C239" s="1302" t="s">
        <v>424</v>
      </c>
      <c r="D239" s="1311" t="s">
        <v>424</v>
      </c>
      <c r="E239" s="1312" t="s">
        <v>424</v>
      </c>
      <c r="F239" s="1311" t="s">
        <v>424</v>
      </c>
      <c r="G239" s="1050" t="s">
        <v>424</v>
      </c>
      <c r="I239" s="251" t="s">
        <v>1021</v>
      </c>
      <c r="J239" s="191" t="s">
        <v>424</v>
      </c>
      <c r="K239" s="218" t="s">
        <v>424</v>
      </c>
      <c r="L239" s="233" t="s">
        <v>424</v>
      </c>
      <c r="M239" s="220" t="s">
        <v>424</v>
      </c>
      <c r="N239" s="233" t="s">
        <v>424</v>
      </c>
      <c r="O239" s="234" t="s">
        <v>424</v>
      </c>
      <c r="Q239" s="252" t="s">
        <v>1021</v>
      </c>
      <c r="R239" s="190" t="s">
        <v>424</v>
      </c>
      <c r="S239" s="209" t="s">
        <v>424</v>
      </c>
      <c r="T239" s="208" t="s">
        <v>424</v>
      </c>
      <c r="U239" s="209" t="s">
        <v>424</v>
      </c>
      <c r="V239" s="208" t="s">
        <v>424</v>
      </c>
      <c r="W239" s="185" t="s">
        <v>424</v>
      </c>
      <c r="Y239" s="253" t="s">
        <v>1021</v>
      </c>
      <c r="Z239" s="185" t="s">
        <v>424</v>
      </c>
      <c r="AA239" s="185" t="s">
        <v>424</v>
      </c>
      <c r="AB239" s="189" t="s">
        <v>424</v>
      </c>
      <c r="AC239" s="185" t="s">
        <v>424</v>
      </c>
      <c r="AD239" s="189" t="s">
        <v>424</v>
      </c>
      <c r="AE239" s="185" t="s">
        <v>424</v>
      </c>
      <c r="AG239" s="294" t="s">
        <v>591</v>
      </c>
      <c r="AH239" s="185" t="s">
        <v>424</v>
      </c>
      <c r="AI239" s="185" t="s">
        <v>424</v>
      </c>
      <c r="AJ239" s="189" t="s">
        <v>424</v>
      </c>
      <c r="AK239" s="185" t="s">
        <v>424</v>
      </c>
      <c r="AL239" s="189" t="s">
        <v>424</v>
      </c>
      <c r="AM239" s="185" t="s">
        <v>424</v>
      </c>
      <c r="AO239" s="199" t="s">
        <v>426</v>
      </c>
      <c r="AP239" s="202" t="s">
        <v>424</v>
      </c>
      <c r="AQ239" s="202" t="s">
        <v>424</v>
      </c>
      <c r="AR239" s="296" t="s">
        <v>424</v>
      </c>
      <c r="AS239" s="202" t="s">
        <v>424</v>
      </c>
      <c r="AT239" s="296" t="s">
        <v>424</v>
      </c>
      <c r="AU239" s="202" t="s">
        <v>424</v>
      </c>
    </row>
    <row r="240" spans="1:47">
      <c r="A240" s="244" t="s">
        <v>1020</v>
      </c>
      <c r="B240" s="1049">
        <v>43326</v>
      </c>
      <c r="C240" s="1302">
        <v>2515</v>
      </c>
      <c r="D240" s="1311">
        <v>68.8</v>
      </c>
      <c r="E240" s="1312">
        <v>3.7</v>
      </c>
      <c r="F240" s="1311">
        <v>1.1000000000000001</v>
      </c>
      <c r="G240" s="1050">
        <v>1.1000000000000001</v>
      </c>
      <c r="I240" s="251" t="s">
        <v>1020</v>
      </c>
      <c r="J240" s="191">
        <v>43466</v>
      </c>
      <c r="K240" s="218">
        <v>2466</v>
      </c>
      <c r="L240" s="233">
        <v>68.7</v>
      </c>
      <c r="M240" s="220">
        <v>3.8</v>
      </c>
      <c r="N240" s="233">
        <v>2.8</v>
      </c>
      <c r="O240" s="234">
        <v>1.8</v>
      </c>
      <c r="Q240" s="252" t="s">
        <v>1020</v>
      </c>
      <c r="R240" s="188">
        <v>42847</v>
      </c>
      <c r="S240" s="1851">
        <v>2234</v>
      </c>
      <c r="T240" s="208">
        <v>0.629</v>
      </c>
      <c r="U240" s="209">
        <v>4.4000000000000004</v>
      </c>
      <c r="V240" s="208">
        <v>4.4999999999999998E-2</v>
      </c>
      <c r="W240" s="185">
        <v>3.5</v>
      </c>
      <c r="Y240" s="253" t="s">
        <v>1020</v>
      </c>
      <c r="Z240" s="186">
        <v>43404</v>
      </c>
      <c r="AA240" s="186">
        <v>2334</v>
      </c>
      <c r="AB240" s="189">
        <v>0.67500000000000004</v>
      </c>
      <c r="AC240" s="185">
        <v>3.5</v>
      </c>
      <c r="AD240" s="189">
        <v>1.2999999999999999E-2</v>
      </c>
      <c r="AE240" s="185">
        <v>1.1000000000000001</v>
      </c>
      <c r="AG240" s="294" t="s">
        <v>592</v>
      </c>
      <c r="AH240" s="186">
        <v>39780</v>
      </c>
      <c r="AI240" s="186">
        <v>2329</v>
      </c>
      <c r="AJ240" s="189">
        <v>0.64200000000000002</v>
      </c>
      <c r="AK240" s="185">
        <v>3.8</v>
      </c>
      <c r="AL240" s="189">
        <v>1.4E-2</v>
      </c>
      <c r="AM240" s="185">
        <v>1.2</v>
      </c>
      <c r="AO240" s="199" t="s">
        <v>400</v>
      </c>
      <c r="AP240" s="201">
        <v>38112</v>
      </c>
      <c r="AQ240" s="201">
        <v>2767</v>
      </c>
      <c r="AR240" s="296">
        <v>0.69199999999999995</v>
      </c>
      <c r="AS240" s="202">
        <v>3.3</v>
      </c>
      <c r="AT240" s="296">
        <v>5.2999999999999999E-2</v>
      </c>
      <c r="AU240" s="202">
        <v>2.2000000000000002</v>
      </c>
    </row>
    <row r="241" spans="1:47">
      <c r="A241" s="244" t="s">
        <v>1022</v>
      </c>
      <c r="B241" s="1049">
        <v>14054</v>
      </c>
      <c r="C241" s="1302">
        <v>1123</v>
      </c>
      <c r="D241" s="1311">
        <v>62</v>
      </c>
      <c r="E241" s="1312">
        <v>7</v>
      </c>
      <c r="F241" s="1311">
        <v>10.199999999999999</v>
      </c>
      <c r="G241" s="1050">
        <v>5.9</v>
      </c>
      <c r="I241" s="251" t="s">
        <v>1022</v>
      </c>
      <c r="J241" s="191" t="s">
        <v>424</v>
      </c>
      <c r="K241" s="218" t="s">
        <v>424</v>
      </c>
      <c r="L241" s="233" t="s">
        <v>424</v>
      </c>
      <c r="M241" s="220" t="s">
        <v>424</v>
      </c>
      <c r="N241" s="233" t="s">
        <v>424</v>
      </c>
      <c r="O241" s="234" t="s">
        <v>424</v>
      </c>
      <c r="Q241" s="252" t="s">
        <v>1022</v>
      </c>
      <c r="R241" s="188">
        <v>14358</v>
      </c>
      <c r="S241" s="1851">
        <v>1661</v>
      </c>
      <c r="T241" s="208">
        <v>0.63600000000000001</v>
      </c>
      <c r="U241" s="209">
        <v>6.1</v>
      </c>
      <c r="V241" s="208">
        <v>3.3000000000000002E-2</v>
      </c>
      <c r="W241" s="185">
        <v>2.4</v>
      </c>
      <c r="Y241" s="253" t="s">
        <v>1022</v>
      </c>
      <c r="Z241" s="186">
        <v>14024</v>
      </c>
      <c r="AA241" s="185">
        <v>977</v>
      </c>
      <c r="AB241" s="189">
        <v>0.66400000000000003</v>
      </c>
      <c r="AC241" s="185">
        <v>4.0999999999999996</v>
      </c>
      <c r="AD241" s="189">
        <v>5.3999999999999999E-2</v>
      </c>
      <c r="AE241" s="185">
        <v>3.8</v>
      </c>
      <c r="AG241" s="294" t="s">
        <v>593</v>
      </c>
      <c r="AH241" s="186">
        <v>11448</v>
      </c>
      <c r="AI241" s="186">
        <v>1430</v>
      </c>
      <c r="AJ241" s="189">
        <v>0.65</v>
      </c>
      <c r="AK241" s="185">
        <v>6.5</v>
      </c>
      <c r="AL241" s="189">
        <v>6.8000000000000005E-2</v>
      </c>
      <c r="AM241" s="185">
        <v>4.5</v>
      </c>
      <c r="AO241" s="199" t="s">
        <v>427</v>
      </c>
      <c r="AP241" s="201">
        <v>12609</v>
      </c>
      <c r="AQ241" s="201">
        <v>1354</v>
      </c>
      <c r="AR241" s="296">
        <v>0.61599999999999999</v>
      </c>
      <c r="AS241" s="202">
        <v>7.4</v>
      </c>
      <c r="AT241" s="296">
        <v>0.13200000000000001</v>
      </c>
      <c r="AU241" s="202">
        <v>6.5</v>
      </c>
    </row>
    <row r="242" spans="1:47">
      <c r="A242" s="244" t="s">
        <v>1023</v>
      </c>
      <c r="B242" s="1049" t="s">
        <v>424</v>
      </c>
      <c r="C242" s="1302" t="s">
        <v>424</v>
      </c>
      <c r="D242" s="1311" t="s">
        <v>424</v>
      </c>
      <c r="E242" s="1312" t="s">
        <v>424</v>
      </c>
      <c r="F242" s="1311" t="s">
        <v>424</v>
      </c>
      <c r="G242" s="1050" t="s">
        <v>424</v>
      </c>
      <c r="I242" s="251" t="s">
        <v>1023</v>
      </c>
      <c r="J242" s="191" t="s">
        <v>424</v>
      </c>
      <c r="K242" s="218" t="s">
        <v>424</v>
      </c>
      <c r="L242" s="233" t="s">
        <v>424</v>
      </c>
      <c r="M242" s="220" t="s">
        <v>424</v>
      </c>
      <c r="N242" s="233" t="s">
        <v>424</v>
      </c>
      <c r="O242" s="234" t="s">
        <v>424</v>
      </c>
      <c r="Q242" s="252" t="s">
        <v>1023</v>
      </c>
      <c r="R242" s="190" t="s">
        <v>424</v>
      </c>
      <c r="S242" s="209" t="s">
        <v>424</v>
      </c>
      <c r="T242" s="208" t="s">
        <v>424</v>
      </c>
      <c r="U242" s="209" t="s">
        <v>424</v>
      </c>
      <c r="V242" s="208" t="s">
        <v>424</v>
      </c>
      <c r="W242" s="185" t="s">
        <v>424</v>
      </c>
      <c r="Y242" s="253" t="s">
        <v>1023</v>
      </c>
      <c r="Z242" s="185" t="s">
        <v>424</v>
      </c>
      <c r="AA242" s="185" t="s">
        <v>424</v>
      </c>
      <c r="AB242" s="189" t="s">
        <v>424</v>
      </c>
      <c r="AC242" s="185" t="s">
        <v>424</v>
      </c>
      <c r="AD242" s="189" t="s">
        <v>424</v>
      </c>
      <c r="AE242" s="185" t="s">
        <v>424</v>
      </c>
      <c r="AG242" s="294" t="s">
        <v>594</v>
      </c>
      <c r="AH242" s="185" t="s">
        <v>424</v>
      </c>
      <c r="AI242" s="185" t="s">
        <v>424</v>
      </c>
      <c r="AJ242" s="189" t="s">
        <v>424</v>
      </c>
      <c r="AK242" s="185" t="s">
        <v>424</v>
      </c>
      <c r="AL242" s="189" t="s">
        <v>424</v>
      </c>
      <c r="AM242" s="185" t="s">
        <v>424</v>
      </c>
      <c r="AO242" s="199" t="s">
        <v>428</v>
      </c>
      <c r="AP242" s="202" t="s">
        <v>424</v>
      </c>
      <c r="AQ242" s="202" t="s">
        <v>424</v>
      </c>
      <c r="AR242" s="296" t="s">
        <v>424</v>
      </c>
      <c r="AS242" s="202" t="s">
        <v>424</v>
      </c>
      <c r="AT242" s="296" t="s">
        <v>424</v>
      </c>
      <c r="AU242" s="202" t="s">
        <v>424</v>
      </c>
    </row>
    <row r="243" spans="1:47">
      <c r="A243" s="244" t="s">
        <v>429</v>
      </c>
      <c r="B243" s="1049">
        <v>22761</v>
      </c>
      <c r="C243" s="1302">
        <v>2855</v>
      </c>
      <c r="D243" s="1311">
        <v>74.599999999999994</v>
      </c>
      <c r="E243" s="1312">
        <v>4.5</v>
      </c>
      <c r="F243" s="1311">
        <v>4.9000000000000004</v>
      </c>
      <c r="G243" s="1050">
        <v>3</v>
      </c>
      <c r="I243" s="251" t="s">
        <v>429</v>
      </c>
      <c r="J243" s="191">
        <v>22506</v>
      </c>
      <c r="K243" s="218">
        <v>2837</v>
      </c>
      <c r="L243" s="233">
        <v>66.5</v>
      </c>
      <c r="M243" s="220">
        <v>6</v>
      </c>
      <c r="N243" s="233">
        <v>4.3</v>
      </c>
      <c r="O243" s="234">
        <v>2.4</v>
      </c>
      <c r="Q243" s="251" t="s">
        <v>429</v>
      </c>
      <c r="R243" s="188">
        <v>22632</v>
      </c>
      <c r="S243" s="1851">
        <v>2654</v>
      </c>
      <c r="T243" s="208">
        <v>0.73399999999999999</v>
      </c>
      <c r="U243" s="209">
        <v>4.8</v>
      </c>
      <c r="V243" s="208">
        <v>2.8000000000000001E-2</v>
      </c>
      <c r="W243" s="185">
        <v>2.2000000000000002</v>
      </c>
      <c r="Y243" s="261" t="s">
        <v>429</v>
      </c>
      <c r="Z243" s="186">
        <v>20786</v>
      </c>
      <c r="AA243" s="186">
        <v>2705</v>
      </c>
      <c r="AB243" s="189">
        <v>0.69299999999999995</v>
      </c>
      <c r="AC243" s="185">
        <v>5.0999999999999996</v>
      </c>
      <c r="AD243" s="189">
        <v>6.4000000000000001E-2</v>
      </c>
      <c r="AE243" s="185">
        <v>4</v>
      </c>
      <c r="AG243" s="294" t="s">
        <v>595</v>
      </c>
      <c r="AH243" s="186">
        <v>24481</v>
      </c>
      <c r="AI243" s="186">
        <v>3136</v>
      </c>
      <c r="AJ243" s="189">
        <v>0.75700000000000001</v>
      </c>
      <c r="AK243" s="185">
        <v>5.4</v>
      </c>
      <c r="AL243" s="189">
        <v>5.1999999999999998E-2</v>
      </c>
      <c r="AM243" s="185">
        <v>3.2</v>
      </c>
      <c r="AO243" s="770" t="s">
        <v>429</v>
      </c>
      <c r="AP243" s="201">
        <v>26175</v>
      </c>
      <c r="AQ243" s="201">
        <v>3714</v>
      </c>
      <c r="AR243" s="296">
        <v>0.69399999999999995</v>
      </c>
      <c r="AS243" s="202">
        <v>4</v>
      </c>
      <c r="AT243" s="296">
        <v>0.08</v>
      </c>
      <c r="AU243" s="202">
        <v>2.9</v>
      </c>
    </row>
    <row r="244" spans="1:47">
      <c r="A244" s="244" t="s">
        <v>603</v>
      </c>
      <c r="B244" s="1049">
        <v>95917</v>
      </c>
      <c r="C244" s="1302">
        <v>1209</v>
      </c>
      <c r="D244" s="1311">
        <v>81.900000000000006</v>
      </c>
      <c r="E244" s="1312">
        <v>2.5</v>
      </c>
      <c r="F244" s="1311">
        <v>3.2</v>
      </c>
      <c r="G244" s="1050">
        <v>1.2</v>
      </c>
      <c r="I244" s="251" t="s">
        <v>603</v>
      </c>
      <c r="J244" s="191">
        <v>96709</v>
      </c>
      <c r="K244" s="218">
        <v>1053</v>
      </c>
      <c r="L244" s="233">
        <v>81.900000000000006</v>
      </c>
      <c r="M244" s="220">
        <v>2.4</v>
      </c>
      <c r="N244" s="233">
        <v>3.5</v>
      </c>
      <c r="O244" s="234">
        <v>1.2</v>
      </c>
      <c r="Q244" s="251" t="s">
        <v>603</v>
      </c>
      <c r="R244" s="613"/>
      <c r="S244" s="614"/>
      <c r="T244" s="615"/>
      <c r="U244" s="614"/>
      <c r="V244" s="210">
        <v>4.2000000000000003E-2</v>
      </c>
      <c r="W244" s="616">
        <v>1.5</v>
      </c>
      <c r="Y244" s="265" t="s">
        <v>603</v>
      </c>
      <c r="Z244" s="186">
        <v>97370</v>
      </c>
      <c r="AA244" s="185">
        <v>960</v>
      </c>
      <c r="AB244" s="189">
        <v>0.81499999999999995</v>
      </c>
      <c r="AC244" s="185">
        <v>2.2999999999999998</v>
      </c>
      <c r="AD244" s="189">
        <v>3.5999999999999997E-2</v>
      </c>
      <c r="AE244" s="185">
        <v>1</v>
      </c>
      <c r="AG244" s="294" t="s">
        <v>603</v>
      </c>
      <c r="AH244" s="186">
        <v>99146</v>
      </c>
      <c r="AI244" s="185">
        <v>840</v>
      </c>
      <c r="AJ244" s="189">
        <v>0.80100000000000005</v>
      </c>
      <c r="AK244" s="185">
        <v>2.2000000000000002</v>
      </c>
      <c r="AL244" s="189">
        <v>4.2000000000000003E-2</v>
      </c>
      <c r="AM244" s="185">
        <v>1.4</v>
      </c>
      <c r="AO244" s="294" t="s">
        <v>603</v>
      </c>
      <c r="AP244" s="186">
        <v>98223</v>
      </c>
      <c r="AQ244" s="185">
        <v>675</v>
      </c>
      <c r="AR244" s="189">
        <v>0.79600000000000004</v>
      </c>
      <c r="AS244" s="185">
        <v>2.4</v>
      </c>
      <c r="AT244" s="189">
        <v>6.4000000000000001E-2</v>
      </c>
      <c r="AU244" s="185">
        <v>1.5</v>
      </c>
    </row>
    <row r="245" spans="1:47">
      <c r="A245" s="267"/>
      <c r="B245" s="1049"/>
      <c r="C245" s="1302"/>
      <c r="D245" s="1311"/>
      <c r="E245" s="1312"/>
      <c r="F245" s="1311"/>
      <c r="G245" s="1050"/>
      <c r="I245" s="587"/>
      <c r="J245" s="997"/>
      <c r="K245" s="997"/>
      <c r="L245" s="997"/>
      <c r="M245" s="997"/>
      <c r="N245" s="997"/>
      <c r="O245" s="997"/>
      <c r="Q245" s="587"/>
      <c r="R245" s="236" t="s">
        <v>563</v>
      </c>
      <c r="S245" s="237" t="s">
        <v>563</v>
      </c>
      <c r="T245" s="238" t="s">
        <v>563</v>
      </c>
      <c r="U245" s="237" t="s">
        <v>563</v>
      </c>
      <c r="V245" s="238" t="s">
        <v>563</v>
      </c>
      <c r="W245" s="239" t="s">
        <v>563</v>
      </c>
      <c r="Y245" s="268"/>
      <c r="Z245" s="292"/>
      <c r="AA245" s="289"/>
      <c r="AB245" s="293"/>
      <c r="AC245" s="289"/>
      <c r="AD245" s="293"/>
      <c r="AE245" s="289"/>
      <c r="AG245" s="298"/>
      <c r="AH245" s="292"/>
      <c r="AI245" s="289"/>
      <c r="AJ245" s="293"/>
      <c r="AK245" s="289"/>
      <c r="AL245" s="293"/>
      <c r="AM245" s="289"/>
      <c r="AO245" s="298"/>
      <c r="AP245" s="292"/>
      <c r="AQ245" s="289"/>
      <c r="AR245" s="293"/>
      <c r="AS245" s="289"/>
      <c r="AT245" s="293"/>
      <c r="AU245" s="289"/>
    </row>
    <row r="246" spans="1:47">
      <c r="A246" s="269" t="s">
        <v>1407</v>
      </c>
      <c r="B246" s="1300"/>
      <c r="C246" s="1301"/>
      <c r="D246" s="1307"/>
      <c r="E246" s="1308"/>
      <c r="F246" s="1309"/>
      <c r="G246" s="1310"/>
      <c r="I246" s="269" t="s">
        <v>1407</v>
      </c>
      <c r="J246" s="574"/>
      <c r="K246" s="575"/>
      <c r="L246" s="576"/>
      <c r="M246" s="575"/>
      <c r="N246" s="576"/>
      <c r="O246" s="577"/>
      <c r="Q246" s="269" t="s">
        <v>1407</v>
      </c>
      <c r="R246" s="574"/>
      <c r="S246" s="575"/>
      <c r="T246" s="576"/>
      <c r="U246" s="575"/>
      <c r="V246" s="576"/>
      <c r="W246" s="577"/>
      <c r="Y246" s="268"/>
      <c r="Z246" s="292"/>
      <c r="AA246" s="289"/>
      <c r="AB246" s="293"/>
      <c r="AC246" s="289"/>
      <c r="AD246" s="293"/>
      <c r="AE246" s="289"/>
      <c r="AG246" s="298"/>
      <c r="AH246" s="292"/>
      <c r="AI246" s="289"/>
      <c r="AJ246" s="293"/>
      <c r="AK246" s="289"/>
      <c r="AL246" s="293"/>
      <c r="AM246" s="289"/>
      <c r="AO246" s="298"/>
      <c r="AP246" s="292"/>
      <c r="AQ246" s="289"/>
      <c r="AR246" s="293"/>
      <c r="AS246" s="289"/>
      <c r="AT246" s="293"/>
      <c r="AU246" s="289"/>
    </row>
    <row r="247" spans="1:47">
      <c r="A247" s="244" t="s">
        <v>165</v>
      </c>
      <c r="B247" s="1049">
        <v>47498</v>
      </c>
      <c r="C247" s="1302">
        <v>684</v>
      </c>
      <c r="D247" s="1311">
        <v>84.6</v>
      </c>
      <c r="E247" s="1312">
        <v>3.3</v>
      </c>
      <c r="F247" s="1311">
        <v>4</v>
      </c>
      <c r="G247" s="1050">
        <v>1.8</v>
      </c>
      <c r="I247" s="244" t="s">
        <v>165</v>
      </c>
      <c r="J247" s="191">
        <v>48981</v>
      </c>
      <c r="K247" s="218">
        <v>901</v>
      </c>
      <c r="L247" s="233">
        <v>82.3</v>
      </c>
      <c r="M247" s="220">
        <v>3</v>
      </c>
      <c r="N247" s="233">
        <v>3.8</v>
      </c>
      <c r="O247" s="234">
        <v>1.9</v>
      </c>
      <c r="Q247" s="244" t="s">
        <v>165</v>
      </c>
      <c r="R247" s="186">
        <v>49154</v>
      </c>
      <c r="S247" s="534">
        <v>892</v>
      </c>
      <c r="T247" s="522">
        <v>0.82899999999999996</v>
      </c>
      <c r="U247" s="534">
        <v>2.6</v>
      </c>
      <c r="V247" s="522">
        <v>0.04</v>
      </c>
      <c r="W247" s="185">
        <v>2.2999999999999998</v>
      </c>
      <c r="Y247" s="268"/>
      <c r="Z247" s="292"/>
      <c r="AA247" s="289"/>
      <c r="AB247" s="293"/>
      <c r="AC247" s="289"/>
      <c r="AD247" s="293"/>
      <c r="AE247" s="289"/>
      <c r="AG247" s="298"/>
      <c r="AH247" s="292"/>
      <c r="AI247" s="289"/>
      <c r="AJ247" s="293"/>
      <c r="AK247" s="289"/>
      <c r="AL247" s="293"/>
      <c r="AM247" s="289"/>
      <c r="AO247" s="298"/>
      <c r="AP247" s="292"/>
      <c r="AQ247" s="289"/>
      <c r="AR247" s="293"/>
      <c r="AS247" s="289"/>
      <c r="AT247" s="293"/>
      <c r="AU247" s="289"/>
    </row>
    <row r="248" spans="1:47">
      <c r="A248" s="244" t="s">
        <v>56</v>
      </c>
      <c r="B248" s="1049">
        <v>48419</v>
      </c>
      <c r="C248" s="1302">
        <v>912</v>
      </c>
      <c r="D248" s="1311">
        <v>79.3</v>
      </c>
      <c r="E248" s="1312">
        <v>3.3</v>
      </c>
      <c r="F248" s="1311">
        <v>2.5</v>
      </c>
      <c r="G248" s="1050">
        <v>1.4</v>
      </c>
      <c r="I248" s="244" t="s">
        <v>56</v>
      </c>
      <c r="J248" s="191">
        <v>47728</v>
      </c>
      <c r="K248" s="218">
        <v>670</v>
      </c>
      <c r="L248" s="233">
        <v>81.5</v>
      </c>
      <c r="M248" s="220">
        <v>3</v>
      </c>
      <c r="N248" s="233">
        <v>3.2</v>
      </c>
      <c r="O248" s="234">
        <v>1.5</v>
      </c>
      <c r="Q248" s="244" t="s">
        <v>56</v>
      </c>
      <c r="R248" s="186">
        <v>48706</v>
      </c>
      <c r="S248" s="521">
        <v>734</v>
      </c>
      <c r="T248" s="522">
        <v>0.80200000000000005</v>
      </c>
      <c r="U248" s="521">
        <v>3.2</v>
      </c>
      <c r="V248" s="522">
        <v>4.2999999999999997E-2</v>
      </c>
      <c r="W248" s="185">
        <v>2.2000000000000002</v>
      </c>
      <c r="Y248" s="268"/>
      <c r="Z248" s="292"/>
      <c r="AA248" s="289"/>
      <c r="AB248" s="293"/>
      <c r="AC248" s="289"/>
      <c r="AD248" s="293"/>
      <c r="AE248" s="289"/>
      <c r="AG248" s="298"/>
      <c r="AH248" s="292"/>
      <c r="AI248" s="289"/>
      <c r="AJ248" s="293"/>
      <c r="AK248" s="289"/>
      <c r="AL248" s="293"/>
      <c r="AM248" s="289"/>
      <c r="AO248" s="298"/>
      <c r="AP248" s="292"/>
      <c r="AQ248" s="289"/>
      <c r="AR248" s="293"/>
      <c r="AS248" s="289"/>
      <c r="AT248" s="293"/>
      <c r="AU248" s="289"/>
    </row>
    <row r="249" spans="1:47">
      <c r="A249" s="244" t="s">
        <v>1408</v>
      </c>
      <c r="B249" s="1049">
        <v>12092</v>
      </c>
      <c r="C249" s="1302">
        <v>1516</v>
      </c>
      <c r="D249" s="1311">
        <v>78.400000000000006</v>
      </c>
      <c r="E249" s="1312">
        <v>6</v>
      </c>
      <c r="F249" s="1311">
        <v>5</v>
      </c>
      <c r="G249" s="1050">
        <v>3.7</v>
      </c>
      <c r="I249" s="244" t="s">
        <v>1408</v>
      </c>
      <c r="J249" s="191">
        <v>14607</v>
      </c>
      <c r="K249" s="218">
        <v>1654</v>
      </c>
      <c r="L249" s="233">
        <v>85.7</v>
      </c>
      <c r="M249" s="220">
        <v>4.5999999999999996</v>
      </c>
      <c r="N249" s="233">
        <v>1.3</v>
      </c>
      <c r="O249" s="234">
        <v>1.4</v>
      </c>
      <c r="Q249" s="244" t="s">
        <v>1408</v>
      </c>
      <c r="R249" s="186">
        <v>16778</v>
      </c>
      <c r="S249" s="1852">
        <v>1490</v>
      </c>
      <c r="T249" s="522">
        <v>0.80900000000000005</v>
      </c>
      <c r="U249" s="521">
        <v>5.4</v>
      </c>
      <c r="V249" s="522">
        <v>7.0999999999999994E-2</v>
      </c>
      <c r="W249" s="185">
        <v>4.8</v>
      </c>
      <c r="Y249" s="268"/>
      <c r="Z249" s="292"/>
      <c r="AA249" s="289"/>
      <c r="AB249" s="293"/>
      <c r="AC249" s="289"/>
      <c r="AD249" s="293"/>
      <c r="AE249" s="289"/>
      <c r="AG249" s="298"/>
      <c r="AH249" s="292"/>
      <c r="AI249" s="289"/>
      <c r="AJ249" s="293"/>
      <c r="AK249" s="289"/>
      <c r="AL249" s="293"/>
      <c r="AM249" s="289"/>
      <c r="AO249" s="298"/>
      <c r="AP249" s="292"/>
      <c r="AQ249" s="289"/>
      <c r="AR249" s="293"/>
      <c r="AS249" s="289"/>
      <c r="AT249" s="293"/>
      <c r="AU249" s="289"/>
    </row>
    <row r="250" spans="1:47">
      <c r="A250" s="244" t="s">
        <v>1409</v>
      </c>
      <c r="B250" s="1049">
        <v>3193</v>
      </c>
      <c r="C250" s="1302">
        <v>952</v>
      </c>
      <c r="D250" s="1311">
        <v>67.400000000000006</v>
      </c>
      <c r="E250" s="1312">
        <v>16</v>
      </c>
      <c r="F250" s="1311">
        <v>4.5999999999999996</v>
      </c>
      <c r="G250" s="1050">
        <v>6.4</v>
      </c>
      <c r="I250" s="244" t="s">
        <v>1409</v>
      </c>
      <c r="J250" s="191">
        <v>3046</v>
      </c>
      <c r="K250" s="218">
        <v>948</v>
      </c>
      <c r="L250" s="233">
        <v>79.2</v>
      </c>
      <c r="M250" s="220">
        <v>11.7</v>
      </c>
      <c r="N250" s="233">
        <v>3.6</v>
      </c>
      <c r="O250" s="234">
        <v>6.4</v>
      </c>
      <c r="Q250" s="244" t="s">
        <v>1409</v>
      </c>
      <c r="R250" s="186">
        <v>2924</v>
      </c>
      <c r="S250" s="521">
        <v>932</v>
      </c>
      <c r="T250" s="522">
        <v>0.73599999999999999</v>
      </c>
      <c r="U250" s="521">
        <v>14.5</v>
      </c>
      <c r="V250" s="522">
        <v>0.13700000000000001</v>
      </c>
      <c r="W250" s="185">
        <v>15.7</v>
      </c>
      <c r="Y250" s="268"/>
      <c r="Z250" s="292"/>
      <c r="AA250" s="289"/>
      <c r="AB250" s="293"/>
      <c r="AC250" s="289"/>
      <c r="AD250" s="293"/>
      <c r="AE250" s="289"/>
      <c r="AG250" s="298"/>
      <c r="AH250" s="292"/>
      <c r="AI250" s="289"/>
      <c r="AJ250" s="293"/>
      <c r="AK250" s="289"/>
      <c r="AL250" s="293"/>
      <c r="AM250" s="289"/>
      <c r="AO250" s="298"/>
      <c r="AP250" s="292"/>
      <c r="AQ250" s="289"/>
      <c r="AR250" s="293"/>
      <c r="AS250" s="289"/>
      <c r="AT250" s="293"/>
      <c r="AU250" s="289"/>
    </row>
    <row r="251" spans="1:47">
      <c r="A251" s="244" t="s">
        <v>1410</v>
      </c>
      <c r="B251" s="1049">
        <v>1761</v>
      </c>
      <c r="C251" s="1302">
        <v>656</v>
      </c>
      <c r="D251" s="1311">
        <v>66.8</v>
      </c>
      <c r="E251" s="1312">
        <v>17.600000000000001</v>
      </c>
      <c r="F251" s="1311">
        <v>0</v>
      </c>
      <c r="G251" s="1050">
        <v>12.5</v>
      </c>
      <c r="I251" s="244" t="s">
        <v>1410</v>
      </c>
      <c r="J251" s="191">
        <v>2525</v>
      </c>
      <c r="K251" s="218">
        <v>787</v>
      </c>
      <c r="L251" s="233">
        <v>82.9</v>
      </c>
      <c r="M251" s="220">
        <v>11.6</v>
      </c>
      <c r="N251" s="233">
        <v>1</v>
      </c>
      <c r="O251" s="234">
        <v>1.7</v>
      </c>
      <c r="Q251" s="244" t="s">
        <v>1410</v>
      </c>
      <c r="R251" s="186">
        <v>4331</v>
      </c>
      <c r="S251" s="1852">
        <v>1219</v>
      </c>
      <c r="T251" s="522">
        <v>0.68</v>
      </c>
      <c r="U251" s="521">
        <v>14.6</v>
      </c>
      <c r="V251" s="522">
        <v>5.7000000000000002E-2</v>
      </c>
      <c r="W251" s="185">
        <v>8.5</v>
      </c>
      <c r="Y251" s="268"/>
      <c r="Z251" s="292"/>
      <c r="AA251" s="289"/>
      <c r="AB251" s="293"/>
      <c r="AC251" s="289"/>
      <c r="AD251" s="293"/>
      <c r="AE251" s="289"/>
      <c r="AG251" s="298"/>
      <c r="AH251" s="292"/>
      <c r="AI251" s="289"/>
      <c r="AJ251" s="293"/>
      <c r="AK251" s="289"/>
      <c r="AL251" s="293"/>
      <c r="AM251" s="289"/>
      <c r="AO251" s="298"/>
      <c r="AP251" s="292"/>
      <c r="AQ251" s="289"/>
      <c r="AR251" s="293"/>
      <c r="AS251" s="289"/>
      <c r="AT251" s="293"/>
      <c r="AU251" s="289"/>
    </row>
    <row r="252" spans="1:47">
      <c r="A252" s="244" t="s">
        <v>1411</v>
      </c>
      <c r="B252" s="1049">
        <v>7138</v>
      </c>
      <c r="C252" s="1302">
        <v>1156</v>
      </c>
      <c r="D252" s="1311">
        <v>86.2</v>
      </c>
      <c r="E252" s="1312">
        <v>6.5</v>
      </c>
      <c r="F252" s="1311">
        <v>6.1</v>
      </c>
      <c r="G252" s="1050">
        <v>5.2</v>
      </c>
      <c r="I252" s="244" t="s">
        <v>1411</v>
      </c>
      <c r="J252" s="191">
        <v>9036</v>
      </c>
      <c r="K252" s="218">
        <v>1334</v>
      </c>
      <c r="L252" s="233">
        <v>88.7</v>
      </c>
      <c r="M252" s="220">
        <v>5.2</v>
      </c>
      <c r="N252" s="233">
        <v>0.7</v>
      </c>
      <c r="O252" s="234">
        <v>1.3</v>
      </c>
      <c r="Q252" s="244" t="s">
        <v>1411</v>
      </c>
      <c r="R252" s="186">
        <v>9523</v>
      </c>
      <c r="S252" s="1854">
        <v>1424</v>
      </c>
      <c r="T252" s="522">
        <v>0.89</v>
      </c>
      <c r="U252" s="617">
        <v>5.2</v>
      </c>
      <c r="V252" s="522">
        <v>5.8999999999999997E-2</v>
      </c>
      <c r="W252" s="185">
        <v>5.5</v>
      </c>
      <c r="Y252" s="268"/>
      <c r="Z252" s="292"/>
      <c r="AA252" s="289"/>
      <c r="AB252" s="293"/>
      <c r="AC252" s="289"/>
      <c r="AD252" s="293"/>
      <c r="AE252" s="289"/>
      <c r="AG252" s="298"/>
      <c r="AH252" s="292"/>
      <c r="AI252" s="289"/>
      <c r="AJ252" s="293"/>
      <c r="AK252" s="289"/>
      <c r="AL252" s="293"/>
      <c r="AM252" s="289"/>
      <c r="AO252" s="298"/>
      <c r="AP252" s="292"/>
      <c r="AQ252" s="289"/>
      <c r="AR252" s="293"/>
      <c r="AS252" s="289"/>
      <c r="AT252" s="293"/>
      <c r="AU252" s="289"/>
    </row>
    <row r="253" spans="1:47">
      <c r="A253" s="267"/>
      <c r="B253" s="1049"/>
      <c r="C253" s="1302"/>
      <c r="D253" s="1311"/>
      <c r="E253" s="1312"/>
      <c r="F253" s="1311"/>
      <c r="G253" s="1050"/>
      <c r="I253" s="587"/>
      <c r="J253" s="997"/>
      <c r="K253" s="997"/>
      <c r="L253" s="997"/>
      <c r="M253" s="997"/>
      <c r="N253" s="997"/>
      <c r="O253" s="997"/>
      <c r="Q253" s="587"/>
      <c r="R253" s="308"/>
      <c r="S253" s="278"/>
      <c r="T253" s="309"/>
      <c r="U253" s="278"/>
      <c r="V253" s="618"/>
      <c r="W253" s="323"/>
      <c r="Y253" s="268"/>
      <c r="Z253" s="292"/>
      <c r="AA253" s="289"/>
      <c r="AB253" s="293"/>
      <c r="AC253" s="289"/>
      <c r="AD253" s="293"/>
      <c r="AE253" s="289"/>
      <c r="AG253" s="298"/>
      <c r="AH253" s="292"/>
      <c r="AI253" s="289"/>
      <c r="AJ253" s="293"/>
      <c r="AK253" s="289"/>
      <c r="AL253" s="293"/>
      <c r="AM253" s="289"/>
      <c r="AO253" s="298"/>
      <c r="AP253" s="292"/>
      <c r="AQ253" s="289"/>
      <c r="AR253" s="293"/>
      <c r="AS253" s="289"/>
      <c r="AT253" s="293"/>
      <c r="AU253" s="289"/>
    </row>
    <row r="254" spans="1:47">
      <c r="A254" s="243" t="s">
        <v>544</v>
      </c>
      <c r="B254" s="1300"/>
      <c r="C254" s="1301"/>
      <c r="D254" s="1307"/>
      <c r="E254" s="1308"/>
      <c r="F254" s="1309"/>
      <c r="G254" s="1310"/>
      <c r="I254" s="584" t="s">
        <v>544</v>
      </c>
      <c r="J254" s="574"/>
      <c r="K254" s="575"/>
      <c r="L254" s="576"/>
      <c r="M254" s="575"/>
      <c r="N254" s="576"/>
      <c r="O254" s="577"/>
      <c r="Q254" s="147" t="s">
        <v>544</v>
      </c>
      <c r="R254" s="579"/>
      <c r="S254" s="574"/>
      <c r="T254" s="604"/>
      <c r="U254" s="574"/>
      <c r="V254" s="605"/>
      <c r="W254" s="581"/>
      <c r="Y254" s="117" t="s">
        <v>544</v>
      </c>
      <c r="Z254" s="768"/>
      <c r="AA254" s="768"/>
      <c r="AB254" s="72"/>
      <c r="AC254" s="768"/>
      <c r="AD254" s="72"/>
      <c r="AE254" s="769"/>
      <c r="AG254" s="3689" t="s">
        <v>544</v>
      </c>
      <c r="AH254" s="3690"/>
      <c r="AI254" s="3690"/>
      <c r="AJ254" s="3690"/>
      <c r="AK254" s="3690"/>
      <c r="AL254" s="3690"/>
      <c r="AM254" s="3691"/>
      <c r="AO254" s="3692" t="s">
        <v>544</v>
      </c>
      <c r="AP254" s="3693"/>
      <c r="AQ254" s="3693"/>
      <c r="AR254" s="3693"/>
      <c r="AS254" s="3693"/>
      <c r="AT254" s="3693"/>
      <c r="AU254" s="3694"/>
    </row>
    <row r="255" spans="1:47">
      <c r="A255" s="244" t="s">
        <v>430</v>
      </c>
      <c r="B255" s="1049">
        <v>10459</v>
      </c>
      <c r="C255" s="1302">
        <v>2394</v>
      </c>
      <c r="D255" s="1311">
        <v>43.6</v>
      </c>
      <c r="E255" s="1312">
        <v>9.6999999999999993</v>
      </c>
      <c r="F255" s="1311">
        <v>11.8</v>
      </c>
      <c r="G255" s="1050">
        <v>10</v>
      </c>
      <c r="I255" s="251" t="s">
        <v>430</v>
      </c>
      <c r="J255" s="191">
        <v>7895</v>
      </c>
      <c r="K255" s="218">
        <v>2138</v>
      </c>
      <c r="L255" s="233">
        <v>46.6</v>
      </c>
      <c r="M255" s="220">
        <v>9.6999999999999993</v>
      </c>
      <c r="N255" s="233">
        <v>18.5</v>
      </c>
      <c r="O255" s="234">
        <v>15</v>
      </c>
      <c r="Q255" s="245" t="s">
        <v>430</v>
      </c>
      <c r="R255" s="188">
        <v>9046</v>
      </c>
      <c r="S255" s="1851">
        <v>1804</v>
      </c>
      <c r="T255" s="208">
        <v>0.41199999999999998</v>
      </c>
      <c r="U255" s="209">
        <v>8</v>
      </c>
      <c r="V255" s="208">
        <v>0.151</v>
      </c>
      <c r="W255" s="185">
        <v>10.1</v>
      </c>
      <c r="Y255" s="246" t="s">
        <v>430</v>
      </c>
      <c r="Z255" s="186">
        <v>8378</v>
      </c>
      <c r="AA255" s="186">
        <v>1827</v>
      </c>
      <c r="AB255" s="189">
        <v>0.44600000000000001</v>
      </c>
      <c r="AC255" s="185">
        <v>8.9</v>
      </c>
      <c r="AD255" s="189">
        <v>0.19900000000000001</v>
      </c>
      <c r="AE255" s="185">
        <v>11.1</v>
      </c>
      <c r="AG255" s="294" t="s">
        <v>596</v>
      </c>
      <c r="AH255" s="186">
        <v>8737</v>
      </c>
      <c r="AI255" s="186">
        <v>1749</v>
      </c>
      <c r="AJ255" s="189">
        <v>0.435</v>
      </c>
      <c r="AK255" s="185">
        <v>10.3</v>
      </c>
      <c r="AL255" s="189">
        <v>0.157</v>
      </c>
      <c r="AM255" s="185">
        <v>9.8000000000000007</v>
      </c>
      <c r="AO255" s="297" t="s">
        <v>1435</v>
      </c>
      <c r="AP255" s="201">
        <v>11943</v>
      </c>
      <c r="AQ255" s="201">
        <v>2192</v>
      </c>
      <c r="AR255" s="296">
        <v>0.497</v>
      </c>
      <c r="AS255" s="202">
        <v>6.6</v>
      </c>
      <c r="AT255" s="296">
        <v>0.23</v>
      </c>
      <c r="AU255" s="202">
        <v>8.8000000000000007</v>
      </c>
    </row>
    <row r="256" spans="1:47">
      <c r="A256" s="244" t="s">
        <v>1024</v>
      </c>
      <c r="B256" s="1049">
        <v>84679</v>
      </c>
      <c r="C256" s="1302">
        <v>2526</v>
      </c>
      <c r="D256" s="1311">
        <v>87.3</v>
      </c>
      <c r="E256" s="1312">
        <v>2.2999999999999998</v>
      </c>
      <c r="F256" s="1311">
        <v>2.7</v>
      </c>
      <c r="G256" s="1050">
        <v>1.1000000000000001</v>
      </c>
      <c r="I256" s="251" t="s">
        <v>1024</v>
      </c>
      <c r="J256" s="191">
        <v>87624</v>
      </c>
      <c r="K256" s="218">
        <v>2518</v>
      </c>
      <c r="L256" s="233">
        <v>86.2</v>
      </c>
      <c r="M256" s="220">
        <v>2.2000000000000002</v>
      </c>
      <c r="N256" s="233">
        <v>2.8</v>
      </c>
      <c r="O256" s="234">
        <v>1</v>
      </c>
      <c r="Q256" s="252" t="s">
        <v>1024</v>
      </c>
      <c r="R256" s="188">
        <v>88133</v>
      </c>
      <c r="S256" s="1851">
        <v>2176</v>
      </c>
      <c r="T256" s="208">
        <v>0.86199999999999999</v>
      </c>
      <c r="U256" s="209">
        <v>1.9</v>
      </c>
      <c r="V256" s="208">
        <v>3.6999999999999998E-2</v>
      </c>
      <c r="W256" s="185">
        <v>1.4</v>
      </c>
      <c r="Y256" s="253" t="s">
        <v>1024</v>
      </c>
      <c r="Z256" s="186">
        <v>88192</v>
      </c>
      <c r="AA256" s="186">
        <v>2025</v>
      </c>
      <c r="AB256" s="189">
        <v>0.85699999999999998</v>
      </c>
      <c r="AC256" s="185">
        <v>2</v>
      </c>
      <c r="AD256" s="189">
        <v>2.8000000000000001E-2</v>
      </c>
      <c r="AE256" s="185">
        <v>1</v>
      </c>
      <c r="AG256" s="294" t="s">
        <v>597</v>
      </c>
      <c r="AH256" s="186">
        <v>89399</v>
      </c>
      <c r="AI256" s="186">
        <v>1960</v>
      </c>
      <c r="AJ256" s="189">
        <v>0.84599999999999997</v>
      </c>
      <c r="AK256" s="185">
        <v>1.9</v>
      </c>
      <c r="AL256" s="189">
        <v>3.5999999999999997E-2</v>
      </c>
      <c r="AM256" s="185">
        <v>1.3</v>
      </c>
      <c r="AO256" s="297"/>
      <c r="AP256" s="201"/>
      <c r="AQ256" s="202"/>
      <c r="AR256" s="296"/>
      <c r="AS256" s="202"/>
      <c r="AT256" s="296"/>
      <c r="AU256" s="202"/>
    </row>
    <row r="257" spans="1:47">
      <c r="A257" s="270"/>
      <c r="B257" s="1049"/>
      <c r="C257" s="1302"/>
      <c r="D257" s="1311"/>
      <c r="E257" s="1312"/>
      <c r="F257" s="1311"/>
      <c r="G257" s="1050"/>
      <c r="I257" s="222"/>
      <c r="J257" s="191"/>
      <c r="K257" s="218"/>
      <c r="L257" s="233"/>
      <c r="M257" s="220"/>
      <c r="N257" s="233"/>
      <c r="O257" s="234"/>
      <c r="Q257" s="222"/>
      <c r="R257" s="236" t="s">
        <v>563</v>
      </c>
      <c r="S257" s="237" t="s">
        <v>563</v>
      </c>
      <c r="T257" s="238" t="s">
        <v>563</v>
      </c>
      <c r="U257" s="237" t="s">
        <v>563</v>
      </c>
      <c r="V257" s="238" t="s">
        <v>563</v>
      </c>
      <c r="W257" s="239" t="s">
        <v>563</v>
      </c>
      <c r="Y257" s="275"/>
      <c r="Z257" s="319"/>
      <c r="AA257" s="319"/>
      <c r="AB257" s="320"/>
      <c r="AC257" s="319"/>
      <c r="AD257" s="320"/>
      <c r="AE257" s="319"/>
      <c r="AG257" s="297"/>
      <c r="AH257" s="202"/>
      <c r="AI257" s="202"/>
      <c r="AJ257" s="202"/>
      <c r="AK257" s="202"/>
      <c r="AL257" s="296"/>
      <c r="AM257" s="202"/>
      <c r="AO257" s="297"/>
      <c r="AP257" s="202"/>
      <c r="AQ257" s="202"/>
      <c r="AR257" s="202"/>
      <c r="AS257" s="202"/>
      <c r="AT257" s="202"/>
      <c r="AU257" s="202"/>
    </row>
    <row r="258" spans="1:47">
      <c r="A258" s="269" t="s">
        <v>1412</v>
      </c>
      <c r="B258" s="1300"/>
      <c r="C258" s="1301"/>
      <c r="D258" s="1307"/>
      <c r="E258" s="1308"/>
      <c r="F258" s="1309"/>
      <c r="G258" s="1310"/>
      <c r="I258" s="269" t="s">
        <v>1412</v>
      </c>
      <c r="J258" s="574"/>
      <c r="K258" s="575"/>
      <c r="L258" s="576"/>
      <c r="M258" s="575"/>
      <c r="N258" s="576"/>
      <c r="O258" s="577"/>
      <c r="Q258" s="269" t="s">
        <v>1412</v>
      </c>
      <c r="R258" s="574"/>
      <c r="S258" s="575"/>
      <c r="T258" s="576"/>
      <c r="U258" s="575"/>
      <c r="V258" s="576"/>
      <c r="W258" s="577"/>
      <c r="Y258" s="277"/>
      <c r="Z258" s="321"/>
      <c r="AA258" s="321"/>
      <c r="AB258" s="322"/>
      <c r="AC258" s="321"/>
      <c r="AD258" s="322"/>
      <c r="AE258" s="323"/>
      <c r="AG258" s="215"/>
      <c r="AH258" s="304"/>
      <c r="AI258" s="304"/>
      <c r="AJ258" s="304"/>
      <c r="AK258" s="304"/>
      <c r="AL258" s="305"/>
      <c r="AM258" s="306"/>
      <c r="AO258" s="215"/>
      <c r="AP258" s="304"/>
      <c r="AQ258" s="304"/>
      <c r="AR258" s="304"/>
      <c r="AS258" s="304"/>
      <c r="AT258" s="304"/>
      <c r="AU258" s="306"/>
    </row>
    <row r="259" spans="1:47">
      <c r="A259" s="244" t="s">
        <v>1413</v>
      </c>
      <c r="B259" s="1049">
        <v>4817</v>
      </c>
      <c r="C259" s="1302">
        <v>1123</v>
      </c>
      <c r="D259" s="1311">
        <v>36.299999999999997</v>
      </c>
      <c r="E259" s="1312">
        <v>9.9</v>
      </c>
      <c r="F259" s="1311">
        <v>3</v>
      </c>
      <c r="G259" s="1050">
        <v>5.5</v>
      </c>
      <c r="I259" s="244" t="s">
        <v>1413</v>
      </c>
      <c r="J259" s="191">
        <v>8632</v>
      </c>
      <c r="K259" s="218">
        <v>1859</v>
      </c>
      <c r="L259" s="233">
        <v>47.3</v>
      </c>
      <c r="M259" s="220">
        <v>9.1999999999999993</v>
      </c>
      <c r="N259" s="233">
        <v>8.9</v>
      </c>
      <c r="O259" s="234">
        <v>7.8</v>
      </c>
      <c r="Q259" s="244" t="s">
        <v>1413</v>
      </c>
      <c r="R259" s="186">
        <v>5624</v>
      </c>
      <c r="S259" s="1855">
        <v>1208</v>
      </c>
      <c r="T259" s="522">
        <v>0.47</v>
      </c>
      <c r="U259" s="611">
        <v>10.9</v>
      </c>
      <c r="V259" s="522">
        <v>0.16</v>
      </c>
      <c r="W259" s="185">
        <v>12.4</v>
      </c>
      <c r="Y259" s="277"/>
      <c r="Z259" s="321"/>
      <c r="AA259" s="321"/>
      <c r="AB259" s="322"/>
      <c r="AC259" s="321"/>
      <c r="AD259" s="322"/>
      <c r="AE259" s="323"/>
      <c r="AG259" s="215"/>
      <c r="AH259" s="304"/>
      <c r="AI259" s="304"/>
      <c r="AJ259" s="304"/>
      <c r="AK259" s="304"/>
      <c r="AL259" s="305"/>
      <c r="AM259" s="306"/>
      <c r="AO259" s="215"/>
      <c r="AP259" s="304"/>
      <c r="AQ259" s="304"/>
      <c r="AR259" s="304"/>
      <c r="AS259" s="304"/>
      <c r="AT259" s="304"/>
      <c r="AU259" s="306"/>
    </row>
    <row r="260" spans="1:47">
      <c r="A260" s="270"/>
      <c r="B260" s="1049"/>
      <c r="C260" s="1302"/>
      <c r="D260" s="1311"/>
      <c r="E260" s="1312"/>
      <c r="F260" s="1311"/>
      <c r="G260" s="1050"/>
      <c r="I260" s="222"/>
      <c r="J260" s="191"/>
      <c r="K260" s="218"/>
      <c r="L260" s="233"/>
      <c r="M260" s="220"/>
      <c r="N260" s="233"/>
      <c r="O260" s="234"/>
      <c r="Q260" s="222"/>
      <c r="R260" s="308"/>
      <c r="S260" s="278"/>
      <c r="T260" s="309"/>
      <c r="U260" s="278"/>
      <c r="V260" s="618"/>
      <c r="W260" s="323"/>
      <c r="Y260" s="277"/>
      <c r="Z260" s="321"/>
      <c r="AA260" s="321"/>
      <c r="AB260" s="322"/>
      <c r="AC260" s="321"/>
      <c r="AD260" s="322"/>
      <c r="AE260" s="323"/>
      <c r="AG260" s="215"/>
      <c r="AH260" s="304"/>
      <c r="AI260" s="304"/>
      <c r="AJ260" s="304"/>
      <c r="AK260" s="304"/>
      <c r="AL260" s="305"/>
      <c r="AM260" s="306"/>
      <c r="AO260" s="215"/>
      <c r="AP260" s="304"/>
      <c r="AQ260" s="304"/>
      <c r="AR260" s="304"/>
      <c r="AS260" s="304"/>
      <c r="AT260" s="304"/>
      <c r="AU260" s="306"/>
    </row>
    <row r="261" spans="1:47">
      <c r="A261" s="243" t="s">
        <v>529</v>
      </c>
      <c r="B261" s="1300"/>
      <c r="C261" s="1301"/>
      <c r="D261" s="1307"/>
      <c r="E261" s="1308"/>
      <c r="F261" s="1309"/>
      <c r="G261" s="1310"/>
      <c r="I261" s="584" t="s">
        <v>529</v>
      </c>
      <c r="J261" s="574"/>
      <c r="K261" s="575"/>
      <c r="L261" s="576"/>
      <c r="M261" s="575"/>
      <c r="N261" s="576"/>
      <c r="O261" s="577"/>
      <c r="Q261" s="147" t="s">
        <v>529</v>
      </c>
      <c r="R261" s="579"/>
      <c r="S261" s="574"/>
      <c r="T261" s="604"/>
      <c r="U261" s="574"/>
      <c r="V261" s="605"/>
      <c r="W261" s="581"/>
      <c r="Y261" s="117" t="s">
        <v>529</v>
      </c>
      <c r="Z261" s="768"/>
      <c r="AA261" s="768"/>
      <c r="AB261" s="72"/>
      <c r="AC261" s="768"/>
      <c r="AD261" s="72"/>
      <c r="AE261" s="769"/>
      <c r="AG261" s="3689" t="s">
        <v>529</v>
      </c>
      <c r="AH261" s="3690"/>
      <c r="AI261" s="3690"/>
      <c r="AJ261" s="3690"/>
      <c r="AK261" s="3690"/>
      <c r="AL261" s="3690"/>
      <c r="AM261" s="3691"/>
      <c r="AO261" s="3692" t="s">
        <v>529</v>
      </c>
      <c r="AP261" s="3693"/>
      <c r="AQ261" s="3693"/>
      <c r="AR261" s="3693"/>
      <c r="AS261" s="3693"/>
      <c r="AT261" s="3693"/>
      <c r="AU261" s="3694"/>
    </row>
    <row r="262" spans="1:47">
      <c r="A262" s="244" t="s">
        <v>431</v>
      </c>
      <c r="B262" s="1049">
        <v>88300</v>
      </c>
      <c r="C262" s="1302">
        <v>949</v>
      </c>
      <c r="D262" s="1311">
        <v>82.2</v>
      </c>
      <c r="E262" s="1312">
        <v>2.5</v>
      </c>
      <c r="F262" s="1311">
        <v>3.3</v>
      </c>
      <c r="G262" s="1050">
        <v>1.3</v>
      </c>
      <c r="I262" s="587" t="s">
        <v>431</v>
      </c>
      <c r="J262" s="191">
        <v>88991</v>
      </c>
      <c r="K262" s="218">
        <v>1025</v>
      </c>
      <c r="L262" s="233">
        <v>81</v>
      </c>
      <c r="M262" s="220">
        <v>2.6</v>
      </c>
      <c r="N262" s="233">
        <v>3.3</v>
      </c>
      <c r="O262" s="234">
        <v>1.4</v>
      </c>
      <c r="Q262" s="281" t="s">
        <v>431</v>
      </c>
      <c r="R262" s="188">
        <v>89896</v>
      </c>
      <c r="S262" s="1851">
        <v>1098</v>
      </c>
      <c r="T262" s="208">
        <v>0.81</v>
      </c>
      <c r="U262" s="209">
        <v>2.2999999999999998</v>
      </c>
      <c r="V262" s="208">
        <v>3.5000000000000003E-2</v>
      </c>
      <c r="W262" s="185">
        <v>1.2</v>
      </c>
      <c r="Y262" s="266" t="s">
        <v>431</v>
      </c>
      <c r="Z262" s="324">
        <v>89124</v>
      </c>
      <c r="AA262" s="325">
        <v>734</v>
      </c>
      <c r="AB262" s="326">
        <v>0.81499999999999995</v>
      </c>
      <c r="AC262" s="325">
        <v>2.2000000000000002</v>
      </c>
      <c r="AD262" s="189">
        <v>2.9000000000000001E-2</v>
      </c>
      <c r="AE262" s="185">
        <v>1</v>
      </c>
      <c r="AG262" s="294" t="s">
        <v>598</v>
      </c>
      <c r="AH262" s="186">
        <v>90378</v>
      </c>
      <c r="AI262" s="185">
        <v>771</v>
      </c>
      <c r="AJ262" s="189">
        <v>0.80700000000000005</v>
      </c>
      <c r="AK262" s="185">
        <v>2.2999999999999998</v>
      </c>
      <c r="AL262" s="189">
        <v>3.7999999999999999E-2</v>
      </c>
      <c r="AM262" s="185">
        <v>1.4</v>
      </c>
      <c r="AO262" s="770" t="s">
        <v>431</v>
      </c>
      <c r="AP262" s="201">
        <v>90148</v>
      </c>
      <c r="AQ262" s="202">
        <v>734</v>
      </c>
      <c r="AR262" s="296">
        <v>0.79500000000000004</v>
      </c>
      <c r="AS262" s="202">
        <v>2.4</v>
      </c>
      <c r="AT262" s="296">
        <v>5.3999999999999999E-2</v>
      </c>
      <c r="AU262" s="202">
        <v>1.5</v>
      </c>
    </row>
    <row r="263" spans="1:47">
      <c r="A263" s="244" t="s">
        <v>432</v>
      </c>
      <c r="B263" s="1049">
        <v>7163</v>
      </c>
      <c r="C263" s="1302">
        <v>1818</v>
      </c>
      <c r="D263" s="1311">
        <v>78.3</v>
      </c>
      <c r="E263" s="1312">
        <v>9.8000000000000007</v>
      </c>
      <c r="F263" s="1311">
        <v>4.8</v>
      </c>
      <c r="G263" s="1050">
        <v>4.7</v>
      </c>
      <c r="I263" s="251" t="s">
        <v>432</v>
      </c>
      <c r="J263" s="191">
        <v>6268</v>
      </c>
      <c r="K263" s="218">
        <v>2008</v>
      </c>
      <c r="L263" s="233">
        <v>64.5</v>
      </c>
      <c r="M263" s="220">
        <v>14.1</v>
      </c>
      <c r="N263" s="233">
        <v>1.5</v>
      </c>
      <c r="O263" s="234">
        <v>3.3</v>
      </c>
      <c r="Q263" s="252" t="s">
        <v>432</v>
      </c>
      <c r="R263" s="188">
        <v>5650</v>
      </c>
      <c r="S263" s="1851">
        <v>1411</v>
      </c>
      <c r="T263" s="208">
        <v>0.69199999999999995</v>
      </c>
      <c r="U263" s="209">
        <v>10.4</v>
      </c>
      <c r="V263" s="208">
        <v>3.3000000000000002E-2</v>
      </c>
      <c r="W263" s="185">
        <v>3.7</v>
      </c>
      <c r="Y263" s="253" t="s">
        <v>432</v>
      </c>
      <c r="Z263" s="186">
        <v>4856</v>
      </c>
      <c r="AA263" s="186">
        <v>1274</v>
      </c>
      <c r="AB263" s="189">
        <v>0.67300000000000004</v>
      </c>
      <c r="AC263" s="185">
        <v>10.8</v>
      </c>
      <c r="AD263" s="189">
        <v>2E-3</v>
      </c>
      <c r="AE263" s="185">
        <v>0.3</v>
      </c>
      <c r="AG263" s="294" t="s">
        <v>599</v>
      </c>
      <c r="AH263" s="186">
        <v>6223</v>
      </c>
      <c r="AI263" s="186">
        <v>1417</v>
      </c>
      <c r="AJ263" s="189">
        <v>0.77100000000000002</v>
      </c>
      <c r="AK263" s="185">
        <v>8.6999999999999993</v>
      </c>
      <c r="AL263" s="189">
        <v>0.13600000000000001</v>
      </c>
      <c r="AM263" s="185">
        <v>9.3000000000000007</v>
      </c>
      <c r="AO263" s="199" t="s">
        <v>432</v>
      </c>
      <c r="AP263" s="201">
        <v>6185</v>
      </c>
      <c r="AQ263" s="201">
        <v>1586</v>
      </c>
      <c r="AR263" s="296">
        <v>0.71199999999999997</v>
      </c>
      <c r="AS263" s="202">
        <v>10.9</v>
      </c>
      <c r="AT263" s="296">
        <v>0.12</v>
      </c>
      <c r="AU263" s="202">
        <v>9.1</v>
      </c>
    </row>
    <row r="264" spans="1:47">
      <c r="A264" s="244" t="s">
        <v>433</v>
      </c>
      <c r="B264" s="1049">
        <v>29715</v>
      </c>
      <c r="C264" s="1302">
        <v>2680</v>
      </c>
      <c r="D264" s="1311">
        <v>85.9</v>
      </c>
      <c r="E264" s="1312">
        <v>3.2</v>
      </c>
      <c r="F264" s="1311">
        <v>3</v>
      </c>
      <c r="G264" s="1050">
        <v>1.9</v>
      </c>
      <c r="I264" s="251" t="s">
        <v>433</v>
      </c>
      <c r="J264" s="191">
        <v>28418</v>
      </c>
      <c r="K264" s="218">
        <v>2644</v>
      </c>
      <c r="L264" s="233">
        <v>79.3</v>
      </c>
      <c r="M264" s="220">
        <v>4.3</v>
      </c>
      <c r="N264" s="233">
        <v>4.2</v>
      </c>
      <c r="O264" s="234">
        <v>3.1</v>
      </c>
      <c r="Q264" s="252" t="s">
        <v>433</v>
      </c>
      <c r="R264" s="188">
        <v>29997</v>
      </c>
      <c r="S264" s="1851">
        <v>2559</v>
      </c>
      <c r="T264" s="208">
        <v>0.76500000000000001</v>
      </c>
      <c r="U264" s="209">
        <v>4.4000000000000004</v>
      </c>
      <c r="V264" s="208">
        <v>4.1000000000000002E-2</v>
      </c>
      <c r="W264" s="185">
        <v>2.4</v>
      </c>
      <c r="Y264" s="253" t="s">
        <v>433</v>
      </c>
      <c r="Z264" s="186">
        <v>30619</v>
      </c>
      <c r="AA264" s="186">
        <v>2160</v>
      </c>
      <c r="AB264" s="189">
        <v>0.82199999999999995</v>
      </c>
      <c r="AC264" s="185">
        <v>3.5</v>
      </c>
      <c r="AD264" s="189">
        <v>2.7E-2</v>
      </c>
      <c r="AE264" s="185">
        <v>1.9</v>
      </c>
      <c r="AG264" s="294" t="s">
        <v>600</v>
      </c>
      <c r="AH264" s="186">
        <v>28011</v>
      </c>
      <c r="AI264" s="186">
        <v>2591</v>
      </c>
      <c r="AJ264" s="189">
        <v>0.78</v>
      </c>
      <c r="AK264" s="185">
        <v>4.8</v>
      </c>
      <c r="AL264" s="189">
        <v>0.05</v>
      </c>
      <c r="AM264" s="185">
        <v>2.7</v>
      </c>
      <c r="AO264" s="199" t="s">
        <v>433</v>
      </c>
      <c r="AP264" s="201">
        <v>29838</v>
      </c>
      <c r="AQ264" s="201">
        <v>2387</v>
      </c>
      <c r="AR264" s="296">
        <v>0.76800000000000002</v>
      </c>
      <c r="AS264" s="202">
        <v>4.2</v>
      </c>
      <c r="AT264" s="296">
        <v>7.2999999999999995E-2</v>
      </c>
      <c r="AU264" s="202">
        <v>3</v>
      </c>
    </row>
    <row r="265" spans="1:47">
      <c r="A265" s="244" t="s">
        <v>434</v>
      </c>
      <c r="B265" s="1049">
        <v>29276</v>
      </c>
      <c r="C265" s="1302">
        <v>2703</v>
      </c>
      <c r="D265" s="1311">
        <v>79.599999999999994</v>
      </c>
      <c r="E265" s="1312">
        <v>4.5999999999999996</v>
      </c>
      <c r="F265" s="1311">
        <v>3.7</v>
      </c>
      <c r="G265" s="1050">
        <v>2.6</v>
      </c>
      <c r="I265" s="251" t="s">
        <v>434</v>
      </c>
      <c r="J265" s="191">
        <v>29259</v>
      </c>
      <c r="K265" s="218">
        <v>2486</v>
      </c>
      <c r="L265" s="233">
        <v>83.3</v>
      </c>
      <c r="M265" s="220">
        <v>4.2</v>
      </c>
      <c r="N265" s="233">
        <v>4.4000000000000004</v>
      </c>
      <c r="O265" s="234">
        <v>1.9</v>
      </c>
      <c r="Q265" s="252" t="s">
        <v>434</v>
      </c>
      <c r="R265" s="188">
        <v>32055</v>
      </c>
      <c r="S265" s="1851">
        <v>2699</v>
      </c>
      <c r="T265" s="208">
        <v>0.83099999999999996</v>
      </c>
      <c r="U265" s="209">
        <v>3.4</v>
      </c>
      <c r="V265" s="208">
        <v>3.3000000000000002E-2</v>
      </c>
      <c r="W265" s="185">
        <v>1.7</v>
      </c>
      <c r="Y265" s="253" t="s">
        <v>434</v>
      </c>
      <c r="Z265" s="186">
        <v>33336</v>
      </c>
      <c r="AA265" s="186">
        <v>2399</v>
      </c>
      <c r="AB265" s="189">
        <v>0.83299999999999996</v>
      </c>
      <c r="AC265" s="185">
        <v>3.3</v>
      </c>
      <c r="AD265" s="189">
        <v>3.6999999999999998E-2</v>
      </c>
      <c r="AE265" s="185">
        <v>1.6</v>
      </c>
      <c r="AG265" s="294" t="s">
        <v>601</v>
      </c>
      <c r="AH265" s="186">
        <v>33710</v>
      </c>
      <c r="AI265" s="186">
        <v>2731</v>
      </c>
      <c r="AJ265" s="189">
        <v>0.81699999999999995</v>
      </c>
      <c r="AK265" s="185">
        <v>3.1</v>
      </c>
      <c r="AL265" s="189">
        <v>1.6E-2</v>
      </c>
      <c r="AM265" s="185">
        <v>1.4</v>
      </c>
      <c r="AO265" s="199" t="s">
        <v>434</v>
      </c>
      <c r="AP265" s="201">
        <v>32133</v>
      </c>
      <c r="AQ265" s="201">
        <v>2718</v>
      </c>
      <c r="AR265" s="296">
        <v>0.80100000000000005</v>
      </c>
      <c r="AS265" s="202">
        <v>4</v>
      </c>
      <c r="AT265" s="296">
        <v>3.1E-2</v>
      </c>
      <c r="AU265" s="202">
        <v>1.5</v>
      </c>
    </row>
    <row r="266" spans="1:47">
      <c r="A266" s="244" t="s">
        <v>435</v>
      </c>
      <c r="B266" s="1049">
        <v>22146</v>
      </c>
      <c r="C266" s="1302">
        <v>2298</v>
      </c>
      <c r="D266" s="1311">
        <v>82</v>
      </c>
      <c r="E266" s="1312">
        <v>4.9000000000000004</v>
      </c>
      <c r="F266" s="1311">
        <v>2.8</v>
      </c>
      <c r="G266" s="1050">
        <v>2.2000000000000002</v>
      </c>
      <c r="I266" s="251" t="s">
        <v>435</v>
      </c>
      <c r="J266" s="191">
        <v>25046</v>
      </c>
      <c r="K266" s="218">
        <v>2872</v>
      </c>
      <c r="L266" s="233">
        <v>84.4</v>
      </c>
      <c r="M266" s="220">
        <v>4</v>
      </c>
      <c r="N266" s="233">
        <v>1.4</v>
      </c>
      <c r="O266" s="234">
        <v>0.9</v>
      </c>
      <c r="Q266" s="252" t="s">
        <v>435</v>
      </c>
      <c r="R266" s="188">
        <v>22194</v>
      </c>
      <c r="S266" s="1851">
        <v>2254</v>
      </c>
      <c r="T266" s="208">
        <v>0.87</v>
      </c>
      <c r="U266" s="209">
        <v>3.1</v>
      </c>
      <c r="V266" s="208">
        <v>3.1E-2</v>
      </c>
      <c r="W266" s="185">
        <v>2.2000000000000002</v>
      </c>
      <c r="Y266" s="253" t="s">
        <v>435</v>
      </c>
      <c r="Z266" s="186">
        <v>20313</v>
      </c>
      <c r="AA266" s="186">
        <v>2108</v>
      </c>
      <c r="AB266" s="189">
        <v>0.80900000000000005</v>
      </c>
      <c r="AC266" s="185">
        <v>4.0999999999999996</v>
      </c>
      <c r="AD266" s="189">
        <v>2.5999999999999999E-2</v>
      </c>
      <c r="AE266" s="185">
        <v>1.9</v>
      </c>
      <c r="AG266" s="294" t="s">
        <v>602</v>
      </c>
      <c r="AH266" s="186">
        <v>22434</v>
      </c>
      <c r="AI266" s="186">
        <v>2010</v>
      </c>
      <c r="AJ266" s="189">
        <v>0.83699999999999997</v>
      </c>
      <c r="AK266" s="185">
        <v>4</v>
      </c>
      <c r="AL266" s="189">
        <v>3.2000000000000001E-2</v>
      </c>
      <c r="AM266" s="185">
        <v>2.2999999999999998</v>
      </c>
      <c r="AO266" s="199" t="s">
        <v>435</v>
      </c>
      <c r="AP266" s="201">
        <v>21992</v>
      </c>
      <c r="AQ266" s="201">
        <v>2104</v>
      </c>
      <c r="AR266" s="296">
        <v>0.84699999999999998</v>
      </c>
      <c r="AS266" s="202">
        <v>4.0999999999999996</v>
      </c>
      <c r="AT266" s="296">
        <v>4.7E-2</v>
      </c>
      <c r="AU266" s="202">
        <v>2.4</v>
      </c>
    </row>
    <row r="268" spans="1:47">
      <c r="A268" s="3461" t="s">
        <v>1430</v>
      </c>
      <c r="B268" s="3461"/>
      <c r="C268" s="3461"/>
      <c r="D268" s="3461"/>
      <c r="E268" s="3461"/>
      <c r="F268" s="3461"/>
      <c r="G268" s="3461"/>
      <c r="I268" s="3461" t="s">
        <v>1414</v>
      </c>
      <c r="J268" s="3461"/>
      <c r="K268" s="3461"/>
      <c r="L268" s="3461"/>
      <c r="M268" s="3461"/>
      <c r="N268" s="3461"/>
      <c r="O268" s="3461"/>
      <c r="Q268" s="3461" t="s">
        <v>1011</v>
      </c>
      <c r="R268" s="3461"/>
      <c r="S268" s="3461"/>
      <c r="T268" s="3461"/>
      <c r="U268" s="3461"/>
      <c r="V268" s="3461"/>
      <c r="W268" s="3461"/>
      <c r="Y268" s="3461" t="s">
        <v>869</v>
      </c>
      <c r="Z268" s="3461"/>
      <c r="AA268" s="3461"/>
      <c r="AB268" s="3461"/>
      <c r="AC268" s="3461"/>
      <c r="AD268" s="3461"/>
      <c r="AE268" s="3461"/>
      <c r="AG268" s="3461" t="s">
        <v>578</v>
      </c>
      <c r="AH268" s="3461"/>
      <c r="AI268" s="3461"/>
      <c r="AJ268" s="3461"/>
      <c r="AK268" s="3461"/>
      <c r="AL268" s="3461"/>
      <c r="AM268" s="3461"/>
      <c r="AO268" s="3461" t="s">
        <v>436</v>
      </c>
      <c r="AP268" s="3461"/>
      <c r="AQ268" s="3461"/>
      <c r="AR268" s="3461"/>
      <c r="AS268" s="3461"/>
      <c r="AT268" s="3461"/>
      <c r="AU268" s="3461"/>
    </row>
  </sheetData>
  <mergeCells count="250">
    <mergeCell ref="A1:G1"/>
    <mergeCell ref="A3:A5"/>
    <mergeCell ref="A52:G52"/>
    <mergeCell ref="I3:I5"/>
    <mergeCell ref="J3:O3"/>
    <mergeCell ref="I163:O163"/>
    <mergeCell ref="I165:I167"/>
    <mergeCell ref="J165:O165"/>
    <mergeCell ref="I217:O217"/>
    <mergeCell ref="J4:K4"/>
    <mergeCell ref="L4:M4"/>
    <mergeCell ref="A165:A167"/>
    <mergeCell ref="B165:G165"/>
    <mergeCell ref="B166:C166"/>
    <mergeCell ref="D166:E166"/>
    <mergeCell ref="F166:G166"/>
    <mergeCell ref="I1:O1"/>
    <mergeCell ref="N4:O4"/>
    <mergeCell ref="B3:G3"/>
    <mergeCell ref="B4:C4"/>
    <mergeCell ref="D4:E4"/>
    <mergeCell ref="F4:G4"/>
    <mergeCell ref="A268:G268"/>
    <mergeCell ref="A217:G217"/>
    <mergeCell ref="A214:G214"/>
    <mergeCell ref="A163:G163"/>
    <mergeCell ref="A160:G160"/>
    <mergeCell ref="A109:G109"/>
    <mergeCell ref="A106:G106"/>
    <mergeCell ref="A55:G55"/>
    <mergeCell ref="J220:K220"/>
    <mergeCell ref="A111:A113"/>
    <mergeCell ref="A57:A59"/>
    <mergeCell ref="F58:G58"/>
    <mergeCell ref="A219:A221"/>
    <mergeCell ref="B219:G219"/>
    <mergeCell ref="B220:C220"/>
    <mergeCell ref="D220:E220"/>
    <mergeCell ref="F220:G220"/>
    <mergeCell ref="B111:G111"/>
    <mergeCell ref="B112:C112"/>
    <mergeCell ref="D112:E112"/>
    <mergeCell ref="F112:G112"/>
    <mergeCell ref="B57:G57"/>
    <mergeCell ref="B58:C58"/>
    <mergeCell ref="D58:E58"/>
    <mergeCell ref="I219:I221"/>
    <mergeCell ref="J219:O219"/>
    <mergeCell ref="I55:O55"/>
    <mergeCell ref="N58:O58"/>
    <mergeCell ref="I109:O109"/>
    <mergeCell ref="L220:M220"/>
    <mergeCell ref="N220:O220"/>
    <mergeCell ref="Y55:AE55"/>
    <mergeCell ref="AD58:AE58"/>
    <mergeCell ref="Q109:W109"/>
    <mergeCell ref="Y109:AE109"/>
    <mergeCell ref="Q163:W163"/>
    <mergeCell ref="Y163:AE163"/>
    <mergeCell ref="I214:O214"/>
    <mergeCell ref="Q214:W214"/>
    <mergeCell ref="Y214:AE214"/>
    <mergeCell ref="R220:S220"/>
    <mergeCell ref="T220:U220"/>
    <mergeCell ref="V220:W220"/>
    <mergeCell ref="Q217:W217"/>
    <mergeCell ref="Y217:AE217"/>
    <mergeCell ref="AD220:AE220"/>
    <mergeCell ref="AG1:AM1"/>
    <mergeCell ref="AO1:AU1"/>
    <mergeCell ref="AP3:AU3"/>
    <mergeCell ref="AR4:AS4"/>
    <mergeCell ref="AT4:AU4"/>
    <mergeCell ref="AG8:AM8"/>
    <mergeCell ref="AO8:AU8"/>
    <mergeCell ref="Q3:Q5"/>
    <mergeCell ref="R3:W3"/>
    <mergeCell ref="Y3:Y5"/>
    <mergeCell ref="Z3:AE3"/>
    <mergeCell ref="AG3:AG5"/>
    <mergeCell ref="AH3:AM3"/>
    <mergeCell ref="AO3:AO5"/>
    <mergeCell ref="R4:S4"/>
    <mergeCell ref="T4:U4"/>
    <mergeCell ref="V4:W4"/>
    <mergeCell ref="Z4:AA4"/>
    <mergeCell ref="AB4:AC4"/>
    <mergeCell ref="Q1:W1"/>
    <mergeCell ref="Y1:AE1"/>
    <mergeCell ref="AG20:AM20"/>
    <mergeCell ref="AO20:AU20"/>
    <mergeCell ref="AD4:AE4"/>
    <mergeCell ref="AH4:AI4"/>
    <mergeCell ref="AJ4:AK4"/>
    <mergeCell ref="AL4:AM4"/>
    <mergeCell ref="AP4:AQ4"/>
    <mergeCell ref="AG38:AM38"/>
    <mergeCell ref="AO38:AU38"/>
    <mergeCell ref="AG45:AM45"/>
    <mergeCell ref="AO45:AU45"/>
    <mergeCell ref="I52:O52"/>
    <mergeCell ref="Q52:W52"/>
    <mergeCell ref="Y52:AE52"/>
    <mergeCell ref="AG52:AM52"/>
    <mergeCell ref="AO52:AU52"/>
    <mergeCell ref="I57:I59"/>
    <mergeCell ref="J57:O57"/>
    <mergeCell ref="Q57:Q59"/>
    <mergeCell ref="R57:W57"/>
    <mergeCell ref="Y57:Y59"/>
    <mergeCell ref="Z57:AE57"/>
    <mergeCell ref="AG57:AG59"/>
    <mergeCell ref="AH57:AM57"/>
    <mergeCell ref="AO57:AO59"/>
    <mergeCell ref="J58:K58"/>
    <mergeCell ref="L58:M58"/>
    <mergeCell ref="R58:S58"/>
    <mergeCell ref="T58:U58"/>
    <mergeCell ref="V58:W58"/>
    <mergeCell ref="Z58:AA58"/>
    <mergeCell ref="AB58:AC58"/>
    <mergeCell ref="Q55:W55"/>
    <mergeCell ref="AG55:AM55"/>
    <mergeCell ref="AO55:AU55"/>
    <mergeCell ref="AP57:AU57"/>
    <mergeCell ref="AR58:AS58"/>
    <mergeCell ref="AT58:AU58"/>
    <mergeCell ref="AG62:AM62"/>
    <mergeCell ref="AO62:AU62"/>
    <mergeCell ref="AG74:AM74"/>
    <mergeCell ref="AO74:AU74"/>
    <mergeCell ref="AH58:AI58"/>
    <mergeCell ref="AJ58:AK58"/>
    <mergeCell ref="AL58:AM58"/>
    <mergeCell ref="AP58:AQ58"/>
    <mergeCell ref="AG92:AM92"/>
    <mergeCell ref="AO92:AU92"/>
    <mergeCell ref="AG99:AM99"/>
    <mergeCell ref="AO99:AU99"/>
    <mergeCell ref="I106:O106"/>
    <mergeCell ref="Q106:W106"/>
    <mergeCell ref="Y106:AE106"/>
    <mergeCell ref="AG106:AM106"/>
    <mergeCell ref="AO106:AU106"/>
    <mergeCell ref="AG109:AM109"/>
    <mergeCell ref="AO109:AU109"/>
    <mergeCell ref="I111:I113"/>
    <mergeCell ref="J111:O111"/>
    <mergeCell ref="Q111:Q113"/>
    <mergeCell ref="R111:W111"/>
    <mergeCell ref="Y111:Y113"/>
    <mergeCell ref="Z111:AE111"/>
    <mergeCell ref="AG111:AG113"/>
    <mergeCell ref="AH111:AM111"/>
    <mergeCell ref="AO111:AO113"/>
    <mergeCell ref="AP111:AU111"/>
    <mergeCell ref="J112:K112"/>
    <mergeCell ref="L112:M112"/>
    <mergeCell ref="AB112:AC112"/>
    <mergeCell ref="AD112:AE112"/>
    <mergeCell ref="AH112:AI112"/>
    <mergeCell ref="AJ112:AK112"/>
    <mergeCell ref="AL112:AM112"/>
    <mergeCell ref="N112:O112"/>
    <mergeCell ref="R112:S112"/>
    <mergeCell ref="T112:U112"/>
    <mergeCell ref="V112:W112"/>
    <mergeCell ref="Z112:AA112"/>
    <mergeCell ref="AG128:AM128"/>
    <mergeCell ref="AO128:AU128"/>
    <mergeCell ref="AG146:AM146"/>
    <mergeCell ref="AO146:AU146"/>
    <mergeCell ref="AG153:AM153"/>
    <mergeCell ref="AO153:AU153"/>
    <mergeCell ref="AP112:AQ112"/>
    <mergeCell ref="AR112:AS112"/>
    <mergeCell ref="AT112:AU112"/>
    <mergeCell ref="AG116:AM116"/>
    <mergeCell ref="AO116:AU116"/>
    <mergeCell ref="AG163:AM163"/>
    <mergeCell ref="AO163:AU163"/>
    <mergeCell ref="I160:O160"/>
    <mergeCell ref="Q160:W160"/>
    <mergeCell ref="Y160:AE160"/>
    <mergeCell ref="AG160:AM160"/>
    <mergeCell ref="AO160:AU160"/>
    <mergeCell ref="Q165:Q167"/>
    <mergeCell ref="R165:W165"/>
    <mergeCell ref="Y165:Y167"/>
    <mergeCell ref="J166:K166"/>
    <mergeCell ref="L166:M166"/>
    <mergeCell ref="N166:O166"/>
    <mergeCell ref="R166:S166"/>
    <mergeCell ref="T166:U166"/>
    <mergeCell ref="V166:W166"/>
    <mergeCell ref="Z165:AE165"/>
    <mergeCell ref="AG165:AG167"/>
    <mergeCell ref="AH165:AM165"/>
    <mergeCell ref="AO165:AO167"/>
    <mergeCell ref="AP165:AU165"/>
    <mergeCell ref="Z166:AA166"/>
    <mergeCell ref="AB166:AC166"/>
    <mergeCell ref="AD166:AE166"/>
    <mergeCell ref="AH166:AI166"/>
    <mergeCell ref="AJ166:AK166"/>
    <mergeCell ref="AL166:AM166"/>
    <mergeCell ref="AP166:AQ166"/>
    <mergeCell ref="AR166:AS166"/>
    <mergeCell ref="AT166:AU166"/>
    <mergeCell ref="AO217:AU217"/>
    <mergeCell ref="AG207:AM207"/>
    <mergeCell ref="AO207:AU207"/>
    <mergeCell ref="AG214:AM214"/>
    <mergeCell ref="AO214:AU214"/>
    <mergeCell ref="AG170:AM170"/>
    <mergeCell ref="AO170:AU170"/>
    <mergeCell ref="AG182:AM182"/>
    <mergeCell ref="AO182:AU182"/>
    <mergeCell ref="AG200:AM200"/>
    <mergeCell ref="AO200:AU200"/>
    <mergeCell ref="AG217:AM217"/>
    <mergeCell ref="AH220:AI220"/>
    <mergeCell ref="AJ220:AK220"/>
    <mergeCell ref="AL220:AM220"/>
    <mergeCell ref="AP220:AQ220"/>
    <mergeCell ref="AR220:AS220"/>
    <mergeCell ref="AT220:AU220"/>
    <mergeCell ref="Q219:Q221"/>
    <mergeCell ref="R219:W219"/>
    <mergeCell ref="Y219:Y221"/>
    <mergeCell ref="Z219:AE219"/>
    <mergeCell ref="AG219:AG221"/>
    <mergeCell ref="AH219:AM219"/>
    <mergeCell ref="AO219:AO221"/>
    <mergeCell ref="AP219:AU219"/>
    <mergeCell ref="Z220:AA220"/>
    <mergeCell ref="AB220:AC220"/>
    <mergeCell ref="AG261:AM261"/>
    <mergeCell ref="AO261:AU261"/>
    <mergeCell ref="I268:O268"/>
    <mergeCell ref="Q268:W268"/>
    <mergeCell ref="Y268:AE268"/>
    <mergeCell ref="AG268:AM268"/>
    <mergeCell ref="AO268:AU268"/>
    <mergeCell ref="AG224:AM224"/>
    <mergeCell ref="AO224:AU224"/>
    <mergeCell ref="AG236:AM236"/>
    <mergeCell ref="AO236:AU236"/>
    <mergeCell ref="AG254:AM254"/>
    <mergeCell ref="AO254:AU254"/>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338"/>
  <sheetViews>
    <sheetView tabSelected="1" topLeftCell="A327" workbookViewId="0">
      <selection activeCell="A336" sqref="A336:G336"/>
    </sheetView>
  </sheetViews>
  <sheetFormatPr defaultColWidth="8.58203125" defaultRowHeight="14.25" customHeight="1"/>
  <cols>
    <col min="1" max="1" width="13.83203125" style="62" customWidth="1"/>
    <col min="2" max="2" width="12.83203125" style="62" customWidth="1"/>
    <col min="3" max="3" width="34.83203125" style="62" customWidth="1"/>
    <col min="4" max="7" width="8.83203125" style="62" customWidth="1"/>
    <col min="8" max="16384" width="8.58203125" style="62"/>
  </cols>
  <sheetData>
    <row r="1" spans="1:8" ht="25">
      <c r="A1" s="3108" t="s">
        <v>1584</v>
      </c>
      <c r="B1" s="3108"/>
      <c r="C1" s="3108"/>
      <c r="D1" s="3108"/>
      <c r="E1" s="3108"/>
      <c r="F1" s="3108"/>
      <c r="G1" s="3108"/>
      <c r="H1" s="1027"/>
    </row>
    <row r="2" spans="1:8" ht="14">
      <c r="C2" s="328"/>
    </row>
    <row r="3" spans="1:8" ht="86.25" customHeight="1">
      <c r="A3" s="329" t="s">
        <v>446</v>
      </c>
      <c r="B3" s="330" t="s">
        <v>447</v>
      </c>
      <c r="C3" s="331" t="s">
        <v>448</v>
      </c>
      <c r="D3" s="332" t="s">
        <v>4</v>
      </c>
      <c r="E3" s="333" t="s">
        <v>5</v>
      </c>
      <c r="F3" s="334" t="s">
        <v>533</v>
      </c>
      <c r="G3" s="335" t="s">
        <v>534</v>
      </c>
    </row>
    <row r="4" spans="1:8" ht="14">
      <c r="A4" s="3713" t="s">
        <v>19</v>
      </c>
      <c r="B4" s="3714"/>
      <c r="C4" s="3714"/>
      <c r="D4" s="3714"/>
      <c r="E4" s="3714"/>
      <c r="F4" s="3714"/>
      <c r="G4" s="3715"/>
    </row>
    <row r="5" spans="1:8" ht="14">
      <c r="A5" s="1290" t="s">
        <v>390</v>
      </c>
      <c r="B5" s="1029">
        <v>1.06</v>
      </c>
      <c r="C5" s="1296" t="s">
        <v>609</v>
      </c>
      <c r="D5" s="1291">
        <v>4000</v>
      </c>
      <c r="E5" s="1292">
        <v>50</v>
      </c>
      <c r="F5" s="1292">
        <v>4050</v>
      </c>
      <c r="G5" s="2051">
        <v>1.6045579712784652E-2</v>
      </c>
    </row>
    <row r="6" spans="1:8" ht="14">
      <c r="A6" s="1290" t="s">
        <v>390</v>
      </c>
      <c r="B6" s="1029">
        <v>1.07</v>
      </c>
      <c r="C6" s="1296" t="s">
        <v>610</v>
      </c>
      <c r="D6" s="1291">
        <v>1250</v>
      </c>
      <c r="E6" s="1292" t="s">
        <v>101</v>
      </c>
      <c r="F6" s="1292">
        <v>1250</v>
      </c>
      <c r="G6" s="2051">
        <v>1.6629646510438082E-2</v>
      </c>
    </row>
    <row r="7" spans="1:8" ht="14">
      <c r="A7" s="1290" t="s">
        <v>390</v>
      </c>
      <c r="B7" s="1029">
        <v>1.08</v>
      </c>
      <c r="C7" s="1296" t="s">
        <v>611</v>
      </c>
      <c r="D7" s="1291">
        <v>1450</v>
      </c>
      <c r="E7" s="1292" t="s">
        <v>101</v>
      </c>
      <c r="F7" s="1292">
        <v>1500</v>
      </c>
      <c r="G7" s="2051">
        <v>2.1720281441448653E-2</v>
      </c>
    </row>
    <row r="8" spans="1:8" ht="14">
      <c r="A8" s="1290" t="s">
        <v>390</v>
      </c>
      <c r="B8" s="1029">
        <v>1.1000000000000001</v>
      </c>
      <c r="C8" s="1296" t="s">
        <v>612</v>
      </c>
      <c r="D8" s="1291">
        <v>1800</v>
      </c>
      <c r="E8" s="1292">
        <v>100</v>
      </c>
      <c r="F8" s="1292">
        <v>1900</v>
      </c>
      <c r="G8" s="2051">
        <v>4.2494823173386098E-2</v>
      </c>
    </row>
    <row r="9" spans="1:8" ht="14">
      <c r="A9" s="1290" t="s">
        <v>390</v>
      </c>
      <c r="B9" s="1029">
        <v>1.1100000000000001</v>
      </c>
      <c r="C9" s="1296" t="s">
        <v>613</v>
      </c>
      <c r="D9" s="1291">
        <v>2200</v>
      </c>
      <c r="E9" s="1292" t="s">
        <v>101</v>
      </c>
      <c r="F9" s="1292">
        <v>2250</v>
      </c>
      <c r="G9" s="2051">
        <v>1.974749122138254E-3</v>
      </c>
    </row>
    <row r="10" spans="1:8" ht="14">
      <c r="A10" s="1290" t="s">
        <v>390</v>
      </c>
      <c r="B10" s="1029">
        <v>1.1200000000000001</v>
      </c>
      <c r="C10" s="1296" t="s">
        <v>614</v>
      </c>
      <c r="D10" s="1291">
        <v>2350</v>
      </c>
      <c r="E10" s="1292" t="s">
        <v>101</v>
      </c>
      <c r="F10" s="1292">
        <v>2350</v>
      </c>
      <c r="G10" s="2051">
        <v>5.1359603196490878E-3</v>
      </c>
    </row>
    <row r="11" spans="1:8" ht="14">
      <c r="A11" s="1290" t="s">
        <v>390</v>
      </c>
      <c r="B11" s="1029">
        <v>1.1399999999999999</v>
      </c>
      <c r="C11" s="1296" t="s">
        <v>615</v>
      </c>
      <c r="D11" s="1291">
        <v>650</v>
      </c>
      <c r="E11" s="1292" t="s">
        <v>101</v>
      </c>
      <c r="F11" s="1292">
        <v>650</v>
      </c>
      <c r="G11" s="2051">
        <v>4.1802091304388479E-3</v>
      </c>
    </row>
    <row r="12" spans="1:8" ht="14">
      <c r="A12" s="1290" t="s">
        <v>390</v>
      </c>
      <c r="B12" s="1029">
        <v>2</v>
      </c>
      <c r="C12" s="1296" t="s">
        <v>616</v>
      </c>
      <c r="D12" s="1291">
        <v>2550</v>
      </c>
      <c r="E12" s="1292" t="s">
        <v>101</v>
      </c>
      <c r="F12" s="1292">
        <v>2600</v>
      </c>
      <c r="G12" s="2051">
        <v>9.5453385443897958E-3</v>
      </c>
    </row>
    <row r="13" spans="1:8" ht="14">
      <c r="A13" s="1290" t="s">
        <v>390</v>
      </c>
      <c r="B13" s="1029">
        <v>3.01</v>
      </c>
      <c r="C13" s="1296" t="s">
        <v>617</v>
      </c>
      <c r="D13" s="1291">
        <v>1500</v>
      </c>
      <c r="E13" s="1292" t="s">
        <v>101</v>
      </c>
      <c r="F13" s="1292">
        <v>1500</v>
      </c>
      <c r="G13" s="2051">
        <v>8.4495898497341723E-3</v>
      </c>
    </row>
    <row r="14" spans="1:8" ht="14">
      <c r="A14" s="1290" t="s">
        <v>390</v>
      </c>
      <c r="B14" s="1029">
        <v>3.02</v>
      </c>
      <c r="C14" s="1296" t="s">
        <v>449</v>
      </c>
      <c r="D14" s="1291">
        <v>1200</v>
      </c>
      <c r="E14" s="1292" t="s">
        <v>101</v>
      </c>
      <c r="F14" s="1292">
        <v>1200</v>
      </c>
      <c r="G14" s="2051">
        <v>1.2674771100635604E-2</v>
      </c>
    </row>
    <row r="15" spans="1:8" ht="14">
      <c r="A15" s="1290" t="s">
        <v>390</v>
      </c>
      <c r="B15" s="1029">
        <v>4.01</v>
      </c>
      <c r="C15" s="1296" t="s">
        <v>618</v>
      </c>
      <c r="D15" s="1291">
        <v>1050</v>
      </c>
      <c r="E15" s="1292" t="s">
        <v>101</v>
      </c>
      <c r="F15" s="1292">
        <v>1050</v>
      </c>
      <c r="G15" s="2051">
        <v>8.7107463103620053E-3</v>
      </c>
    </row>
    <row r="16" spans="1:8" ht="14">
      <c r="A16" s="1290" t="s">
        <v>390</v>
      </c>
      <c r="B16" s="1029">
        <v>4.0199999999999996</v>
      </c>
      <c r="C16" s="1296" t="s">
        <v>619</v>
      </c>
      <c r="D16" s="1291">
        <v>2050</v>
      </c>
      <c r="E16" s="1292" t="s">
        <v>101</v>
      </c>
      <c r="F16" s="1292">
        <v>2050</v>
      </c>
      <c r="G16" s="2051">
        <v>6.6733642194567637E-3</v>
      </c>
    </row>
    <row r="17" spans="1:7" ht="14">
      <c r="A17" s="1290" t="s">
        <v>390</v>
      </c>
      <c r="B17" s="1029">
        <v>5</v>
      </c>
      <c r="C17" s="1296" t="s">
        <v>620</v>
      </c>
      <c r="D17" s="1291">
        <v>1550</v>
      </c>
      <c r="E17" s="1292" t="s">
        <v>101</v>
      </c>
      <c r="F17" s="1292">
        <v>1550</v>
      </c>
      <c r="G17" s="2051">
        <v>1.7584291480987505E-2</v>
      </c>
    </row>
    <row r="18" spans="1:7" ht="14">
      <c r="A18" s="1290" t="s">
        <v>390</v>
      </c>
      <c r="B18" s="1029">
        <v>6</v>
      </c>
      <c r="C18" s="1296" t="s">
        <v>621</v>
      </c>
      <c r="D18" s="1291">
        <v>600</v>
      </c>
      <c r="E18" s="1292" t="s">
        <v>101</v>
      </c>
      <c r="F18" s="1292">
        <v>600</v>
      </c>
      <c r="G18" s="2051">
        <v>2.0911151037298448E-2</v>
      </c>
    </row>
    <row r="19" spans="1:7" ht="14">
      <c r="A19" s="1290" t="s">
        <v>390</v>
      </c>
      <c r="B19" s="1029">
        <v>7</v>
      </c>
      <c r="C19" s="1296" t="s">
        <v>622</v>
      </c>
      <c r="D19" s="1291">
        <v>1500</v>
      </c>
      <c r="E19" s="1292" t="s">
        <v>101</v>
      </c>
      <c r="F19" s="1292">
        <v>1500</v>
      </c>
      <c r="G19" s="2051">
        <v>9.5361744218206632E-3</v>
      </c>
    </row>
    <row r="20" spans="1:7" ht="14">
      <c r="A20" s="1290" t="s">
        <v>390</v>
      </c>
      <c r="B20" s="1029">
        <v>8</v>
      </c>
      <c r="C20" s="1296" t="s">
        <v>623</v>
      </c>
      <c r="D20" s="1291">
        <v>1750</v>
      </c>
      <c r="E20" s="1292" t="s">
        <v>101</v>
      </c>
      <c r="F20" s="1292">
        <v>1800</v>
      </c>
      <c r="G20" s="2051">
        <v>1.4497194318602444E-2</v>
      </c>
    </row>
    <row r="21" spans="1:7" ht="14">
      <c r="A21" s="1290" t="s">
        <v>390</v>
      </c>
      <c r="B21" s="1029">
        <v>9.01</v>
      </c>
      <c r="C21" s="1296" t="s">
        <v>624</v>
      </c>
      <c r="D21" s="1291">
        <v>1200</v>
      </c>
      <c r="E21" s="1292" t="s">
        <v>101</v>
      </c>
      <c r="F21" s="1292">
        <v>1200</v>
      </c>
      <c r="G21" s="2051">
        <v>8.2953745023337713E-3</v>
      </c>
    </row>
    <row r="22" spans="1:7" ht="14">
      <c r="A22" s="1290" t="s">
        <v>390</v>
      </c>
      <c r="B22" s="1029">
        <v>9.02</v>
      </c>
      <c r="C22" s="1296" t="s">
        <v>625</v>
      </c>
      <c r="D22" s="1291">
        <v>1900</v>
      </c>
      <c r="E22" s="1292">
        <v>50</v>
      </c>
      <c r="F22" s="1292">
        <v>1950</v>
      </c>
      <c r="G22" s="2051">
        <v>2.7115676567094758E-2</v>
      </c>
    </row>
    <row r="23" spans="1:7" ht="14">
      <c r="A23" s="1290" t="s">
        <v>390</v>
      </c>
      <c r="B23" s="1029">
        <v>9.0299999999999994</v>
      </c>
      <c r="C23" s="1296" t="s">
        <v>450</v>
      </c>
      <c r="D23" s="1291">
        <v>1750</v>
      </c>
      <c r="E23" s="1292" t="s">
        <v>101</v>
      </c>
      <c r="F23" s="1292">
        <v>1750</v>
      </c>
      <c r="G23" s="2051">
        <v>8.6779144166594397E-3</v>
      </c>
    </row>
    <row r="24" spans="1:7" ht="14">
      <c r="A24" s="1290" t="s">
        <v>390</v>
      </c>
      <c r="B24" s="1029">
        <v>10</v>
      </c>
      <c r="C24" s="1296" t="s">
        <v>626</v>
      </c>
      <c r="D24" s="1291">
        <v>1650</v>
      </c>
      <c r="E24" s="1292" t="s">
        <v>101</v>
      </c>
      <c r="F24" s="1292">
        <v>1700</v>
      </c>
      <c r="G24" s="2051">
        <v>2.7023706670605302E-2</v>
      </c>
    </row>
    <row r="25" spans="1:7" ht="14">
      <c r="A25" s="1290" t="s">
        <v>390</v>
      </c>
      <c r="B25" s="1029">
        <v>11</v>
      </c>
      <c r="C25" s="1296" t="s">
        <v>627</v>
      </c>
      <c r="D25" s="1291">
        <v>1500</v>
      </c>
      <c r="E25" s="1292" t="s">
        <v>101</v>
      </c>
      <c r="F25" s="1292">
        <v>1550</v>
      </c>
      <c r="G25" s="2051">
        <v>2.5986309110485217E-2</v>
      </c>
    </row>
    <row r="26" spans="1:7" ht="14">
      <c r="A26" s="1290" t="s">
        <v>390</v>
      </c>
      <c r="B26" s="1029">
        <v>12.01</v>
      </c>
      <c r="C26" s="1296" t="s">
        <v>628</v>
      </c>
      <c r="D26" s="1291">
        <v>1500</v>
      </c>
      <c r="E26" s="1292" t="s">
        <v>101</v>
      </c>
      <c r="F26" s="1292">
        <v>1550</v>
      </c>
      <c r="G26" s="2051">
        <v>1.8145068628339332E-2</v>
      </c>
    </row>
    <row r="27" spans="1:7" ht="14">
      <c r="A27" s="1290" t="s">
        <v>390</v>
      </c>
      <c r="B27" s="1029">
        <v>12.02</v>
      </c>
      <c r="C27" s="1296" t="s">
        <v>629</v>
      </c>
      <c r="D27" s="1291">
        <v>1400</v>
      </c>
      <c r="E27" s="1292" t="s">
        <v>101</v>
      </c>
      <c r="F27" s="1292">
        <v>1450</v>
      </c>
      <c r="G27" s="2051">
        <v>1.7135827651227311E-2</v>
      </c>
    </row>
    <row r="28" spans="1:7" ht="14">
      <c r="A28" s="1290" t="s">
        <v>390</v>
      </c>
      <c r="B28" s="1029">
        <v>13</v>
      </c>
      <c r="C28" s="1296" t="s">
        <v>630</v>
      </c>
      <c r="D28" s="1291">
        <v>2450</v>
      </c>
      <c r="E28" s="1292" t="s">
        <v>101</v>
      </c>
      <c r="F28" s="1292">
        <v>2500</v>
      </c>
      <c r="G28" s="2051">
        <v>1.6308481194465249E-2</v>
      </c>
    </row>
    <row r="29" spans="1:7" ht="14">
      <c r="A29" s="1290" t="s">
        <v>390</v>
      </c>
      <c r="B29" s="1029">
        <v>14</v>
      </c>
      <c r="C29" s="1296" t="s">
        <v>631</v>
      </c>
      <c r="D29" s="1291">
        <v>1350</v>
      </c>
      <c r="E29" s="1292" t="s">
        <v>101</v>
      </c>
      <c r="F29" s="1292">
        <v>1400</v>
      </c>
      <c r="G29" s="2051">
        <v>2.4346664456077076E-2</v>
      </c>
    </row>
    <row r="30" spans="1:7" ht="14">
      <c r="A30" s="1290" t="s">
        <v>390</v>
      </c>
      <c r="B30" s="1029">
        <v>15</v>
      </c>
      <c r="C30" s="1296" t="s">
        <v>632</v>
      </c>
      <c r="D30" s="1291">
        <v>1800</v>
      </c>
      <c r="E30" s="1292" t="s">
        <v>101</v>
      </c>
      <c r="F30" s="1292">
        <v>1850</v>
      </c>
      <c r="G30" s="2051">
        <v>1.6494431970761298E-2</v>
      </c>
    </row>
    <row r="31" spans="1:7" ht="14">
      <c r="A31" s="1290" t="s">
        <v>390</v>
      </c>
      <c r="B31" s="1029">
        <v>16</v>
      </c>
      <c r="C31" s="1296" t="s">
        <v>633</v>
      </c>
      <c r="D31" s="1291">
        <v>1950</v>
      </c>
      <c r="E31" s="1292" t="s">
        <v>101</v>
      </c>
      <c r="F31" s="1292">
        <v>2000</v>
      </c>
      <c r="G31" s="2051">
        <v>2.2747773101258979E-2</v>
      </c>
    </row>
    <row r="32" spans="1:7" ht="14">
      <c r="A32" s="1290" t="s">
        <v>390</v>
      </c>
      <c r="B32" s="1029">
        <v>17</v>
      </c>
      <c r="C32" s="1296" t="s">
        <v>634</v>
      </c>
      <c r="D32" s="1291">
        <v>900</v>
      </c>
      <c r="E32" s="1292" t="s">
        <v>101</v>
      </c>
      <c r="F32" s="1292">
        <v>900</v>
      </c>
      <c r="G32" s="2051">
        <v>1.1125522561249742E-2</v>
      </c>
    </row>
    <row r="33" spans="1:7" ht="14">
      <c r="A33" s="1290" t="s">
        <v>390</v>
      </c>
      <c r="B33" s="1029">
        <v>18.010000000000002</v>
      </c>
      <c r="C33" s="1296" t="s">
        <v>635</v>
      </c>
      <c r="D33" s="1291">
        <v>500</v>
      </c>
      <c r="E33" s="1292" t="s">
        <v>101</v>
      </c>
      <c r="F33" s="1292">
        <v>500</v>
      </c>
      <c r="G33" s="2051">
        <v>4.3150352465582263E-2</v>
      </c>
    </row>
    <row r="34" spans="1:7" ht="14">
      <c r="A34" s="1290" t="s">
        <v>390</v>
      </c>
      <c r="B34" s="1029">
        <v>18.03</v>
      </c>
      <c r="C34" s="1296" t="s">
        <v>636</v>
      </c>
      <c r="D34" s="1291">
        <v>1500</v>
      </c>
      <c r="E34" s="1292" t="s">
        <v>101</v>
      </c>
      <c r="F34" s="1292">
        <v>1500</v>
      </c>
      <c r="G34" s="2051">
        <v>1.9501027224075929E-2</v>
      </c>
    </row>
    <row r="35" spans="1:7" ht="14">
      <c r="A35" s="1290" t="s">
        <v>390</v>
      </c>
      <c r="B35" s="1029">
        <v>18.04</v>
      </c>
      <c r="C35" s="1296" t="s">
        <v>637</v>
      </c>
      <c r="D35" s="1291">
        <v>650</v>
      </c>
      <c r="E35" s="1292" t="s">
        <v>101</v>
      </c>
      <c r="F35" s="1292">
        <v>650</v>
      </c>
      <c r="G35" s="2051">
        <v>7.5349432254376387E-3</v>
      </c>
    </row>
    <row r="36" spans="1:7" ht="14">
      <c r="A36" s="1290" t="s">
        <v>390</v>
      </c>
      <c r="B36" s="1029">
        <v>19.010000000000002</v>
      </c>
      <c r="C36" s="1296" t="s">
        <v>638</v>
      </c>
      <c r="D36" s="1291">
        <v>100</v>
      </c>
      <c r="E36" s="1292" t="s">
        <v>101</v>
      </c>
      <c r="F36" s="1292">
        <v>100</v>
      </c>
      <c r="G36" s="2051">
        <v>0</v>
      </c>
    </row>
    <row r="37" spans="1:7" ht="14">
      <c r="A37" s="1290" t="s">
        <v>390</v>
      </c>
      <c r="B37" s="1029">
        <v>19.03</v>
      </c>
      <c r="C37" s="1296" t="s">
        <v>639</v>
      </c>
      <c r="D37" s="1291">
        <v>1400</v>
      </c>
      <c r="E37" s="1292" t="s">
        <v>101</v>
      </c>
      <c r="F37" s="1292">
        <v>1400</v>
      </c>
      <c r="G37" s="2051">
        <v>2.2523593223098978E-2</v>
      </c>
    </row>
    <row r="38" spans="1:7" ht="14">
      <c r="A38" s="1290" t="s">
        <v>390</v>
      </c>
      <c r="B38" s="1029">
        <v>19.04</v>
      </c>
      <c r="C38" s="1296" t="s">
        <v>640</v>
      </c>
      <c r="D38" s="1291">
        <v>1500</v>
      </c>
      <c r="E38" s="1292" t="s">
        <v>101</v>
      </c>
      <c r="F38" s="1292">
        <v>1550</v>
      </c>
      <c r="G38" s="2051">
        <v>2.5007257958507816E-2</v>
      </c>
    </row>
    <row r="39" spans="1:7" ht="14">
      <c r="A39" s="1290" t="s">
        <v>390</v>
      </c>
      <c r="B39" s="1029">
        <v>20.03</v>
      </c>
      <c r="C39" s="1296" t="s">
        <v>641</v>
      </c>
      <c r="D39" s="1291">
        <v>900</v>
      </c>
      <c r="E39" s="1292" t="s">
        <v>101</v>
      </c>
      <c r="F39" s="1292">
        <v>900</v>
      </c>
      <c r="G39" s="2051">
        <v>7.4518237746410134E-3</v>
      </c>
    </row>
    <row r="40" spans="1:7" ht="14">
      <c r="A40" s="1290" t="s">
        <v>390</v>
      </c>
      <c r="B40" s="1029">
        <v>20.04</v>
      </c>
      <c r="C40" s="1296" t="s">
        <v>642</v>
      </c>
      <c r="D40" s="1291">
        <v>750</v>
      </c>
      <c r="E40" s="1292" t="s">
        <v>101</v>
      </c>
      <c r="F40" s="1292">
        <v>800</v>
      </c>
      <c r="G40" s="2051">
        <v>2.9118024098177576E-2</v>
      </c>
    </row>
    <row r="41" spans="1:7" ht="14">
      <c r="A41" s="1290" t="s">
        <v>390</v>
      </c>
      <c r="B41" s="1029">
        <v>20.05</v>
      </c>
      <c r="C41" s="1296" t="s">
        <v>643</v>
      </c>
      <c r="D41" s="1291">
        <v>1000</v>
      </c>
      <c r="E41" s="1292" t="s">
        <v>101</v>
      </c>
      <c r="F41" s="1292">
        <v>1050</v>
      </c>
      <c r="G41" s="2051">
        <v>4.6078922782793193E-2</v>
      </c>
    </row>
    <row r="42" spans="1:7" ht="14">
      <c r="A42" s="1290" t="s">
        <v>390</v>
      </c>
      <c r="B42" s="1029">
        <v>20.059999999999999</v>
      </c>
      <c r="C42" s="1296" t="s">
        <v>644</v>
      </c>
      <c r="D42" s="1291">
        <v>950</v>
      </c>
      <c r="E42" s="1292" t="s">
        <v>101</v>
      </c>
      <c r="F42" s="1292">
        <v>1000</v>
      </c>
      <c r="G42" s="2051">
        <v>2.3659718609165801E-2</v>
      </c>
    </row>
    <row r="43" spans="1:7" ht="14">
      <c r="A43" s="1290" t="s">
        <v>390</v>
      </c>
      <c r="B43" s="1029">
        <v>21</v>
      </c>
      <c r="C43" s="1296" t="s">
        <v>645</v>
      </c>
      <c r="D43" s="1291">
        <v>2000</v>
      </c>
      <c r="E43" s="1292" t="s">
        <v>101</v>
      </c>
      <c r="F43" s="1292">
        <v>2050</v>
      </c>
      <c r="G43" s="2051">
        <v>2.1871198012806289E-2</v>
      </c>
    </row>
    <row r="44" spans="1:7" ht="14">
      <c r="A44" s="1290" t="s">
        <v>390</v>
      </c>
      <c r="B44" s="1029">
        <v>22.01</v>
      </c>
      <c r="C44" s="1296" t="s">
        <v>646</v>
      </c>
      <c r="D44" s="1291">
        <v>2000</v>
      </c>
      <c r="E44" s="1292" t="s">
        <v>101</v>
      </c>
      <c r="F44" s="1292">
        <v>2000</v>
      </c>
      <c r="G44" s="2051">
        <v>1.0056638276595342E-2</v>
      </c>
    </row>
    <row r="45" spans="1:7" ht="14">
      <c r="A45" s="1290" t="s">
        <v>390</v>
      </c>
      <c r="B45" s="1029">
        <v>22.02</v>
      </c>
      <c r="C45" s="1296" t="s">
        <v>647</v>
      </c>
      <c r="D45" s="1291">
        <v>2050</v>
      </c>
      <c r="E45" s="1292" t="s">
        <v>101</v>
      </c>
      <c r="F45" s="1292">
        <v>2050</v>
      </c>
      <c r="G45" s="2051">
        <v>1.6750214088151617E-2</v>
      </c>
    </row>
    <row r="46" spans="1:7" ht="14">
      <c r="A46" s="1290" t="s">
        <v>390</v>
      </c>
      <c r="B46" s="1029">
        <v>23</v>
      </c>
      <c r="C46" s="1296" t="s">
        <v>648</v>
      </c>
      <c r="D46" s="1291">
        <v>2850</v>
      </c>
      <c r="E46" s="1292">
        <v>100</v>
      </c>
      <c r="F46" s="1292">
        <v>2950</v>
      </c>
      <c r="G46" s="2051">
        <v>3.6785446775393867E-2</v>
      </c>
    </row>
    <row r="47" spans="1:7" ht="14">
      <c r="A47" s="1290" t="s">
        <v>390</v>
      </c>
      <c r="B47" s="1029">
        <v>24.01</v>
      </c>
      <c r="C47" s="1296" t="s">
        <v>451</v>
      </c>
      <c r="D47" s="1291">
        <v>1800</v>
      </c>
      <c r="E47" s="1292">
        <v>50</v>
      </c>
      <c r="F47" s="1292">
        <v>1850</v>
      </c>
      <c r="G47" s="2051">
        <v>2.8454194800186312E-2</v>
      </c>
    </row>
    <row r="48" spans="1:7" ht="14">
      <c r="A48" s="1290" t="s">
        <v>390</v>
      </c>
      <c r="B48" s="1029">
        <v>24.02</v>
      </c>
      <c r="C48" s="1296" t="s">
        <v>452</v>
      </c>
      <c r="D48" s="1291">
        <v>1900</v>
      </c>
      <c r="E48" s="1292" t="s">
        <v>101</v>
      </c>
      <c r="F48" s="1292">
        <v>1950</v>
      </c>
      <c r="G48" s="2051">
        <v>1.2427232779157674E-2</v>
      </c>
    </row>
    <row r="49" spans="1:7" ht="14">
      <c r="A49" s="1290" t="s">
        <v>390</v>
      </c>
      <c r="B49" s="1029">
        <v>25</v>
      </c>
      <c r="C49" s="1296" t="s">
        <v>649</v>
      </c>
      <c r="D49" s="1291">
        <v>2100</v>
      </c>
      <c r="E49" s="1292" t="s">
        <v>101</v>
      </c>
      <c r="F49" s="1292">
        <v>2100</v>
      </c>
      <c r="G49" s="2051">
        <v>3.4000266252805752E-3</v>
      </c>
    </row>
    <row r="50" spans="1:7" ht="14">
      <c r="A50" s="1290" t="s">
        <v>390</v>
      </c>
      <c r="B50" s="1029">
        <v>26</v>
      </c>
      <c r="C50" s="1296" t="s">
        <v>650</v>
      </c>
      <c r="D50" s="1291">
        <v>2250</v>
      </c>
      <c r="E50" s="1292" t="s">
        <v>101</v>
      </c>
      <c r="F50" s="1292">
        <v>2300</v>
      </c>
      <c r="G50" s="2051">
        <v>1.4743708793297035E-2</v>
      </c>
    </row>
    <row r="51" spans="1:7" ht="14">
      <c r="A51" s="1290" t="s">
        <v>390</v>
      </c>
      <c r="B51" s="1029">
        <v>27.01</v>
      </c>
      <c r="C51" s="1296" t="s">
        <v>651</v>
      </c>
      <c r="D51" s="1291">
        <v>2100</v>
      </c>
      <c r="E51" s="1292">
        <v>100</v>
      </c>
      <c r="F51" s="1292">
        <v>2250</v>
      </c>
      <c r="G51" s="2051">
        <v>5.4443727642826123E-2</v>
      </c>
    </row>
    <row r="52" spans="1:7" ht="14">
      <c r="A52" s="1290" t="s">
        <v>390</v>
      </c>
      <c r="B52" s="1029">
        <v>27.02</v>
      </c>
      <c r="C52" s="1296" t="s">
        <v>453</v>
      </c>
      <c r="D52" s="1291">
        <v>2750</v>
      </c>
      <c r="E52" s="1292">
        <v>100</v>
      </c>
      <c r="F52" s="1292">
        <v>2850</v>
      </c>
      <c r="G52" s="2051">
        <v>3.1533132689824189E-2</v>
      </c>
    </row>
    <row r="53" spans="1:7" ht="14">
      <c r="A53" s="1290" t="s">
        <v>390</v>
      </c>
      <c r="B53" s="1029">
        <v>28</v>
      </c>
      <c r="C53" s="1296" t="s">
        <v>652</v>
      </c>
      <c r="D53" s="1291">
        <v>2200</v>
      </c>
      <c r="E53" s="1292" t="s">
        <v>101</v>
      </c>
      <c r="F53" s="1292">
        <v>2200</v>
      </c>
      <c r="G53" s="2051">
        <v>5.2595162067376093E-3</v>
      </c>
    </row>
    <row r="54" spans="1:7" ht="14">
      <c r="A54" s="1290" t="s">
        <v>390</v>
      </c>
      <c r="B54" s="1029">
        <v>29</v>
      </c>
      <c r="C54" s="1296" t="s">
        <v>653</v>
      </c>
      <c r="D54" s="1291">
        <v>1100</v>
      </c>
      <c r="E54" s="1292" t="s">
        <v>101</v>
      </c>
      <c r="F54" s="1292">
        <v>1100</v>
      </c>
      <c r="G54" s="2051">
        <v>6.9891039681548601E-3</v>
      </c>
    </row>
    <row r="55" spans="1:7" ht="14">
      <c r="A55" s="1290" t="s">
        <v>390</v>
      </c>
      <c r="B55" s="1029">
        <v>30</v>
      </c>
      <c r="C55" s="1296" t="s">
        <v>454</v>
      </c>
      <c r="D55" s="1291">
        <v>2100</v>
      </c>
      <c r="E55" s="1292">
        <v>50</v>
      </c>
      <c r="F55" s="1292">
        <v>2150</v>
      </c>
      <c r="G55" s="2051">
        <v>2.6188082047689097E-2</v>
      </c>
    </row>
    <row r="56" spans="1:7" ht="14">
      <c r="A56" s="1290" t="s">
        <v>390</v>
      </c>
      <c r="B56" s="1029">
        <v>31.01</v>
      </c>
      <c r="C56" s="1296" t="s">
        <v>654</v>
      </c>
      <c r="D56" s="1291">
        <v>2050</v>
      </c>
      <c r="E56" s="1292" t="s">
        <v>101</v>
      </c>
      <c r="F56" s="1292">
        <v>2100</v>
      </c>
      <c r="G56" s="2051">
        <v>1.4493235641728552E-2</v>
      </c>
    </row>
    <row r="57" spans="1:7" ht="14">
      <c r="A57" s="1290" t="s">
        <v>390</v>
      </c>
      <c r="B57" s="1029">
        <v>31.02</v>
      </c>
      <c r="C57" s="1296" t="s">
        <v>655</v>
      </c>
      <c r="D57" s="1291">
        <v>1550</v>
      </c>
      <c r="E57" s="1292" t="s">
        <v>101</v>
      </c>
      <c r="F57" s="1292">
        <v>1550</v>
      </c>
      <c r="G57" s="2051">
        <v>8.9078015273116561E-3</v>
      </c>
    </row>
    <row r="58" spans="1:7" ht="14">
      <c r="A58" s="1290" t="s">
        <v>390</v>
      </c>
      <c r="B58" s="1029">
        <v>32</v>
      </c>
      <c r="C58" s="1296" t="s">
        <v>656</v>
      </c>
      <c r="D58" s="1291">
        <v>400</v>
      </c>
      <c r="E58" s="1292" t="s">
        <v>101</v>
      </c>
      <c r="F58" s="1292">
        <v>400</v>
      </c>
      <c r="G58" s="2051">
        <v>1.432370944778852E-2</v>
      </c>
    </row>
    <row r="59" spans="1:7" ht="14">
      <c r="A59" s="1290" t="s">
        <v>390</v>
      </c>
      <c r="B59" s="1029">
        <v>33</v>
      </c>
      <c r="C59" s="1296" t="s">
        <v>657</v>
      </c>
      <c r="D59" s="1291">
        <v>650</v>
      </c>
      <c r="E59" s="1292" t="s">
        <v>101</v>
      </c>
      <c r="F59" s="1292">
        <v>650</v>
      </c>
      <c r="G59" s="2051">
        <v>1.1052936945276768E-2</v>
      </c>
    </row>
    <row r="60" spans="1:7" ht="14">
      <c r="A60" s="1290" t="s">
        <v>390</v>
      </c>
      <c r="B60" s="1029">
        <v>34.03</v>
      </c>
      <c r="C60" s="1296" t="s">
        <v>658</v>
      </c>
      <c r="D60" s="1291">
        <v>3050</v>
      </c>
      <c r="E60" s="1292">
        <v>50</v>
      </c>
      <c r="F60" s="1292">
        <v>3100</v>
      </c>
      <c r="G60" s="2051">
        <v>1.8326494373907438E-2</v>
      </c>
    </row>
    <row r="61" spans="1:7" ht="14">
      <c r="A61" s="1290" t="s">
        <v>390</v>
      </c>
      <c r="B61" s="1029">
        <v>34.04</v>
      </c>
      <c r="C61" s="1296" t="s">
        <v>455</v>
      </c>
      <c r="D61" s="1291">
        <v>2550</v>
      </c>
      <c r="E61" s="1292">
        <v>100</v>
      </c>
      <c r="F61" s="1292">
        <v>2600</v>
      </c>
      <c r="G61" s="2051">
        <v>3.0697774097059656E-2</v>
      </c>
    </row>
    <row r="62" spans="1:7" ht="14">
      <c r="A62" s="1290" t="s">
        <v>390</v>
      </c>
      <c r="B62" s="1029">
        <v>34.049999999999997</v>
      </c>
      <c r="C62" s="1296" t="s">
        <v>456</v>
      </c>
      <c r="D62" s="1291">
        <v>2050</v>
      </c>
      <c r="E62" s="1292" t="s">
        <v>101</v>
      </c>
      <c r="F62" s="1292">
        <v>2100</v>
      </c>
      <c r="G62" s="2051">
        <v>2.1655415674253727E-2</v>
      </c>
    </row>
    <row r="63" spans="1:7" ht="14">
      <c r="A63" s="1290" t="s">
        <v>390</v>
      </c>
      <c r="B63" s="1029">
        <v>34.06</v>
      </c>
      <c r="C63" s="1296" t="s">
        <v>457</v>
      </c>
      <c r="D63" s="1291">
        <v>3350</v>
      </c>
      <c r="E63" s="1292">
        <v>150</v>
      </c>
      <c r="F63" s="1292">
        <v>3500</v>
      </c>
      <c r="G63" s="2051">
        <v>4.0630925539940688E-2</v>
      </c>
    </row>
    <row r="64" spans="1:7" ht="14">
      <c r="A64" s="1290" t="s">
        <v>390</v>
      </c>
      <c r="B64" s="1029">
        <v>34.07</v>
      </c>
      <c r="C64" s="1296" t="s">
        <v>458</v>
      </c>
      <c r="D64" s="1291">
        <v>350</v>
      </c>
      <c r="E64" s="1292" t="s">
        <v>101</v>
      </c>
      <c r="F64" s="1292">
        <v>350</v>
      </c>
      <c r="G64" s="2051">
        <v>0</v>
      </c>
    </row>
    <row r="65" spans="1:7" ht="14">
      <c r="A65" s="1290" t="s">
        <v>390</v>
      </c>
      <c r="B65" s="1029">
        <v>35.01</v>
      </c>
      <c r="C65" s="1296" t="s">
        <v>659</v>
      </c>
      <c r="D65" s="1291">
        <v>1300</v>
      </c>
      <c r="E65" s="1292" t="s">
        <v>101</v>
      </c>
      <c r="F65" s="1292">
        <v>1350</v>
      </c>
      <c r="G65" s="2051">
        <v>1.234089410687628E-2</v>
      </c>
    </row>
    <row r="66" spans="1:7" ht="14">
      <c r="A66" s="1290" t="s">
        <v>390</v>
      </c>
      <c r="B66" s="1029">
        <v>35.020000000000003</v>
      </c>
      <c r="C66" s="1296" t="s">
        <v>660</v>
      </c>
      <c r="D66" s="1291">
        <v>2000</v>
      </c>
      <c r="E66" s="1292" t="s">
        <v>101</v>
      </c>
      <c r="F66" s="1292">
        <v>2000</v>
      </c>
      <c r="G66" s="2051">
        <v>6.5702147637736966E-3</v>
      </c>
    </row>
    <row r="67" spans="1:7" ht="14">
      <c r="A67" s="1290" t="s">
        <v>390</v>
      </c>
      <c r="B67" s="1029">
        <v>36.01</v>
      </c>
      <c r="C67" s="1296" t="s">
        <v>661</v>
      </c>
      <c r="D67" s="1291">
        <v>2000</v>
      </c>
      <c r="E67" s="1292" t="s">
        <v>101</v>
      </c>
      <c r="F67" s="1292">
        <v>2050</v>
      </c>
      <c r="G67" s="2051">
        <v>1.0501023788327181E-2</v>
      </c>
    </row>
    <row r="68" spans="1:7" ht="14">
      <c r="A68" s="1290" t="s">
        <v>390</v>
      </c>
      <c r="B68" s="1029">
        <v>36.03</v>
      </c>
      <c r="C68" s="1296" t="s">
        <v>662</v>
      </c>
      <c r="D68" s="1291">
        <v>1350</v>
      </c>
      <c r="E68" s="1292" t="s">
        <v>101</v>
      </c>
      <c r="F68" s="1292">
        <v>1350</v>
      </c>
      <c r="G68" s="2051">
        <v>2.1668423610671648E-2</v>
      </c>
    </row>
    <row r="69" spans="1:7" ht="14">
      <c r="A69" s="1290" t="s">
        <v>390</v>
      </c>
      <c r="B69" s="1029">
        <v>36.04</v>
      </c>
      <c r="C69" s="1296" t="s">
        <v>663</v>
      </c>
      <c r="D69" s="1291">
        <v>1300</v>
      </c>
      <c r="E69" s="1292" t="s">
        <v>101</v>
      </c>
      <c r="F69" s="1292">
        <v>1350</v>
      </c>
      <c r="G69" s="2051">
        <v>1.1070393111314735E-2</v>
      </c>
    </row>
    <row r="70" spans="1:7" ht="14">
      <c r="A70" s="1290" t="s">
        <v>390</v>
      </c>
      <c r="B70" s="1029">
        <v>37</v>
      </c>
      <c r="C70" s="1296" t="s">
        <v>459</v>
      </c>
      <c r="D70" s="1291">
        <v>3350</v>
      </c>
      <c r="E70" s="1292" t="s">
        <v>101</v>
      </c>
      <c r="F70" s="1292">
        <v>3400</v>
      </c>
      <c r="G70" s="2051">
        <v>6.7916598567913638E-3</v>
      </c>
    </row>
    <row r="71" spans="1:7" ht="14">
      <c r="A71" s="1290" t="s">
        <v>390</v>
      </c>
      <c r="B71" s="1029">
        <v>38</v>
      </c>
      <c r="C71" s="1296" t="s">
        <v>664</v>
      </c>
      <c r="D71" s="1291">
        <v>3000</v>
      </c>
      <c r="E71" s="1292" t="s">
        <v>101</v>
      </c>
      <c r="F71" s="1292">
        <v>3000</v>
      </c>
      <c r="G71" s="2051">
        <v>7.675422080815974E-3</v>
      </c>
    </row>
    <row r="72" spans="1:7" ht="14">
      <c r="A72" s="1290" t="s">
        <v>390</v>
      </c>
      <c r="B72" s="1029">
        <v>39</v>
      </c>
      <c r="C72" s="1296" t="s">
        <v>460</v>
      </c>
      <c r="D72" s="1291">
        <v>100</v>
      </c>
      <c r="E72" s="1292" t="s">
        <v>101</v>
      </c>
      <c r="F72" s="1292">
        <v>100</v>
      </c>
      <c r="G72" s="2051">
        <v>2.0971407742143542E-2</v>
      </c>
    </row>
    <row r="73" spans="1:7" ht="14">
      <c r="A73" s="1290" t="s">
        <v>390</v>
      </c>
      <c r="B73" s="1029">
        <v>40</v>
      </c>
      <c r="C73" s="1296" t="s">
        <v>461</v>
      </c>
      <c r="D73" s="1291">
        <v>700</v>
      </c>
      <c r="E73" s="1292" t="s">
        <v>101</v>
      </c>
      <c r="F73" s="1292">
        <v>700</v>
      </c>
      <c r="G73" s="2051">
        <v>2.6897167949289508E-2</v>
      </c>
    </row>
    <row r="74" spans="1:7" ht="14">
      <c r="A74" s="1290" t="s">
        <v>390</v>
      </c>
      <c r="B74" s="1029">
        <v>41</v>
      </c>
      <c r="C74" s="1296" t="s">
        <v>665</v>
      </c>
      <c r="D74" s="1291">
        <v>2400</v>
      </c>
      <c r="E74" s="1292" t="s">
        <v>101</v>
      </c>
      <c r="F74" s="1292">
        <v>2400</v>
      </c>
      <c r="G74" s="2051">
        <v>8.3997252231389624E-3</v>
      </c>
    </row>
    <row r="75" spans="1:7" ht="14">
      <c r="A75" s="1290" t="s">
        <v>390</v>
      </c>
      <c r="B75" s="1029">
        <v>42</v>
      </c>
      <c r="C75" s="1296" t="s">
        <v>666</v>
      </c>
      <c r="D75" s="1291">
        <v>1850</v>
      </c>
      <c r="E75" s="1292" t="s">
        <v>101</v>
      </c>
      <c r="F75" s="1292">
        <v>1850</v>
      </c>
      <c r="G75" s="2051">
        <v>2.6505131886509748E-3</v>
      </c>
    </row>
    <row r="76" spans="1:7" ht="14">
      <c r="A76" s="1290" t="s">
        <v>390</v>
      </c>
      <c r="B76" s="1029">
        <v>43</v>
      </c>
      <c r="C76" s="1296" t="s">
        <v>462</v>
      </c>
      <c r="D76" s="1291">
        <v>2450</v>
      </c>
      <c r="E76" s="1292">
        <v>50</v>
      </c>
      <c r="F76" s="1292">
        <v>2550</v>
      </c>
      <c r="G76" s="2051">
        <v>2.2124372315741433E-2</v>
      </c>
    </row>
    <row r="77" spans="1:7" ht="14">
      <c r="A77" s="1290" t="s">
        <v>390</v>
      </c>
      <c r="B77" s="1029">
        <v>44</v>
      </c>
      <c r="C77" s="1296" t="s">
        <v>667</v>
      </c>
      <c r="D77" s="1291">
        <v>2500</v>
      </c>
      <c r="E77" s="1292" t="s">
        <v>101</v>
      </c>
      <c r="F77" s="1292">
        <v>2550</v>
      </c>
      <c r="G77" s="2051">
        <v>1.5711517589358862E-2</v>
      </c>
    </row>
    <row r="78" spans="1:7" ht="14">
      <c r="A78" s="1290" t="s">
        <v>390</v>
      </c>
      <c r="B78" s="1029">
        <v>45</v>
      </c>
      <c r="C78" s="1296" t="s">
        <v>463</v>
      </c>
      <c r="D78" s="1291">
        <v>2800</v>
      </c>
      <c r="E78" s="1292" t="s">
        <v>101</v>
      </c>
      <c r="F78" s="1292">
        <v>2850</v>
      </c>
      <c r="G78" s="2051">
        <v>1.4499694539407606E-2</v>
      </c>
    </row>
    <row r="79" spans="1:7" ht="14">
      <c r="A79" s="1290" t="s">
        <v>390</v>
      </c>
      <c r="B79" s="1029">
        <v>46</v>
      </c>
      <c r="C79" s="1296" t="s">
        <v>668</v>
      </c>
      <c r="D79" s="1291">
        <v>1700</v>
      </c>
      <c r="E79" s="1292" t="s">
        <v>101</v>
      </c>
      <c r="F79" s="1292">
        <v>1750</v>
      </c>
      <c r="G79" s="2051">
        <v>1.7493163770315307E-2</v>
      </c>
    </row>
    <row r="80" spans="1:7" ht="14">
      <c r="A80" s="1290" t="s">
        <v>390</v>
      </c>
      <c r="B80" s="1029">
        <v>47</v>
      </c>
      <c r="C80" s="1296" t="s">
        <v>669</v>
      </c>
      <c r="D80" s="1291">
        <v>2200</v>
      </c>
      <c r="E80" s="1292" t="s">
        <v>101</v>
      </c>
      <c r="F80" s="1292">
        <v>2250</v>
      </c>
      <c r="G80" s="2051">
        <v>2.1659006112121841E-2</v>
      </c>
    </row>
    <row r="81" spans="1:7" ht="14">
      <c r="A81" s="1290" t="s">
        <v>390</v>
      </c>
      <c r="B81" s="1029">
        <v>48</v>
      </c>
      <c r="C81" s="1296" t="s">
        <v>670</v>
      </c>
      <c r="D81" s="1291">
        <v>3250</v>
      </c>
      <c r="E81" s="1292">
        <v>100</v>
      </c>
      <c r="F81" s="1292">
        <v>3300</v>
      </c>
      <c r="G81" s="2051">
        <v>2.5746441427153034E-2</v>
      </c>
    </row>
    <row r="82" spans="1:7" ht="14">
      <c r="A82" s="1290" t="s">
        <v>390</v>
      </c>
      <c r="B82" s="1029">
        <v>49</v>
      </c>
      <c r="C82" s="1296" t="s">
        <v>671</v>
      </c>
      <c r="D82" s="1291">
        <v>1550</v>
      </c>
      <c r="E82" s="1292" t="s">
        <v>101</v>
      </c>
      <c r="F82" s="1292">
        <v>1600</v>
      </c>
      <c r="G82" s="2051">
        <v>2.4035499784899696E-2</v>
      </c>
    </row>
    <row r="83" spans="1:7" ht="14">
      <c r="A83" s="1290" t="s">
        <v>390</v>
      </c>
      <c r="B83" s="1029">
        <v>50</v>
      </c>
      <c r="C83" s="1296" t="s">
        <v>672</v>
      </c>
      <c r="D83" s="1291">
        <v>2100</v>
      </c>
      <c r="E83" s="1292" t="s">
        <v>101</v>
      </c>
      <c r="F83" s="1292">
        <v>2150</v>
      </c>
      <c r="G83" s="2051">
        <v>2.2506310934620737E-2</v>
      </c>
    </row>
    <row r="84" spans="1:7" ht="14">
      <c r="A84" s="1290" t="s">
        <v>390</v>
      </c>
      <c r="B84" s="1029">
        <v>51</v>
      </c>
      <c r="C84" s="1296" t="s">
        <v>464</v>
      </c>
      <c r="D84" s="1291">
        <v>1450</v>
      </c>
      <c r="E84" s="1292" t="s">
        <v>101</v>
      </c>
      <c r="F84" s="1292">
        <v>1500</v>
      </c>
      <c r="G84" s="2051">
        <v>2.1761290117145782E-2</v>
      </c>
    </row>
    <row r="85" spans="1:7" ht="14">
      <c r="A85" s="1290" t="s">
        <v>390</v>
      </c>
      <c r="B85" s="1029">
        <v>52</v>
      </c>
      <c r="C85" s="1296" t="s">
        <v>673</v>
      </c>
      <c r="D85" s="1291">
        <v>1050</v>
      </c>
      <c r="E85" s="1292" t="s">
        <v>101</v>
      </c>
      <c r="F85" s="1292">
        <v>1100</v>
      </c>
      <c r="G85" s="2051">
        <v>1.9350107792949232E-2</v>
      </c>
    </row>
    <row r="86" spans="1:7" ht="14">
      <c r="A86" s="1290" t="s">
        <v>390</v>
      </c>
      <c r="B86" s="1029">
        <v>53</v>
      </c>
      <c r="C86" s="1296" t="s">
        <v>674</v>
      </c>
      <c r="D86" s="1291">
        <v>1950</v>
      </c>
      <c r="E86" s="1292" t="s">
        <v>101</v>
      </c>
      <c r="F86" s="1292">
        <v>2000</v>
      </c>
      <c r="G86" s="2051">
        <v>1.5158124568530461E-2</v>
      </c>
    </row>
    <row r="87" spans="1:7" ht="14">
      <c r="A87" s="1290" t="s">
        <v>390</v>
      </c>
      <c r="B87" s="1029">
        <v>54</v>
      </c>
      <c r="C87" s="1296" t="s">
        <v>675</v>
      </c>
      <c r="D87" s="1291">
        <v>400</v>
      </c>
      <c r="E87" s="1292" t="s">
        <v>101</v>
      </c>
      <c r="F87" s="1292">
        <v>450</v>
      </c>
      <c r="G87" s="2051">
        <v>0.10058599527745471</v>
      </c>
    </row>
    <row r="88" spans="1:7" ht="14">
      <c r="A88" s="1290" t="s">
        <v>390</v>
      </c>
      <c r="B88" s="1029">
        <v>55</v>
      </c>
      <c r="C88" s="1296" t="s">
        <v>676</v>
      </c>
      <c r="D88" s="1291">
        <v>1200</v>
      </c>
      <c r="E88" s="1292" t="s">
        <v>101</v>
      </c>
      <c r="F88" s="1292">
        <v>1200</v>
      </c>
      <c r="G88" s="2051">
        <v>1.0607351214693255E-2</v>
      </c>
    </row>
    <row r="89" spans="1:7" ht="14">
      <c r="A89" s="1290" t="s">
        <v>390</v>
      </c>
      <c r="B89" s="1029">
        <v>56</v>
      </c>
      <c r="C89" s="1296" t="s">
        <v>677</v>
      </c>
      <c r="D89" s="1291">
        <v>3550</v>
      </c>
      <c r="E89" s="1292">
        <v>150</v>
      </c>
      <c r="F89" s="1292">
        <v>3700</v>
      </c>
      <c r="G89" s="2051">
        <v>4.0623105952147784E-2</v>
      </c>
    </row>
    <row r="90" spans="1:7" ht="14">
      <c r="A90" s="1290" t="s">
        <v>390</v>
      </c>
      <c r="B90" s="1029">
        <v>57</v>
      </c>
      <c r="C90" s="1296" t="s">
        <v>678</v>
      </c>
      <c r="D90" s="1291">
        <v>1000</v>
      </c>
      <c r="E90" s="1292">
        <v>50</v>
      </c>
      <c r="F90" s="1292">
        <v>1050</v>
      </c>
      <c r="G90" s="2051">
        <v>5.0029109251167957E-2</v>
      </c>
    </row>
    <row r="91" spans="1:7" ht="14">
      <c r="A91" s="1290" t="s">
        <v>390</v>
      </c>
      <c r="B91" s="1029">
        <v>58</v>
      </c>
      <c r="C91" s="1296" t="s">
        <v>465</v>
      </c>
      <c r="D91" s="1291">
        <v>1550</v>
      </c>
      <c r="E91" s="1292" t="s">
        <v>101</v>
      </c>
      <c r="F91" s="1292">
        <v>1600</v>
      </c>
      <c r="G91" s="2051">
        <v>1.8880892633965692E-2</v>
      </c>
    </row>
    <row r="92" spans="1:7" ht="14">
      <c r="A92" s="1290" t="s">
        <v>390</v>
      </c>
      <c r="B92" s="1029">
        <v>59</v>
      </c>
      <c r="C92" s="1296" t="s">
        <v>466</v>
      </c>
      <c r="D92" s="1291">
        <v>900</v>
      </c>
      <c r="E92" s="1292" t="s">
        <v>101</v>
      </c>
      <c r="F92" s="1292">
        <v>950</v>
      </c>
      <c r="G92" s="2051">
        <v>3.1662677119764289E-2</v>
      </c>
    </row>
    <row r="93" spans="1:7" ht="14">
      <c r="A93" s="1290" t="s">
        <v>390</v>
      </c>
      <c r="B93" s="1029">
        <v>60</v>
      </c>
      <c r="C93" s="1296" t="s">
        <v>467</v>
      </c>
      <c r="D93" s="1291">
        <v>3600</v>
      </c>
      <c r="E93" s="1292">
        <v>150</v>
      </c>
      <c r="F93" s="1292">
        <v>3750</v>
      </c>
      <c r="G93" s="2051">
        <v>3.9730710880768572E-2</v>
      </c>
    </row>
    <row r="94" spans="1:7" ht="14">
      <c r="A94" s="1290" t="s">
        <v>390</v>
      </c>
      <c r="B94" s="1029">
        <v>61</v>
      </c>
      <c r="C94" s="1296" t="s">
        <v>679</v>
      </c>
      <c r="D94" s="1291">
        <v>2150</v>
      </c>
      <c r="E94" s="1292" t="s">
        <v>101</v>
      </c>
      <c r="F94" s="1292">
        <v>2200</v>
      </c>
      <c r="G94" s="2051">
        <v>1.5185619746459118E-2</v>
      </c>
    </row>
    <row r="95" spans="1:7" ht="14">
      <c r="A95" s="1290" t="s">
        <v>390</v>
      </c>
      <c r="B95" s="1029">
        <v>62.01</v>
      </c>
      <c r="C95" s="1296" t="s">
        <v>468</v>
      </c>
      <c r="D95" s="1291">
        <v>2950</v>
      </c>
      <c r="E95" s="1292">
        <v>50</v>
      </c>
      <c r="F95" s="1292">
        <v>3000</v>
      </c>
      <c r="G95" s="2051">
        <v>2.1989423294295436E-2</v>
      </c>
    </row>
    <row r="96" spans="1:7" ht="14">
      <c r="A96" s="1290" t="s">
        <v>390</v>
      </c>
      <c r="B96" s="1029">
        <v>62.02</v>
      </c>
      <c r="C96" s="1296" t="s">
        <v>469</v>
      </c>
      <c r="D96" s="1291">
        <v>400</v>
      </c>
      <c r="E96" s="1292" t="s">
        <v>101</v>
      </c>
      <c r="F96" s="1292">
        <v>450</v>
      </c>
      <c r="G96" s="2051">
        <v>9.8989616756132479E-2</v>
      </c>
    </row>
    <row r="97" spans="1:7" ht="14">
      <c r="A97" s="1290" t="s">
        <v>390</v>
      </c>
      <c r="B97" s="1029">
        <v>63.01</v>
      </c>
      <c r="C97" s="1296" t="s">
        <v>680</v>
      </c>
      <c r="D97" s="1291">
        <v>2250</v>
      </c>
      <c r="E97" s="1292">
        <v>100</v>
      </c>
      <c r="F97" s="1292">
        <v>2350</v>
      </c>
      <c r="G97" s="2051">
        <v>3.7961539026138594E-2</v>
      </c>
    </row>
    <row r="98" spans="1:7" ht="14">
      <c r="A98" s="1290" t="s">
        <v>390</v>
      </c>
      <c r="B98" s="1029">
        <v>63.02</v>
      </c>
      <c r="C98" s="1296" t="s">
        <v>681</v>
      </c>
      <c r="D98" s="1291">
        <v>950</v>
      </c>
      <c r="E98" s="1292">
        <v>50</v>
      </c>
      <c r="F98" s="1292">
        <v>1000</v>
      </c>
      <c r="G98" s="2051">
        <v>7.148315682305631E-2</v>
      </c>
    </row>
    <row r="99" spans="1:7" ht="14">
      <c r="A99" s="1290" t="s">
        <v>390</v>
      </c>
      <c r="B99" s="1029">
        <v>64.010000000000005</v>
      </c>
      <c r="C99" s="1296" t="s">
        <v>470</v>
      </c>
      <c r="D99" s="1291">
        <v>1250</v>
      </c>
      <c r="E99" s="1292" t="s">
        <v>101</v>
      </c>
      <c r="F99" s="1292">
        <v>1250</v>
      </c>
      <c r="G99" s="2051">
        <v>1.6225236087662617E-2</v>
      </c>
    </row>
    <row r="100" spans="1:7" ht="14">
      <c r="A100" s="1290" t="s">
        <v>390</v>
      </c>
      <c r="B100" s="1029">
        <v>64.02</v>
      </c>
      <c r="C100" s="1296" t="s">
        <v>471</v>
      </c>
      <c r="D100" s="1291">
        <v>3700</v>
      </c>
      <c r="E100" s="1292">
        <v>50</v>
      </c>
      <c r="F100" s="1292">
        <v>3750</v>
      </c>
      <c r="G100" s="2051">
        <v>1.8137423611429275E-2</v>
      </c>
    </row>
    <row r="101" spans="1:7" ht="14">
      <c r="A101" s="1290" t="s">
        <v>390</v>
      </c>
      <c r="B101" s="1029">
        <v>65</v>
      </c>
      <c r="C101" s="1296" t="s">
        <v>682</v>
      </c>
      <c r="D101" s="1291">
        <v>2300</v>
      </c>
      <c r="E101" s="1292">
        <v>100</v>
      </c>
      <c r="F101" s="1292">
        <v>2450</v>
      </c>
      <c r="G101" s="2051">
        <v>4.7300795306870036E-2</v>
      </c>
    </row>
    <row r="102" spans="1:7" ht="14">
      <c r="A102" s="1290" t="s">
        <v>390</v>
      </c>
      <c r="B102" s="1029">
        <v>66</v>
      </c>
      <c r="C102" s="1296" t="s">
        <v>472</v>
      </c>
      <c r="D102" s="1291">
        <v>100</v>
      </c>
      <c r="E102" s="1292" t="s">
        <v>101</v>
      </c>
      <c r="F102" s="1292">
        <v>150</v>
      </c>
      <c r="G102" s="2051">
        <v>0.15231789097853846</v>
      </c>
    </row>
    <row r="103" spans="1:7" ht="14">
      <c r="A103" s="1290" t="s">
        <v>390</v>
      </c>
      <c r="B103" s="1029">
        <v>67.010000000000005</v>
      </c>
      <c r="C103" s="1296" t="s">
        <v>473</v>
      </c>
      <c r="D103" s="1291">
        <v>2450</v>
      </c>
      <c r="E103" s="1292">
        <v>50</v>
      </c>
      <c r="F103" s="1292">
        <v>2550</v>
      </c>
      <c r="G103" s="2051">
        <v>2.8739623403585036E-2</v>
      </c>
    </row>
    <row r="104" spans="1:7" ht="14">
      <c r="A104" s="1290" t="s">
        <v>390</v>
      </c>
      <c r="B104" s="1029">
        <v>67.02</v>
      </c>
      <c r="C104" s="1296" t="s">
        <v>474</v>
      </c>
      <c r="D104" s="1291">
        <v>1000</v>
      </c>
      <c r="E104" s="1292" t="s">
        <v>101</v>
      </c>
      <c r="F104" s="1292">
        <v>1000</v>
      </c>
      <c r="G104" s="2051">
        <v>2.125488668183283E-2</v>
      </c>
    </row>
    <row r="105" spans="1:7" ht="14">
      <c r="A105" s="1290" t="s">
        <v>390</v>
      </c>
      <c r="B105" s="1029">
        <v>68.02</v>
      </c>
      <c r="C105" s="1296" t="s">
        <v>683</v>
      </c>
      <c r="D105" s="1291">
        <v>3950</v>
      </c>
      <c r="E105" s="1292">
        <v>100</v>
      </c>
      <c r="F105" s="1292">
        <v>4050</v>
      </c>
      <c r="G105" s="2051">
        <v>2.1423713522061589E-2</v>
      </c>
    </row>
    <row r="106" spans="1:7" ht="14">
      <c r="A106" s="1290" t="s">
        <v>390</v>
      </c>
      <c r="B106" s="1029">
        <v>68.040000000000006</v>
      </c>
      <c r="C106" s="1296" t="s">
        <v>684</v>
      </c>
      <c r="D106" s="1291">
        <v>1150</v>
      </c>
      <c r="E106" s="1292">
        <v>50</v>
      </c>
      <c r="F106" s="1292">
        <v>1250</v>
      </c>
      <c r="G106" s="2051">
        <v>5.9715993240861111E-2</v>
      </c>
    </row>
    <row r="107" spans="1:7" ht="14">
      <c r="A107" s="1290" t="s">
        <v>390</v>
      </c>
      <c r="B107" s="1029">
        <v>68.05</v>
      </c>
      <c r="C107" s="1296" t="s">
        <v>475</v>
      </c>
      <c r="D107" s="1291">
        <v>3050</v>
      </c>
      <c r="E107" s="1292" t="s">
        <v>101</v>
      </c>
      <c r="F107" s="1292">
        <v>3050</v>
      </c>
      <c r="G107" s="2051">
        <v>9.3411558249221534E-3</v>
      </c>
    </row>
    <row r="108" spans="1:7" ht="14">
      <c r="A108" s="1290" t="s">
        <v>390</v>
      </c>
      <c r="B108" s="1029">
        <v>68.06</v>
      </c>
      <c r="C108" s="1296" t="s">
        <v>476</v>
      </c>
      <c r="D108" s="1291">
        <v>750</v>
      </c>
      <c r="E108" s="1292" t="s">
        <v>101</v>
      </c>
      <c r="F108" s="1292">
        <v>750</v>
      </c>
      <c r="G108" s="2051">
        <v>2.3190971021544524E-2</v>
      </c>
    </row>
    <row r="109" spans="1:7" ht="14">
      <c r="A109" s="1290" t="s">
        <v>390</v>
      </c>
      <c r="B109" s="1029">
        <v>68.08</v>
      </c>
      <c r="C109" s="1296" t="s">
        <v>685</v>
      </c>
      <c r="D109" s="1291">
        <v>2250</v>
      </c>
      <c r="E109" s="1292">
        <v>50</v>
      </c>
      <c r="F109" s="1292">
        <v>2300</v>
      </c>
      <c r="G109" s="2051">
        <v>2.2490180122702895E-2</v>
      </c>
    </row>
    <row r="110" spans="1:7" ht="14">
      <c r="A110" s="1290" t="s">
        <v>390</v>
      </c>
      <c r="B110" s="1029">
        <v>68.09</v>
      </c>
      <c r="C110" s="1296" t="s">
        <v>686</v>
      </c>
      <c r="D110" s="1291">
        <v>3000</v>
      </c>
      <c r="E110" s="1292">
        <v>100</v>
      </c>
      <c r="F110" s="1292">
        <v>3050</v>
      </c>
      <c r="G110" s="2051">
        <v>2.8991937201410647E-2</v>
      </c>
    </row>
    <row r="111" spans="1:7" ht="14">
      <c r="A111" s="1290" t="s">
        <v>390</v>
      </c>
      <c r="B111" s="1029">
        <v>69</v>
      </c>
      <c r="C111" s="1296" t="s">
        <v>477</v>
      </c>
      <c r="D111" s="1291">
        <v>650</v>
      </c>
      <c r="E111" s="1292">
        <v>50</v>
      </c>
      <c r="F111" s="1292">
        <v>700</v>
      </c>
      <c r="G111" s="2051">
        <v>8.7828585841334142E-2</v>
      </c>
    </row>
    <row r="112" spans="1:7" ht="14">
      <c r="A112" s="1290" t="s">
        <v>390</v>
      </c>
      <c r="B112" s="1029">
        <v>70</v>
      </c>
      <c r="C112" s="1296" t="s">
        <v>478</v>
      </c>
      <c r="D112" s="1291">
        <v>1000</v>
      </c>
      <c r="E112" s="1292" t="s">
        <v>101</v>
      </c>
      <c r="F112" s="1292">
        <v>1000</v>
      </c>
      <c r="G112" s="2051">
        <v>3.5769567754900672E-2</v>
      </c>
    </row>
    <row r="113" spans="1:7" ht="14">
      <c r="A113" s="1290" t="s">
        <v>390</v>
      </c>
      <c r="B113" s="1029">
        <v>71</v>
      </c>
      <c r="C113" s="1296" t="s">
        <v>479</v>
      </c>
      <c r="D113" s="1291">
        <v>750</v>
      </c>
      <c r="E113" s="1292" t="s">
        <v>101</v>
      </c>
      <c r="F113" s="1292">
        <v>750</v>
      </c>
      <c r="G113" s="2051">
        <v>1.4171920809098354E-2</v>
      </c>
    </row>
    <row r="114" spans="1:7" ht="14">
      <c r="A114" s="1290" t="s">
        <v>390</v>
      </c>
      <c r="B114" s="1029">
        <v>73.02</v>
      </c>
      <c r="C114" s="1296" t="s">
        <v>480</v>
      </c>
      <c r="D114" s="1291">
        <v>950</v>
      </c>
      <c r="E114" s="1292">
        <v>100</v>
      </c>
      <c r="F114" s="1292">
        <v>1000</v>
      </c>
      <c r="G114" s="2051">
        <v>7.3990668953789265E-2</v>
      </c>
    </row>
    <row r="115" spans="1:7" ht="14">
      <c r="A115" s="1290" t="s">
        <v>390</v>
      </c>
      <c r="B115" s="1029">
        <v>73.03</v>
      </c>
      <c r="C115" s="1296" t="s">
        <v>687</v>
      </c>
      <c r="D115" s="1291" t="s">
        <v>101</v>
      </c>
      <c r="E115" s="1292" t="s">
        <v>101</v>
      </c>
      <c r="F115" s="1292" t="s">
        <v>101</v>
      </c>
      <c r="G115" s="2051">
        <v>0</v>
      </c>
    </row>
    <row r="116" spans="1:7" ht="14">
      <c r="A116" s="1290" t="s">
        <v>390</v>
      </c>
      <c r="B116" s="1029">
        <v>74</v>
      </c>
      <c r="C116" s="1296" t="s">
        <v>481</v>
      </c>
      <c r="D116" s="1291">
        <v>650</v>
      </c>
      <c r="E116" s="1292" t="s">
        <v>101</v>
      </c>
      <c r="F116" s="1292">
        <v>650</v>
      </c>
      <c r="G116" s="2051">
        <v>3.3879919935213866E-2</v>
      </c>
    </row>
    <row r="117" spans="1:7" ht="14">
      <c r="A117" s="1290" t="s">
        <v>390</v>
      </c>
      <c r="B117" s="1029">
        <v>75.02</v>
      </c>
      <c r="C117" s="1296" t="s">
        <v>688</v>
      </c>
      <c r="D117" s="1291" t="s">
        <v>101</v>
      </c>
      <c r="E117" s="1292" t="s">
        <v>101</v>
      </c>
      <c r="F117" s="1292" t="s">
        <v>101</v>
      </c>
      <c r="G117" s="2051">
        <v>0</v>
      </c>
    </row>
    <row r="118" spans="1:7" ht="14">
      <c r="A118" s="1290" t="s">
        <v>390</v>
      </c>
      <c r="B118" s="1029">
        <v>75.03</v>
      </c>
      <c r="C118" s="1296" t="s">
        <v>689</v>
      </c>
      <c r="D118" s="1291">
        <v>2650</v>
      </c>
      <c r="E118" s="1292">
        <v>50</v>
      </c>
      <c r="F118" s="1292">
        <v>2700</v>
      </c>
      <c r="G118" s="2051">
        <v>2.3003726969575665E-2</v>
      </c>
    </row>
    <row r="119" spans="1:7" ht="14">
      <c r="A119" s="1290" t="s">
        <v>390</v>
      </c>
      <c r="B119" s="1029">
        <v>75.040000000000006</v>
      </c>
      <c r="C119" s="1296" t="s">
        <v>690</v>
      </c>
      <c r="D119" s="1291">
        <v>1400</v>
      </c>
      <c r="E119" s="1292">
        <v>50</v>
      </c>
      <c r="F119" s="1292">
        <v>1500</v>
      </c>
      <c r="G119" s="2051">
        <v>3.6034006226459171E-2</v>
      </c>
    </row>
    <row r="120" spans="1:7" ht="14">
      <c r="A120" s="1290" t="s">
        <v>390</v>
      </c>
      <c r="B120" s="1029">
        <v>75.05</v>
      </c>
      <c r="C120" s="1296" t="s">
        <v>691</v>
      </c>
      <c r="D120" s="1291">
        <v>3150</v>
      </c>
      <c r="E120" s="1292" t="s">
        <v>101</v>
      </c>
      <c r="F120" s="1292">
        <v>3200</v>
      </c>
      <c r="G120" s="2051">
        <v>9.9259759641801351E-3</v>
      </c>
    </row>
    <row r="121" spans="1:7" ht="14">
      <c r="A121" s="1290" t="s">
        <v>390</v>
      </c>
      <c r="B121" s="1029">
        <v>75.06</v>
      </c>
      <c r="C121" s="1296" t="s">
        <v>482</v>
      </c>
      <c r="D121" s="1291">
        <v>150</v>
      </c>
      <c r="E121" s="1292" t="s">
        <v>101</v>
      </c>
      <c r="F121" s="1292">
        <v>150</v>
      </c>
      <c r="G121" s="2051">
        <v>3.9524784326322747E-2</v>
      </c>
    </row>
    <row r="122" spans="1:7" ht="14">
      <c r="A122" s="1290" t="s">
        <v>390</v>
      </c>
      <c r="B122" s="1029">
        <v>77.010000000000005</v>
      </c>
      <c r="C122" s="1296" t="s">
        <v>692</v>
      </c>
      <c r="D122" s="1291">
        <v>1750</v>
      </c>
      <c r="E122" s="1292" t="s">
        <v>101</v>
      </c>
      <c r="F122" s="1292">
        <v>1800</v>
      </c>
      <c r="G122" s="2051">
        <v>1.2853009860050942E-2</v>
      </c>
    </row>
    <row r="123" spans="1:7" ht="14">
      <c r="A123" s="1290" t="s">
        <v>390</v>
      </c>
      <c r="B123" s="1029">
        <v>77.02</v>
      </c>
      <c r="C123" s="1296" t="s">
        <v>693</v>
      </c>
      <c r="D123" s="1291">
        <v>2400</v>
      </c>
      <c r="E123" s="1292">
        <v>50</v>
      </c>
      <c r="F123" s="1292">
        <v>2450</v>
      </c>
      <c r="G123" s="2051">
        <v>2.1436338077240009E-2</v>
      </c>
    </row>
    <row r="124" spans="1:7" ht="14">
      <c r="A124" s="1290" t="s">
        <v>390</v>
      </c>
      <c r="B124" s="1029">
        <v>78.040000000000006</v>
      </c>
      <c r="C124" s="1296" t="s">
        <v>483</v>
      </c>
      <c r="D124" s="1291">
        <v>1050</v>
      </c>
      <c r="E124" s="1292" t="s">
        <v>101</v>
      </c>
      <c r="F124" s="1292">
        <v>1050</v>
      </c>
      <c r="G124" s="2051">
        <v>7.259787419063175E-3</v>
      </c>
    </row>
    <row r="125" spans="1:7" ht="14">
      <c r="A125" s="1290" t="s">
        <v>390</v>
      </c>
      <c r="B125" s="1029">
        <v>78.05</v>
      </c>
      <c r="C125" s="1296" t="s">
        <v>694</v>
      </c>
      <c r="D125" s="1291">
        <v>2350</v>
      </c>
      <c r="E125" s="1292">
        <v>50</v>
      </c>
      <c r="F125" s="1292">
        <v>2400</v>
      </c>
      <c r="G125" s="2051">
        <v>2.1131643706265052E-2</v>
      </c>
    </row>
    <row r="126" spans="1:7" ht="14">
      <c r="A126" s="1290" t="s">
        <v>390</v>
      </c>
      <c r="B126" s="1029">
        <v>78.069999999999993</v>
      </c>
      <c r="C126" s="1296" t="s">
        <v>695</v>
      </c>
      <c r="D126" s="1291">
        <v>2350</v>
      </c>
      <c r="E126" s="1292">
        <v>50</v>
      </c>
      <c r="F126" s="1292">
        <v>2400</v>
      </c>
      <c r="G126" s="2051">
        <v>2.4513468831150742E-2</v>
      </c>
    </row>
    <row r="127" spans="1:7" ht="14">
      <c r="A127" s="1290" t="s">
        <v>390</v>
      </c>
      <c r="B127" s="1029">
        <v>78.08</v>
      </c>
      <c r="C127" s="1296" t="s">
        <v>484</v>
      </c>
      <c r="D127" s="1291">
        <v>1700</v>
      </c>
      <c r="E127" s="1292" t="s">
        <v>101</v>
      </c>
      <c r="F127" s="1292">
        <v>1700</v>
      </c>
      <c r="G127" s="2051">
        <v>1.2281071750733214E-2</v>
      </c>
    </row>
    <row r="128" spans="1:7" ht="14">
      <c r="A128" s="1290" t="s">
        <v>390</v>
      </c>
      <c r="B128" s="1029">
        <v>78.09</v>
      </c>
      <c r="C128" s="1296" t="s">
        <v>696</v>
      </c>
      <c r="D128" s="1291">
        <v>1400</v>
      </c>
      <c r="E128" s="1292" t="s">
        <v>101</v>
      </c>
      <c r="F128" s="1292">
        <v>1450</v>
      </c>
      <c r="G128" s="2051">
        <v>2.2953601326692427E-2</v>
      </c>
    </row>
    <row r="129" spans="1:7" ht="14">
      <c r="A129" s="1290" t="s">
        <v>390</v>
      </c>
      <c r="B129" s="1029">
        <v>78.099999999999994</v>
      </c>
      <c r="C129" s="1296" t="s">
        <v>697</v>
      </c>
      <c r="D129" s="1291">
        <v>2550</v>
      </c>
      <c r="E129" s="1292" t="s">
        <v>101</v>
      </c>
      <c r="F129" s="1292">
        <v>2600</v>
      </c>
      <c r="G129" s="2051">
        <v>1.9067657289944761E-2</v>
      </c>
    </row>
    <row r="130" spans="1:7" ht="14">
      <c r="A130" s="1290" t="s">
        <v>390</v>
      </c>
      <c r="B130" s="1029">
        <v>78.11</v>
      </c>
      <c r="C130" s="1296" t="s">
        <v>698</v>
      </c>
      <c r="D130" s="1291">
        <v>2200</v>
      </c>
      <c r="E130" s="1292" t="s">
        <v>101</v>
      </c>
      <c r="F130" s="1292">
        <v>2250</v>
      </c>
      <c r="G130" s="2051">
        <v>9.1134901500741529E-3</v>
      </c>
    </row>
    <row r="131" spans="1:7" ht="14">
      <c r="A131" s="1290" t="s">
        <v>390</v>
      </c>
      <c r="B131" s="1029">
        <v>80.010000000000005</v>
      </c>
      <c r="C131" s="1296" t="s">
        <v>485</v>
      </c>
      <c r="D131" s="1291">
        <v>850</v>
      </c>
      <c r="E131" s="1292" t="s">
        <v>101</v>
      </c>
      <c r="F131" s="1292">
        <v>900</v>
      </c>
      <c r="G131" s="2051">
        <v>1.1279361391802771E-2</v>
      </c>
    </row>
    <row r="132" spans="1:7" ht="14">
      <c r="A132" s="1290" t="s">
        <v>390</v>
      </c>
      <c r="B132" s="1029">
        <v>80.02</v>
      </c>
      <c r="C132" s="1296" t="s">
        <v>699</v>
      </c>
      <c r="D132" s="1291">
        <v>1500</v>
      </c>
      <c r="E132" s="1292" t="s">
        <v>101</v>
      </c>
      <c r="F132" s="1292">
        <v>1500</v>
      </c>
      <c r="G132" s="2051">
        <v>1.2453096884186792E-2</v>
      </c>
    </row>
    <row r="133" spans="1:7" ht="14">
      <c r="A133" s="1290" t="s">
        <v>390</v>
      </c>
      <c r="B133" s="1029">
        <v>80.03</v>
      </c>
      <c r="C133" s="1296" t="s">
        <v>700</v>
      </c>
      <c r="D133" s="1291">
        <v>1750</v>
      </c>
      <c r="E133" s="1292">
        <v>100</v>
      </c>
      <c r="F133" s="1292">
        <v>1850</v>
      </c>
      <c r="G133" s="2051">
        <v>4.438812095458982E-2</v>
      </c>
    </row>
    <row r="134" spans="1:7" ht="14">
      <c r="A134" s="1290" t="s">
        <v>390</v>
      </c>
      <c r="B134" s="1029">
        <v>80.05</v>
      </c>
      <c r="C134" s="1296" t="s">
        <v>701</v>
      </c>
      <c r="D134" s="1291">
        <v>3150</v>
      </c>
      <c r="E134" s="1292" t="s">
        <v>101</v>
      </c>
      <c r="F134" s="1292">
        <v>3200</v>
      </c>
      <c r="G134" s="2051">
        <v>5.6775039399455038E-3</v>
      </c>
    </row>
    <row r="135" spans="1:7" ht="14">
      <c r="A135" s="1290" t="s">
        <v>390</v>
      </c>
      <c r="B135" s="1029">
        <v>80.06</v>
      </c>
      <c r="C135" s="1296" t="s">
        <v>702</v>
      </c>
      <c r="D135" s="1291">
        <v>1600</v>
      </c>
      <c r="E135" s="1292" t="s">
        <v>101</v>
      </c>
      <c r="F135" s="1292">
        <v>1650</v>
      </c>
      <c r="G135" s="2051">
        <v>1.7787083690649182E-2</v>
      </c>
    </row>
    <row r="136" spans="1:7" ht="14">
      <c r="A136" s="1290" t="s">
        <v>390</v>
      </c>
      <c r="B136" s="1029">
        <v>80.069999999999993</v>
      </c>
      <c r="C136" s="1296" t="s">
        <v>703</v>
      </c>
      <c r="D136" s="1291">
        <v>2500</v>
      </c>
      <c r="E136" s="1292" t="s">
        <v>101</v>
      </c>
      <c r="F136" s="1292">
        <v>2550</v>
      </c>
      <c r="G136" s="2051">
        <v>1.0630810716156867E-2</v>
      </c>
    </row>
    <row r="137" spans="1:7" ht="14">
      <c r="A137" s="1290" t="s">
        <v>390</v>
      </c>
      <c r="B137" s="1029">
        <v>83.01</v>
      </c>
      <c r="C137" s="1296" t="s">
        <v>704</v>
      </c>
      <c r="D137" s="1291">
        <v>1800</v>
      </c>
      <c r="E137" s="1292">
        <v>100</v>
      </c>
      <c r="F137" s="1292">
        <v>1900</v>
      </c>
      <c r="G137" s="2051">
        <v>4.8500974654925692E-2</v>
      </c>
    </row>
    <row r="138" spans="1:7" ht="14">
      <c r="A138" s="1290" t="s">
        <v>390</v>
      </c>
      <c r="B138" s="1029">
        <v>83.02</v>
      </c>
      <c r="C138" s="1296" t="s">
        <v>486</v>
      </c>
      <c r="D138" s="1291">
        <v>3100</v>
      </c>
      <c r="E138" s="1292">
        <v>100</v>
      </c>
      <c r="F138" s="1292">
        <v>3200</v>
      </c>
      <c r="G138" s="2051">
        <v>2.586343012613733E-2</v>
      </c>
    </row>
    <row r="139" spans="1:7" ht="14">
      <c r="A139" s="1290" t="s">
        <v>390</v>
      </c>
      <c r="B139" s="1029">
        <v>84.02</v>
      </c>
      <c r="C139" s="1296" t="s">
        <v>705</v>
      </c>
      <c r="D139" s="1291">
        <v>3700</v>
      </c>
      <c r="E139" s="1292">
        <v>50</v>
      </c>
      <c r="F139" s="1292">
        <v>3750</v>
      </c>
      <c r="G139" s="2051">
        <v>1.9238714555026099E-2</v>
      </c>
    </row>
    <row r="140" spans="1:7" ht="14">
      <c r="A140" s="1290" t="s">
        <v>390</v>
      </c>
      <c r="B140" s="1029">
        <v>84.05</v>
      </c>
      <c r="C140" s="1296" t="s">
        <v>706</v>
      </c>
      <c r="D140" s="1291">
        <v>2300</v>
      </c>
      <c r="E140" s="1292" t="s">
        <v>101</v>
      </c>
      <c r="F140" s="1292">
        <v>2350</v>
      </c>
      <c r="G140" s="2051">
        <v>8.4459799147000962E-3</v>
      </c>
    </row>
    <row r="141" spans="1:7" ht="14">
      <c r="A141" s="1290" t="s">
        <v>390</v>
      </c>
      <c r="B141" s="1029">
        <v>84.06</v>
      </c>
      <c r="C141" s="1296" t="s">
        <v>707</v>
      </c>
      <c r="D141" s="1291">
        <v>2800</v>
      </c>
      <c r="E141" s="1292">
        <v>50</v>
      </c>
      <c r="F141" s="1292">
        <v>2850</v>
      </c>
      <c r="G141" s="2051">
        <v>1.8135182826705315E-2</v>
      </c>
    </row>
    <row r="142" spans="1:7" ht="14">
      <c r="A142" s="1290" t="s">
        <v>390</v>
      </c>
      <c r="B142" s="1029">
        <v>84.07</v>
      </c>
      <c r="C142" s="1296" t="s">
        <v>708</v>
      </c>
      <c r="D142" s="1291">
        <v>1750</v>
      </c>
      <c r="E142" s="1292" t="s">
        <v>101</v>
      </c>
      <c r="F142" s="1292">
        <v>1800</v>
      </c>
      <c r="G142" s="2051">
        <v>1.8726520943033464E-2</v>
      </c>
    </row>
    <row r="143" spans="1:7" ht="14">
      <c r="A143" s="1290" t="s">
        <v>390</v>
      </c>
      <c r="B143" s="1029">
        <v>84.08</v>
      </c>
      <c r="C143" s="1296" t="s">
        <v>709</v>
      </c>
      <c r="D143" s="1291">
        <v>3400</v>
      </c>
      <c r="E143" s="1292">
        <v>100</v>
      </c>
      <c r="F143" s="1292">
        <v>3450</v>
      </c>
      <c r="G143" s="2051">
        <v>2.3116075631635546E-2</v>
      </c>
    </row>
    <row r="144" spans="1:7" ht="14">
      <c r="A144" s="1290" t="s">
        <v>390</v>
      </c>
      <c r="B144" s="1029">
        <v>84.1</v>
      </c>
      <c r="C144" s="1296" t="s">
        <v>710</v>
      </c>
      <c r="D144" s="1291">
        <v>2350</v>
      </c>
      <c r="E144" s="1292" t="s">
        <v>101</v>
      </c>
      <c r="F144" s="1292">
        <v>2400</v>
      </c>
      <c r="G144" s="2051">
        <v>1.2872969110493118E-2</v>
      </c>
    </row>
    <row r="145" spans="1:7" ht="14">
      <c r="A145" s="1290" t="s">
        <v>390</v>
      </c>
      <c r="B145" s="1029">
        <v>84.11</v>
      </c>
      <c r="C145" s="1296" t="s">
        <v>711</v>
      </c>
      <c r="D145" s="1291">
        <v>1900</v>
      </c>
      <c r="E145" s="1292">
        <v>50</v>
      </c>
      <c r="F145" s="1292">
        <v>1950</v>
      </c>
      <c r="G145" s="2051">
        <v>2.760500294613031E-2</v>
      </c>
    </row>
    <row r="146" spans="1:7" ht="14">
      <c r="A146" s="1290" t="s">
        <v>390</v>
      </c>
      <c r="B146" s="1029">
        <v>84.12</v>
      </c>
      <c r="C146" s="1296" t="s">
        <v>712</v>
      </c>
      <c r="D146" s="1291">
        <v>3900</v>
      </c>
      <c r="E146" s="1292">
        <v>100</v>
      </c>
      <c r="F146" s="1292">
        <v>3950</v>
      </c>
      <c r="G146" s="2051">
        <v>1.9165450367694948E-2</v>
      </c>
    </row>
    <row r="147" spans="1:7" ht="14">
      <c r="A147" s="1290" t="s">
        <v>390</v>
      </c>
      <c r="B147" s="1029">
        <v>85.02</v>
      </c>
      <c r="C147" s="1296" t="s">
        <v>713</v>
      </c>
      <c r="D147" s="1291">
        <v>1150</v>
      </c>
      <c r="E147" s="1292">
        <v>100</v>
      </c>
      <c r="F147" s="1292">
        <v>1250</v>
      </c>
      <c r="G147" s="2051">
        <v>7.618285476178803E-2</v>
      </c>
    </row>
    <row r="148" spans="1:7" ht="14">
      <c r="A148" s="1290" t="s">
        <v>390</v>
      </c>
      <c r="B148" s="1029">
        <v>86.06</v>
      </c>
      <c r="C148" s="1296" t="s">
        <v>487</v>
      </c>
      <c r="D148" s="1291">
        <v>5400</v>
      </c>
      <c r="E148" s="1292">
        <v>250</v>
      </c>
      <c r="F148" s="1292">
        <v>5650</v>
      </c>
      <c r="G148" s="2051">
        <v>4.2239099770248145E-2</v>
      </c>
    </row>
    <row r="149" spans="1:7" ht="14">
      <c r="A149" s="1290" t="s">
        <v>390</v>
      </c>
      <c r="B149" s="1029">
        <v>86.09</v>
      </c>
      <c r="C149" s="1296" t="s">
        <v>488</v>
      </c>
      <c r="D149" s="1291">
        <v>900</v>
      </c>
      <c r="E149" s="1292" t="s">
        <v>101</v>
      </c>
      <c r="F149" s="1292">
        <v>900</v>
      </c>
      <c r="G149" s="2051">
        <v>1.8283615231345893E-2</v>
      </c>
    </row>
    <row r="150" spans="1:7" ht="14">
      <c r="A150" s="1290" t="s">
        <v>390</v>
      </c>
      <c r="B150" s="1029">
        <v>86.1</v>
      </c>
      <c r="C150" s="1296" t="s">
        <v>489</v>
      </c>
      <c r="D150" s="1291">
        <v>350</v>
      </c>
      <c r="E150" s="1292" t="s">
        <v>101</v>
      </c>
      <c r="F150" s="1292">
        <v>350</v>
      </c>
      <c r="G150" s="2051">
        <v>5.1287393870062127E-2</v>
      </c>
    </row>
    <row r="151" spans="1:7" ht="14">
      <c r="A151" s="1290" t="s">
        <v>390</v>
      </c>
      <c r="B151" s="1029">
        <v>86.11</v>
      </c>
      <c r="C151" s="1296" t="s">
        <v>714</v>
      </c>
      <c r="D151" s="1291" t="s">
        <v>101</v>
      </c>
      <c r="E151" s="1292" t="s">
        <v>101</v>
      </c>
      <c r="F151" s="1292" t="s">
        <v>101</v>
      </c>
      <c r="G151" s="2051">
        <v>0</v>
      </c>
    </row>
    <row r="152" spans="1:7" ht="14">
      <c r="A152" s="1290" t="s">
        <v>390</v>
      </c>
      <c r="B152" s="1029">
        <v>86.12</v>
      </c>
      <c r="C152" s="1296" t="s">
        <v>490</v>
      </c>
      <c r="D152" s="1291">
        <v>2900</v>
      </c>
      <c r="E152" s="1292">
        <v>150</v>
      </c>
      <c r="F152" s="1292">
        <v>3050</v>
      </c>
      <c r="G152" s="2051">
        <v>5.0392974624675423E-2</v>
      </c>
    </row>
    <row r="153" spans="1:7" ht="14">
      <c r="A153" s="1290" t="s">
        <v>390</v>
      </c>
      <c r="B153" s="1029">
        <v>86.13</v>
      </c>
      <c r="C153" s="1296" t="s">
        <v>715</v>
      </c>
      <c r="D153" s="1291">
        <v>500</v>
      </c>
      <c r="E153" s="1292" t="s">
        <v>101</v>
      </c>
      <c r="F153" s="1292">
        <v>500</v>
      </c>
      <c r="G153" s="2051">
        <v>3.9655439992038244E-2</v>
      </c>
    </row>
    <row r="154" spans="1:7" ht="14">
      <c r="A154" s="1290" t="s">
        <v>390</v>
      </c>
      <c r="B154" s="1029">
        <v>86.14</v>
      </c>
      <c r="C154" s="1296" t="s">
        <v>716</v>
      </c>
      <c r="D154" s="1291">
        <v>4700</v>
      </c>
      <c r="E154" s="1292">
        <v>100</v>
      </c>
      <c r="F154" s="1292">
        <v>4850</v>
      </c>
      <c r="G154" s="2051">
        <v>2.5614528769290653E-2</v>
      </c>
    </row>
    <row r="155" spans="1:7" ht="14">
      <c r="A155" s="1290" t="s">
        <v>390</v>
      </c>
      <c r="B155" s="1029">
        <v>86.17</v>
      </c>
      <c r="C155" s="1296" t="s">
        <v>717</v>
      </c>
      <c r="D155" s="1291">
        <v>4700</v>
      </c>
      <c r="E155" s="1292">
        <v>50</v>
      </c>
      <c r="F155" s="1292">
        <v>4750</v>
      </c>
      <c r="G155" s="2051">
        <v>1.2508970502038577E-2</v>
      </c>
    </row>
    <row r="156" spans="1:7" ht="14">
      <c r="A156" s="1290" t="s">
        <v>390</v>
      </c>
      <c r="B156" s="1029">
        <v>86.22</v>
      </c>
      <c r="C156" s="1296" t="s">
        <v>718</v>
      </c>
      <c r="D156" s="1291">
        <v>2000</v>
      </c>
      <c r="E156" s="1292">
        <v>50</v>
      </c>
      <c r="F156" s="1292">
        <v>2050</v>
      </c>
      <c r="G156" s="2051">
        <v>3.2715687713181119E-2</v>
      </c>
    </row>
    <row r="157" spans="1:7" ht="14">
      <c r="A157" s="1290" t="s">
        <v>390</v>
      </c>
      <c r="B157" s="1029">
        <v>87.01</v>
      </c>
      <c r="C157" s="1296" t="s">
        <v>491</v>
      </c>
      <c r="D157" s="1291">
        <v>4100</v>
      </c>
      <c r="E157" s="1292">
        <v>100</v>
      </c>
      <c r="F157" s="1292">
        <v>4200</v>
      </c>
      <c r="G157" s="2051">
        <v>2.1989775976387457E-2</v>
      </c>
    </row>
    <row r="158" spans="1:7" ht="14">
      <c r="A158" s="1290" t="s">
        <v>390</v>
      </c>
      <c r="B158" s="1029">
        <v>87.02</v>
      </c>
      <c r="C158" s="1296" t="s">
        <v>719</v>
      </c>
      <c r="D158" s="1291">
        <v>2700</v>
      </c>
      <c r="E158" s="1292">
        <v>50</v>
      </c>
      <c r="F158" s="1292">
        <v>2750</v>
      </c>
      <c r="G158" s="2051">
        <v>2.5712295355875655E-2</v>
      </c>
    </row>
    <row r="159" spans="1:7" ht="14">
      <c r="A159" s="1290" t="s">
        <v>390</v>
      </c>
      <c r="B159" s="1029">
        <v>87.03</v>
      </c>
      <c r="C159" s="1296" t="s">
        <v>492</v>
      </c>
      <c r="D159" s="1291">
        <v>3350</v>
      </c>
      <c r="E159" s="1292">
        <v>150</v>
      </c>
      <c r="F159" s="1292">
        <v>3500</v>
      </c>
      <c r="G159" s="2051">
        <v>4.418590002843803E-2</v>
      </c>
    </row>
    <row r="160" spans="1:7" ht="14">
      <c r="A160" s="1290" t="s">
        <v>390</v>
      </c>
      <c r="B160" s="1029">
        <v>88</v>
      </c>
      <c r="C160" s="1296" t="s">
        <v>493</v>
      </c>
      <c r="D160" s="1291">
        <v>3850</v>
      </c>
      <c r="E160" s="1292">
        <v>100</v>
      </c>
      <c r="F160" s="1292">
        <v>3950</v>
      </c>
      <c r="G160" s="2051">
        <v>2.8786209474046941E-2</v>
      </c>
    </row>
    <row r="161" spans="1:7" ht="14">
      <c r="A161" s="1290" t="s">
        <v>390</v>
      </c>
      <c r="B161" s="1029">
        <v>89.06</v>
      </c>
      <c r="C161" s="1296" t="s">
        <v>720</v>
      </c>
      <c r="D161" s="1291">
        <v>1700</v>
      </c>
      <c r="E161" s="1292" t="s">
        <v>101</v>
      </c>
      <c r="F161" s="1292">
        <v>1700</v>
      </c>
      <c r="G161" s="2051">
        <v>8.0897543454043763E-3</v>
      </c>
    </row>
    <row r="162" spans="1:7" ht="14">
      <c r="A162" s="1290" t="s">
        <v>390</v>
      </c>
      <c r="B162" s="1029">
        <v>89.07</v>
      </c>
      <c r="C162" s="1296" t="s">
        <v>494</v>
      </c>
      <c r="D162" s="1291">
        <v>1750</v>
      </c>
      <c r="E162" s="1292">
        <v>50</v>
      </c>
      <c r="F162" s="1292">
        <v>1800</v>
      </c>
      <c r="G162" s="2051">
        <v>3.1611391459473746E-2</v>
      </c>
    </row>
    <row r="163" spans="1:7" ht="14">
      <c r="A163" s="1290" t="s">
        <v>390</v>
      </c>
      <c r="B163" s="1029">
        <v>89.08</v>
      </c>
      <c r="C163" s="1296" t="s">
        <v>721</v>
      </c>
      <c r="D163" s="1291">
        <v>2600</v>
      </c>
      <c r="E163" s="1292" t="s">
        <v>101</v>
      </c>
      <c r="F163" s="1292">
        <v>2650</v>
      </c>
      <c r="G163" s="2051">
        <v>8.1458128586500787E-3</v>
      </c>
    </row>
    <row r="164" spans="1:7" ht="14">
      <c r="A164" s="1290" t="s">
        <v>390</v>
      </c>
      <c r="B164" s="1029">
        <v>89.09</v>
      </c>
      <c r="C164" s="1296" t="s">
        <v>722</v>
      </c>
      <c r="D164" s="1291">
        <v>1750</v>
      </c>
      <c r="E164" s="1292" t="s">
        <v>101</v>
      </c>
      <c r="F164" s="1292">
        <v>1800</v>
      </c>
      <c r="G164" s="2051">
        <v>1.8116829859844918E-2</v>
      </c>
    </row>
    <row r="165" spans="1:7" ht="14">
      <c r="A165" s="1290" t="s">
        <v>390</v>
      </c>
      <c r="B165" s="1029">
        <v>89.12</v>
      </c>
      <c r="C165" s="1296" t="s">
        <v>723</v>
      </c>
      <c r="D165" s="1291">
        <v>1350</v>
      </c>
      <c r="E165" s="1292" t="s">
        <v>101</v>
      </c>
      <c r="F165" s="1292">
        <v>1350</v>
      </c>
      <c r="G165" s="2051">
        <v>1.6162024980192143E-2</v>
      </c>
    </row>
    <row r="166" spans="1:7" ht="14">
      <c r="A166" s="1290" t="s">
        <v>390</v>
      </c>
      <c r="B166" s="1029">
        <v>89.13</v>
      </c>
      <c r="C166" s="1296" t="s">
        <v>724</v>
      </c>
      <c r="D166" s="1291">
        <v>2000</v>
      </c>
      <c r="E166" s="1292" t="s">
        <v>101</v>
      </c>
      <c r="F166" s="1292">
        <v>2000</v>
      </c>
      <c r="G166" s="2051">
        <v>3.308515165377899E-3</v>
      </c>
    </row>
    <row r="167" spans="1:7" ht="14">
      <c r="A167" s="1290" t="s">
        <v>390</v>
      </c>
      <c r="B167" s="1029">
        <v>89.14</v>
      </c>
      <c r="C167" s="1296" t="s">
        <v>495</v>
      </c>
      <c r="D167" s="1291">
        <v>2450</v>
      </c>
      <c r="E167" s="1292">
        <v>100</v>
      </c>
      <c r="F167" s="1292">
        <v>2550</v>
      </c>
      <c r="G167" s="2051">
        <v>3.0451306087320572E-2</v>
      </c>
    </row>
    <row r="168" spans="1:7" ht="14">
      <c r="A168" s="1290" t="s">
        <v>390</v>
      </c>
      <c r="B168" s="1029">
        <v>89.15</v>
      </c>
      <c r="C168" s="1296" t="s">
        <v>725</v>
      </c>
      <c r="D168" s="1291">
        <v>2750</v>
      </c>
      <c r="E168" s="1292">
        <v>100</v>
      </c>
      <c r="F168" s="1292">
        <v>2850</v>
      </c>
      <c r="G168" s="2051">
        <v>4.3375958734460103E-2</v>
      </c>
    </row>
    <row r="169" spans="1:7" ht="14">
      <c r="A169" s="1290" t="s">
        <v>390</v>
      </c>
      <c r="B169" s="1029">
        <v>89.17</v>
      </c>
      <c r="C169" s="1296" t="s">
        <v>496</v>
      </c>
      <c r="D169" s="1291">
        <v>2200</v>
      </c>
      <c r="E169" s="1292" t="s">
        <v>101</v>
      </c>
      <c r="F169" s="1292">
        <v>2250</v>
      </c>
      <c r="G169" s="2051">
        <v>1.626188944014317E-2</v>
      </c>
    </row>
    <row r="170" spans="1:7" ht="14">
      <c r="A170" s="1290" t="s">
        <v>390</v>
      </c>
      <c r="B170" s="1029">
        <v>89.18</v>
      </c>
      <c r="C170" s="1296" t="s">
        <v>726</v>
      </c>
      <c r="D170" s="1291">
        <v>2650</v>
      </c>
      <c r="E170" s="1292">
        <v>100</v>
      </c>
      <c r="F170" s="1292">
        <v>2750</v>
      </c>
      <c r="G170" s="2051">
        <v>3.356022842840771E-2</v>
      </c>
    </row>
    <row r="171" spans="1:7" ht="14">
      <c r="A171" s="1290" t="s">
        <v>390</v>
      </c>
      <c r="B171" s="1029">
        <v>89.2</v>
      </c>
      <c r="C171" s="1296" t="s">
        <v>727</v>
      </c>
      <c r="D171" s="1291">
        <v>2350</v>
      </c>
      <c r="E171" s="1292" t="s">
        <v>101</v>
      </c>
      <c r="F171" s="1292">
        <v>2400</v>
      </c>
      <c r="G171" s="2051">
        <v>1.9981188676583623E-2</v>
      </c>
    </row>
    <row r="172" spans="1:7" ht="14">
      <c r="A172" s="1290" t="s">
        <v>390</v>
      </c>
      <c r="B172" s="1029">
        <v>89.21</v>
      </c>
      <c r="C172" s="1296" t="s">
        <v>728</v>
      </c>
      <c r="D172" s="1291">
        <v>1300</v>
      </c>
      <c r="E172" s="1292" t="s">
        <v>101</v>
      </c>
      <c r="F172" s="1292">
        <v>1350</v>
      </c>
      <c r="G172" s="2051">
        <v>8.6387500130116982E-3</v>
      </c>
    </row>
    <row r="173" spans="1:7" ht="14">
      <c r="A173" s="1290" t="s">
        <v>390</v>
      </c>
      <c r="B173" s="1029">
        <v>89.22</v>
      </c>
      <c r="C173" s="1296" t="s">
        <v>497</v>
      </c>
      <c r="D173" s="1291">
        <v>3600</v>
      </c>
      <c r="E173" s="1292" t="s">
        <v>101</v>
      </c>
      <c r="F173" s="1292">
        <v>3650</v>
      </c>
      <c r="G173" s="2051">
        <v>1.2852923424050346E-2</v>
      </c>
    </row>
    <row r="174" spans="1:7" ht="14">
      <c r="A174" s="1290" t="s">
        <v>390</v>
      </c>
      <c r="B174" s="1029">
        <v>89.23</v>
      </c>
      <c r="C174" s="1296" t="s">
        <v>498</v>
      </c>
      <c r="D174" s="1291">
        <v>2600</v>
      </c>
      <c r="E174" s="1292" t="s">
        <v>101</v>
      </c>
      <c r="F174" s="1292">
        <v>2600</v>
      </c>
      <c r="G174" s="2051">
        <v>1.2731657451503428E-3</v>
      </c>
    </row>
    <row r="175" spans="1:7" ht="14">
      <c r="A175" s="1290" t="s">
        <v>390</v>
      </c>
      <c r="B175" s="1029">
        <v>89.24</v>
      </c>
      <c r="C175" s="1296" t="s">
        <v>499</v>
      </c>
      <c r="D175" s="1291">
        <v>4100</v>
      </c>
      <c r="E175" s="1292">
        <v>100</v>
      </c>
      <c r="F175" s="1292">
        <v>4150</v>
      </c>
      <c r="G175" s="2051">
        <v>1.9328929467044339E-2</v>
      </c>
    </row>
    <row r="176" spans="1:7" ht="14">
      <c r="A176" s="1290" t="s">
        <v>390</v>
      </c>
      <c r="B176" s="1029">
        <v>89.25</v>
      </c>
      <c r="C176" s="1296" t="s">
        <v>729</v>
      </c>
      <c r="D176" s="1291">
        <v>3550</v>
      </c>
      <c r="E176" s="1292">
        <v>100</v>
      </c>
      <c r="F176" s="1292">
        <v>3650</v>
      </c>
      <c r="G176" s="2051">
        <v>2.7973324138799573E-2</v>
      </c>
    </row>
    <row r="177" spans="1:7" ht="14">
      <c r="A177" s="1290" t="s">
        <v>390</v>
      </c>
      <c r="B177" s="1029">
        <v>89.26</v>
      </c>
      <c r="C177" s="1296" t="s">
        <v>730</v>
      </c>
      <c r="D177" s="1291">
        <v>750</v>
      </c>
      <c r="E177" s="1292" t="s">
        <v>101</v>
      </c>
      <c r="F177" s="1292">
        <v>750</v>
      </c>
      <c r="G177" s="2051">
        <v>1.5304755353195441E-2</v>
      </c>
    </row>
    <row r="178" spans="1:7" ht="14">
      <c r="A178" s="1290" t="s">
        <v>390</v>
      </c>
      <c r="B178" s="1029">
        <v>89.27</v>
      </c>
      <c r="C178" s="1296" t="s">
        <v>731</v>
      </c>
      <c r="D178" s="1291">
        <v>2400</v>
      </c>
      <c r="E178" s="1292" t="s">
        <v>101</v>
      </c>
      <c r="F178" s="1292">
        <v>2400</v>
      </c>
      <c r="G178" s="2051">
        <v>9.0872199280101693E-3</v>
      </c>
    </row>
    <row r="179" spans="1:7" ht="14">
      <c r="A179" s="1290" t="s">
        <v>390</v>
      </c>
      <c r="B179" s="1029">
        <v>89.28</v>
      </c>
      <c r="C179" s="1296" t="s">
        <v>732</v>
      </c>
      <c r="D179" s="1291">
        <v>2100</v>
      </c>
      <c r="E179" s="1292" t="s">
        <v>101</v>
      </c>
      <c r="F179" s="1292">
        <v>2100</v>
      </c>
      <c r="G179" s="2051">
        <v>1.3446125470518419E-2</v>
      </c>
    </row>
    <row r="180" spans="1:7" ht="14">
      <c r="A180" s="1290" t="s">
        <v>390</v>
      </c>
      <c r="B180" s="1029">
        <v>89.29</v>
      </c>
      <c r="C180" s="1296" t="s">
        <v>733</v>
      </c>
      <c r="D180" s="1291">
        <v>1950</v>
      </c>
      <c r="E180" s="1292" t="s">
        <v>101</v>
      </c>
      <c r="F180" s="1292">
        <v>2000</v>
      </c>
      <c r="G180" s="2051">
        <v>4.1506938428872309E-3</v>
      </c>
    </row>
    <row r="181" spans="1:7" ht="14">
      <c r="A181" s="1290" t="s">
        <v>390</v>
      </c>
      <c r="B181" s="1029">
        <v>89.3</v>
      </c>
      <c r="C181" s="1296" t="s">
        <v>734</v>
      </c>
      <c r="D181" s="1291">
        <v>1100</v>
      </c>
      <c r="E181" s="1292" t="s">
        <v>101</v>
      </c>
      <c r="F181" s="1292">
        <v>1150</v>
      </c>
      <c r="G181" s="2051">
        <v>2.0311405013197739E-2</v>
      </c>
    </row>
    <row r="182" spans="1:7" ht="14">
      <c r="A182" s="1290" t="s">
        <v>390</v>
      </c>
      <c r="B182" s="1029">
        <v>89.31</v>
      </c>
      <c r="C182" s="1296" t="s">
        <v>735</v>
      </c>
      <c r="D182" s="1291">
        <v>1400</v>
      </c>
      <c r="E182" s="1292" t="s">
        <v>101</v>
      </c>
      <c r="F182" s="1292">
        <v>1400</v>
      </c>
      <c r="G182" s="2051">
        <v>6.6224325000087091E-3</v>
      </c>
    </row>
    <row r="183" spans="1:7" ht="14">
      <c r="A183" s="1290" t="s">
        <v>390</v>
      </c>
      <c r="B183" s="1029">
        <v>90</v>
      </c>
      <c r="C183" s="1296" t="s">
        <v>736</v>
      </c>
      <c r="D183" s="1291">
        <v>650</v>
      </c>
      <c r="E183" s="1292" t="s">
        <v>101</v>
      </c>
      <c r="F183" s="1292">
        <v>650</v>
      </c>
      <c r="G183" s="2051">
        <v>1.9780868793885496E-2</v>
      </c>
    </row>
    <row r="184" spans="1:7" ht="14">
      <c r="A184" s="1290" t="s">
        <v>390</v>
      </c>
      <c r="B184" s="1029">
        <v>91</v>
      </c>
      <c r="C184" s="1296" t="s">
        <v>500</v>
      </c>
      <c r="D184" s="1291">
        <v>2050</v>
      </c>
      <c r="E184" s="1292">
        <v>100</v>
      </c>
      <c r="F184" s="1292">
        <v>2100</v>
      </c>
      <c r="G184" s="2051">
        <v>3.57870881007884E-2</v>
      </c>
    </row>
    <row r="185" spans="1:7" ht="14">
      <c r="A185" s="1290" t="s">
        <v>390</v>
      </c>
      <c r="B185" s="1029">
        <v>92</v>
      </c>
      <c r="C185" s="1296" t="s">
        <v>737</v>
      </c>
      <c r="D185" s="1291">
        <v>3750</v>
      </c>
      <c r="E185" s="1292">
        <v>150</v>
      </c>
      <c r="F185" s="1292">
        <v>3900</v>
      </c>
      <c r="G185" s="2051">
        <v>3.7110570795351808E-2</v>
      </c>
    </row>
    <row r="186" spans="1:7" ht="14">
      <c r="A186" s="1290" t="s">
        <v>390</v>
      </c>
      <c r="B186" s="1029">
        <v>93</v>
      </c>
      <c r="C186" s="1296" t="s">
        <v>738</v>
      </c>
      <c r="D186" s="1291">
        <v>2050</v>
      </c>
      <c r="E186" s="1292" t="s">
        <v>101</v>
      </c>
      <c r="F186" s="1292">
        <v>2100</v>
      </c>
      <c r="G186" s="2051">
        <v>1.972108884275801E-2</v>
      </c>
    </row>
    <row r="187" spans="1:7" ht="14">
      <c r="A187" s="1290" t="s">
        <v>390</v>
      </c>
      <c r="B187" s="1029">
        <v>94</v>
      </c>
      <c r="C187" s="1296" t="s">
        <v>739</v>
      </c>
      <c r="D187" s="1291">
        <v>1850</v>
      </c>
      <c r="E187" s="1292">
        <v>50</v>
      </c>
      <c r="F187" s="1292">
        <v>1950</v>
      </c>
      <c r="G187" s="2051">
        <v>3.5849504032866492E-2</v>
      </c>
    </row>
    <row r="188" spans="1:7" ht="14">
      <c r="A188" s="1290" t="s">
        <v>390</v>
      </c>
      <c r="B188" s="1029">
        <v>95.01</v>
      </c>
      <c r="C188" s="1296" t="s">
        <v>740</v>
      </c>
      <c r="D188" s="1291">
        <v>800</v>
      </c>
      <c r="E188" s="1292">
        <v>100</v>
      </c>
      <c r="F188" s="1292">
        <v>850</v>
      </c>
      <c r="G188" s="2051">
        <v>0.10281895430762081</v>
      </c>
    </row>
    <row r="189" spans="1:7" ht="14">
      <c r="A189" s="1290" t="s">
        <v>390</v>
      </c>
      <c r="B189" s="1029">
        <v>95.02</v>
      </c>
      <c r="C189" s="1296" t="s">
        <v>741</v>
      </c>
      <c r="D189" s="1291">
        <v>650</v>
      </c>
      <c r="E189" s="1292">
        <v>150</v>
      </c>
      <c r="F189" s="1292">
        <v>800</v>
      </c>
      <c r="G189" s="2051">
        <v>0.16419344889345536</v>
      </c>
    </row>
    <row r="190" spans="1:7" ht="14">
      <c r="A190" s="1290" t="s">
        <v>390</v>
      </c>
      <c r="B190" s="1029">
        <v>95.03</v>
      </c>
      <c r="C190" s="1296" t="s">
        <v>742</v>
      </c>
      <c r="D190" s="1291">
        <v>250</v>
      </c>
      <c r="E190" s="1292" t="s">
        <v>101</v>
      </c>
      <c r="F190" s="1292">
        <v>300</v>
      </c>
      <c r="G190" s="2051">
        <v>0.1180330604761208</v>
      </c>
    </row>
    <row r="191" spans="1:7" ht="14">
      <c r="A191" s="1290" t="s">
        <v>390</v>
      </c>
      <c r="B191" s="1029">
        <v>95.04</v>
      </c>
      <c r="C191" s="1296" t="s">
        <v>743</v>
      </c>
      <c r="D191" s="1291">
        <v>250</v>
      </c>
      <c r="E191" s="1292" t="s">
        <v>101</v>
      </c>
      <c r="F191" s="1292">
        <v>250</v>
      </c>
      <c r="G191" s="2051">
        <v>5.0793898090127763E-2</v>
      </c>
    </row>
    <row r="192" spans="1:7" ht="14">
      <c r="A192" s="1290" t="s">
        <v>390</v>
      </c>
      <c r="B192" s="1029">
        <v>95.07</v>
      </c>
      <c r="C192" s="1296" t="s">
        <v>744</v>
      </c>
      <c r="D192" s="1291">
        <v>700</v>
      </c>
      <c r="E192" s="1292" t="s">
        <v>101</v>
      </c>
      <c r="F192" s="1292">
        <v>750</v>
      </c>
      <c r="G192" s="2051">
        <v>5.4608259032506296E-2</v>
      </c>
    </row>
    <row r="193" spans="1:7" ht="14">
      <c r="A193" s="1290" t="s">
        <v>390</v>
      </c>
      <c r="B193" s="1029">
        <v>96.03</v>
      </c>
      <c r="C193" s="1296" t="s">
        <v>745</v>
      </c>
      <c r="D193" s="1291">
        <v>4400</v>
      </c>
      <c r="E193" s="1292">
        <v>250</v>
      </c>
      <c r="F193" s="1292">
        <v>4650</v>
      </c>
      <c r="G193" s="2051">
        <v>5.5331087767069714E-2</v>
      </c>
    </row>
    <row r="194" spans="1:7" ht="14">
      <c r="A194" s="1290" t="s">
        <v>390</v>
      </c>
      <c r="B194" s="1029">
        <v>96.08</v>
      </c>
      <c r="C194" s="1296" t="s">
        <v>746</v>
      </c>
      <c r="D194" s="1291">
        <v>1900</v>
      </c>
      <c r="E194" s="1292">
        <v>200</v>
      </c>
      <c r="F194" s="1292">
        <v>2100</v>
      </c>
      <c r="G194" s="2051">
        <v>9.3770278842566904E-2</v>
      </c>
    </row>
    <row r="195" spans="1:7" ht="14">
      <c r="A195" s="1290" t="s">
        <v>390</v>
      </c>
      <c r="B195" s="1029">
        <v>97.01</v>
      </c>
      <c r="C195" s="1296" t="s">
        <v>747</v>
      </c>
      <c r="D195" s="1291">
        <v>2000</v>
      </c>
      <c r="E195" s="1292">
        <v>250</v>
      </c>
      <c r="F195" s="1292">
        <v>2250</v>
      </c>
      <c r="G195" s="2051">
        <v>0.1083467620841632</v>
      </c>
    </row>
    <row r="196" spans="1:7" ht="14">
      <c r="A196" s="1290" t="s">
        <v>390</v>
      </c>
      <c r="B196" s="1029">
        <v>97.03</v>
      </c>
      <c r="C196" s="1296" t="s">
        <v>748</v>
      </c>
      <c r="D196" s="1291">
        <v>2650</v>
      </c>
      <c r="E196" s="1292">
        <v>250</v>
      </c>
      <c r="F196" s="1292">
        <v>2900</v>
      </c>
      <c r="G196" s="2051">
        <v>8.4167819865377358E-2</v>
      </c>
    </row>
    <row r="197" spans="1:7" ht="14">
      <c r="A197" s="1290" t="s">
        <v>390</v>
      </c>
      <c r="B197" s="1029">
        <v>97.04</v>
      </c>
      <c r="C197" s="1296" t="s">
        <v>749</v>
      </c>
      <c r="D197" s="1291">
        <v>1300</v>
      </c>
      <c r="E197" s="1292">
        <v>50</v>
      </c>
      <c r="F197" s="1292">
        <v>1400</v>
      </c>
      <c r="G197" s="2051">
        <v>4.6432330572689369E-2</v>
      </c>
    </row>
    <row r="198" spans="1:7" ht="14">
      <c r="A198" s="1290" t="s">
        <v>390</v>
      </c>
      <c r="B198" s="1029">
        <v>98.01</v>
      </c>
      <c r="C198" s="1296" t="s">
        <v>501</v>
      </c>
      <c r="D198" s="1291">
        <v>900</v>
      </c>
      <c r="E198" s="1292">
        <v>100</v>
      </c>
      <c r="F198" s="1292">
        <v>1000</v>
      </c>
      <c r="G198" s="2051">
        <v>8.1031692638347128E-2</v>
      </c>
    </row>
    <row r="199" spans="1:7" ht="14">
      <c r="A199" s="1290" t="s">
        <v>390</v>
      </c>
      <c r="B199" s="1029">
        <v>98.02</v>
      </c>
      <c r="C199" s="1296" t="s">
        <v>750</v>
      </c>
      <c r="D199" s="1291">
        <v>2250</v>
      </c>
      <c r="E199" s="1292">
        <v>300</v>
      </c>
      <c r="F199" s="1292">
        <v>2550</v>
      </c>
      <c r="G199" s="2051">
        <v>0.1140233303810011</v>
      </c>
    </row>
    <row r="200" spans="1:7" ht="14">
      <c r="A200" s="1290" t="s">
        <v>390</v>
      </c>
      <c r="B200" s="1029">
        <v>99.02</v>
      </c>
      <c r="C200" s="1296" t="s">
        <v>751</v>
      </c>
      <c r="D200" s="1291">
        <v>1750</v>
      </c>
      <c r="E200" s="1292">
        <v>50</v>
      </c>
      <c r="F200" s="1292">
        <v>1800</v>
      </c>
      <c r="G200" s="2051">
        <v>4.0358096702442961E-2</v>
      </c>
    </row>
    <row r="201" spans="1:7" ht="14">
      <c r="A201" s="1290" t="s">
        <v>390</v>
      </c>
      <c r="B201" s="1029">
        <v>99.04</v>
      </c>
      <c r="C201" s="1296" t="s">
        <v>752</v>
      </c>
      <c r="D201" s="1291">
        <v>2450</v>
      </c>
      <c r="E201" s="1292">
        <v>50</v>
      </c>
      <c r="F201" s="1292">
        <v>2550</v>
      </c>
      <c r="G201" s="2051">
        <v>2.425866464282693E-2</v>
      </c>
    </row>
    <row r="202" spans="1:7" ht="14">
      <c r="A202" s="1290" t="s">
        <v>390</v>
      </c>
      <c r="B202" s="1029">
        <v>100</v>
      </c>
      <c r="C202" s="1296" t="s">
        <v>753</v>
      </c>
      <c r="D202" s="1291">
        <v>1100</v>
      </c>
      <c r="E202" s="1292">
        <v>100</v>
      </c>
      <c r="F202" s="1292">
        <v>1200</v>
      </c>
      <c r="G202" s="2051">
        <v>6.9684750258213843E-2</v>
      </c>
    </row>
    <row r="203" spans="1:7" ht="14">
      <c r="A203" s="1290" t="s">
        <v>390</v>
      </c>
      <c r="B203" s="1029">
        <v>101</v>
      </c>
      <c r="C203" s="1296" t="s">
        <v>502</v>
      </c>
      <c r="D203" s="1291">
        <v>3250</v>
      </c>
      <c r="E203" s="1292" t="s">
        <v>101</v>
      </c>
      <c r="F203" s="1292">
        <v>3300</v>
      </c>
      <c r="G203" s="2051">
        <v>8.6812912197402857E-3</v>
      </c>
    </row>
    <row r="204" spans="1:7" ht="14">
      <c r="A204" s="1290" t="s">
        <v>390</v>
      </c>
      <c r="B204" s="1029">
        <v>102.01</v>
      </c>
      <c r="C204" s="1296" t="s">
        <v>754</v>
      </c>
      <c r="D204" s="1291">
        <v>2200</v>
      </c>
      <c r="E204" s="1292">
        <v>50</v>
      </c>
      <c r="F204" s="1292">
        <v>2250</v>
      </c>
      <c r="G204" s="2051">
        <v>3.2196248940002559E-2</v>
      </c>
    </row>
    <row r="205" spans="1:7" ht="14">
      <c r="A205" s="1290" t="s">
        <v>390</v>
      </c>
      <c r="B205" s="1029">
        <v>102.02</v>
      </c>
      <c r="C205" s="1296" t="s">
        <v>755</v>
      </c>
      <c r="D205" s="1291">
        <v>3600</v>
      </c>
      <c r="E205" s="1292">
        <v>150</v>
      </c>
      <c r="F205" s="1292">
        <v>3750</v>
      </c>
      <c r="G205" s="2051">
        <v>3.6418621797174484E-2</v>
      </c>
    </row>
    <row r="206" spans="1:7" ht="14">
      <c r="A206" s="1290" t="s">
        <v>390</v>
      </c>
      <c r="B206" s="1029">
        <v>103.03</v>
      </c>
      <c r="C206" s="1296" t="s">
        <v>756</v>
      </c>
      <c r="D206" s="1291">
        <v>2050</v>
      </c>
      <c r="E206" s="1292">
        <v>50</v>
      </c>
      <c r="F206" s="1292">
        <v>2100</v>
      </c>
      <c r="G206" s="2051">
        <v>2.4619624014491373E-2</v>
      </c>
    </row>
    <row r="207" spans="1:7" ht="14">
      <c r="A207" s="1290" t="s">
        <v>390</v>
      </c>
      <c r="B207" s="1029">
        <v>103.05</v>
      </c>
      <c r="C207" s="1296" t="s">
        <v>757</v>
      </c>
      <c r="D207" s="1291">
        <v>2250</v>
      </c>
      <c r="E207" s="1292">
        <v>50</v>
      </c>
      <c r="F207" s="1292">
        <v>2350</v>
      </c>
      <c r="G207" s="2051">
        <v>3.0183618413609385E-2</v>
      </c>
    </row>
    <row r="208" spans="1:7" ht="14">
      <c r="A208" s="1290" t="s">
        <v>390</v>
      </c>
      <c r="B208" s="1029">
        <v>103.06</v>
      </c>
      <c r="C208" s="1296" t="s">
        <v>758</v>
      </c>
      <c r="D208" s="1291">
        <v>3200</v>
      </c>
      <c r="E208" s="1292" t="s">
        <v>101</v>
      </c>
      <c r="F208" s="1292">
        <v>3250</v>
      </c>
      <c r="G208" s="2051">
        <v>1.4416107752405422E-2</v>
      </c>
    </row>
    <row r="209" spans="1:7" ht="14">
      <c r="A209" s="1290" t="s">
        <v>390</v>
      </c>
      <c r="B209" s="1029">
        <v>103.08</v>
      </c>
      <c r="C209" s="1296" t="s">
        <v>503</v>
      </c>
      <c r="D209" s="1291">
        <v>1800</v>
      </c>
      <c r="E209" s="1292" t="s">
        <v>101</v>
      </c>
      <c r="F209" s="1292">
        <v>1800</v>
      </c>
      <c r="G209" s="2051">
        <v>9.6608810420089949E-3</v>
      </c>
    </row>
    <row r="210" spans="1:7" ht="14">
      <c r="A210" s="1290" t="s">
        <v>390</v>
      </c>
      <c r="B210" s="1029">
        <v>105.03</v>
      </c>
      <c r="C210" s="1296" t="s">
        <v>759</v>
      </c>
      <c r="D210" s="1291">
        <v>750</v>
      </c>
      <c r="E210" s="1292" t="s">
        <v>101</v>
      </c>
      <c r="F210" s="1292">
        <v>750</v>
      </c>
      <c r="G210" s="2051">
        <v>2.1335162855426502E-2</v>
      </c>
    </row>
    <row r="211" spans="1:7" ht="14">
      <c r="A211" s="1290" t="s">
        <v>390</v>
      </c>
      <c r="B211" s="1029">
        <v>105.04</v>
      </c>
      <c r="C211" s="1296" t="s">
        <v>760</v>
      </c>
      <c r="D211" s="1291">
        <v>1950</v>
      </c>
      <c r="E211" s="1292" t="s">
        <v>101</v>
      </c>
      <c r="F211" s="1292">
        <v>1950</v>
      </c>
      <c r="G211" s="2051">
        <v>9.216364395855171E-3</v>
      </c>
    </row>
    <row r="212" spans="1:7" ht="14">
      <c r="A212" s="1290" t="s">
        <v>390</v>
      </c>
      <c r="B212" s="1029">
        <v>105.05</v>
      </c>
      <c r="C212" s="1296" t="s">
        <v>761</v>
      </c>
      <c r="D212" s="1291">
        <v>1500</v>
      </c>
      <c r="E212" s="1292" t="s">
        <v>101</v>
      </c>
      <c r="F212" s="1292">
        <v>1500</v>
      </c>
      <c r="G212" s="2051">
        <v>3.6466331373730845E-3</v>
      </c>
    </row>
    <row r="213" spans="1:7" ht="14">
      <c r="A213" s="1290" t="s">
        <v>390</v>
      </c>
      <c r="B213" s="1029">
        <v>105.07</v>
      </c>
      <c r="C213" s="1296" t="s">
        <v>762</v>
      </c>
      <c r="D213" s="1291">
        <v>2750</v>
      </c>
      <c r="E213" s="1292" t="s">
        <v>101</v>
      </c>
      <c r="F213" s="1292">
        <v>2750</v>
      </c>
      <c r="G213" s="2051">
        <v>1.5259708933086208E-2</v>
      </c>
    </row>
    <row r="214" spans="1:7" ht="14">
      <c r="A214" s="1290" t="s">
        <v>390</v>
      </c>
      <c r="B214" s="1029">
        <v>105.08</v>
      </c>
      <c r="C214" s="1296" t="s">
        <v>763</v>
      </c>
      <c r="D214" s="1291">
        <v>1050</v>
      </c>
      <c r="E214" s="1292" t="s">
        <v>101</v>
      </c>
      <c r="F214" s="1292">
        <v>1100</v>
      </c>
      <c r="G214" s="2051">
        <v>2.3095320351012347E-2</v>
      </c>
    </row>
    <row r="215" spans="1:7" ht="14">
      <c r="A215" s="1290" t="s">
        <v>390</v>
      </c>
      <c r="B215" s="1029">
        <v>106.01</v>
      </c>
      <c r="C215" s="1296" t="s">
        <v>764</v>
      </c>
      <c r="D215" s="1291">
        <v>1550</v>
      </c>
      <c r="E215" s="1292" t="s">
        <v>101</v>
      </c>
      <c r="F215" s="1292">
        <v>1600</v>
      </c>
      <c r="G215" s="2051">
        <v>3.0626053974363472E-2</v>
      </c>
    </row>
    <row r="216" spans="1:7" ht="14">
      <c r="A216" s="1290" t="s">
        <v>390</v>
      </c>
      <c r="B216" s="1029">
        <v>106.02</v>
      </c>
      <c r="C216" s="1296" t="s">
        <v>504</v>
      </c>
      <c r="D216" s="1291">
        <v>2650</v>
      </c>
      <c r="E216" s="1292" t="s">
        <v>101</v>
      </c>
      <c r="F216" s="1292">
        <v>2700</v>
      </c>
      <c r="G216" s="2051">
        <v>1.2678779228440264E-2</v>
      </c>
    </row>
    <row r="217" spans="1:7" ht="14">
      <c r="A217" s="1290" t="s">
        <v>390</v>
      </c>
      <c r="B217" s="1029">
        <v>107.01</v>
      </c>
      <c r="C217" s="1296" t="s">
        <v>505</v>
      </c>
      <c r="D217" s="1291">
        <v>1900</v>
      </c>
      <c r="E217" s="1292">
        <v>50</v>
      </c>
      <c r="F217" s="1292">
        <v>1950</v>
      </c>
      <c r="G217" s="2051">
        <v>3.3365300666877595E-2</v>
      </c>
    </row>
    <row r="218" spans="1:7" ht="14">
      <c r="A218" s="1290" t="s">
        <v>390</v>
      </c>
      <c r="B218" s="1029">
        <v>107.02</v>
      </c>
      <c r="C218" s="1296" t="s">
        <v>506</v>
      </c>
      <c r="D218" s="1291">
        <v>1550</v>
      </c>
      <c r="E218" s="1292" t="s">
        <v>101</v>
      </c>
      <c r="F218" s="1292">
        <v>1600</v>
      </c>
      <c r="G218" s="2051">
        <v>2.329559588206119E-2</v>
      </c>
    </row>
    <row r="219" spans="1:7" ht="14">
      <c r="A219" s="1290" t="s">
        <v>390</v>
      </c>
      <c r="B219" s="1029">
        <v>108.01</v>
      </c>
      <c r="C219" s="1296" t="s">
        <v>765</v>
      </c>
      <c r="D219" s="1291">
        <v>550</v>
      </c>
      <c r="E219" s="1292" t="s">
        <v>101</v>
      </c>
      <c r="F219" s="1292">
        <v>600</v>
      </c>
      <c r="G219" s="2051">
        <v>3.4901366356833531E-2</v>
      </c>
    </row>
    <row r="220" spans="1:7" ht="14">
      <c r="A220" s="1290" t="s">
        <v>390</v>
      </c>
      <c r="B220" s="1029">
        <v>108.02</v>
      </c>
      <c r="C220" s="1296" t="s">
        <v>766</v>
      </c>
      <c r="D220" s="1291">
        <v>1150</v>
      </c>
      <c r="E220" s="1292">
        <v>50</v>
      </c>
      <c r="F220" s="1292">
        <v>1200</v>
      </c>
      <c r="G220" s="2051">
        <v>5.2099704590406061E-2</v>
      </c>
    </row>
    <row r="221" spans="1:7" ht="14">
      <c r="A221" s="1290" t="s">
        <v>390</v>
      </c>
      <c r="B221" s="1029">
        <v>109.01</v>
      </c>
      <c r="C221" s="1296" t="s">
        <v>767</v>
      </c>
      <c r="D221" s="1291">
        <v>1300</v>
      </c>
      <c r="E221" s="1292" t="s">
        <v>101</v>
      </c>
      <c r="F221" s="1292">
        <v>1350</v>
      </c>
      <c r="G221" s="2051">
        <v>2.1313805720234568E-2</v>
      </c>
    </row>
    <row r="222" spans="1:7" ht="14">
      <c r="A222" s="1290" t="s">
        <v>390</v>
      </c>
      <c r="B222" s="1029">
        <v>109.03</v>
      </c>
      <c r="C222" s="1296" t="s">
        <v>507</v>
      </c>
      <c r="D222" s="1291">
        <v>1700</v>
      </c>
      <c r="E222" s="1292">
        <v>150</v>
      </c>
      <c r="F222" s="1292">
        <v>1800</v>
      </c>
      <c r="G222" s="2051">
        <v>7.1199066406390843E-2</v>
      </c>
    </row>
    <row r="223" spans="1:7" ht="14">
      <c r="A223" s="1290" t="s">
        <v>390</v>
      </c>
      <c r="B223" s="1029">
        <v>109.04</v>
      </c>
      <c r="C223" s="1296" t="s">
        <v>508</v>
      </c>
      <c r="D223" s="1291">
        <v>1250</v>
      </c>
      <c r="E223" s="1292" t="s">
        <v>101</v>
      </c>
      <c r="F223" s="1292">
        <v>1300</v>
      </c>
      <c r="G223" s="2051">
        <v>3.3223524309199275E-2</v>
      </c>
    </row>
    <row r="224" spans="1:7" ht="14">
      <c r="A224" s="1290" t="s">
        <v>390</v>
      </c>
      <c r="B224" s="1029">
        <v>109.05</v>
      </c>
      <c r="C224" s="1296" t="s">
        <v>768</v>
      </c>
      <c r="D224" s="1291">
        <v>1100</v>
      </c>
      <c r="E224" s="1292" t="s">
        <v>101</v>
      </c>
      <c r="F224" s="1292">
        <v>1150</v>
      </c>
      <c r="G224" s="2051">
        <v>2.7593070176701186E-2</v>
      </c>
    </row>
    <row r="225" spans="1:7" ht="14">
      <c r="A225" s="1290" t="s">
        <v>390</v>
      </c>
      <c r="B225" s="1029">
        <v>110</v>
      </c>
      <c r="C225" s="1296" t="s">
        <v>509</v>
      </c>
      <c r="D225" s="1291">
        <v>1800</v>
      </c>
      <c r="E225" s="1292" t="s">
        <v>101</v>
      </c>
      <c r="F225" s="1292">
        <v>1800</v>
      </c>
      <c r="G225" s="2051">
        <v>1.5040582705960271E-2</v>
      </c>
    </row>
    <row r="226" spans="1:7" ht="14">
      <c r="A226" s="1290" t="s">
        <v>390</v>
      </c>
      <c r="B226" s="1029">
        <v>111.03</v>
      </c>
      <c r="C226" s="1296" t="s">
        <v>769</v>
      </c>
      <c r="D226" s="1291">
        <v>1750</v>
      </c>
      <c r="E226" s="1292" t="s">
        <v>101</v>
      </c>
      <c r="F226" s="1292">
        <v>1800</v>
      </c>
      <c r="G226" s="2051">
        <v>1.8226748420134921E-2</v>
      </c>
    </row>
    <row r="227" spans="1:7" ht="14">
      <c r="A227" s="1290" t="s">
        <v>390</v>
      </c>
      <c r="B227" s="1029">
        <v>111.04</v>
      </c>
      <c r="C227" s="1296" t="s">
        <v>770</v>
      </c>
      <c r="D227" s="1291">
        <v>1950</v>
      </c>
      <c r="E227" s="1292" t="s">
        <v>101</v>
      </c>
      <c r="F227" s="1292">
        <v>2000</v>
      </c>
      <c r="G227" s="2051">
        <v>2.1803501896073836E-2</v>
      </c>
    </row>
    <row r="228" spans="1:7" ht="14">
      <c r="A228" s="1290" t="s">
        <v>390</v>
      </c>
      <c r="B228" s="1029">
        <v>111.05</v>
      </c>
      <c r="C228" s="1296" t="s">
        <v>510</v>
      </c>
      <c r="D228" s="1291">
        <v>1450</v>
      </c>
      <c r="E228" s="1292" t="s">
        <v>101</v>
      </c>
      <c r="F228" s="1292">
        <v>1450</v>
      </c>
      <c r="G228" s="2051">
        <v>1.9407774973177302E-2</v>
      </c>
    </row>
    <row r="229" spans="1:7" ht="14">
      <c r="A229" s="1290" t="s">
        <v>390</v>
      </c>
      <c r="B229" s="1029">
        <v>111.06</v>
      </c>
      <c r="C229" s="1296" t="s">
        <v>511</v>
      </c>
      <c r="D229" s="1291">
        <v>2650</v>
      </c>
      <c r="E229" s="1292">
        <v>50</v>
      </c>
      <c r="F229" s="1292">
        <v>2750</v>
      </c>
      <c r="G229" s="2051">
        <v>1.9730908359054351E-2</v>
      </c>
    </row>
    <row r="230" spans="1:7" ht="14">
      <c r="A230" s="1290" t="s">
        <v>390</v>
      </c>
      <c r="B230" s="1029">
        <v>112.01</v>
      </c>
      <c r="C230" s="1296" t="s">
        <v>771</v>
      </c>
      <c r="D230" s="1291">
        <v>2000</v>
      </c>
      <c r="E230" s="1292">
        <v>50</v>
      </c>
      <c r="F230" s="1292">
        <v>2050</v>
      </c>
      <c r="G230" s="2051">
        <v>2.4742825302660931E-2</v>
      </c>
    </row>
    <row r="231" spans="1:7" ht="14">
      <c r="A231" s="1290" t="s">
        <v>390</v>
      </c>
      <c r="B231" s="1029">
        <v>112.02</v>
      </c>
      <c r="C231" s="1296" t="s">
        <v>772</v>
      </c>
      <c r="D231" s="1291">
        <v>700</v>
      </c>
      <c r="E231" s="1292" t="s">
        <v>101</v>
      </c>
      <c r="F231" s="1292">
        <v>700</v>
      </c>
      <c r="G231" s="2051">
        <v>1.310577469406235E-2</v>
      </c>
    </row>
    <row r="232" spans="1:7" ht="14">
      <c r="A232" s="1290" t="s">
        <v>390</v>
      </c>
      <c r="B232" s="1029">
        <v>113</v>
      </c>
      <c r="C232" s="1296" t="s">
        <v>773</v>
      </c>
      <c r="D232" s="1291">
        <v>2750</v>
      </c>
      <c r="E232" s="1292" t="s">
        <v>101</v>
      </c>
      <c r="F232" s="1292">
        <v>2800</v>
      </c>
      <c r="G232" s="2051">
        <v>1.1610853242132058E-2</v>
      </c>
    </row>
    <row r="233" spans="1:7" ht="14">
      <c r="A233" s="1290" t="s">
        <v>390</v>
      </c>
      <c r="B233" s="1029">
        <v>114</v>
      </c>
      <c r="C233" s="1296" t="s">
        <v>774</v>
      </c>
      <c r="D233" s="1291">
        <v>500</v>
      </c>
      <c r="E233" s="1292" t="s">
        <v>101</v>
      </c>
      <c r="F233" s="1292">
        <v>500</v>
      </c>
      <c r="G233" s="2051">
        <v>5.4763966323558677E-2</v>
      </c>
    </row>
    <row r="234" spans="1:7" ht="14">
      <c r="A234" s="1290" t="s">
        <v>390</v>
      </c>
      <c r="B234" s="1029">
        <v>115</v>
      </c>
      <c r="C234" s="1296" t="s">
        <v>512</v>
      </c>
      <c r="D234" s="1291">
        <v>4450</v>
      </c>
      <c r="E234" s="1292">
        <v>150</v>
      </c>
      <c r="F234" s="1292">
        <v>4600</v>
      </c>
      <c r="G234" s="2051">
        <v>2.7320209261097923E-2</v>
      </c>
    </row>
    <row r="235" spans="1:7" ht="14">
      <c r="A235" s="1290" t="s">
        <v>390</v>
      </c>
      <c r="B235" s="1029">
        <v>9400.01</v>
      </c>
      <c r="C235" s="1296" t="s">
        <v>775</v>
      </c>
      <c r="D235" s="1291">
        <v>1650</v>
      </c>
      <c r="E235" s="1292">
        <v>50</v>
      </c>
      <c r="F235" s="1292">
        <v>1700</v>
      </c>
      <c r="G235" s="2051">
        <v>3.0762644996533875E-2</v>
      </c>
    </row>
    <row r="236" spans="1:7" ht="14">
      <c r="A236" s="1290" t="s">
        <v>390</v>
      </c>
      <c r="B236" s="1029">
        <v>9400.02</v>
      </c>
      <c r="C236" s="1296" t="s">
        <v>776</v>
      </c>
      <c r="D236" s="1291">
        <v>2550</v>
      </c>
      <c r="E236" s="1292">
        <v>250</v>
      </c>
      <c r="F236" s="1292">
        <v>2800</v>
      </c>
      <c r="G236" s="2051">
        <v>8.1583027040982442E-2</v>
      </c>
    </row>
    <row r="237" spans="1:7" ht="14.5" thickBot="1">
      <c r="A237" s="1290" t="s">
        <v>390</v>
      </c>
      <c r="B237" s="1029">
        <v>9814</v>
      </c>
      <c r="C237" s="336" t="s">
        <v>1419</v>
      </c>
      <c r="D237" s="1293" t="s">
        <v>101</v>
      </c>
      <c r="E237" s="1294" t="s">
        <v>101</v>
      </c>
      <c r="F237" s="1294" t="s">
        <v>101</v>
      </c>
      <c r="G237" s="2052">
        <v>0</v>
      </c>
    </row>
    <row r="238" spans="1:7" ht="13" customHeight="1">
      <c r="A238" s="3710" t="s">
        <v>513</v>
      </c>
      <c r="B238" s="3711"/>
      <c r="C238" s="3712"/>
      <c r="D238" s="1295">
        <v>438950</v>
      </c>
      <c r="E238" s="1295">
        <v>11650</v>
      </c>
      <c r="F238" s="1295">
        <v>450550</v>
      </c>
      <c r="G238" s="2053">
        <v>2.5803669422605455E-2</v>
      </c>
    </row>
    <row r="239" spans="1:7" ht="14">
      <c r="A239" s="337"/>
      <c r="B239" s="337"/>
      <c r="C239" s="338"/>
      <c r="D239" s="339"/>
      <c r="E239" s="339"/>
      <c r="F239" s="339"/>
      <c r="G239" s="340"/>
    </row>
    <row r="240" spans="1:7" ht="14">
      <c r="A240" s="337"/>
      <c r="B240" s="337"/>
      <c r="C240" s="338"/>
      <c r="D240" s="339"/>
      <c r="E240" s="339"/>
      <c r="F240" s="339"/>
      <c r="G240" s="340"/>
    </row>
    <row r="241" spans="1:7" ht="80.25" customHeight="1">
      <c r="A241" s="341" t="s">
        <v>446</v>
      </c>
      <c r="B241" s="330" t="s">
        <v>447</v>
      </c>
      <c r="C241" s="331" t="s">
        <v>448</v>
      </c>
      <c r="D241" s="332" t="s">
        <v>4</v>
      </c>
      <c r="E241" s="333" t="s">
        <v>5</v>
      </c>
      <c r="F241" s="334" t="s">
        <v>531</v>
      </c>
      <c r="G241" s="335" t="s">
        <v>532</v>
      </c>
    </row>
    <row r="242" spans="1:7" ht="14">
      <c r="A242" s="3719" t="s">
        <v>514</v>
      </c>
      <c r="B242" s="3720"/>
      <c r="C242" s="3720"/>
      <c r="D242" s="3720"/>
      <c r="E242" s="3720"/>
      <c r="F242" s="3720"/>
      <c r="G242" s="3721"/>
    </row>
    <row r="243" spans="1:7" ht="14">
      <c r="A243" s="1290" t="s">
        <v>116</v>
      </c>
      <c r="B243" s="1029">
        <v>201</v>
      </c>
      <c r="C243" s="1296" t="s">
        <v>777</v>
      </c>
      <c r="D243" s="1291">
        <v>1750</v>
      </c>
      <c r="E243" s="1292" t="s">
        <v>101</v>
      </c>
      <c r="F243" s="1292">
        <v>1800</v>
      </c>
      <c r="G243" s="2051">
        <v>1.632014321280886E-2</v>
      </c>
    </row>
    <row r="244" spans="1:7" ht="14">
      <c r="A244" s="1290" t="s">
        <v>116</v>
      </c>
      <c r="B244" s="1029">
        <v>202.02</v>
      </c>
      <c r="C244" s="1296" t="s">
        <v>778</v>
      </c>
      <c r="D244" s="1291">
        <v>750</v>
      </c>
      <c r="E244" s="1292" t="s">
        <v>101</v>
      </c>
      <c r="F244" s="1292">
        <v>750</v>
      </c>
      <c r="G244" s="2051">
        <v>4.0265912458857238E-2</v>
      </c>
    </row>
    <row r="245" spans="1:7" ht="14">
      <c r="A245" s="1290" t="s">
        <v>116</v>
      </c>
      <c r="B245" s="1029">
        <v>203</v>
      </c>
      <c r="C245" s="1296" t="s">
        <v>779</v>
      </c>
      <c r="D245" s="1291">
        <v>1750</v>
      </c>
      <c r="E245" s="1292">
        <v>100</v>
      </c>
      <c r="F245" s="1292">
        <v>1850</v>
      </c>
      <c r="G245" s="2051">
        <v>5.0086644289827176E-2</v>
      </c>
    </row>
    <row r="246" spans="1:7" ht="14">
      <c r="A246" s="1290" t="s">
        <v>116</v>
      </c>
      <c r="B246" s="1029">
        <v>204</v>
      </c>
      <c r="C246" s="1296" t="s">
        <v>780</v>
      </c>
      <c r="D246" s="1291">
        <v>1600</v>
      </c>
      <c r="E246" s="1292">
        <v>100</v>
      </c>
      <c r="F246" s="1292">
        <v>1700</v>
      </c>
      <c r="G246" s="2051">
        <v>5.5314166997376749E-2</v>
      </c>
    </row>
    <row r="247" spans="1:7" ht="14">
      <c r="A247" s="1290" t="s">
        <v>116</v>
      </c>
      <c r="B247" s="1029">
        <v>205</v>
      </c>
      <c r="C247" s="1296" t="s">
        <v>781</v>
      </c>
      <c r="D247" s="1291">
        <v>2500</v>
      </c>
      <c r="E247" s="1292">
        <v>100</v>
      </c>
      <c r="F247" s="1292">
        <v>2600</v>
      </c>
      <c r="G247" s="2051">
        <v>4.5972624554015309E-2</v>
      </c>
    </row>
    <row r="248" spans="1:7" ht="14">
      <c r="A248" s="1290" t="s">
        <v>116</v>
      </c>
      <c r="B248" s="1029">
        <v>206</v>
      </c>
      <c r="C248" s="1296" t="s">
        <v>782</v>
      </c>
      <c r="D248" s="1291">
        <v>2400</v>
      </c>
      <c r="E248" s="1292">
        <v>100</v>
      </c>
      <c r="F248" s="1292">
        <v>2500</v>
      </c>
      <c r="G248" s="2051">
        <v>3.3910114615797876E-2</v>
      </c>
    </row>
    <row r="249" spans="1:7" ht="14">
      <c r="A249" s="1290" t="s">
        <v>116</v>
      </c>
      <c r="B249" s="1029">
        <v>207.01</v>
      </c>
      <c r="C249" s="1296" t="s">
        <v>783</v>
      </c>
      <c r="D249" s="1291">
        <v>2000</v>
      </c>
      <c r="E249" s="1292">
        <v>100</v>
      </c>
      <c r="F249" s="1292">
        <v>2050</v>
      </c>
      <c r="G249" s="2051">
        <v>3.9565614042708808E-2</v>
      </c>
    </row>
    <row r="250" spans="1:7" ht="14">
      <c r="A250" s="1290" t="s">
        <v>116</v>
      </c>
      <c r="B250" s="1029">
        <v>207.02</v>
      </c>
      <c r="C250" s="1296" t="s">
        <v>784</v>
      </c>
      <c r="D250" s="1291">
        <v>2550</v>
      </c>
      <c r="E250" s="1292">
        <v>50</v>
      </c>
      <c r="F250" s="1292">
        <v>2600</v>
      </c>
      <c r="G250" s="2051">
        <v>2.2184340405660991E-2</v>
      </c>
    </row>
    <row r="251" spans="1:7" ht="14">
      <c r="A251" s="1290" t="s">
        <v>116</v>
      </c>
      <c r="B251" s="1029">
        <v>208.01</v>
      </c>
      <c r="C251" s="1296" t="s">
        <v>785</v>
      </c>
      <c r="D251" s="1291">
        <v>2450</v>
      </c>
      <c r="E251" s="1292" t="s">
        <v>101</v>
      </c>
      <c r="F251" s="1292">
        <v>2500</v>
      </c>
      <c r="G251" s="2051">
        <v>1.7188933864623907E-2</v>
      </c>
    </row>
    <row r="252" spans="1:7" ht="14">
      <c r="A252" s="1290" t="s">
        <v>116</v>
      </c>
      <c r="B252" s="1029">
        <v>208.02</v>
      </c>
      <c r="C252" s="1296" t="s">
        <v>786</v>
      </c>
      <c r="D252" s="1291">
        <v>3250</v>
      </c>
      <c r="E252" s="1292">
        <v>100</v>
      </c>
      <c r="F252" s="1292">
        <v>3350</v>
      </c>
      <c r="G252" s="2051">
        <v>3.1832953738837794E-2</v>
      </c>
    </row>
    <row r="253" spans="1:7" ht="14">
      <c r="A253" s="1290" t="s">
        <v>116</v>
      </c>
      <c r="B253" s="1029">
        <v>209</v>
      </c>
      <c r="C253" s="1296" t="s">
        <v>787</v>
      </c>
      <c r="D253" s="1291">
        <v>2050</v>
      </c>
      <c r="E253" s="1292" t="s">
        <v>101</v>
      </c>
      <c r="F253" s="1292">
        <v>2100</v>
      </c>
      <c r="G253" s="2051">
        <v>1.9225290993833879E-2</v>
      </c>
    </row>
    <row r="254" spans="1:7" ht="14">
      <c r="A254" s="1290" t="s">
        <v>116</v>
      </c>
      <c r="B254" s="1029">
        <v>210.03</v>
      </c>
      <c r="C254" s="1296" t="s">
        <v>788</v>
      </c>
      <c r="D254" s="1291">
        <v>2650</v>
      </c>
      <c r="E254" s="1292">
        <v>100</v>
      </c>
      <c r="F254" s="1292">
        <v>2750</v>
      </c>
      <c r="G254" s="2051">
        <v>4.0611913411161486E-2</v>
      </c>
    </row>
    <row r="255" spans="1:7" ht="14">
      <c r="A255" s="1290" t="s">
        <v>116</v>
      </c>
      <c r="B255" s="1029">
        <v>210.05</v>
      </c>
      <c r="C255" s="1296" t="s">
        <v>789</v>
      </c>
      <c r="D255" s="1291">
        <v>4400</v>
      </c>
      <c r="E255" s="1292">
        <v>100</v>
      </c>
      <c r="F255" s="1292">
        <v>4500</v>
      </c>
      <c r="G255" s="2051">
        <v>2.3504476018222697E-2</v>
      </c>
    </row>
    <row r="256" spans="1:7" ht="14">
      <c r="A256" s="1290" t="s">
        <v>116</v>
      </c>
      <c r="B256" s="1029">
        <v>210.1</v>
      </c>
      <c r="C256" s="1296" t="s">
        <v>790</v>
      </c>
      <c r="D256" s="1291">
        <v>3200</v>
      </c>
      <c r="E256" s="1292">
        <v>150</v>
      </c>
      <c r="F256" s="1292">
        <v>3400</v>
      </c>
      <c r="G256" s="2051">
        <v>5.0792127186430031E-2</v>
      </c>
    </row>
    <row r="257" spans="1:7" ht="14">
      <c r="A257" s="1290" t="s">
        <v>116</v>
      </c>
      <c r="B257" s="1029">
        <v>210.11</v>
      </c>
      <c r="C257" s="1296" t="s">
        <v>791</v>
      </c>
      <c r="D257" s="1291">
        <v>1600</v>
      </c>
      <c r="E257" s="1292" t="s">
        <v>101</v>
      </c>
      <c r="F257" s="1292">
        <v>1600</v>
      </c>
      <c r="G257" s="2051">
        <v>1.0838321975134718E-3</v>
      </c>
    </row>
    <row r="258" spans="1:7" ht="14">
      <c r="A258" s="1290" t="s">
        <v>116</v>
      </c>
      <c r="B258" s="1029">
        <v>210.13</v>
      </c>
      <c r="C258" s="1296" t="s">
        <v>792</v>
      </c>
      <c r="D258" s="1291">
        <v>2300</v>
      </c>
      <c r="E258" s="1292">
        <v>50</v>
      </c>
      <c r="F258" s="1292">
        <v>2350</v>
      </c>
      <c r="G258" s="2051">
        <v>2.3810290748953335E-2</v>
      </c>
    </row>
    <row r="259" spans="1:7" ht="14">
      <c r="A259" s="1290" t="s">
        <v>116</v>
      </c>
      <c r="B259" s="1029">
        <v>211.01</v>
      </c>
      <c r="C259" s="1296" t="s">
        <v>793</v>
      </c>
      <c r="D259" s="1291">
        <v>1150</v>
      </c>
      <c r="E259" s="1292">
        <v>100</v>
      </c>
      <c r="F259" s="1292">
        <v>1250</v>
      </c>
      <c r="G259" s="2051">
        <v>7.1254278494298912E-2</v>
      </c>
    </row>
    <row r="260" spans="1:7" ht="14">
      <c r="A260" s="1290" t="s">
        <v>116</v>
      </c>
      <c r="B260" s="1029">
        <v>211.06</v>
      </c>
      <c r="C260" s="1296" t="s">
        <v>794</v>
      </c>
      <c r="D260" s="1291">
        <v>2900</v>
      </c>
      <c r="E260" s="1292">
        <v>300</v>
      </c>
      <c r="F260" s="1292">
        <v>3200</v>
      </c>
      <c r="G260" s="2051">
        <v>0.10118912941618355</v>
      </c>
    </row>
    <row r="261" spans="1:7" ht="14">
      <c r="A261" s="1290" t="s">
        <v>116</v>
      </c>
      <c r="B261" s="1029">
        <v>212.02</v>
      </c>
      <c r="C261" s="1296" t="s">
        <v>795</v>
      </c>
      <c r="D261" s="1291">
        <v>2850</v>
      </c>
      <c r="E261" s="1292">
        <v>300</v>
      </c>
      <c r="F261" s="1292">
        <v>3150</v>
      </c>
      <c r="G261" s="2051">
        <v>8.8317971244959007E-2</v>
      </c>
    </row>
    <row r="262" spans="1:7" ht="14">
      <c r="A262" s="1290" t="s">
        <v>116</v>
      </c>
      <c r="B262" s="1029">
        <v>213</v>
      </c>
      <c r="C262" s="1296" t="s">
        <v>796</v>
      </c>
      <c r="D262" s="1291">
        <v>2950</v>
      </c>
      <c r="E262" s="1292">
        <v>150</v>
      </c>
      <c r="F262" s="1292">
        <v>3100</v>
      </c>
      <c r="G262" s="2051">
        <v>5.095235185288171E-2</v>
      </c>
    </row>
    <row r="263" spans="1:7" ht="14">
      <c r="A263" s="1290" t="s">
        <v>116</v>
      </c>
      <c r="B263" s="1029">
        <v>214.02</v>
      </c>
      <c r="C263" s="1296" t="s">
        <v>797</v>
      </c>
      <c r="D263" s="1291">
        <v>1800</v>
      </c>
      <c r="E263" s="1292" t="s">
        <v>101</v>
      </c>
      <c r="F263" s="1292">
        <v>1800</v>
      </c>
      <c r="G263" s="2051">
        <v>1.3305436290386019E-2</v>
      </c>
    </row>
    <row r="264" spans="1:7" ht="14">
      <c r="A264" s="1290" t="s">
        <v>116</v>
      </c>
      <c r="B264" s="1029">
        <v>215.02</v>
      </c>
      <c r="C264" s="1296" t="s">
        <v>798</v>
      </c>
      <c r="D264" s="1291">
        <v>2200</v>
      </c>
      <c r="E264" s="1292">
        <v>50</v>
      </c>
      <c r="F264" s="1292">
        <v>2250</v>
      </c>
      <c r="G264" s="2051">
        <v>3.2940350241367863E-2</v>
      </c>
    </row>
    <row r="265" spans="1:7" ht="14">
      <c r="A265" s="1290" t="s">
        <v>116</v>
      </c>
      <c r="B265" s="1029">
        <v>215.04</v>
      </c>
      <c r="C265" s="1296" t="s">
        <v>799</v>
      </c>
      <c r="D265" s="1291">
        <v>2400</v>
      </c>
      <c r="E265" s="1292">
        <v>50</v>
      </c>
      <c r="F265" s="1292">
        <v>2500</v>
      </c>
      <c r="G265" s="2051">
        <v>2.8670661910154903E-2</v>
      </c>
    </row>
    <row r="266" spans="1:7" ht="14">
      <c r="A266" s="1290" t="s">
        <v>116</v>
      </c>
      <c r="B266" s="1029">
        <v>215.07</v>
      </c>
      <c r="C266" s="1296" t="s">
        <v>800</v>
      </c>
      <c r="D266" s="1291">
        <v>5900</v>
      </c>
      <c r="E266" s="1292">
        <v>50</v>
      </c>
      <c r="F266" s="1292">
        <v>6000</v>
      </c>
      <c r="G266" s="2051">
        <v>1.1858479418360133E-2</v>
      </c>
    </row>
    <row r="267" spans="1:7" ht="14">
      <c r="A267" s="1290" t="s">
        <v>116</v>
      </c>
      <c r="B267" s="1029">
        <v>215.09</v>
      </c>
      <c r="C267" s="1296" t="s">
        <v>515</v>
      </c>
      <c r="D267" s="1291">
        <v>2550</v>
      </c>
      <c r="E267" s="1292">
        <v>100</v>
      </c>
      <c r="F267" s="1292">
        <v>2650</v>
      </c>
      <c r="G267" s="2051">
        <v>3.1471930581197641E-2</v>
      </c>
    </row>
    <row r="268" spans="1:7" ht="14">
      <c r="A268" s="1290" t="s">
        <v>116</v>
      </c>
      <c r="B268" s="1029">
        <v>216.01</v>
      </c>
      <c r="C268" s="1296" t="s">
        <v>801</v>
      </c>
      <c r="D268" s="1291">
        <v>5500</v>
      </c>
      <c r="E268" s="1292">
        <v>50</v>
      </c>
      <c r="F268" s="1292">
        <v>5550</v>
      </c>
      <c r="G268" s="2051">
        <v>1.1176043510735218E-2</v>
      </c>
    </row>
    <row r="269" spans="1:7" ht="14">
      <c r="A269" s="1290" t="s">
        <v>116</v>
      </c>
      <c r="B269" s="1029">
        <v>216.04</v>
      </c>
      <c r="C269" s="1296" t="s">
        <v>802</v>
      </c>
      <c r="D269" s="1291">
        <v>4200</v>
      </c>
      <c r="E269" s="1292">
        <v>100</v>
      </c>
      <c r="F269" s="1292">
        <v>4300</v>
      </c>
      <c r="G269" s="2051">
        <v>1.8388286704476012E-2</v>
      </c>
    </row>
    <row r="270" spans="1:7" ht="14">
      <c r="A270" s="1290" t="s">
        <v>116</v>
      </c>
      <c r="B270" s="1029">
        <v>217.02</v>
      </c>
      <c r="C270" s="1296" t="s">
        <v>803</v>
      </c>
      <c r="D270" s="1291">
        <v>5800</v>
      </c>
      <c r="E270" s="1292">
        <v>200</v>
      </c>
      <c r="F270" s="1292">
        <v>6000</v>
      </c>
      <c r="G270" s="2051">
        <v>3.1519004505271314E-2</v>
      </c>
    </row>
    <row r="271" spans="1:7" ht="14">
      <c r="A271" s="1290" t="s">
        <v>116</v>
      </c>
      <c r="B271" s="1029">
        <v>217.04</v>
      </c>
      <c r="C271" s="1296" t="s">
        <v>804</v>
      </c>
      <c r="D271" s="1291">
        <v>3800</v>
      </c>
      <c r="E271" s="1292">
        <v>100</v>
      </c>
      <c r="F271" s="1292">
        <v>3900</v>
      </c>
      <c r="G271" s="2051">
        <v>2.3336682017350119E-2</v>
      </c>
    </row>
    <row r="272" spans="1:7" ht="14">
      <c r="A272" s="1290" t="s">
        <v>116</v>
      </c>
      <c r="B272" s="1029">
        <v>218</v>
      </c>
      <c r="C272" s="1296" t="s">
        <v>805</v>
      </c>
      <c r="D272" s="1291">
        <v>3000</v>
      </c>
      <c r="E272" s="1292">
        <v>150</v>
      </c>
      <c r="F272" s="1292">
        <v>3150</v>
      </c>
      <c r="G272" s="2051">
        <v>4.7925382160609424E-2</v>
      </c>
    </row>
    <row r="273" spans="1:7" ht="14">
      <c r="A273" s="1290" t="s">
        <v>116</v>
      </c>
      <c r="B273" s="1029">
        <v>219.02</v>
      </c>
      <c r="C273" s="1296" t="s">
        <v>806</v>
      </c>
      <c r="D273" s="1291">
        <v>2050</v>
      </c>
      <c r="E273" s="1292">
        <v>100</v>
      </c>
      <c r="F273" s="1292">
        <v>2150</v>
      </c>
      <c r="G273" s="2051">
        <v>4.8935109315931959E-2</v>
      </c>
    </row>
    <row r="274" spans="1:7" ht="14">
      <c r="A274" s="1290" t="s">
        <v>116</v>
      </c>
      <c r="B274" s="1029">
        <v>220</v>
      </c>
      <c r="C274" s="1296" t="s">
        <v>807</v>
      </c>
      <c r="D274" s="1291">
        <v>1200</v>
      </c>
      <c r="E274" s="1292" t="s">
        <v>101</v>
      </c>
      <c r="F274" s="1292">
        <v>1250</v>
      </c>
      <c r="G274" s="2051">
        <v>3.8445552071541045E-2</v>
      </c>
    </row>
    <row r="275" spans="1:7" ht="14.5" thickBot="1">
      <c r="A275" s="1290" t="s">
        <v>116</v>
      </c>
      <c r="B275" s="1029">
        <v>221.02</v>
      </c>
      <c r="C275" s="336" t="s">
        <v>808</v>
      </c>
      <c r="D275" s="1293">
        <v>600</v>
      </c>
      <c r="E275" s="1294" t="s">
        <v>101</v>
      </c>
      <c r="F275" s="1294">
        <v>650</v>
      </c>
      <c r="G275" s="2052">
        <v>3.1794912588973379E-2</v>
      </c>
    </row>
    <row r="276" spans="1:7" ht="14">
      <c r="A276" s="3710" t="s">
        <v>516</v>
      </c>
      <c r="B276" s="3711"/>
      <c r="C276" s="3712"/>
      <c r="D276" s="1295">
        <v>88000</v>
      </c>
      <c r="E276" s="1295">
        <v>3150</v>
      </c>
      <c r="F276" s="1295">
        <v>91150</v>
      </c>
      <c r="G276" s="2053">
        <v>3.44774629501651E-2</v>
      </c>
    </row>
    <row r="277" spans="1:7" ht="14">
      <c r="C277" s="328"/>
    </row>
    <row r="278" spans="1:7" ht="14">
      <c r="C278" s="328"/>
    </row>
    <row r="279" spans="1:7" ht="80.25" customHeight="1">
      <c r="A279" s="341" t="s">
        <v>446</v>
      </c>
      <c r="B279" s="330" t="s">
        <v>447</v>
      </c>
      <c r="C279" s="331" t="s">
        <v>448</v>
      </c>
      <c r="D279" s="332" t="s">
        <v>4</v>
      </c>
      <c r="E279" s="333" t="s">
        <v>5</v>
      </c>
      <c r="F279" s="334" t="s">
        <v>531</v>
      </c>
      <c r="G279" s="335" t="s">
        <v>532</v>
      </c>
    </row>
    <row r="280" spans="1:7" ht="14">
      <c r="A280" s="3713" t="s">
        <v>20</v>
      </c>
      <c r="B280" s="3714"/>
      <c r="C280" s="3714"/>
      <c r="D280" s="3714"/>
      <c r="E280" s="3714"/>
      <c r="F280" s="3714"/>
      <c r="G280" s="3715"/>
    </row>
    <row r="281" spans="1:7" ht="14">
      <c r="A281" s="1290" t="s">
        <v>391</v>
      </c>
      <c r="B281" s="1029">
        <v>401.03</v>
      </c>
      <c r="C281" s="1296" t="s">
        <v>809</v>
      </c>
      <c r="D281" s="1291">
        <v>2550</v>
      </c>
      <c r="E281" s="1292" t="s">
        <v>101</v>
      </c>
      <c r="F281" s="1292">
        <v>2600</v>
      </c>
      <c r="G281" s="2051">
        <v>1.4200121168808639E-2</v>
      </c>
    </row>
    <row r="282" spans="1:7" ht="14">
      <c r="A282" s="1290" t="s">
        <v>391</v>
      </c>
      <c r="B282" s="1029">
        <v>401.04</v>
      </c>
      <c r="C282" s="1296" t="s">
        <v>810</v>
      </c>
      <c r="D282" s="1291">
        <v>250</v>
      </c>
      <c r="E282" s="1292" t="s">
        <v>101</v>
      </c>
      <c r="F282" s="1292">
        <v>250</v>
      </c>
      <c r="G282" s="2051">
        <v>5.3406070435398717E-2</v>
      </c>
    </row>
    <row r="283" spans="1:7" ht="14">
      <c r="A283" s="1290" t="s">
        <v>391</v>
      </c>
      <c r="B283" s="1029">
        <v>402.04</v>
      </c>
      <c r="C283" s="1296" t="s">
        <v>811</v>
      </c>
      <c r="D283" s="1291">
        <v>3200</v>
      </c>
      <c r="E283" s="1292">
        <v>100</v>
      </c>
      <c r="F283" s="1292">
        <v>3300</v>
      </c>
      <c r="G283" s="2051">
        <v>3.17548899341039E-2</v>
      </c>
    </row>
    <row r="284" spans="1:7" ht="14">
      <c r="A284" s="1290" t="s">
        <v>391</v>
      </c>
      <c r="B284" s="1029">
        <v>402.05</v>
      </c>
      <c r="C284" s="1296" t="s">
        <v>812</v>
      </c>
      <c r="D284" s="1291">
        <v>2050</v>
      </c>
      <c r="E284" s="1292">
        <v>100</v>
      </c>
      <c r="F284" s="1292">
        <v>2150</v>
      </c>
      <c r="G284" s="2051">
        <v>4.5645475996955211E-2</v>
      </c>
    </row>
    <row r="285" spans="1:7" ht="14">
      <c r="A285" s="1290" t="s">
        <v>391</v>
      </c>
      <c r="B285" s="1029">
        <v>403</v>
      </c>
      <c r="C285" s="1296" t="s">
        <v>813</v>
      </c>
      <c r="D285" s="1291">
        <v>4050</v>
      </c>
      <c r="E285" s="1292">
        <v>100</v>
      </c>
      <c r="F285" s="1292">
        <v>4150</v>
      </c>
      <c r="G285" s="2051">
        <v>2.5659770987678902E-2</v>
      </c>
    </row>
    <row r="286" spans="1:7" ht="14">
      <c r="A286" s="1290" t="s">
        <v>391</v>
      </c>
      <c r="B286" s="1029">
        <v>404</v>
      </c>
      <c r="C286" s="1296" t="s">
        <v>814</v>
      </c>
      <c r="D286" s="1291">
        <v>5500</v>
      </c>
      <c r="E286" s="1292">
        <v>100</v>
      </c>
      <c r="F286" s="1292">
        <v>5600</v>
      </c>
      <c r="G286" s="2051">
        <v>1.9236127778499073E-2</v>
      </c>
    </row>
    <row r="287" spans="1:7" ht="14">
      <c r="A287" s="1290" t="s">
        <v>391</v>
      </c>
      <c r="B287" s="1029">
        <v>405</v>
      </c>
      <c r="C287" s="1296" t="s">
        <v>815</v>
      </c>
      <c r="D287" s="1291">
        <v>3850</v>
      </c>
      <c r="E287" s="1292">
        <v>100</v>
      </c>
      <c r="F287" s="1292">
        <v>3900</v>
      </c>
      <c r="G287" s="2051">
        <v>2.0276259284242256E-2</v>
      </c>
    </row>
    <row r="288" spans="1:7" ht="14">
      <c r="A288" s="1290" t="s">
        <v>391</v>
      </c>
      <c r="B288" s="1029">
        <v>406.03</v>
      </c>
      <c r="C288" s="1296" t="s">
        <v>816</v>
      </c>
      <c r="D288" s="1291">
        <v>1450</v>
      </c>
      <c r="E288" s="1292" t="s">
        <v>101</v>
      </c>
      <c r="F288" s="1292">
        <v>1500</v>
      </c>
      <c r="G288" s="2051">
        <v>2.9561895457801583E-2</v>
      </c>
    </row>
    <row r="289" spans="1:7" ht="14">
      <c r="A289" s="1290" t="s">
        <v>391</v>
      </c>
      <c r="B289" s="1029">
        <v>406.04</v>
      </c>
      <c r="C289" s="1296" t="s">
        <v>817</v>
      </c>
      <c r="D289" s="1291">
        <v>1650</v>
      </c>
      <c r="E289" s="1292">
        <v>50</v>
      </c>
      <c r="F289" s="1292">
        <v>1700</v>
      </c>
      <c r="G289" s="2051">
        <v>3.2078186301961742E-2</v>
      </c>
    </row>
    <row r="290" spans="1:7" ht="14">
      <c r="A290" s="1290" t="s">
        <v>391</v>
      </c>
      <c r="B290" s="1029">
        <v>407</v>
      </c>
      <c r="C290" s="1296" t="s">
        <v>818</v>
      </c>
      <c r="D290" s="1291">
        <v>4700</v>
      </c>
      <c r="E290" s="1292">
        <v>100</v>
      </c>
      <c r="F290" s="1292">
        <v>4850</v>
      </c>
      <c r="G290" s="2051">
        <v>2.4024017126743801E-2</v>
      </c>
    </row>
    <row r="291" spans="1:7" ht="14">
      <c r="A291" s="1290" t="s">
        <v>391</v>
      </c>
      <c r="B291" s="1029">
        <v>408</v>
      </c>
      <c r="C291" s="1296" t="s">
        <v>819</v>
      </c>
      <c r="D291" s="1291">
        <v>2150</v>
      </c>
      <c r="E291" s="1292">
        <v>100</v>
      </c>
      <c r="F291" s="1292">
        <v>2200</v>
      </c>
      <c r="G291" s="2051">
        <v>3.566534482784485E-2</v>
      </c>
    </row>
    <row r="292" spans="1:7" ht="14">
      <c r="A292" s="1290" t="s">
        <v>391</v>
      </c>
      <c r="B292" s="1029">
        <v>409</v>
      </c>
      <c r="C292" s="1296" t="s">
        <v>517</v>
      </c>
      <c r="D292" s="1291">
        <v>2650</v>
      </c>
      <c r="E292" s="1292">
        <v>100</v>
      </c>
      <c r="F292" s="1292">
        <v>2750</v>
      </c>
      <c r="G292" s="2051">
        <v>2.9279278845791918E-2</v>
      </c>
    </row>
    <row r="293" spans="1:7" ht="14.5" thickBot="1">
      <c r="A293" s="1290" t="s">
        <v>391</v>
      </c>
      <c r="B293" s="1029">
        <v>9400</v>
      </c>
      <c r="C293" s="1296" t="s">
        <v>820</v>
      </c>
      <c r="D293" s="1293">
        <v>1550</v>
      </c>
      <c r="E293" s="1294">
        <v>50</v>
      </c>
      <c r="F293" s="1294">
        <v>1600</v>
      </c>
      <c r="G293" s="2052">
        <v>3.591768746708706E-2</v>
      </c>
    </row>
    <row r="294" spans="1:7" ht="14">
      <c r="A294" s="3710" t="s">
        <v>518</v>
      </c>
      <c r="B294" s="3711"/>
      <c r="C294" s="3712"/>
      <c r="D294" s="1295">
        <v>35550</v>
      </c>
      <c r="E294" s="1295">
        <v>1000</v>
      </c>
      <c r="F294" s="1295">
        <v>36550</v>
      </c>
      <c r="G294" s="2053">
        <v>2.6768379631192444E-2</v>
      </c>
    </row>
    <row r="295" spans="1:7" ht="14">
      <c r="C295" s="328"/>
    </row>
    <row r="296" spans="1:7" ht="14">
      <c r="C296" s="328"/>
    </row>
    <row r="297" spans="1:7" ht="83.25" customHeight="1">
      <c r="A297" s="341" t="s">
        <v>446</v>
      </c>
      <c r="B297" s="330" t="s">
        <v>447</v>
      </c>
      <c r="C297" s="331" t="s">
        <v>448</v>
      </c>
      <c r="D297" s="332" t="s">
        <v>4</v>
      </c>
      <c r="E297" s="333" t="s">
        <v>5</v>
      </c>
      <c r="F297" s="334" t="s">
        <v>531</v>
      </c>
      <c r="G297" s="335" t="s">
        <v>532</v>
      </c>
    </row>
    <row r="298" spans="1:7" ht="14">
      <c r="A298" s="3713" t="s">
        <v>21</v>
      </c>
      <c r="B298" s="3714"/>
      <c r="C298" s="3714"/>
      <c r="D298" s="3714"/>
      <c r="E298" s="3714"/>
      <c r="F298" s="3714"/>
      <c r="G298" s="3715"/>
    </row>
    <row r="299" spans="1:7" ht="14">
      <c r="A299" s="1290" t="s">
        <v>351</v>
      </c>
      <c r="B299" s="1029">
        <v>301</v>
      </c>
      <c r="C299" s="1296" t="s">
        <v>821</v>
      </c>
      <c r="D299" s="1291">
        <v>800</v>
      </c>
      <c r="E299" s="1292" t="s">
        <v>101</v>
      </c>
      <c r="F299" s="1292">
        <v>850</v>
      </c>
      <c r="G299" s="2051">
        <v>4.3161059143134908E-2</v>
      </c>
    </row>
    <row r="300" spans="1:7" ht="14">
      <c r="A300" s="1290" t="s">
        <v>351</v>
      </c>
      <c r="B300" s="1029">
        <v>302.01</v>
      </c>
      <c r="C300" s="1296" t="s">
        <v>519</v>
      </c>
      <c r="D300" s="1291">
        <v>1250</v>
      </c>
      <c r="E300" s="1292">
        <v>50</v>
      </c>
      <c r="F300" s="1292">
        <v>1300</v>
      </c>
      <c r="G300" s="2051">
        <v>4.0977210415365575E-2</v>
      </c>
    </row>
    <row r="301" spans="1:7" ht="14">
      <c r="A301" s="1290" t="s">
        <v>351</v>
      </c>
      <c r="B301" s="1029">
        <v>302.02</v>
      </c>
      <c r="C301" s="1296" t="s">
        <v>822</v>
      </c>
      <c r="D301" s="1291">
        <v>3750</v>
      </c>
      <c r="E301" s="1292" t="s">
        <v>101</v>
      </c>
      <c r="F301" s="1292">
        <v>3750</v>
      </c>
      <c r="G301" s="2051">
        <v>1.2189311439298084E-2</v>
      </c>
    </row>
    <row r="302" spans="1:7" ht="14">
      <c r="A302" s="1290" t="s">
        <v>351</v>
      </c>
      <c r="B302" s="1029">
        <v>303.01</v>
      </c>
      <c r="C302" s="1296" t="s">
        <v>823</v>
      </c>
      <c r="D302" s="1291">
        <v>4950</v>
      </c>
      <c r="E302" s="1292">
        <v>100</v>
      </c>
      <c r="F302" s="1292">
        <v>5050</v>
      </c>
      <c r="G302" s="2051">
        <v>2.3388217305113188E-2</v>
      </c>
    </row>
    <row r="303" spans="1:7" ht="14">
      <c r="A303" s="1290" t="s">
        <v>351</v>
      </c>
      <c r="B303" s="1029">
        <v>303.02999999999997</v>
      </c>
      <c r="C303" s="1296" t="s">
        <v>824</v>
      </c>
      <c r="D303" s="1291">
        <v>1650</v>
      </c>
      <c r="E303" s="1292">
        <v>50</v>
      </c>
      <c r="F303" s="1292">
        <v>1700</v>
      </c>
      <c r="G303" s="2051">
        <v>3.0777783240337423E-2</v>
      </c>
    </row>
    <row r="304" spans="1:7" ht="14">
      <c r="A304" s="1290" t="s">
        <v>351</v>
      </c>
      <c r="B304" s="1029">
        <v>304.02</v>
      </c>
      <c r="C304" s="1296" t="s">
        <v>825</v>
      </c>
      <c r="D304" s="1291">
        <v>4650</v>
      </c>
      <c r="E304" s="1292">
        <v>100</v>
      </c>
      <c r="F304" s="1292">
        <v>4750</v>
      </c>
      <c r="G304" s="2051">
        <v>2.1026250580794246E-2</v>
      </c>
    </row>
    <row r="305" spans="1:7" ht="14">
      <c r="A305" s="1290" t="s">
        <v>351</v>
      </c>
      <c r="B305" s="1029">
        <v>304.02999999999997</v>
      </c>
      <c r="C305" s="1296" t="s">
        <v>826</v>
      </c>
      <c r="D305" s="1291">
        <v>2150</v>
      </c>
      <c r="E305" s="1292">
        <v>50</v>
      </c>
      <c r="F305" s="1292">
        <v>2250</v>
      </c>
      <c r="G305" s="2051">
        <v>3.1343223838383415E-2</v>
      </c>
    </row>
    <row r="306" spans="1:7" ht="14">
      <c r="A306" s="1290" t="s">
        <v>351</v>
      </c>
      <c r="B306" s="1029">
        <v>304.04000000000002</v>
      </c>
      <c r="C306" s="1296" t="s">
        <v>827</v>
      </c>
      <c r="D306" s="1291">
        <v>2850</v>
      </c>
      <c r="E306" s="1292">
        <v>50</v>
      </c>
      <c r="F306" s="1292">
        <v>2950</v>
      </c>
      <c r="G306" s="2051">
        <v>2.1459628180954218E-2</v>
      </c>
    </row>
    <row r="307" spans="1:7" ht="14">
      <c r="A307" s="1290" t="s">
        <v>351</v>
      </c>
      <c r="B307" s="1029">
        <v>305.01</v>
      </c>
      <c r="C307" s="1296" t="s">
        <v>828</v>
      </c>
      <c r="D307" s="1291">
        <v>1350</v>
      </c>
      <c r="E307" s="1292" t="s">
        <v>101</v>
      </c>
      <c r="F307" s="1292">
        <v>1350</v>
      </c>
      <c r="G307" s="2051">
        <v>1.1680127907646731E-2</v>
      </c>
    </row>
    <row r="308" spans="1:7" ht="14">
      <c r="A308" s="1290" t="s">
        <v>351</v>
      </c>
      <c r="B308" s="1029">
        <v>307.05</v>
      </c>
      <c r="C308" s="1296" t="s">
        <v>829</v>
      </c>
      <c r="D308" s="1291">
        <v>2100</v>
      </c>
      <c r="E308" s="1292">
        <v>50</v>
      </c>
      <c r="F308" s="1292">
        <v>2200</v>
      </c>
      <c r="G308" s="2051">
        <v>2.7480664403339607E-2</v>
      </c>
    </row>
    <row r="309" spans="1:7" ht="14">
      <c r="A309" s="1290" t="s">
        <v>351</v>
      </c>
      <c r="B309" s="1029">
        <v>307.06</v>
      </c>
      <c r="C309" s="1296" t="s">
        <v>830</v>
      </c>
      <c r="D309" s="1291">
        <v>1650</v>
      </c>
      <c r="E309" s="1292">
        <v>50</v>
      </c>
      <c r="F309" s="1292">
        <v>1700</v>
      </c>
      <c r="G309" s="2051">
        <v>3.1155969369388289E-2</v>
      </c>
    </row>
    <row r="310" spans="1:7" ht="14">
      <c r="A310" s="1290" t="s">
        <v>351</v>
      </c>
      <c r="B310" s="1029">
        <v>307.07</v>
      </c>
      <c r="C310" s="1296" t="s">
        <v>831</v>
      </c>
      <c r="D310" s="1291">
        <v>4700</v>
      </c>
      <c r="E310" s="1292">
        <v>100</v>
      </c>
      <c r="F310" s="1292">
        <v>4800</v>
      </c>
      <c r="G310" s="2051">
        <v>2.3444355562087234E-2</v>
      </c>
    </row>
    <row r="311" spans="1:7" ht="14">
      <c r="A311" s="1290" t="s">
        <v>351</v>
      </c>
      <c r="B311" s="1029">
        <v>307.08</v>
      </c>
      <c r="C311" s="1296" t="s">
        <v>832</v>
      </c>
      <c r="D311" s="1291">
        <v>1600</v>
      </c>
      <c r="E311" s="1292" t="s">
        <v>101</v>
      </c>
      <c r="F311" s="1292">
        <v>1650</v>
      </c>
      <c r="G311" s="2051">
        <v>2.7930104718121525E-2</v>
      </c>
    </row>
    <row r="312" spans="1:7" ht="14">
      <c r="A312" s="1290" t="s">
        <v>351</v>
      </c>
      <c r="B312" s="1029">
        <v>307.08999999999997</v>
      </c>
      <c r="C312" s="1296" t="s">
        <v>833</v>
      </c>
      <c r="D312" s="1291">
        <v>1650</v>
      </c>
      <c r="E312" s="1292">
        <v>50</v>
      </c>
      <c r="F312" s="1292">
        <v>1750</v>
      </c>
      <c r="G312" s="2051">
        <v>3.6280052533866319E-2</v>
      </c>
    </row>
    <row r="313" spans="1:7" ht="14">
      <c r="A313" s="1290" t="s">
        <v>351</v>
      </c>
      <c r="B313" s="1029">
        <v>307.10000000000002</v>
      </c>
      <c r="C313" s="1296" t="s">
        <v>834</v>
      </c>
      <c r="D313" s="1291">
        <v>1050</v>
      </c>
      <c r="E313" s="1292" t="s">
        <v>101</v>
      </c>
      <c r="F313" s="1292">
        <v>1050</v>
      </c>
      <c r="G313" s="2051">
        <v>3.4184762623536091E-2</v>
      </c>
    </row>
    <row r="314" spans="1:7" ht="14">
      <c r="A314" s="1290" t="s">
        <v>351</v>
      </c>
      <c r="B314" s="1029">
        <v>308</v>
      </c>
      <c r="C314" s="1296" t="s">
        <v>835</v>
      </c>
      <c r="D314" s="1291">
        <v>3850</v>
      </c>
      <c r="E314" s="1292">
        <v>100</v>
      </c>
      <c r="F314" s="1292">
        <v>3950</v>
      </c>
      <c r="G314" s="2051">
        <v>3.0496864964073989E-2</v>
      </c>
    </row>
    <row r="315" spans="1:7" ht="14">
      <c r="A315" s="1290" t="s">
        <v>351</v>
      </c>
      <c r="B315" s="1029">
        <v>309.01</v>
      </c>
      <c r="C315" s="1296" t="s">
        <v>836</v>
      </c>
      <c r="D315" s="1291">
        <v>1150</v>
      </c>
      <c r="E315" s="1292">
        <v>100</v>
      </c>
      <c r="F315" s="1292">
        <v>1250</v>
      </c>
      <c r="G315" s="2051">
        <v>7.8565491942122381E-2</v>
      </c>
    </row>
    <row r="316" spans="1:7" ht="14">
      <c r="A316" s="1290" t="s">
        <v>351</v>
      </c>
      <c r="B316" s="1029">
        <v>309.02</v>
      </c>
      <c r="C316" s="1296" t="s">
        <v>837</v>
      </c>
      <c r="D316" s="1291">
        <v>1950</v>
      </c>
      <c r="E316" s="1292">
        <v>100</v>
      </c>
      <c r="F316" s="1292">
        <v>2050</v>
      </c>
      <c r="G316" s="2051">
        <v>4.2761521886462935E-2</v>
      </c>
    </row>
    <row r="317" spans="1:7" ht="14">
      <c r="A317" s="1290" t="s">
        <v>351</v>
      </c>
      <c r="B317" s="1029">
        <v>309.02999999999997</v>
      </c>
      <c r="C317" s="1296" t="s">
        <v>838</v>
      </c>
      <c r="D317" s="1291">
        <v>3700</v>
      </c>
      <c r="E317" s="1292">
        <v>50</v>
      </c>
      <c r="F317" s="1292">
        <v>3750</v>
      </c>
      <c r="G317" s="2051">
        <v>1.8815916168063194E-2</v>
      </c>
    </row>
    <row r="318" spans="1:7" ht="14">
      <c r="A318" s="1290" t="s">
        <v>351</v>
      </c>
      <c r="B318" s="1029">
        <v>310</v>
      </c>
      <c r="C318" s="1296" t="s">
        <v>839</v>
      </c>
      <c r="D318" s="1291">
        <v>5000</v>
      </c>
      <c r="E318" s="1292">
        <v>150</v>
      </c>
      <c r="F318" s="1292">
        <v>5150</v>
      </c>
      <c r="G318" s="2051">
        <v>2.6166076682143321E-2</v>
      </c>
    </row>
    <row r="319" spans="1:7" ht="14">
      <c r="A319" s="1290" t="s">
        <v>351</v>
      </c>
      <c r="B319" s="1029">
        <v>311.01</v>
      </c>
      <c r="C319" s="1296" t="s">
        <v>840</v>
      </c>
      <c r="D319" s="1291">
        <v>4200</v>
      </c>
      <c r="E319" s="1292">
        <v>100</v>
      </c>
      <c r="F319" s="1292">
        <v>4300</v>
      </c>
      <c r="G319" s="2051">
        <v>2.654469230207563E-2</v>
      </c>
    </row>
    <row r="320" spans="1:7" ht="14">
      <c r="A320" s="1290" t="s">
        <v>351</v>
      </c>
      <c r="B320" s="1029">
        <v>311.02</v>
      </c>
      <c r="C320" s="1296" t="s">
        <v>841</v>
      </c>
      <c r="D320" s="1291">
        <v>2800</v>
      </c>
      <c r="E320" s="1292">
        <v>50</v>
      </c>
      <c r="F320" s="1292">
        <v>2900</v>
      </c>
      <c r="G320" s="2051">
        <v>2.2034442424395166E-2</v>
      </c>
    </row>
    <row r="321" spans="1:7" ht="14">
      <c r="A321" s="1290" t="s">
        <v>351</v>
      </c>
      <c r="B321" s="1029">
        <v>311.02999999999997</v>
      </c>
      <c r="C321" s="1296" t="s">
        <v>842</v>
      </c>
      <c r="D321" s="1291">
        <v>5400</v>
      </c>
      <c r="E321" s="1292">
        <v>200</v>
      </c>
      <c r="F321" s="1292">
        <v>5600</v>
      </c>
      <c r="G321" s="2051">
        <v>3.5927663840237808E-2</v>
      </c>
    </row>
    <row r="322" spans="1:7" ht="14">
      <c r="A322" s="1290" t="s">
        <v>351</v>
      </c>
      <c r="B322" s="1029">
        <v>314.02</v>
      </c>
      <c r="C322" s="1296" t="s">
        <v>520</v>
      </c>
      <c r="D322" s="1291">
        <v>1650</v>
      </c>
      <c r="E322" s="1292" t="s">
        <v>101</v>
      </c>
      <c r="F322" s="1292">
        <v>1700</v>
      </c>
      <c r="G322" s="2051">
        <v>2.6028784297755909E-2</v>
      </c>
    </row>
    <row r="323" spans="1:7" ht="14">
      <c r="A323" s="1290" t="s">
        <v>351</v>
      </c>
      <c r="B323" s="1029">
        <v>314.04000000000002</v>
      </c>
      <c r="C323" s="1296" t="s">
        <v>843</v>
      </c>
      <c r="D323" s="1291">
        <v>2050</v>
      </c>
      <c r="E323" s="1292">
        <v>100</v>
      </c>
      <c r="F323" s="1292">
        <v>2150</v>
      </c>
      <c r="G323" s="2051">
        <v>4.0102248104598705E-2</v>
      </c>
    </row>
    <row r="324" spans="1:7" ht="14">
      <c r="A324" s="1290" t="s">
        <v>351</v>
      </c>
      <c r="B324" s="1029">
        <v>314.05</v>
      </c>
      <c r="C324" s="1296" t="s">
        <v>844</v>
      </c>
      <c r="D324" s="1291">
        <v>3250</v>
      </c>
      <c r="E324" s="1292">
        <v>150</v>
      </c>
      <c r="F324" s="1292">
        <v>3400</v>
      </c>
      <c r="G324" s="2051">
        <v>4.0353218704671977E-2</v>
      </c>
    </row>
    <row r="325" spans="1:7" ht="14">
      <c r="A325" s="1290" t="s">
        <v>351</v>
      </c>
      <c r="B325" s="1029">
        <v>315.01</v>
      </c>
      <c r="C325" s="1296" t="s">
        <v>845</v>
      </c>
      <c r="D325" s="1291">
        <v>1250</v>
      </c>
      <c r="E325" s="1292" t="s">
        <v>101</v>
      </c>
      <c r="F325" s="1292">
        <v>1250</v>
      </c>
      <c r="G325" s="2051">
        <v>2.1553411072574472E-2</v>
      </c>
    </row>
    <row r="326" spans="1:7" ht="14">
      <c r="A326" s="1290" t="s">
        <v>351</v>
      </c>
      <c r="B326" s="1029">
        <v>315.02</v>
      </c>
      <c r="C326" s="1296" t="s">
        <v>846</v>
      </c>
      <c r="D326" s="1291">
        <v>2900</v>
      </c>
      <c r="E326" s="1292" t="s">
        <v>101</v>
      </c>
      <c r="F326" s="1292">
        <v>2900</v>
      </c>
      <c r="G326" s="2051">
        <v>4.211842315572506E-3</v>
      </c>
    </row>
    <row r="327" spans="1:7" ht="14">
      <c r="A327" s="1290" t="s">
        <v>351</v>
      </c>
      <c r="B327" s="1029">
        <v>315.02999999999997</v>
      </c>
      <c r="C327" s="1296" t="s">
        <v>847</v>
      </c>
      <c r="D327" s="1291">
        <v>1200</v>
      </c>
      <c r="E327" s="1292" t="s">
        <v>101</v>
      </c>
      <c r="F327" s="1292">
        <v>1200</v>
      </c>
      <c r="G327" s="2051">
        <v>1.945345715942292E-3</v>
      </c>
    </row>
    <row r="328" spans="1:7" ht="14">
      <c r="A328" s="1290" t="s">
        <v>521</v>
      </c>
      <c r="B328" s="1029">
        <v>316.01</v>
      </c>
      <c r="C328" s="1296" t="s">
        <v>848</v>
      </c>
      <c r="D328" s="1291">
        <v>1250</v>
      </c>
      <c r="E328" s="1292" t="s">
        <v>101</v>
      </c>
      <c r="F328" s="1292">
        <v>1300</v>
      </c>
      <c r="G328" s="2051">
        <v>2.1481053319870592E-2</v>
      </c>
    </row>
    <row r="329" spans="1:7" ht="14">
      <c r="A329" s="1290" t="s">
        <v>522</v>
      </c>
      <c r="B329" s="1029">
        <v>317</v>
      </c>
      <c r="C329" s="1296" t="s">
        <v>849</v>
      </c>
      <c r="D329" s="1291">
        <v>1900</v>
      </c>
      <c r="E329" s="1292" t="s">
        <v>101</v>
      </c>
      <c r="F329" s="1292">
        <v>1900</v>
      </c>
      <c r="G329" s="2051">
        <v>1.273871269003423E-2</v>
      </c>
    </row>
    <row r="330" spans="1:7" ht="14">
      <c r="A330" s="1290" t="s">
        <v>523</v>
      </c>
      <c r="B330" s="1029">
        <v>318.01</v>
      </c>
      <c r="C330" s="1296" t="s">
        <v>850</v>
      </c>
      <c r="D330" s="1291">
        <v>850</v>
      </c>
      <c r="E330" s="1292" t="s">
        <v>101</v>
      </c>
      <c r="F330" s="1292">
        <v>900</v>
      </c>
      <c r="G330" s="2051">
        <v>3.5445621807767856E-2</v>
      </c>
    </row>
    <row r="331" spans="1:7" ht="14">
      <c r="A331" s="1297" t="s">
        <v>524</v>
      </c>
      <c r="B331" s="1029">
        <v>319</v>
      </c>
      <c r="C331" s="1296" t="s">
        <v>525</v>
      </c>
      <c r="D331" s="1291">
        <v>3500</v>
      </c>
      <c r="E331" s="1292">
        <v>50</v>
      </c>
      <c r="F331" s="1292">
        <v>3550</v>
      </c>
      <c r="G331" s="2051">
        <v>1.7049046576797414E-2</v>
      </c>
    </row>
    <row r="332" spans="1:7" ht="14.5" thickBot="1">
      <c r="A332" s="1290" t="s">
        <v>351</v>
      </c>
      <c r="B332" s="1029">
        <v>320</v>
      </c>
      <c r="C332" s="1296" t="s">
        <v>851</v>
      </c>
      <c r="D332" s="1293">
        <v>500</v>
      </c>
      <c r="E332" s="1294" t="s">
        <v>101</v>
      </c>
      <c r="F332" s="1294">
        <v>500</v>
      </c>
      <c r="G332" s="2052">
        <v>5.9157097688377252E-3</v>
      </c>
    </row>
    <row r="333" spans="1:7" ht="14">
      <c r="A333" s="3710" t="s">
        <v>526</v>
      </c>
      <c r="B333" s="3711"/>
      <c r="C333" s="3712"/>
      <c r="D333" s="1295">
        <v>84450</v>
      </c>
      <c r="E333" s="1295">
        <v>2250</v>
      </c>
      <c r="F333" s="1295">
        <v>86750</v>
      </c>
      <c r="G333" s="2053">
        <v>2.6195156544352286E-2</v>
      </c>
    </row>
    <row r="334" spans="1:7" ht="14.25" customHeight="1">
      <c r="A334" s="3716" t="s">
        <v>1420</v>
      </c>
      <c r="B334" s="3716"/>
      <c r="C334" s="3716"/>
      <c r="D334" s="3716"/>
      <c r="E334" s="3716"/>
      <c r="F334" s="3716"/>
      <c r="G334" s="3716"/>
    </row>
    <row r="335" spans="1:7" ht="15">
      <c r="B335" s="342"/>
      <c r="C335" s="328"/>
    </row>
    <row r="336" spans="1:7" ht="44.25" customHeight="1">
      <c r="A336" s="3717" t="s">
        <v>527</v>
      </c>
      <c r="B336" s="3718"/>
      <c r="C336" s="3718"/>
      <c r="D336" s="3718"/>
      <c r="E336" s="3718"/>
      <c r="F336" s="3718"/>
      <c r="G336" s="3718"/>
    </row>
    <row r="337" spans="1:7" ht="14">
      <c r="C337" s="328"/>
    </row>
    <row r="338" spans="1:7" ht="29.15" customHeight="1">
      <c r="A338" s="3709" t="s">
        <v>1421</v>
      </c>
      <c r="B338" s="3709"/>
      <c r="C338" s="3709"/>
      <c r="D338" s="3709"/>
      <c r="E338" s="3709"/>
      <c r="F338" s="3709"/>
      <c r="G338" s="3709"/>
    </row>
  </sheetData>
  <mergeCells count="12">
    <mergeCell ref="A280:G280"/>
    <mergeCell ref="A1:G1"/>
    <mergeCell ref="A4:G4"/>
    <mergeCell ref="A238:C238"/>
    <mergeCell ref="A242:G242"/>
    <mergeCell ref="A276:C276"/>
    <mergeCell ref="A338:G338"/>
    <mergeCell ref="A294:C294"/>
    <mergeCell ref="A298:G298"/>
    <mergeCell ref="A333:C333"/>
    <mergeCell ref="A334:G334"/>
    <mergeCell ref="A336:G336"/>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23"/>
  <sheetViews>
    <sheetView workbookViewId="0">
      <selection activeCell="I5" sqref="I5"/>
    </sheetView>
  </sheetViews>
  <sheetFormatPr defaultColWidth="8.58203125" defaultRowHeight="14"/>
  <cols>
    <col min="1" max="1" width="20.75" style="121" customWidth="1"/>
    <col min="2" max="7" width="13.08203125" style="121" customWidth="1"/>
    <col min="8" max="8" width="8.58203125" style="121"/>
    <col min="9" max="9" width="8.58203125" style="760"/>
    <col min="10" max="16384" width="8.58203125" style="121"/>
  </cols>
  <sheetData>
    <row r="1" spans="1:9" ht="25">
      <c r="A1" s="3011" t="s">
        <v>1647</v>
      </c>
      <c r="B1" s="3011"/>
      <c r="C1" s="3011"/>
      <c r="D1" s="3011"/>
      <c r="E1" s="3011"/>
      <c r="F1" s="3011"/>
      <c r="G1" s="3011"/>
      <c r="H1" s="1284"/>
    </row>
    <row r="2" spans="1:9">
      <c r="A2" s="763"/>
      <c r="B2" s="763"/>
      <c r="C2" s="763"/>
      <c r="D2" s="763"/>
      <c r="E2" s="763"/>
      <c r="F2" s="763"/>
      <c r="G2" s="763"/>
    </row>
    <row r="3" spans="1:9">
      <c r="A3" s="763" t="s">
        <v>162</v>
      </c>
      <c r="B3" s="763"/>
      <c r="C3" s="763"/>
      <c r="D3" s="763"/>
      <c r="E3" s="763"/>
      <c r="F3" s="763"/>
      <c r="G3" s="763"/>
    </row>
    <row r="4" spans="1:9" ht="30">
      <c r="A4" s="3722" t="s">
        <v>1094</v>
      </c>
      <c r="B4" s="3724" t="s">
        <v>1095</v>
      </c>
      <c r="C4" s="3726" t="s">
        <v>1096</v>
      </c>
      <c r="D4" s="3727"/>
      <c r="E4" s="3728" t="s">
        <v>1098</v>
      </c>
      <c r="F4" s="3728" t="s">
        <v>163</v>
      </c>
      <c r="G4" s="3730" t="s">
        <v>1099</v>
      </c>
      <c r="I4" s="1384"/>
    </row>
    <row r="5" spans="1:9" ht="30">
      <c r="A5" s="3723"/>
      <c r="B5" s="3725"/>
      <c r="C5" s="978" t="s">
        <v>111</v>
      </c>
      <c r="D5" s="998" t="s">
        <v>1097</v>
      </c>
      <c r="E5" s="3729"/>
      <c r="F5" s="3729"/>
      <c r="G5" s="3731"/>
      <c r="I5" s="1384"/>
    </row>
    <row r="6" spans="1:9">
      <c r="A6" s="1341" t="s">
        <v>14</v>
      </c>
      <c r="B6" s="1380">
        <v>29</v>
      </c>
      <c r="C6" s="1381">
        <v>12</v>
      </c>
      <c r="D6" s="1381">
        <v>4</v>
      </c>
      <c r="E6" s="1381">
        <v>5</v>
      </c>
      <c r="F6" s="1381">
        <v>9</v>
      </c>
      <c r="G6" s="1381">
        <v>3</v>
      </c>
    </row>
    <row r="7" spans="1:9">
      <c r="A7" s="774" t="s">
        <v>117</v>
      </c>
      <c r="B7" s="1382">
        <v>16</v>
      </c>
      <c r="C7" s="1383">
        <v>8</v>
      </c>
      <c r="D7" s="1383">
        <v>3</v>
      </c>
      <c r="E7" s="1383">
        <v>2</v>
      </c>
      <c r="F7" s="1383">
        <v>4</v>
      </c>
      <c r="G7" s="1383">
        <v>2</v>
      </c>
    </row>
    <row r="8" spans="1:9">
      <c r="A8" s="774" t="s">
        <v>118</v>
      </c>
      <c r="B8" s="1382">
        <v>13</v>
      </c>
      <c r="C8" s="1383">
        <v>4</v>
      </c>
      <c r="D8" s="1383">
        <v>1</v>
      </c>
      <c r="E8" s="1383">
        <v>2</v>
      </c>
      <c r="F8" s="1383">
        <v>5</v>
      </c>
      <c r="G8" s="1383">
        <v>1</v>
      </c>
    </row>
    <row r="9" spans="1:9">
      <c r="A9" s="3732" t="s">
        <v>860</v>
      </c>
      <c r="B9" s="3732"/>
      <c r="C9" s="3732"/>
      <c r="D9" s="3732"/>
      <c r="E9" s="3732"/>
      <c r="F9" s="3732"/>
      <c r="G9" s="3732"/>
    </row>
    <row r="10" spans="1:9">
      <c r="A10" s="763"/>
      <c r="B10" s="763"/>
      <c r="C10" s="763"/>
      <c r="D10" s="763"/>
      <c r="E10" s="763"/>
      <c r="F10" s="763"/>
      <c r="G10" s="763"/>
    </row>
    <row r="11" spans="1:9">
      <c r="A11" s="2975" t="s">
        <v>553</v>
      </c>
      <c r="B11" s="2975"/>
      <c r="C11" s="2975"/>
      <c r="D11" s="2975"/>
      <c r="E11" s="2975"/>
      <c r="F11" s="2975"/>
      <c r="G11" s="2975"/>
    </row>
    <row r="12" spans="1:9">
      <c r="A12" s="763"/>
      <c r="B12" s="763"/>
      <c r="C12" s="763"/>
      <c r="D12" s="763"/>
      <c r="E12" s="763"/>
      <c r="F12" s="763"/>
      <c r="G12" s="763"/>
    </row>
    <row r="13" spans="1:9">
      <c r="A13" s="763"/>
      <c r="B13" s="763"/>
      <c r="C13" s="763"/>
      <c r="D13" s="763"/>
      <c r="E13" s="763"/>
      <c r="F13" s="763"/>
      <c r="G13" s="763"/>
    </row>
    <row r="14" spans="1:9">
      <c r="A14" s="3008" t="s">
        <v>1583</v>
      </c>
      <c r="B14" s="3008"/>
      <c r="C14" s="3008"/>
      <c r="D14" s="3008"/>
      <c r="E14" s="3008"/>
      <c r="F14" s="3008"/>
      <c r="G14" s="3008"/>
    </row>
    <row r="15" spans="1:9">
      <c r="A15" s="763"/>
      <c r="B15" s="763"/>
      <c r="C15" s="763"/>
      <c r="D15" s="763"/>
      <c r="E15" s="763"/>
      <c r="F15" s="763"/>
      <c r="G15" s="763"/>
    </row>
    <row r="16" spans="1:9">
      <c r="A16" s="763" t="s">
        <v>162</v>
      </c>
      <c r="B16" s="763"/>
      <c r="C16" s="763"/>
      <c r="D16" s="763"/>
      <c r="E16" s="763"/>
      <c r="F16" s="763"/>
      <c r="G16" s="763"/>
    </row>
    <row r="17" spans="1:9" ht="27.5">
      <c r="A17" s="3722" t="s">
        <v>1094</v>
      </c>
      <c r="B17" s="3724" t="s">
        <v>1095</v>
      </c>
      <c r="C17" s="3726" t="s">
        <v>1096</v>
      </c>
      <c r="D17" s="3727"/>
      <c r="E17" s="3728" t="s">
        <v>1098</v>
      </c>
      <c r="F17" s="3728" t="s">
        <v>163</v>
      </c>
      <c r="G17" s="3730" t="s">
        <v>1099</v>
      </c>
      <c r="I17" s="644"/>
    </row>
    <row r="18" spans="1:9" ht="26">
      <c r="A18" s="3723"/>
      <c r="B18" s="3725"/>
      <c r="C18" s="978" t="s">
        <v>111</v>
      </c>
      <c r="D18" s="998" t="s">
        <v>1097</v>
      </c>
      <c r="E18" s="3729"/>
      <c r="F18" s="3729"/>
      <c r="G18" s="3731"/>
    </row>
    <row r="19" spans="1:9">
      <c r="A19" s="772" t="s">
        <v>14</v>
      </c>
      <c r="B19" s="995">
        <v>31</v>
      </c>
      <c r="C19" s="970">
        <v>14</v>
      </c>
      <c r="D19" s="970">
        <v>5</v>
      </c>
      <c r="E19" s="970">
        <v>4</v>
      </c>
      <c r="F19" s="970">
        <v>11</v>
      </c>
      <c r="G19" s="970">
        <v>3</v>
      </c>
    </row>
    <row r="20" spans="1:9">
      <c r="A20" s="774" t="s">
        <v>117</v>
      </c>
      <c r="B20" s="965">
        <v>19</v>
      </c>
      <c r="C20" s="86">
        <v>9</v>
      </c>
      <c r="D20" s="86">
        <v>3</v>
      </c>
      <c r="E20" s="86">
        <v>2</v>
      </c>
      <c r="F20" s="86">
        <v>5</v>
      </c>
      <c r="G20" s="86">
        <v>2</v>
      </c>
    </row>
    <row r="21" spans="1:9">
      <c r="A21" s="774" t="s">
        <v>118</v>
      </c>
      <c r="B21" s="965">
        <v>12</v>
      </c>
      <c r="C21" s="86">
        <v>4</v>
      </c>
      <c r="D21" s="86">
        <v>1</v>
      </c>
      <c r="E21" s="86">
        <v>2</v>
      </c>
      <c r="F21" s="86">
        <v>5</v>
      </c>
      <c r="G21" s="86">
        <v>1</v>
      </c>
    </row>
    <row r="22" spans="1:9">
      <c r="A22" s="763"/>
      <c r="B22" s="763"/>
      <c r="C22" s="763"/>
      <c r="D22" s="763"/>
      <c r="E22" s="763"/>
      <c r="F22" s="763"/>
      <c r="G22" s="763"/>
    </row>
    <row r="23" spans="1:9">
      <c r="A23" s="2975" t="s">
        <v>557</v>
      </c>
      <c r="B23" s="2975"/>
      <c r="C23" s="2975"/>
      <c r="D23" s="2975"/>
      <c r="E23" s="2975"/>
      <c r="F23" s="2975"/>
      <c r="G23" s="2975"/>
    </row>
  </sheetData>
  <mergeCells count="17">
    <mergeCell ref="A23:G23"/>
    <mergeCell ref="A9:G9"/>
    <mergeCell ref="A14:G14"/>
    <mergeCell ref="A17:A18"/>
    <mergeCell ref="B17:B18"/>
    <mergeCell ref="C17:D17"/>
    <mergeCell ref="E17:E18"/>
    <mergeCell ref="F17:F18"/>
    <mergeCell ref="G17:G18"/>
    <mergeCell ref="A1:G1"/>
    <mergeCell ref="A11:G11"/>
    <mergeCell ref="A4:A5"/>
    <mergeCell ref="B4:B5"/>
    <mergeCell ref="C4:D4"/>
    <mergeCell ref="E4:E5"/>
    <mergeCell ref="F4:F5"/>
    <mergeCell ref="G4:G5"/>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26"/>
  <sheetViews>
    <sheetView topLeftCell="B1" workbookViewId="0">
      <selection activeCell="M7" sqref="M7"/>
    </sheetView>
  </sheetViews>
  <sheetFormatPr defaultColWidth="8.58203125" defaultRowHeight="14"/>
  <cols>
    <col min="1" max="1" width="17.08203125" style="121" customWidth="1"/>
    <col min="2" max="4" width="12.08203125" style="121" customWidth="1"/>
    <col min="5" max="11" width="11.33203125" style="121" customWidth="1"/>
    <col min="12" max="12" width="8.58203125" style="121"/>
    <col min="13" max="13" width="8.58203125" style="8"/>
    <col min="14" max="16384" width="8.58203125" style="121"/>
  </cols>
  <sheetData>
    <row r="1" spans="1:13" ht="25">
      <c r="A1" s="2982" t="s">
        <v>1646</v>
      </c>
      <c r="B1" s="2982"/>
      <c r="C1" s="2982"/>
      <c r="D1" s="2982"/>
      <c r="E1" s="2982"/>
      <c r="F1" s="2982"/>
      <c r="G1" s="2982"/>
      <c r="H1" s="2982"/>
      <c r="I1" s="2982"/>
      <c r="J1" s="2982"/>
      <c r="K1" s="2982"/>
      <c r="L1" s="1284"/>
    </row>
    <row r="2" spans="1:13">
      <c r="A2" s="763"/>
      <c r="B2" s="763"/>
      <c r="C2" s="763"/>
      <c r="D2" s="763"/>
      <c r="E2" s="763"/>
      <c r="F2" s="763"/>
      <c r="G2" s="763"/>
      <c r="H2" s="763"/>
      <c r="I2" s="763"/>
      <c r="J2" s="763"/>
      <c r="K2" s="763"/>
    </row>
    <row r="3" spans="1:13">
      <c r="A3" s="763" t="s">
        <v>152</v>
      </c>
      <c r="B3" s="763"/>
      <c r="C3" s="763"/>
      <c r="D3" s="763"/>
      <c r="E3" s="763"/>
      <c r="F3" s="763"/>
      <c r="G3" s="763"/>
      <c r="H3" s="763"/>
      <c r="I3" s="763"/>
      <c r="J3" s="763"/>
      <c r="K3" s="763"/>
    </row>
    <row r="4" spans="1:13" ht="17.5">
      <c r="A4" s="3733" t="s">
        <v>1094</v>
      </c>
      <c r="B4" s="3736" t="s">
        <v>5</v>
      </c>
      <c r="C4" s="2909"/>
      <c r="D4" s="2909"/>
      <c r="E4" s="2909"/>
      <c r="F4" s="2909"/>
      <c r="G4" s="2909"/>
      <c r="H4" s="2909"/>
      <c r="I4" s="3737"/>
      <c r="J4" s="3736" t="s">
        <v>154</v>
      </c>
      <c r="K4" s="2910"/>
      <c r="M4" s="643"/>
    </row>
    <row r="5" spans="1:13" ht="17.5">
      <c r="A5" s="3734"/>
      <c r="B5" s="3050" t="s">
        <v>1095</v>
      </c>
      <c r="C5" s="2906" t="s">
        <v>155</v>
      </c>
      <c r="D5" s="2906" t="s">
        <v>156</v>
      </c>
      <c r="E5" s="2906" t="s">
        <v>157</v>
      </c>
      <c r="F5" s="2906"/>
      <c r="G5" s="2906"/>
      <c r="H5" s="2906"/>
      <c r="I5" s="3601"/>
      <c r="J5" s="3050" t="s">
        <v>1100</v>
      </c>
      <c r="K5" s="2907" t="s">
        <v>1101</v>
      </c>
      <c r="M5" s="643"/>
    </row>
    <row r="6" spans="1:13" ht="17.5">
      <c r="A6" s="3734"/>
      <c r="B6" s="3050"/>
      <c r="C6" s="2906"/>
      <c r="D6" s="2906"/>
      <c r="E6" s="2906" t="s">
        <v>111</v>
      </c>
      <c r="F6" s="2906" t="s">
        <v>158</v>
      </c>
      <c r="G6" s="2906" t="s">
        <v>159</v>
      </c>
      <c r="H6" s="2906"/>
      <c r="I6" s="3601"/>
      <c r="J6" s="3050"/>
      <c r="K6" s="2907"/>
      <c r="M6" s="643"/>
    </row>
    <row r="7" spans="1:13" ht="30">
      <c r="A7" s="3735"/>
      <c r="B7" s="3738"/>
      <c r="C7" s="3034"/>
      <c r="D7" s="3034"/>
      <c r="E7" s="3034"/>
      <c r="F7" s="3034"/>
      <c r="G7" s="746" t="s">
        <v>111</v>
      </c>
      <c r="H7" s="746" t="s">
        <v>160</v>
      </c>
      <c r="I7" s="996" t="s">
        <v>161</v>
      </c>
      <c r="J7" s="3738"/>
      <c r="K7" s="3661"/>
      <c r="M7" s="1384"/>
    </row>
    <row r="8" spans="1:13">
      <c r="A8" s="1335" t="s">
        <v>14</v>
      </c>
      <c r="B8" s="1336">
        <v>29</v>
      </c>
      <c r="C8" s="1337">
        <v>9</v>
      </c>
      <c r="D8" s="1337">
        <v>8</v>
      </c>
      <c r="E8" s="1337">
        <v>12</v>
      </c>
      <c r="F8" s="1337">
        <v>4</v>
      </c>
      <c r="G8" s="1337">
        <v>8</v>
      </c>
      <c r="H8" s="1337">
        <v>2</v>
      </c>
      <c r="I8" s="1338">
        <v>6</v>
      </c>
      <c r="J8" s="1339">
        <v>27.7</v>
      </c>
      <c r="K8" s="1340">
        <v>11.1</v>
      </c>
    </row>
    <row r="9" spans="1:13">
      <c r="A9" s="999" t="s">
        <v>117</v>
      </c>
      <c r="B9" s="1285">
        <v>16</v>
      </c>
      <c r="C9" s="1286">
        <v>5</v>
      </c>
      <c r="D9" s="1286">
        <v>4</v>
      </c>
      <c r="E9" s="1286">
        <v>8</v>
      </c>
      <c r="F9" s="1286">
        <v>2</v>
      </c>
      <c r="G9" s="1286">
        <v>6</v>
      </c>
      <c r="H9" s="1286">
        <v>1</v>
      </c>
      <c r="I9" s="1287">
        <v>4</v>
      </c>
      <c r="J9" s="1288">
        <v>33.4</v>
      </c>
      <c r="K9" s="1289">
        <v>13.5</v>
      </c>
    </row>
    <row r="10" spans="1:13">
      <c r="A10" s="999" t="s">
        <v>118</v>
      </c>
      <c r="B10" s="1285">
        <v>13</v>
      </c>
      <c r="C10" s="1286">
        <v>4</v>
      </c>
      <c r="D10" s="1286">
        <v>5</v>
      </c>
      <c r="E10" s="1286">
        <v>4</v>
      </c>
      <c r="F10" s="1286">
        <v>2</v>
      </c>
      <c r="G10" s="1286">
        <v>3</v>
      </c>
      <c r="H10" s="1286">
        <v>1</v>
      </c>
      <c r="I10" s="1287">
        <v>2</v>
      </c>
      <c r="J10" s="1288">
        <v>20.399999999999999</v>
      </c>
      <c r="K10" s="1289">
        <v>10.1</v>
      </c>
    </row>
    <row r="11" spans="1:13">
      <c r="A11" s="763"/>
      <c r="B11" s="763"/>
      <c r="C11" s="763"/>
      <c r="D11" s="763"/>
      <c r="E11" s="763"/>
      <c r="F11" s="763"/>
      <c r="G11" s="763"/>
      <c r="H11" s="763"/>
      <c r="I11" s="763"/>
      <c r="J11" s="763"/>
      <c r="K11" s="763"/>
    </row>
    <row r="12" spans="1:13">
      <c r="A12" s="2975" t="s">
        <v>556</v>
      </c>
      <c r="B12" s="2975"/>
      <c r="C12" s="2975"/>
      <c r="D12" s="2975"/>
      <c r="E12" s="2975"/>
      <c r="F12" s="2975"/>
      <c r="G12" s="2975"/>
      <c r="H12" s="2975"/>
      <c r="I12" s="2975"/>
      <c r="J12" s="2975"/>
      <c r="K12" s="2975"/>
    </row>
    <row r="13" spans="1:13">
      <c r="A13" s="763"/>
      <c r="B13" s="763"/>
      <c r="C13" s="763"/>
      <c r="D13" s="763"/>
      <c r="E13" s="763"/>
      <c r="F13" s="763"/>
      <c r="G13" s="763"/>
      <c r="H13" s="763"/>
      <c r="I13" s="763"/>
      <c r="J13" s="763"/>
      <c r="K13" s="763"/>
    </row>
    <row r="14" spans="1:13">
      <c r="A14" s="763"/>
      <c r="B14" s="763"/>
      <c r="C14" s="763"/>
      <c r="D14" s="763"/>
      <c r="E14" s="763"/>
      <c r="F14" s="763"/>
      <c r="G14" s="763"/>
      <c r="H14" s="763"/>
      <c r="I14" s="763"/>
      <c r="J14" s="763"/>
      <c r="K14" s="763"/>
    </row>
    <row r="15" spans="1:13">
      <c r="A15" s="2996" t="s">
        <v>1582</v>
      </c>
      <c r="B15" s="2996"/>
      <c r="C15" s="2996"/>
      <c r="D15" s="2996"/>
      <c r="E15" s="2996"/>
      <c r="F15" s="2996"/>
      <c r="G15" s="2996"/>
      <c r="H15" s="2996"/>
      <c r="I15" s="2996"/>
      <c r="J15" s="2996"/>
      <c r="K15" s="2996"/>
    </row>
    <row r="16" spans="1:13">
      <c r="A16" s="763"/>
      <c r="B16" s="763"/>
      <c r="C16" s="763"/>
      <c r="D16" s="763"/>
      <c r="E16" s="763"/>
      <c r="F16" s="763"/>
      <c r="G16" s="763"/>
      <c r="H16" s="763"/>
      <c r="I16" s="763"/>
      <c r="J16" s="763"/>
      <c r="K16" s="763"/>
    </row>
    <row r="17" spans="1:13">
      <c r="A17" s="763" t="s">
        <v>152</v>
      </c>
      <c r="B17" s="763"/>
      <c r="C17" s="763"/>
      <c r="D17" s="763"/>
      <c r="E17" s="763"/>
      <c r="F17" s="763"/>
      <c r="G17" s="763"/>
      <c r="H17" s="763"/>
      <c r="I17" s="763"/>
      <c r="J17" s="763"/>
      <c r="K17" s="763"/>
    </row>
    <row r="18" spans="1:13" ht="17.5">
      <c r="A18" s="3733" t="s">
        <v>1094</v>
      </c>
      <c r="B18" s="3736" t="s">
        <v>5</v>
      </c>
      <c r="C18" s="2909"/>
      <c r="D18" s="2909"/>
      <c r="E18" s="2909"/>
      <c r="F18" s="2909"/>
      <c r="G18" s="2909"/>
      <c r="H18" s="2909"/>
      <c r="I18" s="3737"/>
      <c r="J18" s="3736" t="s">
        <v>154</v>
      </c>
      <c r="K18" s="2910"/>
      <c r="M18" s="643"/>
    </row>
    <row r="19" spans="1:13" ht="17.5">
      <c r="A19" s="3734"/>
      <c r="B19" s="3050" t="s">
        <v>1095</v>
      </c>
      <c r="C19" s="2906" t="s">
        <v>155</v>
      </c>
      <c r="D19" s="2906" t="s">
        <v>156</v>
      </c>
      <c r="E19" s="2906" t="s">
        <v>157</v>
      </c>
      <c r="F19" s="2906"/>
      <c r="G19" s="2906"/>
      <c r="H19" s="2906"/>
      <c r="I19" s="3601"/>
      <c r="J19" s="3050" t="s">
        <v>1100</v>
      </c>
      <c r="K19" s="2907" t="s">
        <v>1101</v>
      </c>
      <c r="M19" s="643"/>
    </row>
    <row r="20" spans="1:13" ht="17.5">
      <c r="A20" s="3734"/>
      <c r="B20" s="3050"/>
      <c r="C20" s="2906"/>
      <c r="D20" s="2906"/>
      <c r="E20" s="2906" t="s">
        <v>111</v>
      </c>
      <c r="F20" s="2906" t="s">
        <v>158</v>
      </c>
      <c r="G20" s="2906" t="s">
        <v>159</v>
      </c>
      <c r="H20" s="2906"/>
      <c r="I20" s="3601"/>
      <c r="J20" s="3050"/>
      <c r="K20" s="2907"/>
      <c r="M20" s="643"/>
    </row>
    <row r="21" spans="1:13" ht="27.5">
      <c r="A21" s="3735"/>
      <c r="B21" s="3738"/>
      <c r="C21" s="3034"/>
      <c r="D21" s="3034"/>
      <c r="E21" s="3034"/>
      <c r="F21" s="3034"/>
      <c r="G21" s="746" t="s">
        <v>111</v>
      </c>
      <c r="H21" s="746" t="s">
        <v>160</v>
      </c>
      <c r="I21" s="996" t="s">
        <v>161</v>
      </c>
      <c r="J21" s="3738"/>
      <c r="K21" s="3661"/>
      <c r="M21" s="644"/>
    </row>
    <row r="22" spans="1:13">
      <c r="A22" s="1000" t="s">
        <v>14</v>
      </c>
      <c r="B22" s="1001">
        <v>31</v>
      </c>
      <c r="C22" s="970">
        <v>8</v>
      </c>
      <c r="D22" s="970">
        <v>7</v>
      </c>
      <c r="E22" s="970">
        <v>15</v>
      </c>
      <c r="F22" s="970">
        <v>5</v>
      </c>
      <c r="G22" s="970">
        <v>10</v>
      </c>
      <c r="H22" s="970">
        <v>4</v>
      </c>
      <c r="I22" s="1002">
        <v>7</v>
      </c>
      <c r="J22" s="1001">
        <v>33</v>
      </c>
      <c r="K22" s="970">
        <v>14.2</v>
      </c>
    </row>
    <row r="23" spans="1:13">
      <c r="A23" s="1003" t="s">
        <v>117</v>
      </c>
      <c r="B23" s="1004">
        <v>19</v>
      </c>
      <c r="C23" s="86">
        <v>5</v>
      </c>
      <c r="D23" s="86">
        <v>5</v>
      </c>
      <c r="E23" s="86">
        <v>9</v>
      </c>
      <c r="F23" s="86">
        <v>3</v>
      </c>
      <c r="G23" s="86">
        <v>7</v>
      </c>
      <c r="H23" s="86">
        <v>2</v>
      </c>
      <c r="I23" s="1005">
        <v>5</v>
      </c>
      <c r="J23" s="1004">
        <v>36.200000000000003</v>
      </c>
      <c r="K23" s="86">
        <v>13.7</v>
      </c>
    </row>
    <row r="24" spans="1:13">
      <c r="A24" s="1003" t="s">
        <v>118</v>
      </c>
      <c r="B24" s="1004">
        <v>12</v>
      </c>
      <c r="C24" s="86">
        <v>3</v>
      </c>
      <c r="D24" s="86">
        <v>3</v>
      </c>
      <c r="E24" s="86">
        <v>6</v>
      </c>
      <c r="F24" s="86">
        <v>2</v>
      </c>
      <c r="G24" s="86">
        <v>4</v>
      </c>
      <c r="H24" s="86">
        <v>2</v>
      </c>
      <c r="I24" s="1005">
        <v>2</v>
      </c>
      <c r="J24" s="1004">
        <v>28.1</v>
      </c>
      <c r="K24" s="86">
        <v>15</v>
      </c>
    </row>
    <row r="25" spans="1:13">
      <c r="A25" s="763"/>
      <c r="B25" s="763"/>
      <c r="C25" s="763"/>
      <c r="D25" s="763"/>
      <c r="E25" s="763"/>
      <c r="F25" s="763"/>
      <c r="G25" s="763"/>
      <c r="H25" s="763"/>
      <c r="I25" s="763"/>
      <c r="J25" s="763"/>
      <c r="K25" s="763"/>
    </row>
    <row r="26" spans="1:13">
      <c r="A26" s="2975" t="s">
        <v>556</v>
      </c>
      <c r="B26" s="2975"/>
      <c r="C26" s="2975"/>
      <c r="D26" s="2975"/>
      <c r="E26" s="2975"/>
      <c r="F26" s="2975"/>
      <c r="G26" s="2975"/>
      <c r="H26" s="2975"/>
      <c r="I26" s="2975"/>
      <c r="J26" s="2975"/>
      <c r="K26" s="2975"/>
    </row>
  </sheetData>
  <mergeCells count="28">
    <mergeCell ref="A26:K26"/>
    <mergeCell ref="A15:K15"/>
    <mergeCell ref="A18:A21"/>
    <mergeCell ref="B18:I18"/>
    <mergeCell ref="J18:K18"/>
    <mergeCell ref="B19:B21"/>
    <mergeCell ref="C19:C21"/>
    <mergeCell ref="D19:D21"/>
    <mergeCell ref="E19:I19"/>
    <mergeCell ref="J19:J21"/>
    <mergeCell ref="K19:K21"/>
    <mergeCell ref="E20:E21"/>
    <mergeCell ref="F20:F21"/>
    <mergeCell ref="G20:I20"/>
    <mergeCell ref="F6:F7"/>
    <mergeCell ref="G6:I6"/>
    <mergeCell ref="A12:K12"/>
    <mergeCell ref="A1:K1"/>
    <mergeCell ref="A4:A7"/>
    <mergeCell ref="B4:I4"/>
    <mergeCell ref="J4:K4"/>
    <mergeCell ref="B5:B7"/>
    <mergeCell ref="C5:C7"/>
    <mergeCell ref="D5:D7"/>
    <mergeCell ref="E5:I5"/>
    <mergeCell ref="J5:J7"/>
    <mergeCell ref="K5:K7"/>
    <mergeCell ref="E6:E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vt:i4>
      </vt:variant>
    </vt:vector>
  </HeadingPairs>
  <TitlesOfParts>
    <vt:vector size="94" baseType="lpstr">
      <vt:lpstr>Titles</vt:lpstr>
      <vt:lpstr>Introduction</vt:lpstr>
      <vt:lpstr>03.01</vt:lpstr>
      <vt:lpstr>03.02</vt:lpstr>
      <vt:lpstr>03.03</vt:lpstr>
      <vt:lpstr>03.04</vt:lpstr>
      <vt:lpstr>03.05</vt:lpstr>
      <vt:lpstr>03.06</vt:lpstr>
      <vt:lpstr>03.07</vt:lpstr>
      <vt:lpstr>03.08</vt:lpstr>
      <vt:lpstr>03.09</vt:lpstr>
      <vt:lpstr>03.10</vt:lpstr>
      <vt:lpstr>03.11</vt:lpstr>
      <vt:lpstr>03.12</vt:lpstr>
      <vt:lpstr>03.13</vt:lpstr>
      <vt:lpstr>03.14</vt:lpstr>
      <vt:lpstr>03.15</vt:lpstr>
      <vt:lpstr>03.16</vt:lpstr>
      <vt:lpstr>03.17</vt:lpstr>
      <vt:lpstr>03.18</vt:lpstr>
      <vt:lpstr>03.19</vt:lpstr>
      <vt:lpstr>03.20</vt:lpstr>
      <vt:lpstr>03.21</vt:lpstr>
      <vt:lpstr>03.22</vt:lpstr>
      <vt:lpstr>03.23</vt:lpstr>
      <vt:lpstr>03.24</vt:lpstr>
      <vt:lpstr>03.25</vt:lpstr>
      <vt:lpstr>03.26</vt:lpstr>
      <vt:lpstr>03.27</vt:lpstr>
      <vt:lpstr>03.28</vt:lpstr>
      <vt:lpstr>03.29</vt:lpstr>
      <vt:lpstr>03.30</vt:lpstr>
      <vt:lpstr>03.31</vt:lpstr>
      <vt:lpstr>03.32</vt:lpstr>
      <vt:lpstr>03.33</vt:lpstr>
      <vt:lpstr>03.34</vt:lpstr>
      <vt:lpstr>03.35</vt:lpstr>
      <vt:lpstr>03.36</vt:lpstr>
      <vt:lpstr>03.37</vt:lpstr>
      <vt:lpstr>03.38</vt:lpstr>
      <vt:lpstr>03.39</vt:lpstr>
      <vt:lpstr>03.40</vt:lpstr>
      <vt:lpstr>03.41</vt:lpstr>
      <vt:lpstr>03.42</vt:lpstr>
      <vt:lpstr>03.43</vt:lpstr>
      <vt:lpstr>03.44</vt:lpstr>
      <vt:lpstr>03.45</vt:lpstr>
      <vt:lpstr>03.46</vt:lpstr>
      <vt:lpstr>03.47</vt:lpstr>
      <vt:lpstr>03.48</vt:lpstr>
      <vt:lpstr>03.49</vt:lpstr>
      <vt:lpstr>03.50</vt:lpstr>
      <vt:lpstr>03.51</vt:lpstr>
      <vt:lpstr>03.52</vt:lpstr>
      <vt:lpstr>03.53</vt:lpstr>
      <vt:lpstr>03.54</vt:lpstr>
      <vt:lpstr>03.55</vt:lpstr>
      <vt:lpstr>03.56</vt:lpstr>
      <vt:lpstr>03.57</vt:lpstr>
      <vt:lpstr>03.58</vt:lpstr>
      <vt:lpstr>03.59</vt:lpstr>
      <vt:lpstr>03.60</vt:lpstr>
      <vt:lpstr>03.61</vt:lpstr>
      <vt:lpstr>03.62</vt:lpstr>
      <vt:lpstr>03.63</vt:lpstr>
      <vt:lpstr>03.64</vt:lpstr>
      <vt:lpstr>03.65</vt:lpstr>
      <vt:lpstr>03.66</vt:lpstr>
      <vt:lpstr>03.67</vt:lpstr>
      <vt:lpstr>03.68</vt:lpstr>
      <vt:lpstr>03.69</vt:lpstr>
      <vt:lpstr>03.70</vt:lpstr>
      <vt:lpstr>03.71</vt:lpstr>
      <vt:lpstr>03.72</vt:lpstr>
      <vt:lpstr>03.73</vt:lpstr>
      <vt:lpstr>03.74</vt:lpstr>
      <vt:lpstr>03.75</vt:lpstr>
      <vt:lpstr>03.76</vt:lpstr>
      <vt:lpstr>03.77</vt:lpstr>
      <vt:lpstr>03.78</vt:lpstr>
      <vt:lpstr>03.79</vt:lpstr>
      <vt:lpstr>03.80</vt:lpstr>
      <vt:lpstr>03.81</vt:lpstr>
      <vt:lpstr>03.82</vt:lpstr>
      <vt:lpstr>03.83</vt:lpstr>
      <vt:lpstr>03.84</vt:lpstr>
      <vt:lpstr>03.85</vt:lpstr>
      <vt:lpstr>03.86</vt:lpstr>
      <vt:lpstr>03.87</vt:lpstr>
      <vt:lpstr>03.88</vt:lpstr>
      <vt:lpstr>03.89</vt:lpstr>
      <vt:lpstr>03.90</vt:lpstr>
      <vt:lpstr>03.91</vt:lpstr>
      <vt:lpstr>Titles!occupation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Eshima</dc:creator>
  <cp:lastModifiedBy>Mark Eshima</cp:lastModifiedBy>
  <cp:lastPrinted>2019-04-17T23:54:57Z</cp:lastPrinted>
  <dcterms:created xsi:type="dcterms:W3CDTF">2017-03-16T17:00:36Z</dcterms:created>
  <dcterms:modified xsi:type="dcterms:W3CDTF">2023-02-17T00:50:59Z</dcterms:modified>
</cp:coreProperties>
</file>